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Прайс для правил Акции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3" i="1"/>
  <c r="Q462"/>
  <c r="M462"/>
  <c r="I462"/>
  <c r="E462"/>
  <c r="A462"/>
  <c r="R461"/>
  <c r="Q461"/>
  <c r="N461"/>
  <c r="M461"/>
  <c r="J461"/>
  <c r="I461"/>
  <c r="F461"/>
  <c r="E461"/>
  <c r="A461"/>
  <c r="S460"/>
  <c r="R460"/>
  <c r="Q460"/>
  <c r="O460"/>
  <c r="N460"/>
  <c r="M460"/>
  <c r="K460"/>
  <c r="J460"/>
  <c r="I460"/>
  <c r="G460"/>
  <c r="F460"/>
  <c r="E460"/>
  <c r="A460"/>
  <c r="A459"/>
  <c r="A458"/>
  <c r="G457"/>
  <c r="A457"/>
  <c r="R456"/>
  <c r="P456"/>
  <c r="M456"/>
  <c r="J456"/>
  <c r="H456"/>
  <c r="E456"/>
  <c r="A456"/>
  <c r="S455"/>
  <c r="R455"/>
  <c r="Q455"/>
  <c r="O455"/>
  <c r="N455"/>
  <c r="M455"/>
  <c r="K455"/>
  <c r="J455"/>
  <c r="I455"/>
  <c r="G455"/>
  <c r="F455"/>
  <c r="E455"/>
  <c r="A455"/>
  <c r="A454"/>
  <c r="S453"/>
  <c r="Q453"/>
  <c r="O453"/>
  <c r="M453"/>
  <c r="K453"/>
  <c r="I453"/>
  <c r="G453"/>
  <c r="E453"/>
  <c r="A453"/>
  <c r="A452"/>
  <c r="S451"/>
  <c r="Q451"/>
  <c r="O451"/>
  <c r="M451"/>
  <c r="K451"/>
  <c r="I451"/>
  <c r="G451"/>
  <c r="E451"/>
  <c r="A451"/>
  <c r="A450"/>
  <c r="S449"/>
  <c r="Q449"/>
  <c r="O449"/>
  <c r="M449"/>
  <c r="K449"/>
  <c r="I449"/>
  <c r="G449"/>
  <c r="E449"/>
  <c r="A449"/>
  <c r="A448"/>
  <c r="S447"/>
  <c r="Q447"/>
  <c r="O447"/>
  <c r="M447"/>
  <c r="K447"/>
  <c r="I447"/>
  <c r="G447"/>
  <c r="E447"/>
  <c r="A447"/>
  <c r="R446"/>
  <c r="L446"/>
  <c r="H446"/>
  <c r="A446"/>
  <c r="S445"/>
  <c r="P445"/>
  <c r="M445"/>
  <c r="K445"/>
  <c r="H445"/>
  <c r="E445"/>
  <c r="A445"/>
  <c r="A444"/>
  <c r="S443"/>
  <c r="R443"/>
  <c r="Q443"/>
  <c r="O443"/>
  <c r="N443"/>
  <c r="M443"/>
  <c r="K443"/>
  <c r="J443"/>
  <c r="I443"/>
  <c r="G443"/>
  <c r="F443"/>
  <c r="E443"/>
  <c r="A443"/>
  <c r="R442"/>
  <c r="L442"/>
  <c r="G442"/>
  <c r="A442"/>
  <c r="S441"/>
  <c r="P441"/>
  <c r="M441"/>
  <c r="K441"/>
  <c r="H441"/>
  <c r="E441"/>
  <c r="A441"/>
  <c r="Q440"/>
  <c r="L440"/>
  <c r="F440"/>
  <c r="A440"/>
  <c r="S439"/>
  <c r="R439"/>
  <c r="Q439"/>
  <c r="O439"/>
  <c r="N439"/>
  <c r="M439"/>
  <c r="K439"/>
  <c r="J439"/>
  <c r="I439"/>
  <c r="G439"/>
  <c r="F439"/>
  <c r="E439"/>
  <c r="A439"/>
  <c r="A438"/>
  <c r="S437"/>
  <c r="Q437"/>
  <c r="O437"/>
  <c r="M437"/>
  <c r="K437"/>
  <c r="I437"/>
  <c r="G437"/>
  <c r="E437"/>
  <c r="A437"/>
  <c r="P436"/>
  <c r="H436"/>
  <c r="A436"/>
  <c r="S435"/>
  <c r="Q435"/>
  <c r="O435"/>
  <c r="M435"/>
  <c r="K435"/>
  <c r="I435"/>
  <c r="G435"/>
  <c r="E435"/>
  <c r="A435"/>
  <c r="P434"/>
  <c r="L434"/>
  <c r="A434"/>
  <c r="S433"/>
  <c r="Q433"/>
  <c r="O433"/>
  <c r="M433"/>
  <c r="K433"/>
  <c r="I433"/>
  <c r="G433"/>
  <c r="E433"/>
  <c r="A433"/>
  <c r="A432"/>
  <c r="S431"/>
  <c r="Q431"/>
  <c r="O431"/>
  <c r="M431"/>
  <c r="K431"/>
  <c r="I431"/>
  <c r="G431"/>
  <c r="E431"/>
  <c r="A431"/>
  <c r="L430"/>
  <c r="A430"/>
  <c r="S429"/>
  <c r="Q429"/>
  <c r="O429"/>
  <c r="M429"/>
  <c r="K429"/>
  <c r="I429"/>
  <c r="G429"/>
  <c r="E429"/>
  <c r="A429"/>
  <c r="R428"/>
  <c r="P428"/>
  <c r="N428"/>
  <c r="J428"/>
  <c r="H428"/>
  <c r="F428"/>
  <c r="A428"/>
  <c r="S427"/>
  <c r="Q427"/>
  <c r="O427"/>
  <c r="M427"/>
  <c r="K427"/>
  <c r="I427"/>
  <c r="G427"/>
  <c r="E427"/>
  <c r="A427"/>
  <c r="R426"/>
  <c r="N426"/>
  <c r="J426"/>
  <c r="F426"/>
  <c r="A426"/>
  <c r="S425"/>
  <c r="Q425"/>
  <c r="O425"/>
  <c r="M425"/>
  <c r="K425"/>
  <c r="I425"/>
  <c r="G425"/>
  <c r="E425"/>
  <c r="A425"/>
  <c r="R424"/>
  <c r="P424"/>
  <c r="N424"/>
  <c r="J424"/>
  <c r="H424"/>
  <c r="F424"/>
  <c r="A424"/>
  <c r="S423"/>
  <c r="Q423"/>
  <c r="O423"/>
  <c r="M423"/>
  <c r="K423"/>
  <c r="I423"/>
  <c r="G423"/>
  <c r="E423"/>
  <c r="A423"/>
  <c r="R422"/>
  <c r="L422"/>
  <c r="F422"/>
  <c r="A422"/>
  <c r="S421"/>
  <c r="Q421"/>
  <c r="O421"/>
  <c r="M421"/>
  <c r="K421"/>
  <c r="I421"/>
  <c r="G421"/>
  <c r="E421"/>
  <c r="A421"/>
  <c r="R420"/>
  <c r="P420"/>
  <c r="N420"/>
  <c r="K420"/>
  <c r="J420"/>
  <c r="I420"/>
  <c r="G420"/>
  <c r="F420"/>
  <c r="E420"/>
  <c r="A420"/>
  <c r="Q419"/>
  <c r="L419"/>
  <c r="J419"/>
  <c r="F419"/>
  <c r="E419"/>
  <c r="A419"/>
  <c r="S418"/>
  <c r="R418"/>
  <c r="Q418"/>
  <c r="O418"/>
  <c r="N418"/>
  <c r="M418"/>
  <c r="K418"/>
  <c r="J418"/>
  <c r="I418"/>
  <c r="G418"/>
  <c r="F418"/>
  <c r="E418"/>
  <c r="A418"/>
  <c r="A417"/>
  <c r="S416"/>
  <c r="Q416"/>
  <c r="P416"/>
  <c r="M416"/>
  <c r="L416"/>
  <c r="K416"/>
  <c r="H416"/>
  <c r="G416"/>
  <c r="E416"/>
  <c r="A416"/>
  <c r="Q415"/>
  <c r="P415"/>
  <c r="L415"/>
  <c r="J415"/>
  <c r="F415"/>
  <c r="E415"/>
  <c r="A415"/>
  <c r="S414"/>
  <c r="R414"/>
  <c r="Q414"/>
  <c r="O414"/>
  <c r="N414"/>
  <c r="M414"/>
  <c r="K414"/>
  <c r="J414"/>
  <c r="I414"/>
  <c r="G414"/>
  <c r="F414"/>
  <c r="E414"/>
  <c r="A414"/>
  <c r="R413"/>
  <c r="O413"/>
  <c r="J413"/>
  <c r="H413"/>
  <c r="A413"/>
  <c r="S412"/>
  <c r="Q412"/>
  <c r="P412"/>
  <c r="M412"/>
  <c r="L412"/>
  <c r="K412"/>
  <c r="H412"/>
  <c r="G412"/>
  <c r="E412"/>
  <c r="A412"/>
  <c r="T411"/>
  <c r="L411"/>
  <c r="E411"/>
  <c r="A411"/>
  <c r="S410"/>
  <c r="R410"/>
  <c r="Q410"/>
  <c r="O410"/>
  <c r="N410"/>
  <c r="M410"/>
  <c r="K410"/>
  <c r="J410"/>
  <c r="I410"/>
  <c r="G410"/>
  <c r="F410"/>
  <c r="E410"/>
  <c r="A410"/>
  <c r="A409"/>
  <c r="S408"/>
  <c r="R408"/>
  <c r="Q408"/>
  <c r="O408"/>
  <c r="N408"/>
  <c r="M408"/>
  <c r="K408"/>
  <c r="J408"/>
  <c r="I408"/>
  <c r="G408"/>
  <c r="F408"/>
  <c r="E408"/>
  <c r="A408"/>
  <c r="S407"/>
  <c r="R407"/>
  <c r="P407"/>
  <c r="N407"/>
  <c r="L407"/>
  <c r="K407"/>
  <c r="H407"/>
  <c r="G407"/>
  <c r="F407"/>
  <c r="A407"/>
  <c r="K406"/>
  <c r="A406"/>
  <c r="A405"/>
  <c r="S404"/>
  <c r="R404"/>
  <c r="Q404"/>
  <c r="O404"/>
  <c r="N404"/>
  <c r="M404"/>
  <c r="K404"/>
  <c r="J404"/>
  <c r="I404"/>
  <c r="G404"/>
  <c r="F404"/>
  <c r="E404"/>
  <c r="A404"/>
  <c r="S403"/>
  <c r="R403"/>
  <c r="P403"/>
  <c r="N403"/>
  <c r="L403"/>
  <c r="K403"/>
  <c r="H403"/>
  <c r="G403"/>
  <c r="F403"/>
  <c r="A403"/>
  <c r="T402"/>
  <c r="O402"/>
  <c r="L402"/>
  <c r="G402"/>
  <c r="E402"/>
  <c r="A402"/>
  <c r="T401"/>
  <c r="N401"/>
  <c r="M401"/>
  <c r="H401"/>
  <c r="E401"/>
  <c r="A401"/>
  <c r="S400"/>
  <c r="R400"/>
  <c r="Q400"/>
  <c r="O400"/>
  <c r="N400"/>
  <c r="M400"/>
  <c r="K400"/>
  <c r="J400"/>
  <c r="I400"/>
  <c r="G400"/>
  <c r="F400"/>
  <c r="E400"/>
  <c r="A400"/>
  <c r="S399"/>
  <c r="R399"/>
  <c r="P399"/>
  <c r="N399"/>
  <c r="L399"/>
  <c r="K399"/>
  <c r="H399"/>
  <c r="G399"/>
  <c r="F399"/>
  <c r="A399"/>
  <c r="T398"/>
  <c r="P398"/>
  <c r="O398"/>
  <c r="L398"/>
  <c r="I398"/>
  <c r="G398"/>
  <c r="E398"/>
  <c r="A398"/>
  <c r="T397"/>
  <c r="P397"/>
  <c r="N397"/>
  <c r="M397"/>
  <c r="I397"/>
  <c r="H397"/>
  <c r="E397"/>
  <c r="A397"/>
  <c r="S396"/>
  <c r="R396"/>
  <c r="Q396"/>
  <c r="O396"/>
  <c r="N396"/>
  <c r="M396"/>
  <c r="K396"/>
  <c r="J396"/>
  <c r="I396"/>
  <c r="G396"/>
  <c r="F396"/>
  <c r="E396"/>
  <c r="A396"/>
  <c r="S395"/>
  <c r="R395"/>
  <c r="P395"/>
  <c r="N395"/>
  <c r="L395"/>
  <c r="K395"/>
  <c r="H395"/>
  <c r="G395"/>
  <c r="F395"/>
  <c r="A395"/>
  <c r="Q394"/>
  <c r="P394"/>
  <c r="K394"/>
  <c r="I394"/>
  <c r="G394"/>
  <c r="A394"/>
  <c r="R393"/>
  <c r="P393"/>
  <c r="J393"/>
  <c r="I393"/>
  <c r="H393"/>
  <c r="A393"/>
  <c r="Q392"/>
  <c r="I392"/>
  <c r="A392"/>
  <c r="S391"/>
  <c r="R391"/>
  <c r="Q391"/>
  <c r="O391"/>
  <c r="N391"/>
  <c r="M391"/>
  <c r="K391"/>
  <c r="J391"/>
  <c r="I391"/>
  <c r="G391"/>
  <c r="F391"/>
  <c r="E391"/>
  <c r="A391"/>
  <c r="A390"/>
  <c r="A389"/>
  <c r="A388"/>
  <c r="S387"/>
  <c r="R387"/>
  <c r="Q387"/>
  <c r="O387"/>
  <c r="N387"/>
  <c r="M387"/>
  <c r="K387"/>
  <c r="J387"/>
  <c r="I387"/>
  <c r="G387"/>
  <c r="F387"/>
  <c r="E387"/>
  <c r="A387"/>
  <c r="T386"/>
  <c r="P386"/>
  <c r="O386"/>
  <c r="L386"/>
  <c r="J386"/>
  <c r="G386"/>
  <c r="F386"/>
  <c r="A386"/>
  <c r="T385"/>
  <c r="P385"/>
  <c r="M385"/>
  <c r="K385"/>
  <c r="H385"/>
  <c r="E385"/>
  <c r="A385"/>
  <c r="A384"/>
  <c r="S383"/>
  <c r="R383"/>
  <c r="Q383"/>
  <c r="O383"/>
  <c r="N383"/>
  <c r="M383"/>
  <c r="K383"/>
  <c r="J383"/>
  <c r="I383"/>
  <c r="G383"/>
  <c r="F383"/>
  <c r="E383"/>
  <c r="A383"/>
  <c r="A382"/>
  <c r="R381"/>
  <c r="P381"/>
  <c r="M381"/>
  <c r="J381"/>
  <c r="H381"/>
  <c r="E381"/>
  <c r="A381"/>
  <c r="S380"/>
  <c r="R380"/>
  <c r="Q380"/>
  <c r="O380"/>
  <c r="N380"/>
  <c r="M380"/>
  <c r="K380"/>
  <c r="J380"/>
  <c r="I380"/>
  <c r="G380"/>
  <c r="F380"/>
  <c r="E380"/>
  <c r="A380"/>
  <c r="S379"/>
  <c r="P379"/>
  <c r="N379"/>
  <c r="K379"/>
  <c r="H379"/>
  <c r="F379"/>
  <c r="A379"/>
  <c r="Q378"/>
  <c r="L378"/>
  <c r="G378"/>
  <c r="A378"/>
  <c r="R377"/>
  <c r="P377"/>
  <c r="M377"/>
  <c r="J377"/>
  <c r="H377"/>
  <c r="E377"/>
  <c r="A377"/>
  <c r="S376"/>
  <c r="R376"/>
  <c r="Q376"/>
  <c r="O376"/>
  <c r="N376"/>
  <c r="M376"/>
  <c r="K376"/>
  <c r="J376"/>
  <c r="I376"/>
  <c r="G376"/>
  <c r="F376"/>
  <c r="E376"/>
  <c r="A376"/>
  <c r="S375"/>
  <c r="P375"/>
  <c r="N375"/>
  <c r="K375"/>
  <c r="H375"/>
  <c r="F375"/>
  <c r="A375"/>
  <c r="Q374"/>
  <c r="L374"/>
  <c r="G374"/>
  <c r="A374"/>
  <c r="R373"/>
  <c r="P373"/>
  <c r="M373"/>
  <c r="J373"/>
  <c r="H373"/>
  <c r="E373"/>
  <c r="A373"/>
  <c r="S372"/>
  <c r="R372"/>
  <c r="Q372"/>
  <c r="O372"/>
  <c r="N372"/>
  <c r="M372"/>
  <c r="K372"/>
  <c r="J372"/>
  <c r="I372"/>
  <c r="G372"/>
  <c r="F372"/>
  <c r="E372"/>
  <c r="A372"/>
  <c r="S371"/>
  <c r="P371"/>
  <c r="N371"/>
  <c r="K371"/>
  <c r="H371"/>
  <c r="F371"/>
  <c r="A371"/>
  <c r="T370"/>
  <c r="L370"/>
  <c r="I370"/>
  <c r="A370"/>
  <c r="R369"/>
  <c r="Q369"/>
  <c r="P369"/>
  <c r="M369"/>
  <c r="L369"/>
  <c r="J369"/>
  <c r="H369"/>
  <c r="F369"/>
  <c r="E369"/>
  <c r="A369"/>
  <c r="S368"/>
  <c r="R368"/>
  <c r="Q368"/>
  <c r="O368"/>
  <c r="N368"/>
  <c r="M368"/>
  <c r="K368"/>
  <c r="J368"/>
  <c r="I368"/>
  <c r="G368"/>
  <c r="F368"/>
  <c r="E368"/>
  <c r="A368"/>
  <c r="S367"/>
  <c r="P367"/>
  <c r="N367"/>
  <c r="K367"/>
  <c r="H367"/>
  <c r="F367"/>
  <c r="A367"/>
  <c r="A366"/>
  <c r="R365"/>
  <c r="Q365"/>
  <c r="P365"/>
  <c r="M365"/>
  <c r="L365"/>
  <c r="J365"/>
  <c r="H365"/>
  <c r="F365"/>
  <c r="E365"/>
  <c r="A365"/>
  <c r="S364"/>
  <c r="R364"/>
  <c r="Q364"/>
  <c r="O364"/>
  <c r="N364"/>
  <c r="M364"/>
  <c r="K364"/>
  <c r="J364"/>
  <c r="I364"/>
  <c r="G364"/>
  <c r="F364"/>
  <c r="E364"/>
  <c r="A364"/>
  <c r="S363"/>
  <c r="P363"/>
  <c r="N363"/>
  <c r="K363"/>
  <c r="H363"/>
  <c r="F363"/>
  <c r="A363"/>
  <c r="Q362"/>
  <c r="G362"/>
  <c r="A362"/>
  <c r="R361"/>
  <c r="Q361"/>
  <c r="P361"/>
  <c r="M361"/>
  <c r="L361"/>
  <c r="J361"/>
  <c r="H361"/>
  <c r="F361"/>
  <c r="E361"/>
  <c r="A361"/>
  <c r="S360"/>
  <c r="R360"/>
  <c r="Q360"/>
  <c r="O360"/>
  <c r="N360"/>
  <c r="M360"/>
  <c r="K360"/>
  <c r="J360"/>
  <c r="I360"/>
  <c r="G360"/>
  <c r="F360"/>
  <c r="E360"/>
  <c r="A360"/>
  <c r="T359"/>
  <c r="O359"/>
  <c r="N359"/>
  <c r="H359"/>
  <c r="F359"/>
  <c r="A359"/>
  <c r="T358"/>
  <c r="O358"/>
  <c r="M358"/>
  <c r="H358"/>
  <c r="G358"/>
  <c r="A358"/>
  <c r="R357"/>
  <c r="Q357"/>
  <c r="P357"/>
  <c r="M357"/>
  <c r="L357"/>
  <c r="J357"/>
  <c r="H357"/>
  <c r="F357"/>
  <c r="E357"/>
  <c r="A357"/>
  <c r="S356"/>
  <c r="R356"/>
  <c r="Q356"/>
  <c r="O356"/>
  <c r="N356"/>
  <c r="M356"/>
  <c r="K356"/>
  <c r="J356"/>
  <c r="I356"/>
  <c r="G356"/>
  <c r="F356"/>
  <c r="E356"/>
  <c r="A356"/>
  <c r="T355"/>
  <c r="P355"/>
  <c r="O355"/>
  <c r="N355"/>
  <c r="J355"/>
  <c r="H355"/>
  <c r="F355"/>
  <c r="A355"/>
  <c r="T354"/>
  <c r="Q354"/>
  <c r="O354"/>
  <c r="M354"/>
  <c r="I354"/>
  <c r="H354"/>
  <c r="G354"/>
  <c r="A354"/>
  <c r="R353"/>
  <c r="Q353"/>
  <c r="P353"/>
  <c r="M353"/>
  <c r="L353"/>
  <c r="J353"/>
  <c r="H353"/>
  <c r="F353"/>
  <c r="E353"/>
  <c r="A353"/>
  <c r="S352"/>
  <c r="R352"/>
  <c r="Q352"/>
  <c r="O352"/>
  <c r="N352"/>
  <c r="M352"/>
  <c r="K352"/>
  <c r="J352"/>
  <c r="I352"/>
  <c r="G352"/>
  <c r="F352"/>
  <c r="E352"/>
  <c r="A352"/>
  <c r="A351"/>
  <c r="A350"/>
  <c r="T349"/>
  <c r="P349"/>
  <c r="J349"/>
  <c r="I349"/>
  <c r="E349"/>
  <c r="A349"/>
  <c r="S348"/>
  <c r="R348"/>
  <c r="Q348"/>
  <c r="O348"/>
  <c r="N348"/>
  <c r="M348"/>
  <c r="K348"/>
  <c r="J348"/>
  <c r="I348"/>
  <c r="G348"/>
  <c r="F348"/>
  <c r="E348"/>
  <c r="A348"/>
  <c r="S347"/>
  <c r="R347"/>
  <c r="P347"/>
  <c r="N347"/>
  <c r="L347"/>
  <c r="K347"/>
  <c r="H347"/>
  <c r="G347"/>
  <c r="F347"/>
  <c r="A347"/>
  <c r="A346"/>
  <c r="A345"/>
  <c r="S344"/>
  <c r="R344"/>
  <c r="Q344"/>
  <c r="O344"/>
  <c r="N344"/>
  <c r="M344"/>
  <c r="K344"/>
  <c r="J344"/>
  <c r="I344"/>
  <c r="G344"/>
  <c r="F344"/>
  <c r="E344"/>
  <c r="A344"/>
  <c r="S343"/>
  <c r="R343"/>
  <c r="P343"/>
  <c r="N343"/>
  <c r="L343"/>
  <c r="K343"/>
  <c r="H343"/>
  <c r="G343"/>
  <c r="F343"/>
  <c r="A343"/>
  <c r="T342"/>
  <c r="P342"/>
  <c r="O342"/>
  <c r="L342"/>
  <c r="I342"/>
  <c r="G342"/>
  <c r="E342"/>
  <c r="A342"/>
  <c r="T341"/>
  <c r="M341"/>
  <c r="F341"/>
  <c r="A341"/>
  <c r="S340"/>
  <c r="R340"/>
  <c r="Q340"/>
  <c r="O340"/>
  <c r="N340"/>
  <c r="M340"/>
  <c r="K340"/>
  <c r="J340"/>
  <c r="I340"/>
  <c r="G340"/>
  <c r="F340"/>
  <c r="E340"/>
  <c r="A340"/>
  <c r="A339"/>
  <c r="S338"/>
  <c r="P338"/>
  <c r="M338"/>
  <c r="K338"/>
  <c r="H338"/>
  <c r="E338"/>
  <c r="A338"/>
  <c r="Q337"/>
  <c r="L337"/>
  <c r="F337"/>
  <c r="A337"/>
  <c r="S336"/>
  <c r="R336"/>
  <c r="Q336"/>
  <c r="O336"/>
  <c r="N336"/>
  <c r="M336"/>
  <c r="K336"/>
  <c r="J336"/>
  <c r="I336"/>
  <c r="G336"/>
  <c r="F336"/>
  <c r="E336"/>
  <c r="A336"/>
  <c r="A335"/>
  <c r="S334"/>
  <c r="P334"/>
  <c r="M334"/>
  <c r="K334"/>
  <c r="H334"/>
  <c r="E334"/>
  <c r="A334"/>
  <c r="Q333"/>
  <c r="L333"/>
  <c r="F333"/>
  <c r="A333"/>
  <c r="S332"/>
  <c r="R332"/>
  <c r="Q332"/>
  <c r="O332"/>
  <c r="N332"/>
  <c r="M332"/>
  <c r="K332"/>
  <c r="J332"/>
  <c r="I332"/>
  <c r="G332"/>
  <c r="F332"/>
  <c r="E332"/>
  <c r="A332"/>
  <c r="O331"/>
  <c r="A331"/>
  <c r="S330"/>
  <c r="P330"/>
  <c r="M330"/>
  <c r="K330"/>
  <c r="H330"/>
  <c r="E330"/>
  <c r="A330"/>
  <c r="Q329"/>
  <c r="L329"/>
  <c r="F329"/>
  <c r="A329"/>
  <c r="S328"/>
  <c r="R328"/>
  <c r="Q328"/>
  <c r="O328"/>
  <c r="N328"/>
  <c r="M328"/>
  <c r="K328"/>
  <c r="J328"/>
  <c r="I328"/>
  <c r="G328"/>
  <c r="F328"/>
  <c r="E328"/>
  <c r="A328"/>
  <c r="A327"/>
  <c r="S326"/>
  <c r="P326"/>
  <c r="M326"/>
  <c r="K326"/>
  <c r="H326"/>
  <c r="E326"/>
  <c r="A326"/>
  <c r="Q325"/>
  <c r="L325"/>
  <c r="F325"/>
  <c r="A325"/>
  <c r="S324"/>
  <c r="R324"/>
  <c r="Q324"/>
  <c r="O324"/>
  <c r="N324"/>
  <c r="M324"/>
  <c r="K324"/>
  <c r="J324"/>
  <c r="I324"/>
  <c r="G324"/>
  <c r="F324"/>
  <c r="E324"/>
  <c r="A324"/>
  <c r="T323"/>
  <c r="R323"/>
  <c r="L323"/>
  <c r="J323"/>
  <c r="G323"/>
  <c r="A323"/>
  <c r="S322"/>
  <c r="P322"/>
  <c r="M322"/>
  <c r="K322"/>
  <c r="H322"/>
  <c r="E322"/>
  <c r="A322"/>
  <c r="T321"/>
  <c r="Q321"/>
  <c r="L321"/>
  <c r="I321"/>
  <c r="F321"/>
  <c r="A321"/>
  <c r="S320"/>
  <c r="R320"/>
  <c r="Q320"/>
  <c r="O320"/>
  <c r="N320"/>
  <c r="M320"/>
  <c r="K320"/>
  <c r="J320"/>
  <c r="I320"/>
  <c r="G320"/>
  <c r="F320"/>
  <c r="E320"/>
  <c r="A320"/>
  <c r="R319"/>
  <c r="L319"/>
  <c r="G319"/>
  <c r="A319"/>
  <c r="S318"/>
  <c r="P318"/>
  <c r="M318"/>
  <c r="K318"/>
  <c r="H318"/>
  <c r="E318"/>
  <c r="A318"/>
  <c r="Q317"/>
  <c r="L317"/>
  <c r="F317"/>
  <c r="A317"/>
  <c r="S316"/>
  <c r="R316"/>
  <c r="Q316"/>
  <c r="O316"/>
  <c r="N316"/>
  <c r="M316"/>
  <c r="K316"/>
  <c r="J316"/>
  <c r="I316"/>
  <c r="G316"/>
  <c r="F316"/>
  <c r="E316"/>
  <c r="A316"/>
  <c r="T315"/>
  <c r="R315"/>
  <c r="L315"/>
  <c r="J315"/>
  <c r="G315"/>
  <c r="A315"/>
  <c r="S314"/>
  <c r="P314"/>
  <c r="M314"/>
  <c r="K314"/>
  <c r="H314"/>
  <c r="E314"/>
  <c r="A314"/>
  <c r="T313"/>
  <c r="Q313"/>
  <c r="L313"/>
  <c r="I313"/>
  <c r="F313"/>
  <c r="A313"/>
  <c r="S312"/>
  <c r="R312"/>
  <c r="Q312"/>
  <c r="O312"/>
  <c r="N312"/>
  <c r="M312"/>
  <c r="K312"/>
  <c r="J312"/>
  <c r="I312"/>
  <c r="G312"/>
  <c r="F312"/>
  <c r="E312"/>
  <c r="A312"/>
  <c r="R311"/>
  <c r="L311"/>
  <c r="G311"/>
  <c r="A311"/>
  <c r="S310"/>
  <c r="P310"/>
  <c r="M310"/>
  <c r="K310"/>
  <c r="H310"/>
  <c r="E310"/>
  <c r="A310"/>
  <c r="Q309"/>
  <c r="L309"/>
  <c r="F309"/>
  <c r="A309"/>
  <c r="S308"/>
  <c r="R308"/>
  <c r="Q308"/>
  <c r="O308"/>
  <c r="N308"/>
  <c r="M308"/>
  <c r="K308"/>
  <c r="J308"/>
  <c r="I308"/>
  <c r="G308"/>
  <c r="F308"/>
  <c r="E308"/>
  <c r="A308"/>
  <c r="S307"/>
  <c r="R307"/>
  <c r="Q307"/>
  <c r="O307"/>
  <c r="N307"/>
  <c r="M307"/>
  <c r="K307"/>
  <c r="J307"/>
  <c r="I307"/>
  <c r="G307"/>
  <c r="F307"/>
  <c r="E307"/>
  <c r="A307"/>
  <c r="S306"/>
  <c r="R306"/>
  <c r="P306"/>
  <c r="N306"/>
  <c r="L306"/>
  <c r="K306"/>
  <c r="H306"/>
  <c r="G306"/>
  <c r="F306"/>
  <c r="A306"/>
  <c r="T305"/>
  <c r="Q305"/>
  <c r="I305"/>
  <c r="G305"/>
  <c r="A305"/>
  <c r="R304"/>
  <c r="P304"/>
  <c r="M304"/>
  <c r="J304"/>
  <c r="H304"/>
  <c r="E304"/>
  <c r="A304"/>
  <c r="S303"/>
  <c r="R303"/>
  <c r="Q303"/>
  <c r="O303"/>
  <c r="N303"/>
  <c r="M303"/>
  <c r="K303"/>
  <c r="J303"/>
  <c r="I303"/>
  <c r="G303"/>
  <c r="F303"/>
  <c r="E303"/>
  <c r="A303"/>
  <c r="S302"/>
  <c r="R302"/>
  <c r="P302"/>
  <c r="N302"/>
  <c r="L302"/>
  <c r="K302"/>
  <c r="H302"/>
  <c r="G302"/>
  <c r="F302"/>
  <c r="A302"/>
  <c r="T301"/>
  <c r="Q301"/>
  <c r="L301"/>
  <c r="I301"/>
  <c r="G301"/>
  <c r="A301"/>
  <c r="R300"/>
  <c r="P300"/>
  <c r="M300"/>
  <c r="J300"/>
  <c r="H300"/>
  <c r="E300"/>
  <c r="A300"/>
  <c r="S299"/>
  <c r="R299"/>
  <c r="Q299"/>
  <c r="O299"/>
  <c r="N299"/>
  <c r="M299"/>
  <c r="K299"/>
  <c r="J299"/>
  <c r="I299"/>
  <c r="G299"/>
  <c r="F299"/>
  <c r="E299"/>
  <c r="A299"/>
  <c r="S298"/>
  <c r="R298"/>
  <c r="P298"/>
  <c r="N298"/>
  <c r="L298"/>
  <c r="K298"/>
  <c r="H298"/>
  <c r="G298"/>
  <c r="F298"/>
  <c r="A298"/>
  <c r="T297"/>
  <c r="P297"/>
  <c r="O297"/>
  <c r="L297"/>
  <c r="I297"/>
  <c r="G297"/>
  <c r="E297"/>
  <c r="A297"/>
  <c r="T296"/>
  <c r="P296"/>
  <c r="N296"/>
  <c r="M296"/>
  <c r="I296"/>
  <c r="H296"/>
  <c r="E296"/>
  <c r="A296"/>
  <c r="S295"/>
  <c r="R295"/>
  <c r="Q295"/>
  <c r="O295"/>
  <c r="N295"/>
  <c r="M295"/>
  <c r="K295"/>
  <c r="J295"/>
  <c r="I295"/>
  <c r="G295"/>
  <c r="F295"/>
  <c r="E295"/>
  <c r="A295"/>
  <c r="S294"/>
  <c r="R294"/>
  <c r="P294"/>
  <c r="N294"/>
  <c r="L294"/>
  <c r="K294"/>
  <c r="H294"/>
  <c r="G294"/>
  <c r="F294"/>
  <c r="A294"/>
  <c r="A293"/>
  <c r="A292"/>
  <c r="S291"/>
  <c r="R291"/>
  <c r="Q291"/>
  <c r="O291"/>
  <c r="N291"/>
  <c r="M291"/>
  <c r="K291"/>
  <c r="J291"/>
  <c r="I291"/>
  <c r="G291"/>
  <c r="F291"/>
  <c r="E291"/>
  <c r="A291"/>
  <c r="S290"/>
  <c r="R290"/>
  <c r="P290"/>
  <c r="N290"/>
  <c r="L290"/>
  <c r="K290"/>
  <c r="H290"/>
  <c r="G290"/>
  <c r="F290"/>
  <c r="A290"/>
  <c r="T289"/>
  <c r="L289"/>
  <c r="E289"/>
  <c r="A289"/>
  <c r="T288"/>
  <c r="M288"/>
  <c r="E288"/>
  <c r="A288"/>
  <c r="A287"/>
  <c r="S286"/>
  <c r="R286"/>
  <c r="Q286"/>
  <c r="O286"/>
  <c r="N286"/>
  <c r="M286"/>
  <c r="K286"/>
  <c r="J286"/>
  <c r="I286"/>
  <c r="G286"/>
  <c r="F286"/>
  <c r="E286"/>
  <c r="A286"/>
  <c r="R285"/>
  <c r="P285"/>
  <c r="L285"/>
  <c r="K285"/>
  <c r="G285"/>
  <c r="F285"/>
  <c r="A285"/>
  <c r="P284"/>
  <c r="K284"/>
  <c r="E284"/>
  <c r="A284"/>
  <c r="A283"/>
  <c r="S282"/>
  <c r="R282"/>
  <c r="Q282"/>
  <c r="O282"/>
  <c r="N282"/>
  <c r="M282"/>
  <c r="K282"/>
  <c r="J282"/>
  <c r="I282"/>
  <c r="G282"/>
  <c r="F282"/>
  <c r="E282"/>
  <c r="A282"/>
  <c r="R281"/>
  <c r="P281"/>
  <c r="L281"/>
  <c r="K281"/>
  <c r="G281"/>
  <c r="F281"/>
  <c r="A281"/>
  <c r="P280"/>
  <c r="K280"/>
  <c r="E280"/>
  <c r="A280"/>
  <c r="A279"/>
  <c r="S278"/>
  <c r="R278"/>
  <c r="Q278"/>
  <c r="O278"/>
  <c r="N278"/>
  <c r="M278"/>
  <c r="K278"/>
  <c r="J278"/>
  <c r="I278"/>
  <c r="G278"/>
  <c r="F278"/>
  <c r="E278"/>
  <c r="A278"/>
  <c r="R277"/>
  <c r="P277"/>
  <c r="L277"/>
  <c r="K277"/>
  <c r="G277"/>
  <c r="F277"/>
  <c r="A277"/>
  <c r="P276"/>
  <c r="K276"/>
  <c r="E276"/>
  <c r="A276"/>
  <c r="A275"/>
  <c r="S274"/>
  <c r="R274"/>
  <c r="Q274"/>
  <c r="O274"/>
  <c r="N274"/>
  <c r="M274"/>
  <c r="K274"/>
  <c r="J274"/>
  <c r="I274"/>
  <c r="G274"/>
  <c r="F274"/>
  <c r="E274"/>
  <c r="A274"/>
  <c r="R273"/>
  <c r="P273"/>
  <c r="L273"/>
  <c r="K273"/>
  <c r="G273"/>
  <c r="F273"/>
  <c r="A273"/>
  <c r="P272"/>
  <c r="K272"/>
  <c r="E272"/>
  <c r="A272"/>
  <c r="A271"/>
  <c r="S270"/>
  <c r="R270"/>
  <c r="Q270"/>
  <c r="O270"/>
  <c r="N270"/>
  <c r="M270"/>
  <c r="K270"/>
  <c r="J270"/>
  <c r="I270"/>
  <c r="G270"/>
  <c r="F270"/>
  <c r="E270"/>
  <c r="A270"/>
  <c r="R269"/>
  <c r="P269"/>
  <c r="L269"/>
  <c r="K269"/>
  <c r="G269"/>
  <c r="F269"/>
  <c r="A269"/>
  <c r="P268"/>
  <c r="K268"/>
  <c r="E268"/>
  <c r="A268"/>
  <c r="A267"/>
  <c r="S266"/>
  <c r="R266"/>
  <c r="Q266"/>
  <c r="O266"/>
  <c r="N266"/>
  <c r="M266"/>
  <c r="K266"/>
  <c r="J266"/>
  <c r="I266"/>
  <c r="G266"/>
  <c r="F266"/>
  <c r="E266"/>
  <c r="A266"/>
  <c r="R265"/>
  <c r="P265"/>
  <c r="L265"/>
  <c r="K265"/>
  <c r="G265"/>
  <c r="F265"/>
  <c r="A265"/>
  <c r="P264"/>
  <c r="K264"/>
  <c r="E264"/>
  <c r="A264"/>
  <c r="A263"/>
  <c r="S262"/>
  <c r="R262"/>
  <c r="Q262"/>
  <c r="O262"/>
  <c r="N262"/>
  <c r="M262"/>
  <c r="K262"/>
  <c r="J262"/>
  <c r="I262"/>
  <c r="G262"/>
  <c r="F262"/>
  <c r="E262"/>
  <c r="A262"/>
  <c r="R261"/>
  <c r="P261"/>
  <c r="L261"/>
  <c r="K261"/>
  <c r="G261"/>
  <c r="F261"/>
  <c r="A261"/>
  <c r="P260"/>
  <c r="K260"/>
  <c r="E260"/>
  <c r="A260"/>
  <c r="T259"/>
  <c r="I259"/>
  <c r="A259"/>
  <c r="S258"/>
  <c r="R258"/>
  <c r="Q258"/>
  <c r="O258"/>
  <c r="N258"/>
  <c r="M258"/>
  <c r="K258"/>
  <c r="J258"/>
  <c r="I258"/>
  <c r="G258"/>
  <c r="F258"/>
  <c r="E258"/>
  <c r="A258"/>
  <c r="R257"/>
  <c r="P257"/>
  <c r="L257"/>
  <c r="K257"/>
  <c r="G257"/>
  <c r="F257"/>
  <c r="A257"/>
  <c r="P256"/>
  <c r="K256"/>
  <c r="E256"/>
  <c r="A256"/>
  <c r="T255"/>
  <c r="I255"/>
  <c r="A255"/>
  <c r="S254"/>
  <c r="R254"/>
  <c r="Q254"/>
  <c r="O254"/>
  <c r="N254"/>
  <c r="M254"/>
  <c r="K254"/>
  <c r="J254"/>
  <c r="I254"/>
  <c r="G254"/>
  <c r="F254"/>
  <c r="E254"/>
  <c r="A254"/>
  <c r="R253"/>
  <c r="P253"/>
  <c r="L253"/>
  <c r="K253"/>
  <c r="G253"/>
  <c r="F253"/>
  <c r="A253"/>
  <c r="P252"/>
  <c r="K252"/>
  <c r="E252"/>
  <c r="A252"/>
  <c r="T251"/>
  <c r="I251"/>
  <c r="A251"/>
  <c r="S250"/>
  <c r="R250"/>
  <c r="Q250"/>
  <c r="O250"/>
  <c r="N250"/>
  <c r="M250"/>
  <c r="K250"/>
  <c r="J250"/>
  <c r="I250"/>
  <c r="G250"/>
  <c r="F250"/>
  <c r="E250"/>
  <c r="A250"/>
  <c r="R249"/>
  <c r="P249"/>
  <c r="L249"/>
  <c r="K249"/>
  <c r="G249"/>
  <c r="F249"/>
  <c r="A249"/>
  <c r="T248"/>
  <c r="I248"/>
  <c r="A248"/>
  <c r="R247"/>
  <c r="M247"/>
  <c r="H247"/>
  <c r="A247"/>
  <c r="S246"/>
  <c r="R246"/>
  <c r="Q246"/>
  <c r="O246"/>
  <c r="N246"/>
  <c r="M246"/>
  <c r="K246"/>
  <c r="J246"/>
  <c r="I246"/>
  <c r="G246"/>
  <c r="F246"/>
  <c r="E246"/>
  <c r="A246"/>
  <c r="R245"/>
  <c r="P245"/>
  <c r="L245"/>
  <c r="K245"/>
  <c r="G245"/>
  <c r="F245"/>
  <c r="A245"/>
  <c r="A244"/>
  <c r="R243"/>
  <c r="M243"/>
  <c r="H243"/>
  <c r="A243"/>
  <c r="S242"/>
  <c r="R242"/>
  <c r="Q242"/>
  <c r="O242"/>
  <c r="N242"/>
  <c r="M242"/>
  <c r="K242"/>
  <c r="J242"/>
  <c r="I242"/>
  <c r="G242"/>
  <c r="F242"/>
  <c r="E242"/>
  <c r="A242"/>
  <c r="R241"/>
  <c r="P241"/>
  <c r="L241"/>
  <c r="K241"/>
  <c r="G241"/>
  <c r="F241"/>
  <c r="A241"/>
  <c r="T240"/>
  <c r="I240"/>
  <c r="A240"/>
  <c r="R239"/>
  <c r="M239"/>
  <c r="H239"/>
  <c r="A239"/>
  <c r="S238"/>
  <c r="R238"/>
  <c r="Q238"/>
  <c r="O238"/>
  <c r="N238"/>
  <c r="M238"/>
  <c r="K238"/>
  <c r="J238"/>
  <c r="I238"/>
  <c r="G238"/>
  <c r="F238"/>
  <c r="E238"/>
  <c r="A238"/>
  <c r="R237"/>
  <c r="P237"/>
  <c r="L237"/>
  <c r="K237"/>
  <c r="G237"/>
  <c r="F237"/>
  <c r="A237"/>
  <c r="A236"/>
  <c r="R235"/>
  <c r="M235"/>
  <c r="H235"/>
  <c r="A235"/>
  <c r="S234"/>
  <c r="R234"/>
  <c r="Q234"/>
  <c r="O234"/>
  <c r="N234"/>
  <c r="M234"/>
  <c r="K234"/>
  <c r="J234"/>
  <c r="I234"/>
  <c r="G234"/>
  <c r="F234"/>
  <c r="E234"/>
  <c r="A234"/>
  <c r="R233"/>
  <c r="P233"/>
  <c r="L233"/>
  <c r="K233"/>
  <c r="G233"/>
  <c r="F233"/>
  <c r="A233"/>
  <c r="T232"/>
  <c r="I232"/>
  <c r="A232"/>
  <c r="R231"/>
  <c r="M231"/>
  <c r="H231"/>
  <c r="A231"/>
  <c r="S230"/>
  <c r="R230"/>
  <c r="Q230"/>
  <c r="O230"/>
  <c r="N230"/>
  <c r="M230"/>
  <c r="K230"/>
  <c r="J230"/>
  <c r="I230"/>
  <c r="G230"/>
  <c r="F230"/>
  <c r="E230"/>
  <c r="A230"/>
  <c r="R229"/>
  <c r="P229"/>
  <c r="L229"/>
  <c r="K229"/>
  <c r="G229"/>
  <c r="F229"/>
  <c r="A229"/>
  <c r="A228"/>
  <c r="R227"/>
  <c r="M227"/>
  <c r="H227"/>
  <c r="A227"/>
  <c r="S226"/>
  <c r="R226"/>
  <c r="Q226"/>
  <c r="O226"/>
  <c r="N226"/>
  <c r="M226"/>
  <c r="K226"/>
  <c r="J226"/>
  <c r="I226"/>
  <c r="G226"/>
  <c r="F226"/>
  <c r="E226"/>
  <c r="A226"/>
  <c r="R225"/>
  <c r="P225"/>
  <c r="L225"/>
  <c r="K225"/>
  <c r="G225"/>
  <c r="F225"/>
  <c r="A225"/>
  <c r="T224"/>
  <c r="I224"/>
  <c r="A224"/>
  <c r="T223"/>
  <c r="R223"/>
  <c r="M223"/>
  <c r="I223"/>
  <c r="H223"/>
  <c r="A223"/>
  <c r="S222"/>
  <c r="R222"/>
  <c r="Q222"/>
  <c r="O222"/>
  <c r="N222"/>
  <c r="M222"/>
  <c r="K222"/>
  <c r="J222"/>
  <c r="I222"/>
  <c r="G222"/>
  <c r="F222"/>
  <c r="E222"/>
  <c r="A222"/>
  <c r="R221"/>
  <c r="P221"/>
  <c r="L221"/>
  <c r="K221"/>
  <c r="G221"/>
  <c r="F221"/>
  <c r="A221"/>
  <c r="A220"/>
  <c r="R219"/>
  <c r="M219"/>
  <c r="H219"/>
  <c r="A219"/>
  <c r="S218"/>
  <c r="R218"/>
  <c r="Q218"/>
  <c r="O218"/>
  <c r="N218"/>
  <c r="M218"/>
  <c r="K218"/>
  <c r="J218"/>
  <c r="I218"/>
  <c r="G218"/>
  <c r="F218"/>
  <c r="E218"/>
  <c r="A218"/>
  <c r="R217"/>
  <c r="P217"/>
  <c r="L217"/>
  <c r="K217"/>
  <c r="G217"/>
  <c r="F217"/>
  <c r="A217"/>
  <c r="T216"/>
  <c r="I216"/>
  <c r="A216"/>
  <c r="T215"/>
  <c r="R215"/>
  <c r="M215"/>
  <c r="I215"/>
  <c r="H215"/>
  <c r="A215"/>
  <c r="S214"/>
  <c r="R214"/>
  <c r="Q214"/>
  <c r="O214"/>
  <c r="N214"/>
  <c r="M214"/>
  <c r="K214"/>
  <c r="J214"/>
  <c r="I214"/>
  <c r="G214"/>
  <c r="F214"/>
  <c r="E214"/>
  <c r="A214"/>
  <c r="R213"/>
  <c r="P213"/>
  <c r="L213"/>
  <c r="K213"/>
  <c r="G213"/>
  <c r="F213"/>
  <c r="A213"/>
  <c r="A212"/>
  <c r="R211"/>
  <c r="Q211"/>
  <c r="N211"/>
  <c r="M211"/>
  <c r="J211"/>
  <c r="I211"/>
  <c r="F211"/>
  <c r="E211"/>
  <c r="A211"/>
  <c r="S210"/>
  <c r="R210"/>
  <c r="Q210"/>
  <c r="O210"/>
  <c r="N210"/>
  <c r="M210"/>
  <c r="K210"/>
  <c r="J210"/>
  <c r="I210"/>
  <c r="G210"/>
  <c r="F210"/>
  <c r="E210"/>
  <c r="A210"/>
  <c r="S209"/>
  <c r="P209"/>
  <c r="O209"/>
  <c r="K209"/>
  <c r="H209"/>
  <c r="G209"/>
  <c r="A209"/>
  <c r="A208"/>
  <c r="R207"/>
  <c r="Q207"/>
  <c r="N207"/>
  <c r="M207"/>
  <c r="J207"/>
  <c r="I207"/>
  <c r="F207"/>
  <c r="E207"/>
  <c r="A207"/>
  <c r="S206"/>
  <c r="R206"/>
  <c r="Q206"/>
  <c r="O206"/>
  <c r="N206"/>
  <c r="M206"/>
  <c r="K206"/>
  <c r="J206"/>
  <c r="I206"/>
  <c r="G206"/>
  <c r="F206"/>
  <c r="E206"/>
  <c r="A206"/>
  <c r="S205"/>
  <c r="P205"/>
  <c r="N205"/>
  <c r="K205"/>
  <c r="H205"/>
  <c r="F205"/>
  <c r="A205"/>
  <c r="A204"/>
  <c r="R203"/>
  <c r="Q203"/>
  <c r="P203"/>
  <c r="M203"/>
  <c r="L203"/>
  <c r="J203"/>
  <c r="H203"/>
  <c r="F203"/>
  <c r="E203"/>
  <c r="A203"/>
  <c r="S202"/>
  <c r="R202"/>
  <c r="Q202"/>
  <c r="O202"/>
  <c r="N202"/>
  <c r="M202"/>
  <c r="K202"/>
  <c r="J202"/>
  <c r="I202"/>
  <c r="G202"/>
  <c r="F202"/>
  <c r="E202"/>
  <c r="A202"/>
  <c r="S201"/>
  <c r="P201"/>
  <c r="N201"/>
  <c r="K201"/>
  <c r="H201"/>
  <c r="F201"/>
  <c r="A201"/>
  <c r="A200"/>
  <c r="R199"/>
  <c r="Q199"/>
  <c r="P199"/>
  <c r="M199"/>
  <c r="L199"/>
  <c r="J199"/>
  <c r="H199"/>
  <c r="F199"/>
  <c r="E199"/>
  <c r="A199"/>
  <c r="S198"/>
  <c r="R198"/>
  <c r="Q198"/>
  <c r="O198"/>
  <c r="N198"/>
  <c r="M198"/>
  <c r="K198"/>
  <c r="J198"/>
  <c r="I198"/>
  <c r="G198"/>
  <c r="F198"/>
  <c r="E198"/>
  <c r="A198"/>
  <c r="S197"/>
  <c r="P197"/>
  <c r="N197"/>
  <c r="K197"/>
  <c r="H197"/>
  <c r="F197"/>
  <c r="A197"/>
  <c r="A196"/>
  <c r="R195"/>
  <c r="Q195"/>
  <c r="P195"/>
  <c r="M195"/>
  <c r="L195"/>
  <c r="J195"/>
  <c r="H195"/>
  <c r="F195"/>
  <c r="E195"/>
  <c r="A195"/>
  <c r="S194"/>
  <c r="R194"/>
  <c r="Q194"/>
  <c r="O194"/>
  <c r="N194"/>
  <c r="M194"/>
  <c r="K194"/>
  <c r="J194"/>
  <c r="I194"/>
  <c r="G194"/>
  <c r="F194"/>
  <c r="E194"/>
  <c r="A194"/>
  <c r="S193"/>
  <c r="P193"/>
  <c r="N193"/>
  <c r="K193"/>
  <c r="H193"/>
  <c r="F193"/>
  <c r="A193"/>
  <c r="A192"/>
  <c r="R191"/>
  <c r="Q191"/>
  <c r="P191"/>
  <c r="M191"/>
  <c r="L191"/>
  <c r="J191"/>
  <c r="H191"/>
  <c r="F191"/>
  <c r="E191"/>
  <c r="A191"/>
  <c r="S190"/>
  <c r="R190"/>
  <c r="Q190"/>
  <c r="O190"/>
  <c r="N190"/>
  <c r="M190"/>
  <c r="K190"/>
  <c r="J190"/>
  <c r="I190"/>
  <c r="G190"/>
  <c r="F190"/>
  <c r="E190"/>
  <c r="A190"/>
  <c r="S189"/>
  <c r="P189"/>
  <c r="N189"/>
  <c r="K189"/>
  <c r="H189"/>
  <c r="F189"/>
  <c r="A189"/>
  <c r="T188"/>
  <c r="Q188"/>
  <c r="I188"/>
  <c r="G188"/>
  <c r="A188"/>
  <c r="R187"/>
  <c r="Q187"/>
  <c r="P187"/>
  <c r="M187"/>
  <c r="L187"/>
  <c r="J187"/>
  <c r="H187"/>
  <c r="F187"/>
  <c r="E187"/>
  <c r="A187"/>
  <c r="S186"/>
  <c r="R186"/>
  <c r="Q186"/>
  <c r="O186"/>
  <c r="N186"/>
  <c r="M186"/>
  <c r="K186"/>
  <c r="J186"/>
  <c r="I186"/>
  <c r="G186"/>
  <c r="F186"/>
  <c r="E186"/>
  <c r="A186"/>
  <c r="S185"/>
  <c r="P185"/>
  <c r="N185"/>
  <c r="K185"/>
  <c r="H185"/>
  <c r="F185"/>
  <c r="A185"/>
  <c r="T184"/>
  <c r="L184"/>
  <c r="I184"/>
  <c r="A184"/>
  <c r="R183"/>
  <c r="Q183"/>
  <c r="P183"/>
  <c r="M183"/>
  <c r="L183"/>
  <c r="J183"/>
  <c r="H183"/>
  <c r="F183"/>
  <c r="E183"/>
  <c r="A183"/>
  <c r="S182"/>
  <c r="R182"/>
  <c r="Q182"/>
  <c r="O182"/>
  <c r="N182"/>
  <c r="M182"/>
  <c r="K182"/>
  <c r="J182"/>
  <c r="I182"/>
  <c r="G182"/>
  <c r="F182"/>
  <c r="E182"/>
  <c r="A182"/>
  <c r="S181"/>
  <c r="P181"/>
  <c r="N181"/>
  <c r="K181"/>
  <c r="H181"/>
  <c r="F181"/>
  <c r="A181"/>
  <c r="L180"/>
  <c r="A180"/>
  <c r="R179"/>
  <c r="Q179"/>
  <c r="P179"/>
  <c r="M179"/>
  <c r="L179"/>
  <c r="J179"/>
  <c r="H179"/>
  <c r="F179"/>
  <c r="E179"/>
  <c r="A179"/>
  <c r="S178"/>
  <c r="R178"/>
  <c r="Q178"/>
  <c r="O178"/>
  <c r="N178"/>
  <c r="M178"/>
  <c r="K178"/>
  <c r="J178"/>
  <c r="I178"/>
  <c r="G178"/>
  <c r="F178"/>
  <c r="E178"/>
  <c r="A178"/>
  <c r="S177"/>
  <c r="P177"/>
  <c r="N177"/>
  <c r="K177"/>
  <c r="H177"/>
  <c r="F177"/>
  <c r="A177"/>
  <c r="A176"/>
  <c r="R175"/>
  <c r="Q175"/>
  <c r="P175"/>
  <c r="M175"/>
  <c r="L175"/>
  <c r="J175"/>
  <c r="H175"/>
  <c r="F175"/>
  <c r="E175"/>
  <c r="A175"/>
  <c r="S174"/>
  <c r="R174"/>
  <c r="Q174"/>
  <c r="O174"/>
  <c r="N174"/>
  <c r="M174"/>
  <c r="K174"/>
  <c r="J174"/>
  <c r="I174"/>
  <c r="G174"/>
  <c r="F174"/>
  <c r="E174"/>
  <c r="A174"/>
  <c r="S173"/>
  <c r="P173"/>
  <c r="N173"/>
  <c r="K173"/>
  <c r="H173"/>
  <c r="F173"/>
  <c r="A173"/>
  <c r="T172"/>
  <c r="Q172"/>
  <c r="I172"/>
  <c r="G172"/>
  <c r="A172"/>
  <c r="R171"/>
  <c r="Q171"/>
  <c r="P171"/>
  <c r="M171"/>
  <c r="L171"/>
  <c r="J171"/>
  <c r="H171"/>
  <c r="F171"/>
  <c r="E171"/>
  <c r="A171"/>
  <c r="S170"/>
  <c r="R170"/>
  <c r="Q170"/>
  <c r="O170"/>
  <c r="N170"/>
  <c r="M170"/>
  <c r="K170"/>
  <c r="J170"/>
  <c r="I170"/>
  <c r="G170"/>
  <c r="F170"/>
  <c r="E170"/>
  <c r="A170"/>
  <c r="S169"/>
  <c r="P169"/>
  <c r="N169"/>
  <c r="K169"/>
  <c r="H169"/>
  <c r="F169"/>
  <c r="A169"/>
  <c r="T168"/>
  <c r="L168"/>
  <c r="I168"/>
  <c r="A168"/>
  <c r="R167"/>
  <c r="Q167"/>
  <c r="P167"/>
  <c r="M167"/>
  <c r="L167"/>
  <c r="J167"/>
  <c r="H167"/>
  <c r="F167"/>
  <c r="E167"/>
  <c r="A167"/>
  <c r="S166"/>
  <c r="R166"/>
  <c r="Q166"/>
  <c r="O166"/>
  <c r="N166"/>
  <c r="M166"/>
  <c r="K166"/>
  <c r="J166"/>
  <c r="I166"/>
  <c r="G166"/>
  <c r="F166"/>
  <c r="E166"/>
  <c r="A166"/>
  <c r="S165"/>
  <c r="P165"/>
  <c r="N165"/>
  <c r="K165"/>
  <c r="H165"/>
  <c r="F165"/>
  <c r="A165"/>
  <c r="L164"/>
  <c r="A164"/>
  <c r="R163"/>
  <c r="Q163"/>
  <c r="P163"/>
  <c r="M163"/>
  <c r="L163"/>
  <c r="J163"/>
  <c r="H163"/>
  <c r="F163"/>
  <c r="E163"/>
  <c r="A163"/>
  <c r="S162"/>
  <c r="R162"/>
  <c r="Q162"/>
  <c r="O162"/>
  <c r="N162"/>
  <c r="M162"/>
  <c r="K162"/>
  <c r="J162"/>
  <c r="I162"/>
  <c r="G162"/>
  <c r="F162"/>
  <c r="E162"/>
  <c r="A162"/>
  <c r="A161"/>
  <c r="A160"/>
  <c r="R159"/>
  <c r="Q159"/>
  <c r="P159"/>
  <c r="M159"/>
  <c r="L159"/>
  <c r="J159"/>
  <c r="H159"/>
  <c r="F159"/>
  <c r="E159"/>
  <c r="A159"/>
  <c r="S158"/>
  <c r="R158"/>
  <c r="Q158"/>
  <c r="O158"/>
  <c r="N158"/>
  <c r="M158"/>
  <c r="K158"/>
  <c r="J158"/>
  <c r="I158"/>
  <c r="G158"/>
  <c r="F158"/>
  <c r="E158"/>
  <c r="A158"/>
  <c r="T157"/>
  <c r="O157"/>
  <c r="N157"/>
  <c r="H157"/>
  <c r="F157"/>
  <c r="A157"/>
  <c r="T156"/>
  <c r="O156"/>
  <c r="M156"/>
  <c r="H156"/>
  <c r="G156"/>
  <c r="A156"/>
  <c r="R155"/>
  <c r="Q155"/>
  <c r="P155"/>
  <c r="M155"/>
  <c r="L155"/>
  <c r="J155"/>
  <c r="H155"/>
  <c r="F155"/>
  <c r="E155"/>
  <c r="A155"/>
  <c r="S154"/>
  <c r="R154"/>
  <c r="Q154"/>
  <c r="O154"/>
  <c r="N154"/>
  <c r="M154"/>
  <c r="K154"/>
  <c r="J154"/>
  <c r="I154"/>
  <c r="G154"/>
  <c r="F154"/>
  <c r="E154"/>
  <c r="A154"/>
  <c r="T153"/>
  <c r="P153"/>
  <c r="O153"/>
  <c r="N153"/>
  <c r="J153"/>
  <c r="H153"/>
  <c r="F153"/>
  <c r="A153"/>
  <c r="T152"/>
  <c r="Q152"/>
  <c r="O152"/>
  <c r="M152"/>
  <c r="I152"/>
  <c r="H152"/>
  <c r="G152"/>
  <c r="A152"/>
  <c r="R151"/>
  <c r="Q151"/>
  <c r="P151"/>
  <c r="M151"/>
  <c r="L151"/>
  <c r="J151"/>
  <c r="H151"/>
  <c r="F151"/>
  <c r="E151"/>
  <c r="A151"/>
  <c r="S150"/>
  <c r="R150"/>
  <c r="Q150"/>
  <c r="O150"/>
  <c r="N150"/>
  <c r="M150"/>
  <c r="K150"/>
  <c r="J150"/>
  <c r="I150"/>
  <c r="G150"/>
  <c r="F150"/>
  <c r="E150"/>
  <c r="A150"/>
  <c r="P149"/>
  <c r="J149"/>
  <c r="A149"/>
  <c r="Q148"/>
  <c r="I148"/>
  <c r="A148"/>
  <c r="R147"/>
  <c r="Q147"/>
  <c r="P147"/>
  <c r="M147"/>
  <c r="L147"/>
  <c r="J147"/>
  <c r="H147"/>
  <c r="F147"/>
  <c r="E147"/>
  <c r="A147"/>
  <c r="S146"/>
  <c r="R146"/>
  <c r="Q146"/>
  <c r="O146"/>
  <c r="N146"/>
  <c r="M146"/>
  <c r="K146"/>
  <c r="J146"/>
  <c r="I146"/>
  <c r="G146"/>
  <c r="F146"/>
  <c r="E146"/>
  <c r="A146"/>
  <c r="A145"/>
  <c r="A144"/>
  <c r="R143"/>
  <c r="Q143"/>
  <c r="P143"/>
  <c r="M143"/>
  <c r="L143"/>
  <c r="J143"/>
  <c r="H143"/>
  <c r="F143"/>
  <c r="E143"/>
  <c r="A143"/>
  <c r="S142"/>
  <c r="R142"/>
  <c r="Q142"/>
  <c r="O142"/>
  <c r="N142"/>
  <c r="M142"/>
  <c r="K142"/>
  <c r="J142"/>
  <c r="I142"/>
  <c r="G142"/>
  <c r="F142"/>
  <c r="E142"/>
  <c r="A142"/>
  <c r="T141"/>
  <c r="O141"/>
  <c r="N141"/>
  <c r="H141"/>
  <c r="F141"/>
  <c r="A141"/>
  <c r="T140"/>
  <c r="O140"/>
  <c r="M140"/>
  <c r="H140"/>
  <c r="G140"/>
  <c r="A140"/>
  <c r="R139"/>
  <c r="Q139"/>
  <c r="P139"/>
  <c r="M139"/>
  <c r="L139"/>
  <c r="J139"/>
  <c r="H139"/>
  <c r="F139"/>
  <c r="E139"/>
  <c r="A139"/>
  <c r="S138"/>
  <c r="R138"/>
  <c r="Q138"/>
  <c r="O138"/>
  <c r="N138"/>
  <c r="M138"/>
  <c r="K138"/>
  <c r="J138"/>
  <c r="I138"/>
  <c r="G138"/>
  <c r="F138"/>
  <c r="E138"/>
  <c r="A138"/>
  <c r="T137"/>
  <c r="P137"/>
  <c r="O137"/>
  <c r="N137"/>
  <c r="J137"/>
  <c r="H137"/>
  <c r="F137"/>
  <c r="A137"/>
  <c r="T136"/>
  <c r="Q136"/>
  <c r="O136"/>
  <c r="M136"/>
  <c r="I136"/>
  <c r="H136"/>
  <c r="G136"/>
  <c r="A136"/>
  <c r="R135"/>
  <c r="Q135"/>
  <c r="P135"/>
  <c r="M135"/>
  <c r="L135"/>
  <c r="J135"/>
  <c r="H135"/>
  <c r="F135"/>
  <c r="E135"/>
  <c r="A135"/>
  <c r="S134"/>
  <c r="R134"/>
  <c r="Q134"/>
  <c r="O134"/>
  <c r="N134"/>
  <c r="M134"/>
  <c r="K134"/>
  <c r="J134"/>
  <c r="I134"/>
  <c r="G134"/>
  <c r="F134"/>
  <c r="E134"/>
  <c r="A134"/>
  <c r="P133"/>
  <c r="J133"/>
  <c r="A133"/>
  <c r="Q132"/>
  <c r="I132"/>
  <c r="A132"/>
  <c r="R131"/>
  <c r="Q131"/>
  <c r="P131"/>
  <c r="M131"/>
  <c r="L131"/>
  <c r="J131"/>
  <c r="H131"/>
  <c r="F131"/>
  <c r="E131"/>
  <c r="A131"/>
  <c r="S130"/>
  <c r="R130"/>
  <c r="Q130"/>
  <c r="O130"/>
  <c r="N130"/>
  <c r="M130"/>
  <c r="K130"/>
  <c r="J130"/>
  <c r="I130"/>
  <c r="G130"/>
  <c r="F130"/>
  <c r="E130"/>
  <c r="A130"/>
  <c r="A129"/>
  <c r="A128"/>
  <c r="R127"/>
  <c r="Q127"/>
  <c r="P127"/>
  <c r="M127"/>
  <c r="L127"/>
  <c r="J127"/>
  <c r="H127"/>
  <c r="F127"/>
  <c r="E127"/>
  <c r="A127"/>
  <c r="S126"/>
  <c r="R126"/>
  <c r="Q126"/>
  <c r="O126"/>
  <c r="N126"/>
  <c r="M126"/>
  <c r="K126"/>
  <c r="J126"/>
  <c r="I126"/>
  <c r="G126"/>
  <c r="F126"/>
  <c r="E126"/>
  <c r="A126"/>
  <c r="T125"/>
  <c r="O125"/>
  <c r="N125"/>
  <c r="H125"/>
  <c r="F125"/>
  <c r="A125"/>
  <c r="T124"/>
  <c r="O124"/>
  <c r="M124"/>
  <c r="H124"/>
  <c r="G124"/>
  <c r="A124"/>
  <c r="R123"/>
  <c r="Q123"/>
  <c r="P123"/>
  <c r="M123"/>
  <c r="L123"/>
  <c r="J123"/>
  <c r="H123"/>
  <c r="F123"/>
  <c r="E123"/>
  <c r="A123"/>
  <c r="S122"/>
  <c r="R122"/>
  <c r="Q122"/>
  <c r="O122"/>
  <c r="N122"/>
  <c r="M122"/>
  <c r="K122"/>
  <c r="J122"/>
  <c r="I122"/>
  <c r="G122"/>
  <c r="F122"/>
  <c r="E122"/>
  <c r="A122"/>
  <c r="T121"/>
  <c r="P121"/>
  <c r="O121"/>
  <c r="N121"/>
  <c r="J121"/>
  <c r="H121"/>
  <c r="F121"/>
  <c r="A121"/>
  <c r="T120"/>
  <c r="Q120"/>
  <c r="O120"/>
  <c r="M120"/>
  <c r="I120"/>
  <c r="H120"/>
  <c r="G120"/>
  <c r="A120"/>
  <c r="R119"/>
  <c r="Q119"/>
  <c r="P119"/>
  <c r="M119"/>
  <c r="L119"/>
  <c r="J119"/>
  <c r="H119"/>
  <c r="F119"/>
  <c r="E119"/>
  <c r="A119"/>
  <c r="S118"/>
  <c r="R118"/>
  <c r="Q118"/>
  <c r="O118"/>
  <c r="N118"/>
  <c r="M118"/>
  <c r="K118"/>
  <c r="J118"/>
  <c r="I118"/>
  <c r="G118"/>
  <c r="F118"/>
  <c r="E118"/>
  <c r="A118"/>
  <c r="P117"/>
  <c r="J117"/>
  <c r="A117"/>
  <c r="Q116"/>
  <c r="I116"/>
  <c r="A116"/>
  <c r="R115"/>
  <c r="Q115"/>
  <c r="P115"/>
  <c r="M115"/>
  <c r="L115"/>
  <c r="J115"/>
  <c r="H115"/>
  <c r="F115"/>
  <c r="E115"/>
  <c r="A115"/>
  <c r="S114"/>
  <c r="R114"/>
  <c r="Q114"/>
  <c r="O114"/>
  <c r="N114"/>
  <c r="M114"/>
  <c r="K114"/>
  <c r="J114"/>
  <c r="I114"/>
  <c r="G114"/>
  <c r="F114"/>
  <c r="E114"/>
  <c r="A114"/>
  <c r="A113"/>
  <c r="A112"/>
  <c r="R111"/>
  <c r="Q111"/>
  <c r="P111"/>
  <c r="M111"/>
  <c r="L111"/>
  <c r="J111"/>
  <c r="H111"/>
  <c r="F111"/>
  <c r="E111"/>
  <c r="A111"/>
  <c r="S110"/>
  <c r="R110"/>
  <c r="Q110"/>
  <c r="O110"/>
  <c r="N110"/>
  <c r="M110"/>
  <c r="K110"/>
  <c r="J110"/>
  <c r="I110"/>
  <c r="G110"/>
  <c r="F110"/>
  <c r="E110"/>
  <c r="A110"/>
  <c r="T109"/>
  <c r="O109"/>
  <c r="N109"/>
  <c r="H109"/>
  <c r="F109"/>
  <c r="A109"/>
  <c r="T108"/>
  <c r="O108"/>
  <c r="M108"/>
  <c r="H108"/>
  <c r="G108"/>
  <c r="A108"/>
  <c r="R107"/>
  <c r="Q107"/>
  <c r="P107"/>
  <c r="M107"/>
  <c r="L107"/>
  <c r="J107"/>
  <c r="H107"/>
  <c r="F107"/>
  <c r="E107"/>
  <c r="A107"/>
  <c r="S106"/>
  <c r="R106"/>
  <c r="Q106"/>
  <c r="O106"/>
  <c r="N106"/>
  <c r="M106"/>
  <c r="K106"/>
  <c r="J106"/>
  <c r="I106"/>
  <c r="G106"/>
  <c r="F106"/>
  <c r="E106"/>
  <c r="A106"/>
  <c r="T105"/>
  <c r="P105"/>
  <c r="O105"/>
  <c r="N105"/>
  <c r="J105"/>
  <c r="H105"/>
  <c r="F105"/>
  <c r="A105"/>
  <c r="T104"/>
  <c r="Q104"/>
  <c r="O104"/>
  <c r="M104"/>
  <c r="I104"/>
  <c r="H104"/>
  <c r="G104"/>
  <c r="A104"/>
  <c r="R103"/>
  <c r="Q103"/>
  <c r="P103"/>
  <c r="M103"/>
  <c r="L103"/>
  <c r="J103"/>
  <c r="H103"/>
  <c r="F103"/>
  <c r="E103"/>
  <c r="A103"/>
  <c r="S102"/>
  <c r="R102"/>
  <c r="Q102"/>
  <c r="O102"/>
  <c r="N102"/>
  <c r="M102"/>
  <c r="K102"/>
  <c r="J102"/>
  <c r="I102"/>
  <c r="G102"/>
  <c r="F102"/>
  <c r="E102"/>
  <c r="A102"/>
  <c r="P101"/>
  <c r="J101"/>
  <c r="A101"/>
  <c r="Q100"/>
  <c r="I100"/>
  <c r="A100"/>
  <c r="R99"/>
  <c r="Q99"/>
  <c r="P99"/>
  <c r="M99"/>
  <c r="L99"/>
  <c r="J99"/>
  <c r="H99"/>
  <c r="F99"/>
  <c r="E99"/>
  <c r="A99"/>
  <c r="S98"/>
  <c r="R98"/>
  <c r="Q98"/>
  <c r="O98"/>
  <c r="N98"/>
  <c r="M98"/>
  <c r="K98"/>
  <c r="J98"/>
  <c r="I98"/>
  <c r="G98"/>
  <c r="F98"/>
  <c r="E98"/>
  <c r="A98"/>
  <c r="A97"/>
  <c r="BB97" s="1"/>
  <c r="A96"/>
  <c r="BC96" s="1"/>
  <c r="R95"/>
  <c r="Q95"/>
  <c r="P95"/>
  <c r="M95"/>
  <c r="L95"/>
  <c r="J95"/>
  <c r="H95"/>
  <c r="F95"/>
  <c r="E95"/>
  <c r="A95"/>
  <c r="S94"/>
  <c r="R94"/>
  <c r="Q94"/>
  <c r="O94"/>
  <c r="N94"/>
  <c r="M94"/>
  <c r="K94"/>
  <c r="J94"/>
  <c r="I94"/>
  <c r="G94"/>
  <c r="F94"/>
  <c r="E94"/>
  <c r="A94"/>
  <c r="T93"/>
  <c r="O93"/>
  <c r="N93"/>
  <c r="H93"/>
  <c r="F93"/>
  <c r="A93"/>
  <c r="T92"/>
  <c r="O92"/>
  <c r="M92"/>
  <c r="H92"/>
  <c r="G92"/>
  <c r="A92"/>
  <c r="A91"/>
  <c r="S90"/>
  <c r="R90"/>
  <c r="Q90"/>
  <c r="O90"/>
  <c r="N90"/>
  <c r="M90"/>
  <c r="K90"/>
  <c r="J90"/>
  <c r="I90"/>
  <c r="G90"/>
  <c r="F90"/>
  <c r="E90"/>
  <c r="A90"/>
  <c r="S89"/>
  <c r="R89"/>
  <c r="P89"/>
  <c r="N89"/>
  <c r="L89"/>
  <c r="K89"/>
  <c r="H89"/>
  <c r="G89"/>
  <c r="F89"/>
  <c r="A89"/>
  <c r="Q88"/>
  <c r="P88"/>
  <c r="L88"/>
  <c r="K88"/>
  <c r="G88"/>
  <c r="E88"/>
  <c r="A88"/>
  <c r="A87"/>
  <c r="S86"/>
  <c r="R86"/>
  <c r="Q86"/>
  <c r="O86"/>
  <c r="N86"/>
  <c r="M86"/>
  <c r="K86"/>
  <c r="J86"/>
  <c r="I86"/>
  <c r="G86"/>
  <c r="F86"/>
  <c r="E86"/>
  <c r="A86"/>
  <c r="S85"/>
  <c r="R85"/>
  <c r="P85"/>
  <c r="N85"/>
  <c r="L85"/>
  <c r="K85"/>
  <c r="H85"/>
  <c r="G85"/>
  <c r="F85"/>
  <c r="A85"/>
  <c r="Q84"/>
  <c r="P84"/>
  <c r="L84"/>
  <c r="K84"/>
  <c r="G84"/>
  <c r="E84"/>
  <c r="A84"/>
  <c r="A83"/>
  <c r="S82"/>
  <c r="R82"/>
  <c r="Q82"/>
  <c r="O82"/>
  <c r="N82"/>
  <c r="M82"/>
  <c r="K82"/>
  <c r="J82"/>
  <c r="I82"/>
  <c r="G82"/>
  <c r="F82"/>
  <c r="E82"/>
  <c r="A82"/>
  <c r="S81"/>
  <c r="R81"/>
  <c r="P81"/>
  <c r="N81"/>
  <c r="L81"/>
  <c r="K81"/>
  <c r="H81"/>
  <c r="G81"/>
  <c r="F81"/>
  <c r="A81"/>
  <c r="P80"/>
  <c r="K80"/>
  <c r="G80"/>
  <c r="A80"/>
  <c r="A79"/>
  <c r="R78"/>
  <c r="Q78"/>
  <c r="N78"/>
  <c r="M78"/>
  <c r="J78"/>
  <c r="I78"/>
  <c r="F78"/>
  <c r="E78"/>
  <c r="A78"/>
  <c r="S77"/>
  <c r="R77"/>
  <c r="Q77"/>
  <c r="O77"/>
  <c r="N77"/>
  <c r="M77"/>
  <c r="K77"/>
  <c r="J77"/>
  <c r="I77"/>
  <c r="G77"/>
  <c r="F77"/>
  <c r="E77"/>
  <c r="A77"/>
  <c r="S76"/>
  <c r="O76"/>
  <c r="K76"/>
  <c r="G76"/>
  <c r="A76"/>
  <c r="A75"/>
  <c r="R74"/>
  <c r="Q74"/>
  <c r="N74"/>
  <c r="M74"/>
  <c r="J74"/>
  <c r="I74"/>
  <c r="F74"/>
  <c r="E74"/>
  <c r="A74"/>
  <c r="S73"/>
  <c r="R73"/>
  <c r="Q73"/>
  <c r="O73"/>
  <c r="N73"/>
  <c r="M73"/>
  <c r="K73"/>
  <c r="J73"/>
  <c r="I73"/>
  <c r="G73"/>
  <c r="F73"/>
  <c r="E73"/>
  <c r="A73"/>
  <c r="S72"/>
  <c r="O72"/>
  <c r="K72"/>
  <c r="G72"/>
  <c r="A72"/>
  <c r="A71"/>
  <c r="R70"/>
  <c r="Q70"/>
  <c r="N70"/>
  <c r="M70"/>
  <c r="J70"/>
  <c r="I70"/>
  <c r="F70"/>
  <c r="E70"/>
  <c r="A70"/>
  <c r="S69"/>
  <c r="R69"/>
  <c r="Q69"/>
  <c r="O69"/>
  <c r="N69"/>
  <c r="M69"/>
  <c r="K69"/>
  <c r="J69"/>
  <c r="I69"/>
  <c r="G69"/>
  <c r="F69"/>
  <c r="E69"/>
  <c r="A69"/>
  <c r="S68"/>
  <c r="O68"/>
  <c r="K68"/>
  <c r="G68"/>
  <c r="A68"/>
  <c r="A67"/>
  <c r="R66"/>
  <c r="Q66"/>
  <c r="N66"/>
  <c r="M66"/>
  <c r="J66"/>
  <c r="I66"/>
  <c r="F66"/>
  <c r="E66"/>
  <c r="A66"/>
  <c r="S65"/>
  <c r="R65"/>
  <c r="Q65"/>
  <c r="O65"/>
  <c r="N65"/>
  <c r="M65"/>
  <c r="K65"/>
  <c r="J65"/>
  <c r="I65"/>
  <c r="G65"/>
  <c r="F65"/>
  <c r="E65"/>
  <c r="A65"/>
  <c r="S64"/>
  <c r="N64"/>
  <c r="H64"/>
  <c r="A64"/>
  <c r="S63"/>
  <c r="Q63"/>
  <c r="P63"/>
  <c r="M63"/>
  <c r="L63"/>
  <c r="K63"/>
  <c r="H63"/>
  <c r="G63"/>
  <c r="E63"/>
  <c r="A63"/>
  <c r="Q62"/>
  <c r="P62"/>
  <c r="L62"/>
  <c r="J62"/>
  <c r="F62"/>
  <c r="E62"/>
  <c r="A62"/>
  <c r="S61"/>
  <c r="R61"/>
  <c r="Q61"/>
  <c r="O61"/>
  <c r="N61"/>
  <c r="M61"/>
  <c r="K61"/>
  <c r="J61"/>
  <c r="I61"/>
  <c r="G61"/>
  <c r="F61"/>
  <c r="E61"/>
  <c r="A61"/>
  <c r="S60"/>
  <c r="N60"/>
  <c r="H60"/>
  <c r="A60"/>
  <c r="S59"/>
  <c r="Q59"/>
  <c r="P59"/>
  <c r="M59"/>
  <c r="L59"/>
  <c r="K59"/>
  <c r="H59"/>
  <c r="G59"/>
  <c r="E59"/>
  <c r="A59"/>
  <c r="BA58"/>
  <c r="AK58"/>
  <c r="U58"/>
  <c r="Q58"/>
  <c r="P58"/>
  <c r="L58"/>
  <c r="J58"/>
  <c r="F58"/>
  <c r="E58"/>
  <c r="A58"/>
  <c r="AT57"/>
  <c r="S57"/>
  <c r="R57"/>
  <c r="Q57"/>
  <c r="O57"/>
  <c r="N57"/>
  <c r="M57"/>
  <c r="K57"/>
  <c r="J57"/>
  <c r="I57"/>
  <c r="G57"/>
  <c r="F57"/>
  <c r="E57"/>
  <c r="A57"/>
  <c r="AT56"/>
  <c r="S56"/>
  <c r="N56"/>
  <c r="H56"/>
  <c r="A56"/>
  <c r="BC55"/>
  <c r="W55"/>
  <c r="S55"/>
  <c r="Q55"/>
  <c r="P55"/>
  <c r="M55"/>
  <c r="L55"/>
  <c r="K55"/>
  <c r="H55"/>
  <c r="G55"/>
  <c r="E55"/>
  <c r="A55"/>
  <c r="BA54"/>
  <c r="AK54"/>
  <c r="U54"/>
  <c r="Q54"/>
  <c r="P54"/>
  <c r="L54"/>
  <c r="J54"/>
  <c r="F54"/>
  <c r="E54"/>
  <c r="A54"/>
  <c r="BA53"/>
  <c r="AT53"/>
  <c r="AK53"/>
  <c r="U53"/>
  <c r="S53"/>
  <c r="R53"/>
  <c r="Q53"/>
  <c r="O53"/>
  <c r="N53"/>
  <c r="M53"/>
  <c r="K53"/>
  <c r="J53"/>
  <c r="I53"/>
  <c r="G53"/>
  <c r="F53"/>
  <c r="E53"/>
  <c r="A53"/>
  <c r="AT52"/>
  <c r="S52"/>
  <c r="N52"/>
  <c r="H52"/>
  <c r="A52"/>
  <c r="BC51"/>
  <c r="AS51"/>
  <c r="AC51"/>
  <c r="W51"/>
  <c r="S51"/>
  <c r="Q51"/>
  <c r="P51"/>
  <c r="M51"/>
  <c r="L51"/>
  <c r="K51"/>
  <c r="H51"/>
  <c r="G51"/>
  <c r="E51"/>
  <c r="A51"/>
  <c r="BA50"/>
  <c r="AK50"/>
  <c r="U50"/>
  <c r="Q50"/>
  <c r="P50"/>
  <c r="L50"/>
  <c r="J50"/>
  <c r="F50"/>
  <c r="E50"/>
  <c r="A50"/>
  <c r="BA49"/>
  <c r="AT49"/>
  <c r="AK49"/>
  <c r="U49"/>
  <c r="S49"/>
  <c r="R49"/>
  <c r="Q49"/>
  <c r="O49"/>
  <c r="N49"/>
  <c r="M49"/>
  <c r="K49"/>
  <c r="J49"/>
  <c r="I49"/>
  <c r="G49"/>
  <c r="F49"/>
  <c r="E49"/>
  <c r="A49"/>
  <c r="AT48"/>
  <c r="S48"/>
  <c r="N48"/>
  <c r="H48"/>
  <c r="A48"/>
  <c r="BC47"/>
  <c r="AS47"/>
  <c r="AC47"/>
  <c r="W47"/>
  <c r="S47"/>
  <c r="Q47"/>
  <c r="P47"/>
  <c r="M47"/>
  <c r="L47"/>
  <c r="K47"/>
  <c r="H47"/>
  <c r="G47"/>
  <c r="E47"/>
  <c r="A47"/>
  <c r="BA46"/>
  <c r="AK46"/>
  <c r="U46"/>
  <c r="Q46"/>
  <c r="P46"/>
  <c r="L46"/>
  <c r="J46"/>
  <c r="F46"/>
  <c r="E46"/>
  <c r="A46"/>
  <c r="BA45"/>
  <c r="AT45"/>
  <c r="AK45"/>
  <c r="U45"/>
  <c r="S45"/>
  <c r="R45"/>
  <c r="Q45"/>
  <c r="O45"/>
  <c r="N45"/>
  <c r="M45"/>
  <c r="K45"/>
  <c r="J45"/>
  <c r="I45"/>
  <c r="G45"/>
  <c r="F45"/>
  <c r="E45"/>
  <c r="A45"/>
  <c r="AT44"/>
  <c r="S44"/>
  <c r="N44"/>
  <c r="H44"/>
  <c r="A44"/>
  <c r="BC43"/>
  <c r="AS43"/>
  <c r="AC43"/>
  <c r="W43"/>
  <c r="S43"/>
  <c r="Q43"/>
  <c r="P43"/>
  <c r="M43"/>
  <c r="L43"/>
  <c r="K43"/>
  <c r="H43"/>
  <c r="G43"/>
  <c r="E43"/>
  <c r="A43"/>
  <c r="BA42"/>
  <c r="AK42"/>
  <c r="U42"/>
  <c r="Q42"/>
  <c r="P42"/>
  <c r="L42"/>
  <c r="J42"/>
  <c r="F42"/>
  <c r="E42"/>
  <c r="A42"/>
  <c r="BA41"/>
  <c r="AT41"/>
  <c r="AK41"/>
  <c r="U41"/>
  <c r="S41"/>
  <c r="R41"/>
  <c r="Q41"/>
  <c r="O41"/>
  <c r="N41"/>
  <c r="M41"/>
  <c r="K41"/>
  <c r="J41"/>
  <c r="I41"/>
  <c r="G41"/>
  <c r="F41"/>
  <c r="E41"/>
  <c r="A41"/>
  <c r="AT40"/>
  <c r="S40"/>
  <c r="N40"/>
  <c r="H40"/>
  <c r="A40"/>
  <c r="BC39"/>
  <c r="BA39"/>
  <c r="AS39"/>
  <c r="AK39"/>
  <c r="AC39"/>
  <c r="W39"/>
  <c r="U39"/>
  <c r="S39"/>
  <c r="Q39"/>
  <c r="P39"/>
  <c r="M39"/>
  <c r="L39"/>
  <c r="K39"/>
  <c r="H39"/>
  <c r="G39"/>
  <c r="E39"/>
  <c r="A39"/>
  <c r="BA38"/>
  <c r="AK38"/>
  <c r="U38"/>
  <c r="Q38"/>
  <c r="P38"/>
  <c r="L38"/>
  <c r="J38"/>
  <c r="F38"/>
  <c r="E38"/>
  <c r="A38"/>
  <c r="BA37"/>
  <c r="AT37"/>
  <c r="AS37"/>
  <c r="AK37"/>
  <c r="AC37"/>
  <c r="U37"/>
  <c r="S37"/>
  <c r="R37"/>
  <c r="Q37"/>
  <c r="O37"/>
  <c r="N37"/>
  <c r="M37"/>
  <c r="K37"/>
  <c r="J37"/>
  <c r="I37"/>
  <c r="G37"/>
  <c r="F37"/>
  <c r="E37"/>
  <c r="A37"/>
  <c r="AT36"/>
  <c r="S36"/>
  <c r="N36"/>
  <c r="H36"/>
  <c r="A36"/>
  <c r="BC35"/>
  <c r="BA35"/>
  <c r="AS35"/>
  <c r="AK35"/>
  <c r="AC35"/>
  <c r="W35"/>
  <c r="U35"/>
  <c r="S35"/>
  <c r="Q35"/>
  <c r="P35"/>
  <c r="M35"/>
  <c r="L35"/>
  <c r="K35"/>
  <c r="H35"/>
  <c r="G35"/>
  <c r="E35"/>
  <c r="A35"/>
  <c r="BA34"/>
  <c r="AK34"/>
  <c r="U34"/>
  <c r="Q34"/>
  <c r="P34"/>
  <c r="L34"/>
  <c r="J34"/>
  <c r="F34"/>
  <c r="E34"/>
  <c r="A34"/>
  <c r="BA33"/>
  <c r="AT33"/>
  <c r="AS33"/>
  <c r="AK33"/>
  <c r="AC33"/>
  <c r="U33"/>
  <c r="S33"/>
  <c r="R33"/>
  <c r="Q33"/>
  <c r="O33"/>
  <c r="N33"/>
  <c r="M33"/>
  <c r="K33"/>
  <c r="J33"/>
  <c r="I33"/>
  <c r="G33"/>
  <c r="F33"/>
  <c r="E33"/>
  <c r="A33"/>
  <c r="AT32"/>
  <c r="S32"/>
  <c r="N32"/>
  <c r="H32"/>
  <c r="A32"/>
  <c r="BC31"/>
  <c r="BA31"/>
  <c r="AS31"/>
  <c r="AK31"/>
  <c r="AC31"/>
  <c r="W31"/>
  <c r="U31"/>
  <c r="S31"/>
  <c r="Q31"/>
  <c r="P31"/>
  <c r="M31"/>
  <c r="L31"/>
  <c r="K31"/>
  <c r="H31"/>
  <c r="G31"/>
  <c r="E31"/>
  <c r="A31"/>
  <c r="BA30"/>
  <c r="AK30"/>
  <c r="U30"/>
  <c r="Q30"/>
  <c r="P30"/>
  <c r="L30"/>
  <c r="J30"/>
  <c r="F30"/>
  <c r="E30"/>
  <c r="A30"/>
  <c r="BA29"/>
  <c r="AT29"/>
  <c r="AS29"/>
  <c r="AK29"/>
  <c r="AC29"/>
  <c r="U29"/>
  <c r="S29"/>
  <c r="R29"/>
  <c r="Q29"/>
  <c r="O29"/>
  <c r="N29"/>
  <c r="M29"/>
  <c r="K29"/>
  <c r="J29"/>
  <c r="I29"/>
  <c r="G29"/>
  <c r="F29"/>
  <c r="E29"/>
  <c r="A29"/>
  <c r="AT28"/>
  <c r="S28"/>
  <c r="N28"/>
  <c r="H28"/>
  <c r="A28"/>
  <c r="BC27"/>
  <c r="BA27"/>
  <c r="AS27"/>
  <c r="AK27"/>
  <c r="AC27"/>
  <c r="W27"/>
  <c r="U27"/>
  <c r="S27"/>
  <c r="Q27"/>
  <c r="P27"/>
  <c r="M27"/>
  <c r="L27"/>
  <c r="K27"/>
  <c r="H27"/>
  <c r="G27"/>
  <c r="E27"/>
  <c r="A27"/>
  <c r="BA26"/>
  <c r="AK26"/>
  <c r="U26"/>
  <c r="Q26"/>
  <c r="P26"/>
  <c r="L26"/>
  <c r="J26"/>
  <c r="F26"/>
  <c r="E26"/>
  <c r="A26"/>
  <c r="BA25"/>
  <c r="AT25"/>
  <c r="AS25"/>
  <c r="AK25"/>
  <c r="AC25"/>
  <c r="U25"/>
  <c r="S25"/>
  <c r="R25"/>
  <c r="Q25"/>
  <c r="O25"/>
  <c r="N25"/>
  <c r="M25"/>
  <c r="K25"/>
  <c r="J25"/>
  <c r="I25"/>
  <c r="G25"/>
  <c r="F25"/>
  <c r="E25"/>
  <c r="A25"/>
  <c r="AT24"/>
  <c r="S24"/>
  <c r="N24"/>
  <c r="H24"/>
  <c r="A24"/>
  <c r="BC23"/>
  <c r="BA23"/>
  <c r="AS23"/>
  <c r="AK23"/>
  <c r="AC23"/>
  <c r="W23"/>
  <c r="U23"/>
  <c r="S23"/>
  <c r="Q23"/>
  <c r="P23"/>
  <c r="M23"/>
  <c r="L23"/>
  <c r="K23"/>
  <c r="H23"/>
  <c r="G23"/>
  <c r="E23"/>
  <c r="A23"/>
  <c r="BA22"/>
  <c r="AK22"/>
  <c r="U22"/>
  <c r="Q22"/>
  <c r="P22"/>
  <c r="L22"/>
  <c r="J22"/>
  <c r="F22"/>
  <c r="E22"/>
  <c r="A22"/>
  <c r="BA21"/>
  <c r="AT21"/>
  <c r="AS21"/>
  <c r="AK21"/>
  <c r="AC21"/>
  <c r="U21"/>
  <c r="S21"/>
  <c r="R21"/>
  <c r="Q21"/>
  <c r="O21"/>
  <c r="N21"/>
  <c r="M21"/>
  <c r="K21"/>
  <c r="J21"/>
  <c r="I21"/>
  <c r="G21"/>
  <c r="F21"/>
  <c r="E21"/>
  <c r="A21"/>
  <c r="AT20"/>
  <c r="S20"/>
  <c r="N20"/>
  <c r="H20"/>
  <c r="A20"/>
  <c r="BC19"/>
  <c r="BA19"/>
  <c r="AS19"/>
  <c r="AK19"/>
  <c r="AC19"/>
  <c r="W19"/>
  <c r="U19"/>
  <c r="S19"/>
  <c r="Q19"/>
  <c r="P19"/>
  <c r="M19"/>
  <c r="L19"/>
  <c r="K19"/>
  <c r="H19"/>
  <c r="G19"/>
  <c r="E19"/>
  <c r="A19"/>
  <c r="BA18"/>
  <c r="AK18"/>
  <c r="V18"/>
  <c r="U18"/>
  <c r="Q18"/>
  <c r="P18"/>
  <c r="L18"/>
  <c r="J18"/>
  <c r="F18"/>
  <c r="E18"/>
  <c r="A18"/>
  <c r="BA17"/>
  <c r="AT17"/>
  <c r="AS17"/>
  <c r="AK17"/>
  <c r="AC17"/>
  <c r="U17"/>
  <c r="S17"/>
  <c r="R17"/>
  <c r="Q17"/>
  <c r="O17"/>
  <c r="N17"/>
  <c r="M17"/>
  <c r="K17"/>
  <c r="J17"/>
  <c r="I17"/>
  <c r="G17"/>
  <c r="F17"/>
  <c r="E17"/>
  <c r="A17"/>
  <c r="AT16"/>
  <c r="S16"/>
  <c r="N16"/>
  <c r="H16"/>
  <c r="A16"/>
  <c r="BC15"/>
  <c r="BA15"/>
  <c r="AS15"/>
  <c r="AK15"/>
  <c r="AC15"/>
  <c r="W15"/>
  <c r="U15"/>
  <c r="S15"/>
  <c r="Q15"/>
  <c r="P15"/>
  <c r="M15"/>
  <c r="L15"/>
  <c r="K15"/>
  <c r="H15"/>
  <c r="G15"/>
  <c r="E15"/>
  <c r="A15"/>
  <c r="BH11"/>
  <c r="BG11"/>
  <c r="BF11"/>
  <c r="BE11"/>
  <c r="BD11"/>
  <c r="BC11"/>
  <c r="BC184" s="1"/>
  <c r="BB11"/>
  <c r="BB95" s="1"/>
  <c r="BA11"/>
  <c r="BA88" s="1"/>
  <c r="AZ11"/>
  <c r="AY11"/>
  <c r="AX11"/>
  <c r="AW11"/>
  <c r="AV11"/>
  <c r="AU11"/>
  <c r="AT11"/>
  <c r="AT77" s="1"/>
  <c r="AS11"/>
  <c r="AS63" s="1"/>
  <c r="AR11"/>
  <c r="AQ11"/>
  <c r="AP11"/>
  <c r="AO11"/>
  <c r="AN11"/>
  <c r="AM11"/>
  <c r="AL11"/>
  <c r="AL102" s="1"/>
  <c r="AK11"/>
  <c r="AK106" s="1"/>
  <c r="AJ11"/>
  <c r="AI11"/>
  <c r="AH11"/>
  <c r="AG11"/>
  <c r="AF11"/>
  <c r="AE11"/>
  <c r="AD11"/>
  <c r="AD105" s="1"/>
  <c r="AC11"/>
  <c r="AC103" s="1"/>
  <c r="AB11"/>
  <c r="AA11"/>
  <c r="Z11"/>
  <c r="Y11"/>
  <c r="X11"/>
  <c r="X101" s="1"/>
  <c r="W11"/>
  <c r="W184" s="1"/>
  <c r="V11"/>
  <c r="V61" s="1"/>
  <c r="U11"/>
  <c r="U61" s="1"/>
  <c r="BB8"/>
  <c r="BC8" s="1"/>
  <c r="BC65" s="1"/>
  <c r="AU8"/>
  <c r="AT8"/>
  <c r="AL8"/>
  <c r="AL18" s="1"/>
  <c r="AD8"/>
  <c r="AE8" s="1"/>
  <c r="X8"/>
  <c r="X48" s="1"/>
  <c r="V8"/>
  <c r="W8" s="1"/>
  <c r="W104" s="1"/>
  <c r="AF8" l="1"/>
  <c r="AE73"/>
  <c r="AE69"/>
  <c r="AE106"/>
  <c r="AE105"/>
  <c r="AE104"/>
  <c r="AE77"/>
  <c r="AE118"/>
  <c r="AE117"/>
  <c r="AE116"/>
  <c r="AE17"/>
  <c r="AE101"/>
  <c r="AE76"/>
  <c r="AE72"/>
  <c r="AE68"/>
  <c r="AE65"/>
  <c r="AE53"/>
  <c r="AE45"/>
  <c r="AE41"/>
  <c r="AE29"/>
  <c r="AE102"/>
  <c r="AE100"/>
  <c r="AE61"/>
  <c r="AE57"/>
  <c r="AE49"/>
  <c r="AE37"/>
  <c r="AE33"/>
  <c r="AE25"/>
  <c r="AE21"/>
  <c r="AF88"/>
  <c r="AU77"/>
  <c r="AU102"/>
  <c r="AU73"/>
  <c r="AU69"/>
  <c r="AU114"/>
  <c r="AU94"/>
  <c r="AE188"/>
  <c r="X20"/>
  <c r="AD21"/>
  <c r="AD25"/>
  <c r="AD29"/>
  <c r="X40"/>
  <c r="AD41"/>
  <c r="X44"/>
  <c r="AD44"/>
  <c r="AD45"/>
  <c r="AD52"/>
  <c r="AD53"/>
  <c r="AD57"/>
  <c r="AF58"/>
  <c r="W59"/>
  <c r="BC59"/>
  <c r="X60"/>
  <c r="AD60"/>
  <c r="AT60"/>
  <c r="AD61"/>
  <c r="AT61"/>
  <c r="U62"/>
  <c r="AF62"/>
  <c r="AK62"/>
  <c r="BA62"/>
  <c r="W63"/>
  <c r="BC63"/>
  <c r="X64"/>
  <c r="AD64"/>
  <c r="AT64"/>
  <c r="AS66"/>
  <c r="BB67"/>
  <c r="AT67"/>
  <c r="AL67"/>
  <c r="AD67"/>
  <c r="V67"/>
  <c r="R67"/>
  <c r="N67"/>
  <c r="J67"/>
  <c r="F67"/>
  <c r="AK67"/>
  <c r="AC67"/>
  <c r="U67"/>
  <c r="M67"/>
  <c r="E67"/>
  <c r="BA67"/>
  <c r="AS67"/>
  <c r="Q67"/>
  <c r="I67"/>
  <c r="BC67"/>
  <c r="AU67"/>
  <c r="AE67"/>
  <c r="W67"/>
  <c r="S67"/>
  <c r="O67"/>
  <c r="K67"/>
  <c r="G67"/>
  <c r="T67"/>
  <c r="W68"/>
  <c r="BC68"/>
  <c r="AC70"/>
  <c r="AS70"/>
  <c r="BB71"/>
  <c r="AT71"/>
  <c r="AL71"/>
  <c r="AD71"/>
  <c r="V71"/>
  <c r="R71"/>
  <c r="N71"/>
  <c r="J71"/>
  <c r="F71"/>
  <c r="BA71"/>
  <c r="AS71"/>
  <c r="Q71"/>
  <c r="I71"/>
  <c r="AK71"/>
  <c r="AC71"/>
  <c r="U71"/>
  <c r="M71"/>
  <c r="E71"/>
  <c r="BC71"/>
  <c r="AU71"/>
  <c r="AE71"/>
  <c r="W71"/>
  <c r="S71"/>
  <c r="O71"/>
  <c r="K71"/>
  <c r="G71"/>
  <c r="T71"/>
  <c r="W72"/>
  <c r="BC72"/>
  <c r="AC74"/>
  <c r="AS74"/>
  <c r="BB75"/>
  <c r="AT75"/>
  <c r="AL75"/>
  <c r="AD75"/>
  <c r="V75"/>
  <c r="R75"/>
  <c r="N75"/>
  <c r="J75"/>
  <c r="F75"/>
  <c r="BA75"/>
  <c r="AS75"/>
  <c r="AC75"/>
  <c r="U75"/>
  <c r="M75"/>
  <c r="E75"/>
  <c r="AK75"/>
  <c r="Q75"/>
  <c r="I75"/>
  <c r="BC75"/>
  <c r="AU75"/>
  <c r="AE75"/>
  <c r="W75"/>
  <c r="S75"/>
  <c r="O75"/>
  <c r="K75"/>
  <c r="G75"/>
  <c r="T75"/>
  <c r="W76"/>
  <c r="BC76"/>
  <c r="AC78"/>
  <c r="AS78"/>
  <c r="BB79"/>
  <c r="AT79"/>
  <c r="AL79"/>
  <c r="AD79"/>
  <c r="V79"/>
  <c r="R79"/>
  <c r="N79"/>
  <c r="J79"/>
  <c r="F79"/>
  <c r="BA79"/>
  <c r="AS79"/>
  <c r="AK79"/>
  <c r="AC79"/>
  <c r="U79"/>
  <c r="Q79"/>
  <c r="M79"/>
  <c r="I79"/>
  <c r="E79"/>
  <c r="BC79"/>
  <c r="AU79"/>
  <c r="AE79"/>
  <c r="W79"/>
  <c r="S79"/>
  <c r="O79"/>
  <c r="K79"/>
  <c r="G79"/>
  <c r="T79"/>
  <c r="BC82"/>
  <c r="T83"/>
  <c r="BC86"/>
  <c r="T87"/>
  <c r="BC90"/>
  <c r="T91"/>
  <c r="L96"/>
  <c r="K97"/>
  <c r="BB98"/>
  <c r="AF99"/>
  <c r="X100"/>
  <c r="AT101"/>
  <c r="BA102"/>
  <c r="V103"/>
  <c r="V105"/>
  <c r="AD106"/>
  <c r="BC176"/>
  <c r="X16"/>
  <c r="AD16"/>
  <c r="AD20"/>
  <c r="AD24"/>
  <c r="AD28"/>
  <c r="X56"/>
  <c r="X15"/>
  <c r="BA16"/>
  <c r="AS16"/>
  <c r="AK16"/>
  <c r="AC16"/>
  <c r="U16"/>
  <c r="Q16"/>
  <c r="M16"/>
  <c r="I16"/>
  <c r="E16"/>
  <c r="O16"/>
  <c r="T16"/>
  <c r="AE16"/>
  <c r="AU16"/>
  <c r="J20"/>
  <c r="O20"/>
  <c r="AE20"/>
  <c r="AU20"/>
  <c r="X23"/>
  <c r="BA24"/>
  <c r="AS24"/>
  <c r="AK24"/>
  <c r="AC24"/>
  <c r="U24"/>
  <c r="Q24"/>
  <c r="M24"/>
  <c r="I24"/>
  <c r="E24"/>
  <c r="J24"/>
  <c r="O24"/>
  <c r="T24"/>
  <c r="AE24"/>
  <c r="AU24"/>
  <c r="X27"/>
  <c r="J28"/>
  <c r="X31"/>
  <c r="BA32"/>
  <c r="AS32"/>
  <c r="AK32"/>
  <c r="AC32"/>
  <c r="U32"/>
  <c r="Q32"/>
  <c r="M32"/>
  <c r="I32"/>
  <c r="E32"/>
  <c r="J32"/>
  <c r="O32"/>
  <c r="T32"/>
  <c r="AE32"/>
  <c r="AU32"/>
  <c r="V34"/>
  <c r="AL34"/>
  <c r="BB34"/>
  <c r="X35"/>
  <c r="BA36"/>
  <c r="AS36"/>
  <c r="AK36"/>
  <c r="AC36"/>
  <c r="U36"/>
  <c r="Q36"/>
  <c r="M36"/>
  <c r="I36"/>
  <c r="E36"/>
  <c r="O36"/>
  <c r="T36"/>
  <c r="AE36"/>
  <c r="AU36"/>
  <c r="X39"/>
  <c r="AU41"/>
  <c r="V42"/>
  <c r="AL42"/>
  <c r="BB42"/>
  <c r="AU45"/>
  <c r="V46"/>
  <c r="AL46"/>
  <c r="BB46"/>
  <c r="BA48"/>
  <c r="AS48"/>
  <c r="AK48"/>
  <c r="AC48"/>
  <c r="U48"/>
  <c r="Q48"/>
  <c r="M48"/>
  <c r="I48"/>
  <c r="E48"/>
  <c r="O48"/>
  <c r="T48"/>
  <c r="AE48"/>
  <c r="AU48"/>
  <c r="X51"/>
  <c r="BA52"/>
  <c r="AS52"/>
  <c r="AK52"/>
  <c r="AC52"/>
  <c r="U52"/>
  <c r="Q52"/>
  <c r="M52"/>
  <c r="I52"/>
  <c r="E52"/>
  <c r="J52"/>
  <c r="O52"/>
  <c r="T52"/>
  <c r="AE52"/>
  <c r="AU52"/>
  <c r="AU53"/>
  <c r="V54"/>
  <c r="AL54"/>
  <c r="BB54"/>
  <c r="X55"/>
  <c r="AC55"/>
  <c r="AS55"/>
  <c r="BA56"/>
  <c r="AS56"/>
  <c r="AK56"/>
  <c r="AC56"/>
  <c r="U56"/>
  <c r="Q56"/>
  <c r="M56"/>
  <c r="I56"/>
  <c r="E56"/>
  <c r="J56"/>
  <c r="O56"/>
  <c r="T56"/>
  <c r="AE56"/>
  <c r="AU56"/>
  <c r="U57"/>
  <c r="AK57"/>
  <c r="AU57"/>
  <c r="BA57"/>
  <c r="V58"/>
  <c r="AL58"/>
  <c r="BB58"/>
  <c r="X59"/>
  <c r="AC59"/>
  <c r="AS59"/>
  <c r="BA60"/>
  <c r="AS60"/>
  <c r="AK60"/>
  <c r="AC60"/>
  <c r="U60"/>
  <c r="Q60"/>
  <c r="M60"/>
  <c r="I60"/>
  <c r="E60"/>
  <c r="J60"/>
  <c r="O60"/>
  <c r="T60"/>
  <c r="AE60"/>
  <c r="AU60"/>
  <c r="AK61"/>
  <c r="AU61"/>
  <c r="BA61"/>
  <c r="V62"/>
  <c r="AL62"/>
  <c r="BB62"/>
  <c r="X63"/>
  <c r="AC63"/>
  <c r="BA64"/>
  <c r="AS64"/>
  <c r="AK64"/>
  <c r="AC64"/>
  <c r="U64"/>
  <c r="Q64"/>
  <c r="M64"/>
  <c r="I64"/>
  <c r="E64"/>
  <c r="J64"/>
  <c r="O64"/>
  <c r="T64"/>
  <c r="AE64"/>
  <c r="AU64"/>
  <c r="V65"/>
  <c r="AD65"/>
  <c r="AL65"/>
  <c r="AT65"/>
  <c r="BB65"/>
  <c r="H67"/>
  <c r="X67"/>
  <c r="AD69"/>
  <c r="AT69"/>
  <c r="H71"/>
  <c r="X71"/>
  <c r="AD73"/>
  <c r="AT73"/>
  <c r="H75"/>
  <c r="X75"/>
  <c r="AD77"/>
  <c r="H79"/>
  <c r="X79"/>
  <c r="AF80"/>
  <c r="BA80"/>
  <c r="W81"/>
  <c r="BC83"/>
  <c r="AU83"/>
  <c r="AE83"/>
  <c r="W83"/>
  <c r="S83"/>
  <c r="O83"/>
  <c r="K83"/>
  <c r="G83"/>
  <c r="BB83"/>
  <c r="AL83"/>
  <c r="V83"/>
  <c r="Q83"/>
  <c r="L83"/>
  <c r="F83"/>
  <c r="BA83"/>
  <c r="AK83"/>
  <c r="AF83"/>
  <c r="U83"/>
  <c r="P83"/>
  <c r="J83"/>
  <c r="E83"/>
  <c r="AS83"/>
  <c r="AC83"/>
  <c r="X83"/>
  <c r="R83"/>
  <c r="M83"/>
  <c r="H83"/>
  <c r="AT83"/>
  <c r="AF84"/>
  <c r="BA84"/>
  <c r="W85"/>
  <c r="BC87"/>
  <c r="AU87"/>
  <c r="AE87"/>
  <c r="W87"/>
  <c r="S87"/>
  <c r="O87"/>
  <c r="K87"/>
  <c r="G87"/>
  <c r="BB87"/>
  <c r="AL87"/>
  <c r="V87"/>
  <c r="Q87"/>
  <c r="L87"/>
  <c r="F87"/>
  <c r="BA87"/>
  <c r="AK87"/>
  <c r="AF87"/>
  <c r="U87"/>
  <c r="P87"/>
  <c r="J87"/>
  <c r="E87"/>
  <c r="AS87"/>
  <c r="AC87"/>
  <c r="X87"/>
  <c r="R87"/>
  <c r="M87"/>
  <c r="H87"/>
  <c r="AT87"/>
  <c r="W89"/>
  <c r="BC91"/>
  <c r="AU91"/>
  <c r="AE91"/>
  <c r="W91"/>
  <c r="S91"/>
  <c r="O91"/>
  <c r="K91"/>
  <c r="G91"/>
  <c r="AT91"/>
  <c r="BA91"/>
  <c r="AS91"/>
  <c r="AL91"/>
  <c r="V91"/>
  <c r="Q91"/>
  <c r="L91"/>
  <c r="F91"/>
  <c r="AK91"/>
  <c r="AF91"/>
  <c r="U91"/>
  <c r="P91"/>
  <c r="J91"/>
  <c r="E91"/>
  <c r="BB91"/>
  <c r="AC91"/>
  <c r="X91"/>
  <c r="R91"/>
  <c r="M91"/>
  <c r="H91"/>
  <c r="S96"/>
  <c r="AU96"/>
  <c r="S97"/>
  <c r="AU97"/>
  <c r="AL99"/>
  <c r="X28"/>
  <c r="X32"/>
  <c r="AD32"/>
  <c r="AD33"/>
  <c r="X36"/>
  <c r="AD36"/>
  <c r="AD37"/>
  <c r="AD40"/>
  <c r="X52"/>
  <c r="AD56"/>
  <c r="Y8"/>
  <c r="Y71" s="1"/>
  <c r="AV8"/>
  <c r="X456"/>
  <c r="X446"/>
  <c r="X445"/>
  <c r="X441"/>
  <c r="X428"/>
  <c r="X424"/>
  <c r="X436"/>
  <c r="X420"/>
  <c r="X416"/>
  <c r="X413"/>
  <c r="X412"/>
  <c r="X407"/>
  <c r="X395"/>
  <c r="X397"/>
  <c r="X403"/>
  <c r="X399"/>
  <c r="X385"/>
  <c r="X392"/>
  <c r="X381"/>
  <c r="X377"/>
  <c r="X373"/>
  <c r="X379"/>
  <c r="X371"/>
  <c r="X369"/>
  <c r="X367"/>
  <c r="X365"/>
  <c r="X375"/>
  <c r="X363"/>
  <c r="X361"/>
  <c r="X357"/>
  <c r="X355"/>
  <c r="X354"/>
  <c r="X353"/>
  <c r="X347"/>
  <c r="X343"/>
  <c r="X338"/>
  <c r="X330"/>
  <c r="X318"/>
  <c r="X310"/>
  <c r="X334"/>
  <c r="X326"/>
  <c r="X322"/>
  <c r="X314"/>
  <c r="X294"/>
  <c r="X304"/>
  <c r="X296"/>
  <c r="X290"/>
  <c r="X306"/>
  <c r="X300"/>
  <c r="X302"/>
  <c r="X298"/>
  <c r="X247"/>
  <c r="X239"/>
  <c r="X231"/>
  <c r="X223"/>
  <c r="X215"/>
  <c r="X203"/>
  <c r="X199"/>
  <c r="X209"/>
  <c r="X243"/>
  <c r="X235"/>
  <c r="X227"/>
  <c r="X219"/>
  <c r="X205"/>
  <c r="X201"/>
  <c r="X197"/>
  <c r="X193"/>
  <c r="X177"/>
  <c r="X175"/>
  <c r="X155"/>
  <c r="X139"/>
  <c r="X123"/>
  <c r="X107"/>
  <c r="X89"/>
  <c r="X81"/>
  <c r="X195"/>
  <c r="X191"/>
  <c r="X189"/>
  <c r="X187"/>
  <c r="X173"/>
  <c r="X171"/>
  <c r="X153"/>
  <c r="X152"/>
  <c r="X151"/>
  <c r="X137"/>
  <c r="X136"/>
  <c r="X135"/>
  <c r="X121"/>
  <c r="X120"/>
  <c r="X119"/>
  <c r="X105"/>
  <c r="X104"/>
  <c r="X103"/>
  <c r="X85"/>
  <c r="X185"/>
  <c r="X183"/>
  <c r="X169"/>
  <c r="X167"/>
  <c r="X149"/>
  <c r="X148"/>
  <c r="X147"/>
  <c r="X133"/>
  <c r="X132"/>
  <c r="X131"/>
  <c r="X117"/>
  <c r="X116"/>
  <c r="X115"/>
  <c r="X181"/>
  <c r="X179"/>
  <c r="X165"/>
  <c r="X163"/>
  <c r="X159"/>
  <c r="X143"/>
  <c r="X127"/>
  <c r="X111"/>
  <c r="X95"/>
  <c r="J16"/>
  <c r="AU17"/>
  <c r="X19"/>
  <c r="BA20"/>
  <c r="AS20"/>
  <c r="AK20"/>
  <c r="AC20"/>
  <c r="Y20"/>
  <c r="U20"/>
  <c r="Q20"/>
  <c r="M20"/>
  <c r="I20"/>
  <c r="E20"/>
  <c r="T20"/>
  <c r="AU21"/>
  <c r="V22"/>
  <c r="AL22"/>
  <c r="BB22"/>
  <c r="AU25"/>
  <c r="V26"/>
  <c r="AL26"/>
  <c r="BB26"/>
  <c r="BA28"/>
  <c r="AS28"/>
  <c r="AK28"/>
  <c r="AC28"/>
  <c r="Y28"/>
  <c r="U28"/>
  <c r="Q28"/>
  <c r="M28"/>
  <c r="I28"/>
  <c r="E28"/>
  <c r="O28"/>
  <c r="T28"/>
  <c r="AE28"/>
  <c r="AU28"/>
  <c r="AU29"/>
  <c r="V30"/>
  <c r="AL30"/>
  <c r="BB30"/>
  <c r="AU33"/>
  <c r="J36"/>
  <c r="AU37"/>
  <c r="V38"/>
  <c r="AL38"/>
  <c r="BB38"/>
  <c r="BA40"/>
  <c r="AS40"/>
  <c r="AK40"/>
  <c r="AC40"/>
  <c r="Y40"/>
  <c r="U40"/>
  <c r="Q40"/>
  <c r="M40"/>
  <c r="I40"/>
  <c r="E40"/>
  <c r="J40"/>
  <c r="O40"/>
  <c r="T40"/>
  <c r="AE40"/>
  <c r="AU40"/>
  <c r="X43"/>
  <c r="BA44"/>
  <c r="AS44"/>
  <c r="AK44"/>
  <c r="AC44"/>
  <c r="Y44"/>
  <c r="U44"/>
  <c r="Q44"/>
  <c r="M44"/>
  <c r="I44"/>
  <c r="E44"/>
  <c r="J44"/>
  <c r="O44"/>
  <c r="T44"/>
  <c r="AE44"/>
  <c r="AU44"/>
  <c r="X47"/>
  <c r="J48"/>
  <c r="AU49"/>
  <c r="V50"/>
  <c r="AL50"/>
  <c r="BB50"/>
  <c r="AM8"/>
  <c r="BD8"/>
  <c r="BD22" s="1"/>
  <c r="U462"/>
  <c r="U461"/>
  <c r="U460"/>
  <c r="U456"/>
  <c r="U455"/>
  <c r="U453"/>
  <c r="U449"/>
  <c r="U451"/>
  <c r="U445"/>
  <c r="U447"/>
  <c r="U443"/>
  <c r="U441"/>
  <c r="U439"/>
  <c r="U437"/>
  <c r="U435"/>
  <c r="U425"/>
  <c r="U433"/>
  <c r="U427"/>
  <c r="U423"/>
  <c r="U431"/>
  <c r="U429"/>
  <c r="U421"/>
  <c r="U416"/>
  <c r="U418"/>
  <c r="U415"/>
  <c r="U414"/>
  <c r="U412"/>
  <c r="U408"/>
  <c r="U404"/>
  <c r="U400"/>
  <c r="U396"/>
  <c r="U410"/>
  <c r="U406"/>
  <c r="U402"/>
  <c r="U401"/>
  <c r="U398"/>
  <c r="U397"/>
  <c r="U394"/>
  <c r="U393"/>
  <c r="U391"/>
  <c r="U387"/>
  <c r="U380"/>
  <c r="U376"/>
  <c r="U372"/>
  <c r="U368"/>
  <c r="U364"/>
  <c r="U383"/>
  <c r="U381"/>
  <c r="U377"/>
  <c r="U360"/>
  <c r="U357"/>
  <c r="U373"/>
  <c r="U369"/>
  <c r="U356"/>
  <c r="U353"/>
  <c r="U365"/>
  <c r="U352"/>
  <c r="U348"/>
  <c r="U344"/>
  <c r="U361"/>
  <c r="U338"/>
  <c r="U334"/>
  <c r="U330"/>
  <c r="U326"/>
  <c r="U342"/>
  <c r="U349"/>
  <c r="U340"/>
  <c r="U307"/>
  <c r="U303"/>
  <c r="U299"/>
  <c r="U295"/>
  <c r="U291"/>
  <c r="U332"/>
  <c r="U324"/>
  <c r="U318"/>
  <c r="U316"/>
  <c r="U336"/>
  <c r="U328"/>
  <c r="U322"/>
  <c r="U320"/>
  <c r="U310"/>
  <c r="U284"/>
  <c r="U280"/>
  <c r="U276"/>
  <c r="U272"/>
  <c r="U268"/>
  <c r="U264"/>
  <c r="U314"/>
  <c r="U304"/>
  <c r="U297"/>
  <c r="U296"/>
  <c r="U312"/>
  <c r="U308"/>
  <c r="U300"/>
  <c r="U286"/>
  <c r="U282"/>
  <c r="U278"/>
  <c r="U274"/>
  <c r="U270"/>
  <c r="U266"/>
  <c r="U262"/>
  <c r="U258"/>
  <c r="U254"/>
  <c r="U250"/>
  <c r="U246"/>
  <c r="U242"/>
  <c r="U238"/>
  <c r="U234"/>
  <c r="U230"/>
  <c r="U226"/>
  <c r="U222"/>
  <c r="U218"/>
  <c r="U214"/>
  <c r="U210"/>
  <c r="U206"/>
  <c r="U256"/>
  <c r="U211"/>
  <c r="U207"/>
  <c r="U202"/>
  <c r="U198"/>
  <c r="U194"/>
  <c r="U190"/>
  <c r="U186"/>
  <c r="U182"/>
  <c r="U178"/>
  <c r="U174"/>
  <c r="U170"/>
  <c r="U166"/>
  <c r="U260"/>
  <c r="U252"/>
  <c r="U203"/>
  <c r="U199"/>
  <c r="U195"/>
  <c r="U191"/>
  <c r="U179"/>
  <c r="U163"/>
  <c r="U150"/>
  <c r="U147"/>
  <c r="U134"/>
  <c r="U131"/>
  <c r="U118"/>
  <c r="U115"/>
  <c r="U102"/>
  <c r="U99"/>
  <c r="U90"/>
  <c r="U86"/>
  <c r="U82"/>
  <c r="U95"/>
  <c r="U175"/>
  <c r="U162"/>
  <c r="U159"/>
  <c r="U146"/>
  <c r="U143"/>
  <c r="U130"/>
  <c r="U127"/>
  <c r="U114"/>
  <c r="U111"/>
  <c r="U98"/>
  <c r="U187"/>
  <c r="U171"/>
  <c r="U158"/>
  <c r="U155"/>
  <c r="U142"/>
  <c r="U139"/>
  <c r="U126"/>
  <c r="U123"/>
  <c r="U110"/>
  <c r="U107"/>
  <c r="U183"/>
  <c r="U167"/>
  <c r="U154"/>
  <c r="U151"/>
  <c r="U138"/>
  <c r="U135"/>
  <c r="U122"/>
  <c r="U119"/>
  <c r="U106"/>
  <c r="U103"/>
  <c r="U77"/>
  <c r="U73"/>
  <c r="U69"/>
  <c r="U65"/>
  <c r="Y462"/>
  <c r="Y461"/>
  <c r="Y460"/>
  <c r="Y455"/>
  <c r="Y451"/>
  <c r="Y453"/>
  <c r="Y449"/>
  <c r="Y447"/>
  <c r="Y443"/>
  <c r="Y439"/>
  <c r="Y437"/>
  <c r="Y433"/>
  <c r="Y429"/>
  <c r="Y427"/>
  <c r="Y431"/>
  <c r="Y425"/>
  <c r="Y421"/>
  <c r="Y435"/>
  <c r="Y423"/>
  <c r="Y418"/>
  <c r="Y410"/>
  <c r="Y414"/>
  <c r="Y408"/>
  <c r="Y404"/>
  <c r="Y396"/>
  <c r="Y391"/>
  <c r="Y387"/>
  <c r="Y400"/>
  <c r="Y394"/>
  <c r="Y393"/>
  <c r="Y383"/>
  <c r="Y380"/>
  <c r="Y376"/>
  <c r="Y368"/>
  <c r="Y364"/>
  <c r="Y360"/>
  <c r="Y372"/>
  <c r="Y356"/>
  <c r="Y340"/>
  <c r="Y336"/>
  <c r="Y332"/>
  <c r="Y328"/>
  <c r="Y324"/>
  <c r="Y320"/>
  <c r="Y316"/>
  <c r="Y312"/>
  <c r="Y308"/>
  <c r="Y352"/>
  <c r="Y348"/>
  <c r="Y344"/>
  <c r="Y299"/>
  <c r="Y295"/>
  <c r="Y286"/>
  <c r="Y282"/>
  <c r="Y278"/>
  <c r="Y274"/>
  <c r="Y270"/>
  <c r="Y266"/>
  <c r="Y262"/>
  <c r="Y258"/>
  <c r="Y254"/>
  <c r="Y250"/>
  <c r="Y246"/>
  <c r="Y242"/>
  <c r="Y238"/>
  <c r="Y234"/>
  <c r="Y230"/>
  <c r="Y226"/>
  <c r="Y222"/>
  <c r="Y218"/>
  <c r="Y214"/>
  <c r="Y291"/>
  <c r="Y307"/>
  <c r="Y303"/>
  <c r="Y210"/>
  <c r="Y206"/>
  <c r="Y211"/>
  <c r="Y207"/>
  <c r="Y202"/>
  <c r="Y198"/>
  <c r="Y194"/>
  <c r="Y178"/>
  <c r="Y158"/>
  <c r="Y142"/>
  <c r="Y126"/>
  <c r="Y110"/>
  <c r="Y94"/>
  <c r="Y86"/>
  <c r="Y190"/>
  <c r="Y174"/>
  <c r="Y154"/>
  <c r="Y138"/>
  <c r="Y122"/>
  <c r="Y106"/>
  <c r="Y90"/>
  <c r="Y82"/>
  <c r="Y186"/>
  <c r="Y170"/>
  <c r="Y150"/>
  <c r="Y134"/>
  <c r="Y118"/>
  <c r="Y182"/>
  <c r="Y166"/>
  <c r="Y162"/>
  <c r="Y146"/>
  <c r="Y130"/>
  <c r="Y114"/>
  <c r="Y98"/>
  <c r="Y77"/>
  <c r="Y73"/>
  <c r="Y69"/>
  <c r="Y65"/>
  <c r="AC462"/>
  <c r="AC461"/>
  <c r="AC460"/>
  <c r="AC455"/>
  <c r="AC456"/>
  <c r="AC453"/>
  <c r="AC449"/>
  <c r="AC451"/>
  <c r="AC447"/>
  <c r="AC443"/>
  <c r="AC445"/>
  <c r="AC437"/>
  <c r="AC441"/>
  <c r="AC439"/>
  <c r="AC435"/>
  <c r="AC425"/>
  <c r="AC431"/>
  <c r="AC427"/>
  <c r="AC423"/>
  <c r="AC433"/>
  <c r="AC429"/>
  <c r="AC421"/>
  <c r="AC418"/>
  <c r="AC414"/>
  <c r="AC416"/>
  <c r="AC408"/>
  <c r="AC412"/>
  <c r="AC410"/>
  <c r="AC404"/>
  <c r="AC401"/>
  <c r="AC400"/>
  <c r="AC397"/>
  <c r="AC387"/>
  <c r="AC396"/>
  <c r="AC393"/>
  <c r="AC391"/>
  <c r="AC383"/>
  <c r="AC380"/>
  <c r="AC376"/>
  <c r="AC372"/>
  <c r="AC368"/>
  <c r="AC364"/>
  <c r="AC360"/>
  <c r="AC356"/>
  <c r="AC352"/>
  <c r="AC381"/>
  <c r="AC377"/>
  <c r="AC373"/>
  <c r="AC361"/>
  <c r="AC369"/>
  <c r="AC365"/>
  <c r="AC358"/>
  <c r="AC357"/>
  <c r="AC354"/>
  <c r="AC344"/>
  <c r="AC340"/>
  <c r="AC336"/>
  <c r="AC332"/>
  <c r="AC328"/>
  <c r="AC324"/>
  <c r="AC348"/>
  <c r="AC353"/>
  <c r="AC338"/>
  <c r="AC322"/>
  <c r="AC320"/>
  <c r="AC314"/>
  <c r="AC312"/>
  <c r="AC334"/>
  <c r="AC326"/>
  <c r="AC318"/>
  <c r="AC316"/>
  <c r="AC310"/>
  <c r="AC308"/>
  <c r="AC307"/>
  <c r="AC303"/>
  <c r="AC299"/>
  <c r="AC330"/>
  <c r="AC300"/>
  <c r="AC286"/>
  <c r="AC282"/>
  <c r="AC278"/>
  <c r="AC274"/>
  <c r="AC270"/>
  <c r="AC266"/>
  <c r="AC296"/>
  <c r="AC295"/>
  <c r="AC304"/>
  <c r="AC291"/>
  <c r="AC210"/>
  <c r="AC206"/>
  <c r="AC243"/>
  <c r="AC235"/>
  <c r="AC227"/>
  <c r="AC219"/>
  <c r="AC211"/>
  <c r="AC207"/>
  <c r="AC203"/>
  <c r="AC199"/>
  <c r="AC262"/>
  <c r="AC254"/>
  <c r="AC242"/>
  <c r="AC234"/>
  <c r="AC226"/>
  <c r="AC218"/>
  <c r="AC247"/>
  <c r="AC239"/>
  <c r="AC231"/>
  <c r="AC223"/>
  <c r="AC215"/>
  <c r="AC258"/>
  <c r="AC250"/>
  <c r="AC246"/>
  <c r="AC238"/>
  <c r="AC230"/>
  <c r="AC222"/>
  <c r="AC214"/>
  <c r="AC202"/>
  <c r="AC198"/>
  <c r="AC194"/>
  <c r="AC190"/>
  <c r="AC186"/>
  <c r="AC182"/>
  <c r="AC178"/>
  <c r="AC174"/>
  <c r="AC170"/>
  <c r="AC166"/>
  <c r="AC162"/>
  <c r="AC158"/>
  <c r="AC154"/>
  <c r="AC150"/>
  <c r="AC146"/>
  <c r="AC142"/>
  <c r="AC138"/>
  <c r="AC134"/>
  <c r="AC130"/>
  <c r="AC126"/>
  <c r="AC122"/>
  <c r="AC118"/>
  <c r="AC114"/>
  <c r="AC110"/>
  <c r="AC106"/>
  <c r="AC102"/>
  <c r="AC98"/>
  <c r="AC94"/>
  <c r="AC195"/>
  <c r="AC191"/>
  <c r="AC183"/>
  <c r="AC167"/>
  <c r="AC159"/>
  <c r="AC143"/>
  <c r="AC127"/>
  <c r="AC111"/>
  <c r="AC95"/>
  <c r="AC179"/>
  <c r="AC163"/>
  <c r="AC156"/>
  <c r="AC155"/>
  <c r="AC140"/>
  <c r="AC139"/>
  <c r="AC124"/>
  <c r="AC123"/>
  <c r="AC108"/>
  <c r="AC107"/>
  <c r="AC92"/>
  <c r="AC175"/>
  <c r="AC152"/>
  <c r="AC151"/>
  <c r="AC136"/>
  <c r="AC135"/>
  <c r="AC120"/>
  <c r="AC119"/>
  <c r="AC187"/>
  <c r="AC171"/>
  <c r="AC147"/>
  <c r="AC131"/>
  <c r="AC115"/>
  <c r="AC99"/>
  <c r="AC77"/>
  <c r="AC73"/>
  <c r="AC69"/>
  <c r="AC65"/>
  <c r="AK462"/>
  <c r="AK461"/>
  <c r="AK460"/>
  <c r="AK456"/>
  <c r="AK455"/>
  <c r="AK453"/>
  <c r="AK449"/>
  <c r="AK451"/>
  <c r="AK445"/>
  <c r="AK447"/>
  <c r="AK443"/>
  <c r="AK437"/>
  <c r="AK441"/>
  <c r="AK439"/>
  <c r="AK435"/>
  <c r="AK425"/>
  <c r="AK433"/>
  <c r="AK427"/>
  <c r="AK423"/>
  <c r="AK431"/>
  <c r="AK429"/>
  <c r="AK421"/>
  <c r="AK416"/>
  <c r="AK418"/>
  <c r="AK415"/>
  <c r="AK412"/>
  <c r="AK414"/>
  <c r="AK410"/>
  <c r="AK408"/>
  <c r="AK404"/>
  <c r="AK400"/>
  <c r="AK396"/>
  <c r="AK398"/>
  <c r="AK397"/>
  <c r="AK387"/>
  <c r="AK385"/>
  <c r="AK394"/>
  <c r="AK393"/>
  <c r="AK391"/>
  <c r="AK383"/>
  <c r="AK380"/>
  <c r="AK376"/>
  <c r="AK372"/>
  <c r="AK368"/>
  <c r="AK364"/>
  <c r="AK381"/>
  <c r="AK377"/>
  <c r="AK365"/>
  <c r="AK356"/>
  <c r="AK361"/>
  <c r="AK352"/>
  <c r="AK373"/>
  <c r="AK348"/>
  <c r="AK344"/>
  <c r="AK369"/>
  <c r="AK360"/>
  <c r="AK357"/>
  <c r="AK353"/>
  <c r="AK342"/>
  <c r="AK338"/>
  <c r="AK334"/>
  <c r="AK330"/>
  <c r="AK326"/>
  <c r="AK340"/>
  <c r="AK336"/>
  <c r="AK328"/>
  <c r="AK307"/>
  <c r="AK303"/>
  <c r="AK299"/>
  <c r="AK295"/>
  <c r="AK291"/>
  <c r="AK322"/>
  <c r="AK320"/>
  <c r="AK314"/>
  <c r="AK332"/>
  <c r="AK324"/>
  <c r="AK318"/>
  <c r="AK312"/>
  <c r="AK308"/>
  <c r="AK304"/>
  <c r="AK310"/>
  <c r="AK300"/>
  <c r="AK297"/>
  <c r="AK296"/>
  <c r="AK284"/>
  <c r="AK280"/>
  <c r="AK276"/>
  <c r="AK272"/>
  <c r="AK268"/>
  <c r="AK264"/>
  <c r="AK316"/>
  <c r="AK286"/>
  <c r="AK282"/>
  <c r="AK278"/>
  <c r="AK274"/>
  <c r="AK270"/>
  <c r="AK266"/>
  <c r="AK262"/>
  <c r="AK258"/>
  <c r="AK254"/>
  <c r="AK250"/>
  <c r="AK246"/>
  <c r="AK242"/>
  <c r="AK238"/>
  <c r="AK234"/>
  <c r="AK230"/>
  <c r="AK226"/>
  <c r="AK222"/>
  <c r="AK218"/>
  <c r="AK214"/>
  <c r="AK210"/>
  <c r="AK206"/>
  <c r="AK207"/>
  <c r="AK256"/>
  <c r="AK202"/>
  <c r="AK198"/>
  <c r="AK194"/>
  <c r="AK190"/>
  <c r="AK186"/>
  <c r="AK182"/>
  <c r="AK178"/>
  <c r="AK174"/>
  <c r="AK170"/>
  <c r="AK166"/>
  <c r="AK203"/>
  <c r="AK199"/>
  <c r="AK195"/>
  <c r="AK191"/>
  <c r="AK260"/>
  <c r="AK252"/>
  <c r="AK187"/>
  <c r="AK171"/>
  <c r="AK162"/>
  <c r="AK159"/>
  <c r="AK146"/>
  <c r="AK143"/>
  <c r="AK130"/>
  <c r="AK127"/>
  <c r="AK114"/>
  <c r="AK111"/>
  <c r="AK98"/>
  <c r="AK95"/>
  <c r="AK90"/>
  <c r="AK86"/>
  <c r="AK82"/>
  <c r="AK94"/>
  <c r="AK183"/>
  <c r="AK167"/>
  <c r="AK158"/>
  <c r="AK155"/>
  <c r="AK142"/>
  <c r="AK139"/>
  <c r="AK126"/>
  <c r="AK123"/>
  <c r="AK110"/>
  <c r="AK107"/>
  <c r="AK179"/>
  <c r="AK163"/>
  <c r="AK154"/>
  <c r="AK151"/>
  <c r="AK138"/>
  <c r="AK135"/>
  <c r="AK122"/>
  <c r="AK119"/>
  <c r="AK175"/>
  <c r="AK150"/>
  <c r="AK147"/>
  <c r="AK134"/>
  <c r="AK131"/>
  <c r="AK118"/>
  <c r="AK115"/>
  <c r="AK102"/>
  <c r="AK99"/>
  <c r="AK77"/>
  <c r="AK73"/>
  <c r="AK69"/>
  <c r="AK65"/>
  <c r="AS462"/>
  <c r="AS461"/>
  <c r="AS460"/>
  <c r="AS455"/>
  <c r="AS456"/>
  <c r="AS453"/>
  <c r="AS449"/>
  <c r="AS451"/>
  <c r="AS447"/>
  <c r="AS443"/>
  <c r="AS445"/>
  <c r="AS441"/>
  <c r="AS439"/>
  <c r="AS437"/>
  <c r="AS435"/>
  <c r="AS425"/>
  <c r="AS431"/>
  <c r="AS427"/>
  <c r="AS423"/>
  <c r="AS433"/>
  <c r="AS429"/>
  <c r="AS421"/>
  <c r="AS418"/>
  <c r="AS414"/>
  <c r="AS416"/>
  <c r="AS412"/>
  <c r="AS408"/>
  <c r="AS410"/>
  <c r="AS400"/>
  <c r="AS397"/>
  <c r="AS404"/>
  <c r="AS396"/>
  <c r="AS385"/>
  <c r="AS393"/>
  <c r="AS392"/>
  <c r="AS391"/>
  <c r="AS387"/>
  <c r="AS380"/>
  <c r="AS376"/>
  <c r="AS372"/>
  <c r="AS368"/>
  <c r="AS364"/>
  <c r="AS360"/>
  <c r="AS356"/>
  <c r="AS352"/>
  <c r="AS381"/>
  <c r="AS377"/>
  <c r="AS373"/>
  <c r="AS383"/>
  <c r="AS369"/>
  <c r="AS365"/>
  <c r="AS361"/>
  <c r="AS357"/>
  <c r="AS354"/>
  <c r="AS349"/>
  <c r="AS348"/>
  <c r="AS344"/>
  <c r="AS340"/>
  <c r="AS336"/>
  <c r="AS332"/>
  <c r="AS328"/>
  <c r="AS324"/>
  <c r="AS353"/>
  <c r="AS338"/>
  <c r="AS330"/>
  <c r="AS318"/>
  <c r="AS316"/>
  <c r="AS310"/>
  <c r="AS308"/>
  <c r="AS334"/>
  <c r="AS326"/>
  <c r="AS322"/>
  <c r="AS320"/>
  <c r="AS314"/>
  <c r="AS312"/>
  <c r="AS307"/>
  <c r="AS303"/>
  <c r="AS299"/>
  <c r="AS304"/>
  <c r="AS296"/>
  <c r="AS295"/>
  <c r="AS286"/>
  <c r="AS282"/>
  <c r="AS278"/>
  <c r="AS274"/>
  <c r="AS270"/>
  <c r="AS266"/>
  <c r="AS300"/>
  <c r="AS291"/>
  <c r="AS210"/>
  <c r="AS206"/>
  <c r="AS258"/>
  <c r="AS250"/>
  <c r="AS247"/>
  <c r="AS239"/>
  <c r="AS231"/>
  <c r="AS223"/>
  <c r="AS215"/>
  <c r="AS207"/>
  <c r="AS203"/>
  <c r="AS199"/>
  <c r="AS246"/>
  <c r="AS238"/>
  <c r="AS230"/>
  <c r="AS222"/>
  <c r="AS214"/>
  <c r="AS262"/>
  <c r="AS254"/>
  <c r="AS243"/>
  <c r="AS235"/>
  <c r="AS227"/>
  <c r="AS219"/>
  <c r="AS211"/>
  <c r="AS242"/>
  <c r="AS234"/>
  <c r="AS226"/>
  <c r="AS218"/>
  <c r="AS202"/>
  <c r="AS198"/>
  <c r="AS194"/>
  <c r="AS190"/>
  <c r="AS186"/>
  <c r="AS182"/>
  <c r="AS178"/>
  <c r="AS174"/>
  <c r="AS170"/>
  <c r="AS166"/>
  <c r="AS162"/>
  <c r="AS158"/>
  <c r="AS154"/>
  <c r="AS150"/>
  <c r="AS146"/>
  <c r="AS142"/>
  <c r="AS138"/>
  <c r="AS134"/>
  <c r="AS130"/>
  <c r="AS126"/>
  <c r="AS122"/>
  <c r="AS118"/>
  <c r="AS114"/>
  <c r="AS110"/>
  <c r="AS106"/>
  <c r="AS102"/>
  <c r="AS98"/>
  <c r="AS94"/>
  <c r="AS175"/>
  <c r="AS155"/>
  <c r="AS139"/>
  <c r="AS123"/>
  <c r="AS107"/>
  <c r="AS195"/>
  <c r="AS191"/>
  <c r="AS187"/>
  <c r="AS171"/>
  <c r="AS152"/>
  <c r="AS151"/>
  <c r="AS136"/>
  <c r="AS135"/>
  <c r="AS120"/>
  <c r="AS119"/>
  <c r="AS104"/>
  <c r="AS103"/>
  <c r="AS183"/>
  <c r="AS167"/>
  <c r="AS148"/>
  <c r="AS147"/>
  <c r="AS132"/>
  <c r="AS131"/>
  <c r="AS116"/>
  <c r="AS115"/>
  <c r="AS179"/>
  <c r="AS163"/>
  <c r="AS159"/>
  <c r="AS143"/>
  <c r="AS127"/>
  <c r="AS111"/>
  <c r="AS95"/>
  <c r="AS77"/>
  <c r="AS73"/>
  <c r="AS69"/>
  <c r="AS65"/>
  <c r="BA462"/>
  <c r="BA461"/>
  <c r="BA460"/>
  <c r="BA456"/>
  <c r="BA455"/>
  <c r="BA453"/>
  <c r="BA449"/>
  <c r="BA451"/>
  <c r="BA447"/>
  <c r="BA443"/>
  <c r="BA441"/>
  <c r="BA439"/>
  <c r="BA437"/>
  <c r="BA435"/>
  <c r="BA425"/>
  <c r="BA433"/>
  <c r="BA427"/>
  <c r="BA423"/>
  <c r="BA431"/>
  <c r="BA429"/>
  <c r="BA421"/>
  <c r="BA416"/>
  <c r="BA418"/>
  <c r="BA415"/>
  <c r="BA414"/>
  <c r="BA412"/>
  <c r="BA410"/>
  <c r="BA408"/>
  <c r="BA404"/>
  <c r="BA400"/>
  <c r="BA396"/>
  <c r="BA406"/>
  <c r="BA394"/>
  <c r="BA393"/>
  <c r="BA391"/>
  <c r="BA387"/>
  <c r="BA380"/>
  <c r="BA376"/>
  <c r="BA372"/>
  <c r="BA368"/>
  <c r="BA364"/>
  <c r="BA383"/>
  <c r="BA381"/>
  <c r="BA377"/>
  <c r="BA369"/>
  <c r="BA365"/>
  <c r="BA360"/>
  <c r="BA357"/>
  <c r="BA348"/>
  <c r="BA344"/>
  <c r="BA373"/>
  <c r="BA361"/>
  <c r="BA356"/>
  <c r="BA353"/>
  <c r="BA338"/>
  <c r="BA334"/>
  <c r="BA330"/>
  <c r="BA326"/>
  <c r="BA352"/>
  <c r="BA340"/>
  <c r="BA307"/>
  <c r="BA303"/>
  <c r="BA299"/>
  <c r="BA295"/>
  <c r="BA291"/>
  <c r="BA336"/>
  <c r="BA328"/>
  <c r="BA318"/>
  <c r="BA316"/>
  <c r="BA332"/>
  <c r="BA324"/>
  <c r="BA322"/>
  <c r="BA320"/>
  <c r="BA312"/>
  <c r="BA308"/>
  <c r="BA284"/>
  <c r="BA280"/>
  <c r="BA276"/>
  <c r="BA272"/>
  <c r="BA268"/>
  <c r="BA264"/>
  <c r="BA310"/>
  <c r="BA304"/>
  <c r="BA314"/>
  <c r="BA300"/>
  <c r="BA286"/>
  <c r="BA282"/>
  <c r="BA278"/>
  <c r="BA274"/>
  <c r="BA270"/>
  <c r="BA266"/>
  <c r="BA262"/>
  <c r="BA258"/>
  <c r="BA254"/>
  <c r="BA250"/>
  <c r="BA246"/>
  <c r="BA242"/>
  <c r="BA238"/>
  <c r="BA234"/>
  <c r="BA230"/>
  <c r="BA226"/>
  <c r="BA222"/>
  <c r="BA218"/>
  <c r="BA214"/>
  <c r="BA210"/>
  <c r="BA206"/>
  <c r="BA260"/>
  <c r="BA252"/>
  <c r="BA207"/>
  <c r="BA202"/>
  <c r="BA198"/>
  <c r="BA194"/>
  <c r="BA190"/>
  <c r="BA186"/>
  <c r="BA182"/>
  <c r="BA178"/>
  <c r="BA174"/>
  <c r="BA170"/>
  <c r="BA166"/>
  <c r="BA256"/>
  <c r="BA203"/>
  <c r="BA199"/>
  <c r="BA195"/>
  <c r="BA191"/>
  <c r="BA179"/>
  <c r="BA163"/>
  <c r="BA158"/>
  <c r="BA155"/>
  <c r="BA142"/>
  <c r="BA139"/>
  <c r="BA126"/>
  <c r="BA123"/>
  <c r="BA110"/>
  <c r="BA107"/>
  <c r="BA94"/>
  <c r="BA90"/>
  <c r="BA86"/>
  <c r="BA82"/>
  <c r="BA175"/>
  <c r="BA154"/>
  <c r="BA151"/>
  <c r="BA138"/>
  <c r="BA135"/>
  <c r="BA122"/>
  <c r="BA119"/>
  <c r="BA106"/>
  <c r="BA103"/>
  <c r="BA187"/>
  <c r="BA171"/>
  <c r="BA150"/>
  <c r="BA147"/>
  <c r="BA134"/>
  <c r="BA131"/>
  <c r="BA118"/>
  <c r="BA115"/>
  <c r="BA183"/>
  <c r="BA167"/>
  <c r="BA162"/>
  <c r="BA159"/>
  <c r="BA146"/>
  <c r="BA143"/>
  <c r="BA130"/>
  <c r="BA127"/>
  <c r="BA114"/>
  <c r="BA111"/>
  <c r="BA98"/>
  <c r="BA95"/>
  <c r="BA77"/>
  <c r="BA73"/>
  <c r="BA69"/>
  <c r="BA65"/>
  <c r="BB15"/>
  <c r="AT15"/>
  <c r="AL15"/>
  <c r="AD15"/>
  <c r="V15"/>
  <c r="R15"/>
  <c r="N15"/>
  <c r="J15"/>
  <c r="F15"/>
  <c r="I15"/>
  <c r="O15"/>
  <c r="T15"/>
  <c r="Y15"/>
  <c r="AE15"/>
  <c r="AU15"/>
  <c r="F16"/>
  <c r="K16"/>
  <c r="P16"/>
  <c r="V16"/>
  <c r="AF16"/>
  <c r="AL16"/>
  <c r="AV16"/>
  <c r="BB16"/>
  <c r="V17"/>
  <c r="AL17"/>
  <c r="BB17"/>
  <c r="H18"/>
  <c r="M18"/>
  <c r="R18"/>
  <c r="X18"/>
  <c r="AC18"/>
  <c r="AS18"/>
  <c r="BB19"/>
  <c r="AT19"/>
  <c r="AL19"/>
  <c r="AD19"/>
  <c r="V19"/>
  <c r="R19"/>
  <c r="N19"/>
  <c r="J19"/>
  <c r="F19"/>
  <c r="I19"/>
  <c r="O19"/>
  <c r="T19"/>
  <c r="Y19"/>
  <c r="AE19"/>
  <c r="AU19"/>
  <c r="F20"/>
  <c r="K20"/>
  <c r="P20"/>
  <c r="V20"/>
  <c r="AF20"/>
  <c r="AL20"/>
  <c r="AV20"/>
  <c r="BB20"/>
  <c r="V21"/>
  <c r="AL21"/>
  <c r="BB21"/>
  <c r="H22"/>
  <c r="M22"/>
  <c r="R22"/>
  <c r="X22"/>
  <c r="AC22"/>
  <c r="AS22"/>
  <c r="BB23"/>
  <c r="AT23"/>
  <c r="AL23"/>
  <c r="AD23"/>
  <c r="V23"/>
  <c r="R23"/>
  <c r="N23"/>
  <c r="J23"/>
  <c r="F23"/>
  <c r="I23"/>
  <c r="O23"/>
  <c r="T23"/>
  <c r="Y23"/>
  <c r="AE23"/>
  <c r="AU23"/>
  <c r="F24"/>
  <c r="K24"/>
  <c r="P24"/>
  <c r="V24"/>
  <c r="AF24"/>
  <c r="AL24"/>
  <c r="AV24"/>
  <c r="BB24"/>
  <c r="V25"/>
  <c r="AL25"/>
  <c r="BB25"/>
  <c r="H26"/>
  <c r="M26"/>
  <c r="R26"/>
  <c r="X26"/>
  <c r="AC26"/>
  <c r="AS26"/>
  <c r="BB27"/>
  <c r="AT27"/>
  <c r="AL27"/>
  <c r="AD27"/>
  <c r="V27"/>
  <c r="R27"/>
  <c r="N27"/>
  <c r="J27"/>
  <c r="F27"/>
  <c r="I27"/>
  <c r="O27"/>
  <c r="T27"/>
  <c r="Y27"/>
  <c r="AE27"/>
  <c r="AU27"/>
  <c r="F28"/>
  <c r="K28"/>
  <c r="P28"/>
  <c r="V28"/>
  <c r="AF28"/>
  <c r="AL28"/>
  <c r="AV28"/>
  <c r="BB28"/>
  <c r="V29"/>
  <c r="AL29"/>
  <c r="BB29"/>
  <c r="H30"/>
  <c r="M30"/>
  <c r="R30"/>
  <c r="X30"/>
  <c r="AC30"/>
  <c r="AS30"/>
  <c r="BB31"/>
  <c r="AT31"/>
  <c r="AL31"/>
  <c r="AD31"/>
  <c r="V31"/>
  <c r="R31"/>
  <c r="N31"/>
  <c r="J31"/>
  <c r="F31"/>
  <c r="I31"/>
  <c r="O31"/>
  <c r="T31"/>
  <c r="Y31"/>
  <c r="AE31"/>
  <c r="AU31"/>
  <c r="F32"/>
  <c r="K32"/>
  <c r="P32"/>
  <c r="V32"/>
  <c r="AF32"/>
  <c r="AL32"/>
  <c r="AV32"/>
  <c r="BB32"/>
  <c r="V33"/>
  <c r="AL33"/>
  <c r="BB33"/>
  <c r="H34"/>
  <c r="M34"/>
  <c r="R34"/>
  <c r="X34"/>
  <c r="AC34"/>
  <c r="AS34"/>
  <c r="BB35"/>
  <c r="AT35"/>
  <c r="AL35"/>
  <c r="AD35"/>
  <c r="V35"/>
  <c r="R35"/>
  <c r="N35"/>
  <c r="J35"/>
  <c r="F35"/>
  <c r="I35"/>
  <c r="O35"/>
  <c r="T35"/>
  <c r="Y35"/>
  <c r="AE35"/>
  <c r="AU35"/>
  <c r="F36"/>
  <c r="K36"/>
  <c r="P36"/>
  <c r="V36"/>
  <c r="AF36"/>
  <c r="AL36"/>
  <c r="AV36"/>
  <c r="BB36"/>
  <c r="V37"/>
  <c r="AL37"/>
  <c r="BB37"/>
  <c r="H38"/>
  <c r="M38"/>
  <c r="R38"/>
  <c r="X38"/>
  <c r="AC38"/>
  <c r="AS38"/>
  <c r="BB39"/>
  <c r="AT39"/>
  <c r="AL39"/>
  <c r="AD39"/>
  <c r="V39"/>
  <c r="R39"/>
  <c r="N39"/>
  <c r="J39"/>
  <c r="F39"/>
  <c r="I39"/>
  <c r="O39"/>
  <c r="T39"/>
  <c r="Y39"/>
  <c r="AE39"/>
  <c r="AU39"/>
  <c r="F40"/>
  <c r="K40"/>
  <c r="P40"/>
  <c r="V40"/>
  <c r="AF40"/>
  <c r="AL40"/>
  <c r="AV40"/>
  <c r="BB40"/>
  <c r="V41"/>
  <c r="AL41"/>
  <c r="BB41"/>
  <c r="H42"/>
  <c r="M42"/>
  <c r="R42"/>
  <c r="X42"/>
  <c r="AC42"/>
  <c r="AS42"/>
  <c r="BB43"/>
  <c r="AT43"/>
  <c r="AL43"/>
  <c r="AD43"/>
  <c r="V43"/>
  <c r="R43"/>
  <c r="N43"/>
  <c r="J43"/>
  <c r="F43"/>
  <c r="I43"/>
  <c r="O43"/>
  <c r="T43"/>
  <c r="Y43"/>
  <c r="AE43"/>
  <c r="AU43"/>
  <c r="F44"/>
  <c r="K44"/>
  <c r="P44"/>
  <c r="V44"/>
  <c r="AF44"/>
  <c r="AL44"/>
  <c r="AV44"/>
  <c r="BB44"/>
  <c r="V45"/>
  <c r="AL45"/>
  <c r="BB45"/>
  <c r="H46"/>
  <c r="M46"/>
  <c r="R46"/>
  <c r="X46"/>
  <c r="AC46"/>
  <c r="AS46"/>
  <c r="BB47"/>
  <c r="AT47"/>
  <c r="AL47"/>
  <c r="AD47"/>
  <c r="V47"/>
  <c r="R47"/>
  <c r="N47"/>
  <c r="J47"/>
  <c r="F47"/>
  <c r="I47"/>
  <c r="O47"/>
  <c r="T47"/>
  <c r="Y47"/>
  <c r="AE47"/>
  <c r="AU47"/>
  <c r="F48"/>
  <c r="K48"/>
  <c r="P48"/>
  <c r="V48"/>
  <c r="AF48"/>
  <c r="AL48"/>
  <c r="AV48"/>
  <c r="BB48"/>
  <c r="V49"/>
  <c r="AL49"/>
  <c r="BB49"/>
  <c r="H50"/>
  <c r="M50"/>
  <c r="R50"/>
  <c r="X50"/>
  <c r="AC50"/>
  <c r="AS50"/>
  <c r="BB51"/>
  <c r="AT51"/>
  <c r="AL51"/>
  <c r="AD51"/>
  <c r="V51"/>
  <c r="R51"/>
  <c r="N51"/>
  <c r="J51"/>
  <c r="F51"/>
  <c r="I51"/>
  <c r="O51"/>
  <c r="T51"/>
  <c r="Y51"/>
  <c r="AE51"/>
  <c r="AU51"/>
  <c r="F52"/>
  <c r="K52"/>
  <c r="P52"/>
  <c r="V52"/>
  <c r="AF52"/>
  <c r="AL52"/>
  <c r="AV52"/>
  <c r="BB52"/>
  <c r="V53"/>
  <c r="AL53"/>
  <c r="BB53"/>
  <c r="H54"/>
  <c r="M54"/>
  <c r="R54"/>
  <c r="X54"/>
  <c r="AC54"/>
  <c r="AS54"/>
  <c r="BB55"/>
  <c r="AT55"/>
  <c r="AL55"/>
  <c r="AD55"/>
  <c r="V55"/>
  <c r="R55"/>
  <c r="N55"/>
  <c r="J55"/>
  <c r="F55"/>
  <c r="I55"/>
  <c r="O55"/>
  <c r="T55"/>
  <c r="Y55"/>
  <c r="AE55"/>
  <c r="AU55"/>
  <c r="F56"/>
  <c r="K56"/>
  <c r="P56"/>
  <c r="V56"/>
  <c r="AF56"/>
  <c r="AL56"/>
  <c r="AV56"/>
  <c r="BB56"/>
  <c r="V57"/>
  <c r="AL57"/>
  <c r="BB57"/>
  <c r="H58"/>
  <c r="M58"/>
  <c r="R58"/>
  <c r="X58"/>
  <c r="AC58"/>
  <c r="AS58"/>
  <c r="BB59"/>
  <c r="AT59"/>
  <c r="AL59"/>
  <c r="AD59"/>
  <c r="V59"/>
  <c r="R59"/>
  <c r="N59"/>
  <c r="J59"/>
  <c r="F59"/>
  <c r="I59"/>
  <c r="O59"/>
  <c r="T59"/>
  <c r="Y59"/>
  <c r="AE59"/>
  <c r="AU59"/>
  <c r="F60"/>
  <c r="K60"/>
  <c r="P60"/>
  <c r="V60"/>
  <c r="AF60"/>
  <c r="AL60"/>
  <c r="AV60"/>
  <c r="BB60"/>
  <c r="AL61"/>
  <c r="BB61"/>
  <c r="H62"/>
  <c r="M62"/>
  <c r="R62"/>
  <c r="X62"/>
  <c r="AC62"/>
  <c r="AS62"/>
  <c r="BB63"/>
  <c r="AT63"/>
  <c r="AL63"/>
  <c r="AD63"/>
  <c r="V63"/>
  <c r="R63"/>
  <c r="N63"/>
  <c r="J63"/>
  <c r="F63"/>
  <c r="I63"/>
  <c r="O63"/>
  <c r="T63"/>
  <c r="Y63"/>
  <c r="AE63"/>
  <c r="AU63"/>
  <c r="F64"/>
  <c r="K64"/>
  <c r="P64"/>
  <c r="V64"/>
  <c r="AF64"/>
  <c r="AL64"/>
  <c r="AV64"/>
  <c r="BB64"/>
  <c r="W65"/>
  <c r="AU65"/>
  <c r="U66"/>
  <c r="AC66"/>
  <c r="AK66"/>
  <c r="BA66"/>
  <c r="L67"/>
  <c r="AU68"/>
  <c r="U70"/>
  <c r="AK70"/>
  <c r="BA70"/>
  <c r="L71"/>
  <c r="AU72"/>
  <c r="U74"/>
  <c r="AK74"/>
  <c r="BA74"/>
  <c r="L75"/>
  <c r="AU76"/>
  <c r="U78"/>
  <c r="AK78"/>
  <c r="BA78"/>
  <c r="L79"/>
  <c r="AK80"/>
  <c r="W82"/>
  <c r="AS82"/>
  <c r="I83"/>
  <c r="AD83"/>
  <c r="AK84"/>
  <c r="W86"/>
  <c r="AS86"/>
  <c r="I87"/>
  <c r="AD87"/>
  <c r="AK88"/>
  <c r="W90"/>
  <c r="AS90"/>
  <c r="I91"/>
  <c r="AD91"/>
  <c r="BD91"/>
  <c r="U94"/>
  <c r="Y96"/>
  <c r="AS99"/>
  <c r="AK103"/>
  <c r="AM152"/>
  <c r="AU150"/>
  <c r="AD17"/>
  <c r="X24"/>
  <c r="AD48"/>
  <c r="AD49"/>
  <c r="BC84"/>
  <c r="BC69"/>
  <c r="BC88"/>
  <c r="BC77"/>
  <c r="BC73"/>
  <c r="AF456"/>
  <c r="AF445"/>
  <c r="AF441"/>
  <c r="AF434"/>
  <c r="AF424"/>
  <c r="AF436"/>
  <c r="AF428"/>
  <c r="AF420"/>
  <c r="AF416"/>
  <c r="AF415"/>
  <c r="AF412"/>
  <c r="AF407"/>
  <c r="AF395"/>
  <c r="AF406"/>
  <c r="AF403"/>
  <c r="AF399"/>
  <c r="AF379"/>
  <c r="AF375"/>
  <c r="AF381"/>
  <c r="AF377"/>
  <c r="AF371"/>
  <c r="AF369"/>
  <c r="AF367"/>
  <c r="AF365"/>
  <c r="AF357"/>
  <c r="AF373"/>
  <c r="AF363"/>
  <c r="AF361"/>
  <c r="AF349"/>
  <c r="AF338"/>
  <c r="AF334"/>
  <c r="AF330"/>
  <c r="AF326"/>
  <c r="AF353"/>
  <c r="AF347"/>
  <c r="AF343"/>
  <c r="AF318"/>
  <c r="AF322"/>
  <c r="AF302"/>
  <c r="AF294"/>
  <c r="AF314"/>
  <c r="AF290"/>
  <c r="AF284"/>
  <c r="AF280"/>
  <c r="AF276"/>
  <c r="AF272"/>
  <c r="AF268"/>
  <c r="AF264"/>
  <c r="AF310"/>
  <c r="AF304"/>
  <c r="AF285"/>
  <c r="AF281"/>
  <c r="AF277"/>
  <c r="AF273"/>
  <c r="AF269"/>
  <c r="AF265"/>
  <c r="AF261"/>
  <c r="AF257"/>
  <c r="AF253"/>
  <c r="AF249"/>
  <c r="AF306"/>
  <c r="AF300"/>
  <c r="AF298"/>
  <c r="AF260"/>
  <c r="AF252"/>
  <c r="AF205"/>
  <c r="AF201"/>
  <c r="AF197"/>
  <c r="AF241"/>
  <c r="AF233"/>
  <c r="AF225"/>
  <c r="AF217"/>
  <c r="AF209"/>
  <c r="AF256"/>
  <c r="AF203"/>
  <c r="AF199"/>
  <c r="AF195"/>
  <c r="AF191"/>
  <c r="AF245"/>
  <c r="AF237"/>
  <c r="AF229"/>
  <c r="AF221"/>
  <c r="AF213"/>
  <c r="AF181"/>
  <c r="AF179"/>
  <c r="AF165"/>
  <c r="AF163"/>
  <c r="AF155"/>
  <c r="AF139"/>
  <c r="AF123"/>
  <c r="AF107"/>
  <c r="AF177"/>
  <c r="AF175"/>
  <c r="AF151"/>
  <c r="AF135"/>
  <c r="AF119"/>
  <c r="AF103"/>
  <c r="AF193"/>
  <c r="AF189"/>
  <c r="AF187"/>
  <c r="AF173"/>
  <c r="AF171"/>
  <c r="AF147"/>
  <c r="AF131"/>
  <c r="AF115"/>
  <c r="AF185"/>
  <c r="AF183"/>
  <c r="AF169"/>
  <c r="AF167"/>
  <c r="AF159"/>
  <c r="AF143"/>
  <c r="AF127"/>
  <c r="AF111"/>
  <c r="AF95"/>
  <c r="AF89"/>
  <c r="AF85"/>
  <c r="AF81"/>
  <c r="AV456"/>
  <c r="AV445"/>
  <c r="AV441"/>
  <c r="AV436"/>
  <c r="AV434"/>
  <c r="AV424"/>
  <c r="AV428"/>
  <c r="AV416"/>
  <c r="AV420"/>
  <c r="AV415"/>
  <c r="AV411"/>
  <c r="AV407"/>
  <c r="AV412"/>
  <c r="AV403"/>
  <c r="AV402"/>
  <c r="AV401"/>
  <c r="AV399"/>
  <c r="AV398"/>
  <c r="AV397"/>
  <c r="AV395"/>
  <c r="AV386"/>
  <c r="AV385"/>
  <c r="AV379"/>
  <c r="AV375"/>
  <c r="AV381"/>
  <c r="AV377"/>
  <c r="AV373"/>
  <c r="AV367"/>
  <c r="AV365"/>
  <c r="AV359"/>
  <c r="AV363"/>
  <c r="AV361"/>
  <c r="AV357"/>
  <c r="AV355"/>
  <c r="AV353"/>
  <c r="AV371"/>
  <c r="AV369"/>
  <c r="AV347"/>
  <c r="AV338"/>
  <c r="AV334"/>
  <c r="AV330"/>
  <c r="AV326"/>
  <c r="AV343"/>
  <c r="AV349"/>
  <c r="AV342"/>
  <c r="AV341"/>
  <c r="AV322"/>
  <c r="AV314"/>
  <c r="AV318"/>
  <c r="AV304"/>
  <c r="AV290"/>
  <c r="AV306"/>
  <c r="AV300"/>
  <c r="AV289"/>
  <c r="AV288"/>
  <c r="AV284"/>
  <c r="AV280"/>
  <c r="AV276"/>
  <c r="AV272"/>
  <c r="AV268"/>
  <c r="AV264"/>
  <c r="AV302"/>
  <c r="AV298"/>
  <c r="AV285"/>
  <c r="AV281"/>
  <c r="AV277"/>
  <c r="AV273"/>
  <c r="AV269"/>
  <c r="AV265"/>
  <c r="AV261"/>
  <c r="AV257"/>
  <c r="AV253"/>
  <c r="AV249"/>
  <c r="AV310"/>
  <c r="AV297"/>
  <c r="AV296"/>
  <c r="AV294"/>
  <c r="AV205"/>
  <c r="AV201"/>
  <c r="AV197"/>
  <c r="AV260"/>
  <c r="AV252"/>
  <c r="AV245"/>
  <c r="AV237"/>
  <c r="AV229"/>
  <c r="AV221"/>
  <c r="AV213"/>
  <c r="AV209"/>
  <c r="AV203"/>
  <c r="AV199"/>
  <c r="AV195"/>
  <c r="AV191"/>
  <c r="AV256"/>
  <c r="AV241"/>
  <c r="AV233"/>
  <c r="AV225"/>
  <c r="AV217"/>
  <c r="AV189"/>
  <c r="AV187"/>
  <c r="AV173"/>
  <c r="AV171"/>
  <c r="AV151"/>
  <c r="AV135"/>
  <c r="AV119"/>
  <c r="AV103"/>
  <c r="AV99"/>
  <c r="AV185"/>
  <c r="AV183"/>
  <c r="AV169"/>
  <c r="AV167"/>
  <c r="AV147"/>
  <c r="AV131"/>
  <c r="AV115"/>
  <c r="AV181"/>
  <c r="AV179"/>
  <c r="AV165"/>
  <c r="AV163"/>
  <c r="AV159"/>
  <c r="AV157"/>
  <c r="AV143"/>
  <c r="AV141"/>
  <c r="AV127"/>
  <c r="AV125"/>
  <c r="AV111"/>
  <c r="AV109"/>
  <c r="AV193"/>
  <c r="AV177"/>
  <c r="AV175"/>
  <c r="AV155"/>
  <c r="AV153"/>
  <c r="AV139"/>
  <c r="AV137"/>
  <c r="AV123"/>
  <c r="AV121"/>
  <c r="AV107"/>
  <c r="AV105"/>
  <c r="AV89"/>
  <c r="AV85"/>
  <c r="AV81"/>
  <c r="BD456"/>
  <c r="BD446"/>
  <c r="BD441"/>
  <c r="BD428"/>
  <c r="BD424"/>
  <c r="BD436"/>
  <c r="BD420"/>
  <c r="BD416"/>
  <c r="BD412"/>
  <c r="BD407"/>
  <c r="BD403"/>
  <c r="BD399"/>
  <c r="BD401"/>
  <c r="BD397"/>
  <c r="BD395"/>
  <c r="BD381"/>
  <c r="BD377"/>
  <c r="BD373"/>
  <c r="BD385"/>
  <c r="BD379"/>
  <c r="BD375"/>
  <c r="BD369"/>
  <c r="BD359"/>
  <c r="BD358"/>
  <c r="BD357"/>
  <c r="BD371"/>
  <c r="BD367"/>
  <c r="BD365"/>
  <c r="BD355"/>
  <c r="BD354"/>
  <c r="BD353"/>
  <c r="BD363"/>
  <c r="BD361"/>
  <c r="BD347"/>
  <c r="BD343"/>
  <c r="BD341"/>
  <c r="BD338"/>
  <c r="BD334"/>
  <c r="BD326"/>
  <c r="BD318"/>
  <c r="BD310"/>
  <c r="BD330"/>
  <c r="BD322"/>
  <c r="BD314"/>
  <c r="BD304"/>
  <c r="BD298"/>
  <c r="BD288"/>
  <c r="BD306"/>
  <c r="BD300"/>
  <c r="BD294"/>
  <c r="BD302"/>
  <c r="BD296"/>
  <c r="BD290"/>
  <c r="BD247"/>
  <c r="BD239"/>
  <c r="BD231"/>
  <c r="BD223"/>
  <c r="BD215"/>
  <c r="BD203"/>
  <c r="BD199"/>
  <c r="BD209"/>
  <c r="BD243"/>
  <c r="BD235"/>
  <c r="BD227"/>
  <c r="BD219"/>
  <c r="BD211"/>
  <c r="BD205"/>
  <c r="BD201"/>
  <c r="BD197"/>
  <c r="BD193"/>
  <c r="BD177"/>
  <c r="BD175"/>
  <c r="BD147"/>
  <c r="BD131"/>
  <c r="BD115"/>
  <c r="BD99"/>
  <c r="BD95"/>
  <c r="BD89"/>
  <c r="BD81"/>
  <c r="BD189"/>
  <c r="BD187"/>
  <c r="BD173"/>
  <c r="BD171"/>
  <c r="BD159"/>
  <c r="BD143"/>
  <c r="BD127"/>
  <c r="BD111"/>
  <c r="BD85"/>
  <c r="BD185"/>
  <c r="BD183"/>
  <c r="BD169"/>
  <c r="BD167"/>
  <c r="BD157"/>
  <c r="BD156"/>
  <c r="BD155"/>
  <c r="BD141"/>
  <c r="BD140"/>
  <c r="BD139"/>
  <c r="BD125"/>
  <c r="BD124"/>
  <c r="BD123"/>
  <c r="BD109"/>
  <c r="BD108"/>
  <c r="BD107"/>
  <c r="BD195"/>
  <c r="BD191"/>
  <c r="BD181"/>
  <c r="BD179"/>
  <c r="BD165"/>
  <c r="BD163"/>
  <c r="BD153"/>
  <c r="BD152"/>
  <c r="BD151"/>
  <c r="BD137"/>
  <c r="BD136"/>
  <c r="BD135"/>
  <c r="BD121"/>
  <c r="BD120"/>
  <c r="BD119"/>
  <c r="BD105"/>
  <c r="BD104"/>
  <c r="BD103"/>
  <c r="BB18"/>
  <c r="W84"/>
  <c r="W77"/>
  <c r="W73"/>
  <c r="W69"/>
  <c r="W108"/>
  <c r="W92"/>
  <c r="W88"/>
  <c r="W120"/>
  <c r="V460"/>
  <c r="V461"/>
  <c r="V455"/>
  <c r="V443"/>
  <c r="V439"/>
  <c r="V440"/>
  <c r="V426"/>
  <c r="V422"/>
  <c r="V428"/>
  <c r="V424"/>
  <c r="V418"/>
  <c r="V414"/>
  <c r="V410"/>
  <c r="V420"/>
  <c r="V415"/>
  <c r="V408"/>
  <c r="V407"/>
  <c r="V404"/>
  <c r="V403"/>
  <c r="V400"/>
  <c r="V399"/>
  <c r="V395"/>
  <c r="V387"/>
  <c r="V386"/>
  <c r="V383"/>
  <c r="V396"/>
  <c r="V391"/>
  <c r="V380"/>
  <c r="V379"/>
  <c r="V376"/>
  <c r="V375"/>
  <c r="V372"/>
  <c r="V369"/>
  <c r="V365"/>
  <c r="V361"/>
  <c r="V356"/>
  <c r="V355"/>
  <c r="V371"/>
  <c r="V352"/>
  <c r="V348"/>
  <c r="V368"/>
  <c r="V367"/>
  <c r="V364"/>
  <c r="V363"/>
  <c r="V360"/>
  <c r="V359"/>
  <c r="V357"/>
  <c r="V347"/>
  <c r="V353"/>
  <c r="V344"/>
  <c r="V343"/>
  <c r="V340"/>
  <c r="V336"/>
  <c r="V332"/>
  <c r="V328"/>
  <c r="V324"/>
  <c r="V320"/>
  <c r="V316"/>
  <c r="V312"/>
  <c r="V308"/>
  <c r="V337"/>
  <c r="V333"/>
  <c r="V325"/>
  <c r="V321"/>
  <c r="V329"/>
  <c r="V317"/>
  <c r="V303"/>
  <c r="V302"/>
  <c r="V313"/>
  <c r="V299"/>
  <c r="V298"/>
  <c r="V295"/>
  <c r="V294"/>
  <c r="V286"/>
  <c r="V285"/>
  <c r="V282"/>
  <c r="V281"/>
  <c r="V278"/>
  <c r="V277"/>
  <c r="V274"/>
  <c r="V273"/>
  <c r="V270"/>
  <c r="V269"/>
  <c r="V266"/>
  <c r="V265"/>
  <c r="V262"/>
  <c r="V261"/>
  <c r="V258"/>
  <c r="V257"/>
  <c r="V254"/>
  <c r="V253"/>
  <c r="V250"/>
  <c r="V249"/>
  <c r="V309"/>
  <c r="V307"/>
  <c r="V306"/>
  <c r="V291"/>
  <c r="V290"/>
  <c r="V242"/>
  <c r="V234"/>
  <c r="V226"/>
  <c r="V218"/>
  <c r="V205"/>
  <c r="V202"/>
  <c r="V201"/>
  <c r="V198"/>
  <c r="V197"/>
  <c r="V241"/>
  <c r="V233"/>
  <c r="V225"/>
  <c r="V217"/>
  <c r="V210"/>
  <c r="V206"/>
  <c r="V203"/>
  <c r="V199"/>
  <c r="V195"/>
  <c r="V191"/>
  <c r="V187"/>
  <c r="V183"/>
  <c r="V179"/>
  <c r="V175"/>
  <c r="V171"/>
  <c r="V167"/>
  <c r="V163"/>
  <c r="V246"/>
  <c r="V238"/>
  <c r="V230"/>
  <c r="V222"/>
  <c r="V214"/>
  <c r="V245"/>
  <c r="V237"/>
  <c r="V229"/>
  <c r="V221"/>
  <c r="V213"/>
  <c r="V211"/>
  <c r="V207"/>
  <c r="V193"/>
  <c r="V182"/>
  <c r="V181"/>
  <c r="V166"/>
  <c r="V165"/>
  <c r="V162"/>
  <c r="V159"/>
  <c r="V146"/>
  <c r="V143"/>
  <c r="V130"/>
  <c r="V127"/>
  <c r="V114"/>
  <c r="V111"/>
  <c r="V98"/>
  <c r="V95"/>
  <c r="V94"/>
  <c r="V93"/>
  <c r="V70"/>
  <c r="V178"/>
  <c r="V177"/>
  <c r="V158"/>
  <c r="V157"/>
  <c r="V155"/>
  <c r="V142"/>
  <c r="V141"/>
  <c r="V139"/>
  <c r="V126"/>
  <c r="V125"/>
  <c r="V123"/>
  <c r="V110"/>
  <c r="V109"/>
  <c r="V107"/>
  <c r="V78"/>
  <c r="V74"/>
  <c r="V190"/>
  <c r="V189"/>
  <c r="V174"/>
  <c r="V173"/>
  <c r="V154"/>
  <c r="V153"/>
  <c r="V151"/>
  <c r="V138"/>
  <c r="V137"/>
  <c r="V135"/>
  <c r="V122"/>
  <c r="V121"/>
  <c r="V119"/>
  <c r="V194"/>
  <c r="V186"/>
  <c r="V185"/>
  <c r="V170"/>
  <c r="V169"/>
  <c r="V150"/>
  <c r="V147"/>
  <c r="V134"/>
  <c r="V131"/>
  <c r="V118"/>
  <c r="V115"/>
  <c r="V102"/>
  <c r="V99"/>
  <c r="V90"/>
  <c r="V89"/>
  <c r="V86"/>
  <c r="V85"/>
  <c r="V82"/>
  <c r="V81"/>
  <c r="AD460"/>
  <c r="AD461"/>
  <c r="AD455"/>
  <c r="AD443"/>
  <c r="AD439"/>
  <c r="AD420"/>
  <c r="AD424"/>
  <c r="AD426"/>
  <c r="AD418"/>
  <c r="AD414"/>
  <c r="AD413"/>
  <c r="AD410"/>
  <c r="AD408"/>
  <c r="AD407"/>
  <c r="AD404"/>
  <c r="AD400"/>
  <c r="AD399"/>
  <c r="AD391"/>
  <c r="AD387"/>
  <c r="AD397"/>
  <c r="AD403"/>
  <c r="AD396"/>
  <c r="AD393"/>
  <c r="AD395"/>
  <c r="AD392"/>
  <c r="AD383"/>
  <c r="AD380"/>
  <c r="AD379"/>
  <c r="AD376"/>
  <c r="AD364"/>
  <c r="AD363"/>
  <c r="AD356"/>
  <c r="AD355"/>
  <c r="AD375"/>
  <c r="AD352"/>
  <c r="AD372"/>
  <c r="AD371"/>
  <c r="AD368"/>
  <c r="AD367"/>
  <c r="AD360"/>
  <c r="AD359"/>
  <c r="AD344"/>
  <c r="AD343"/>
  <c r="AD340"/>
  <c r="AD336"/>
  <c r="AD332"/>
  <c r="AD328"/>
  <c r="AD324"/>
  <c r="AD320"/>
  <c r="AD316"/>
  <c r="AD312"/>
  <c r="AD308"/>
  <c r="AD348"/>
  <c r="AD347"/>
  <c r="AD321"/>
  <c r="AD313"/>
  <c r="AD307"/>
  <c r="AD306"/>
  <c r="AD298"/>
  <c r="AD286"/>
  <c r="AD282"/>
  <c r="AD278"/>
  <c r="AD274"/>
  <c r="AD270"/>
  <c r="AD266"/>
  <c r="AD262"/>
  <c r="AD258"/>
  <c r="AD254"/>
  <c r="AD250"/>
  <c r="AD246"/>
  <c r="AD242"/>
  <c r="AD238"/>
  <c r="AD234"/>
  <c r="AD230"/>
  <c r="AD226"/>
  <c r="AD222"/>
  <c r="AD218"/>
  <c r="AD214"/>
  <c r="AD303"/>
  <c r="AD302"/>
  <c r="AD296"/>
  <c r="AD295"/>
  <c r="AD294"/>
  <c r="AD299"/>
  <c r="AD291"/>
  <c r="AD290"/>
  <c r="AD259"/>
  <c r="AD251"/>
  <c r="AD223"/>
  <c r="AD215"/>
  <c r="AD210"/>
  <c r="AD206"/>
  <c r="AD255"/>
  <c r="AD205"/>
  <c r="AD202"/>
  <c r="AD201"/>
  <c r="AD198"/>
  <c r="AD197"/>
  <c r="AD194"/>
  <c r="AD193"/>
  <c r="AD211"/>
  <c r="AD207"/>
  <c r="AD186"/>
  <c r="AD185"/>
  <c r="AD170"/>
  <c r="AD169"/>
  <c r="AD162"/>
  <c r="AD146"/>
  <c r="AD130"/>
  <c r="AD114"/>
  <c r="AD98"/>
  <c r="AD94"/>
  <c r="AD93"/>
  <c r="AD89"/>
  <c r="AD86"/>
  <c r="AD81"/>
  <c r="AD70"/>
  <c r="AD182"/>
  <c r="AD181"/>
  <c r="AD166"/>
  <c r="AD165"/>
  <c r="AD158"/>
  <c r="AD157"/>
  <c r="AD142"/>
  <c r="AD141"/>
  <c r="AD126"/>
  <c r="AD125"/>
  <c r="AD110"/>
  <c r="AD109"/>
  <c r="AD90"/>
  <c r="AD85"/>
  <c r="AD82"/>
  <c r="AD78"/>
  <c r="AD74"/>
  <c r="AD178"/>
  <c r="AD177"/>
  <c r="AD154"/>
  <c r="AD153"/>
  <c r="AD138"/>
  <c r="AD137"/>
  <c r="AD122"/>
  <c r="AD121"/>
  <c r="AD190"/>
  <c r="AD189"/>
  <c r="AD174"/>
  <c r="AD173"/>
  <c r="AD150"/>
  <c r="AD134"/>
  <c r="AD118"/>
  <c r="AD102"/>
  <c r="AL460"/>
  <c r="AL461"/>
  <c r="AL455"/>
  <c r="AL443"/>
  <c r="AL439"/>
  <c r="AL440"/>
  <c r="AL428"/>
  <c r="AL426"/>
  <c r="AL424"/>
  <c r="AL422"/>
  <c r="AL418"/>
  <c r="AL414"/>
  <c r="AL410"/>
  <c r="AL415"/>
  <c r="AL420"/>
  <c r="AL408"/>
  <c r="AL407"/>
  <c r="AL400"/>
  <c r="AL399"/>
  <c r="AL404"/>
  <c r="AL403"/>
  <c r="AL386"/>
  <c r="AL383"/>
  <c r="AL396"/>
  <c r="AL392"/>
  <c r="AL391"/>
  <c r="AL395"/>
  <c r="AL387"/>
  <c r="AL380"/>
  <c r="AL379"/>
  <c r="AL376"/>
  <c r="AL375"/>
  <c r="AL372"/>
  <c r="AL369"/>
  <c r="AL365"/>
  <c r="AL361"/>
  <c r="AL368"/>
  <c r="AL367"/>
  <c r="AL364"/>
  <c r="AL363"/>
  <c r="AL348"/>
  <c r="AL360"/>
  <c r="AL357"/>
  <c r="AL371"/>
  <c r="AL356"/>
  <c r="AL355"/>
  <c r="AL353"/>
  <c r="AL344"/>
  <c r="AL343"/>
  <c r="AL352"/>
  <c r="AL340"/>
  <c r="AL336"/>
  <c r="AL332"/>
  <c r="AL328"/>
  <c r="AL324"/>
  <c r="AL320"/>
  <c r="AL316"/>
  <c r="AL312"/>
  <c r="AL308"/>
  <c r="AL347"/>
  <c r="AL337"/>
  <c r="AL329"/>
  <c r="AL317"/>
  <c r="AL333"/>
  <c r="AL325"/>
  <c r="AL321"/>
  <c r="AL309"/>
  <c r="AL298"/>
  <c r="AL307"/>
  <c r="AL306"/>
  <c r="AL295"/>
  <c r="AL294"/>
  <c r="AL313"/>
  <c r="AL303"/>
  <c r="AL302"/>
  <c r="AL291"/>
  <c r="AL290"/>
  <c r="AL286"/>
  <c r="AL285"/>
  <c r="AL282"/>
  <c r="AL281"/>
  <c r="AL278"/>
  <c r="AL277"/>
  <c r="AL274"/>
  <c r="AL273"/>
  <c r="AL270"/>
  <c r="AL269"/>
  <c r="AL266"/>
  <c r="AL265"/>
  <c r="AL262"/>
  <c r="AL261"/>
  <c r="AL258"/>
  <c r="AL257"/>
  <c r="AL254"/>
  <c r="AL253"/>
  <c r="AL250"/>
  <c r="AL249"/>
  <c r="AL299"/>
  <c r="AL246"/>
  <c r="AL238"/>
  <c r="AL230"/>
  <c r="AL222"/>
  <c r="AL214"/>
  <c r="AL205"/>
  <c r="AL202"/>
  <c r="AL201"/>
  <c r="AL198"/>
  <c r="AL197"/>
  <c r="AL245"/>
  <c r="AL237"/>
  <c r="AL229"/>
  <c r="AL221"/>
  <c r="AL213"/>
  <c r="AL210"/>
  <c r="AL206"/>
  <c r="AL203"/>
  <c r="AL199"/>
  <c r="AL195"/>
  <c r="AL191"/>
  <c r="AL187"/>
  <c r="AL183"/>
  <c r="AL179"/>
  <c r="AL175"/>
  <c r="AL171"/>
  <c r="AL167"/>
  <c r="AL163"/>
  <c r="AL242"/>
  <c r="AL234"/>
  <c r="AL226"/>
  <c r="AL218"/>
  <c r="AL241"/>
  <c r="AL233"/>
  <c r="AL225"/>
  <c r="AL217"/>
  <c r="AL207"/>
  <c r="AL194"/>
  <c r="AL190"/>
  <c r="AL189"/>
  <c r="AL174"/>
  <c r="AL173"/>
  <c r="AL158"/>
  <c r="AL155"/>
  <c r="AL142"/>
  <c r="AL139"/>
  <c r="AL126"/>
  <c r="AL123"/>
  <c r="AL110"/>
  <c r="AL107"/>
  <c r="AL94"/>
  <c r="AL74"/>
  <c r="AL70"/>
  <c r="AL193"/>
  <c r="AL186"/>
  <c r="AL185"/>
  <c r="AL170"/>
  <c r="AL169"/>
  <c r="AL154"/>
  <c r="AL153"/>
  <c r="AL151"/>
  <c r="AL138"/>
  <c r="AL137"/>
  <c r="AL135"/>
  <c r="AL122"/>
  <c r="AL121"/>
  <c r="AL119"/>
  <c r="AL106"/>
  <c r="AL105"/>
  <c r="AL103"/>
  <c r="AL78"/>
  <c r="AL66"/>
  <c r="AL182"/>
  <c r="AL181"/>
  <c r="AL166"/>
  <c r="AL165"/>
  <c r="AL150"/>
  <c r="AL149"/>
  <c r="AL147"/>
  <c r="AL134"/>
  <c r="AL133"/>
  <c r="AL131"/>
  <c r="AL118"/>
  <c r="AL117"/>
  <c r="AL115"/>
  <c r="AL178"/>
  <c r="AL177"/>
  <c r="AL162"/>
  <c r="AL159"/>
  <c r="AL146"/>
  <c r="AL143"/>
  <c r="AL130"/>
  <c r="AL127"/>
  <c r="AL114"/>
  <c r="AL111"/>
  <c r="AL98"/>
  <c r="AL95"/>
  <c r="AL90"/>
  <c r="AL89"/>
  <c r="AL86"/>
  <c r="AL85"/>
  <c r="AL82"/>
  <c r="AL81"/>
  <c r="AT460"/>
  <c r="AT461"/>
  <c r="AT455"/>
  <c r="AT443"/>
  <c r="AT439"/>
  <c r="AT428"/>
  <c r="AT424"/>
  <c r="AT420"/>
  <c r="AT426"/>
  <c r="AT418"/>
  <c r="AT410"/>
  <c r="AT414"/>
  <c r="AT408"/>
  <c r="AT407"/>
  <c r="AT404"/>
  <c r="AT396"/>
  <c r="AT395"/>
  <c r="AT391"/>
  <c r="AT387"/>
  <c r="AT403"/>
  <c r="AT400"/>
  <c r="AT399"/>
  <c r="AT393"/>
  <c r="AT383"/>
  <c r="AT380"/>
  <c r="AT379"/>
  <c r="AT376"/>
  <c r="AT371"/>
  <c r="AT368"/>
  <c r="AT367"/>
  <c r="AT375"/>
  <c r="AT364"/>
  <c r="AT363"/>
  <c r="AT360"/>
  <c r="AT372"/>
  <c r="AT356"/>
  <c r="AT355"/>
  <c r="AT352"/>
  <c r="AT340"/>
  <c r="AT336"/>
  <c r="AT332"/>
  <c r="AT328"/>
  <c r="AT324"/>
  <c r="AT320"/>
  <c r="AT316"/>
  <c r="AT312"/>
  <c r="AT308"/>
  <c r="AT347"/>
  <c r="AT348"/>
  <c r="AT344"/>
  <c r="AT343"/>
  <c r="AT299"/>
  <c r="AT295"/>
  <c r="AT294"/>
  <c r="AT286"/>
  <c r="AT282"/>
  <c r="AT278"/>
  <c r="AT274"/>
  <c r="AT270"/>
  <c r="AT266"/>
  <c r="AT262"/>
  <c r="AT258"/>
  <c r="AT254"/>
  <c r="AT250"/>
  <c r="AT246"/>
  <c r="AT242"/>
  <c r="AT238"/>
  <c r="AT234"/>
  <c r="AT230"/>
  <c r="AT226"/>
  <c r="AT222"/>
  <c r="AT218"/>
  <c r="AT214"/>
  <c r="AT291"/>
  <c r="AT290"/>
  <c r="AT307"/>
  <c r="AT306"/>
  <c r="AT303"/>
  <c r="AT302"/>
  <c r="AT298"/>
  <c r="AT211"/>
  <c r="AT210"/>
  <c r="AT206"/>
  <c r="AT205"/>
  <c r="AT202"/>
  <c r="AT201"/>
  <c r="AT198"/>
  <c r="AT197"/>
  <c r="AT194"/>
  <c r="AT193"/>
  <c r="AT207"/>
  <c r="AT178"/>
  <c r="AT177"/>
  <c r="AT158"/>
  <c r="AT142"/>
  <c r="AT126"/>
  <c r="AT110"/>
  <c r="AT94"/>
  <c r="AT89"/>
  <c r="AT86"/>
  <c r="AT81"/>
  <c r="AT74"/>
  <c r="AT70"/>
  <c r="AT66"/>
  <c r="AT190"/>
  <c r="AT189"/>
  <c r="AT174"/>
  <c r="AT173"/>
  <c r="AT154"/>
  <c r="AT153"/>
  <c r="AT138"/>
  <c r="AT137"/>
  <c r="AT122"/>
  <c r="AT121"/>
  <c r="AT106"/>
  <c r="AT105"/>
  <c r="AT90"/>
  <c r="AT85"/>
  <c r="AT82"/>
  <c r="AT78"/>
  <c r="AT186"/>
  <c r="AT185"/>
  <c r="AT170"/>
  <c r="AT169"/>
  <c r="AT150"/>
  <c r="AT149"/>
  <c r="AT134"/>
  <c r="AT133"/>
  <c r="AT118"/>
  <c r="AT117"/>
  <c r="AT182"/>
  <c r="AT181"/>
  <c r="AT166"/>
  <c r="AT165"/>
  <c r="AT162"/>
  <c r="AT146"/>
  <c r="AT130"/>
  <c r="AT114"/>
  <c r="AT98"/>
  <c r="BB460"/>
  <c r="BB461"/>
  <c r="BB455"/>
  <c r="BB445"/>
  <c r="BB443"/>
  <c r="BB439"/>
  <c r="BB440"/>
  <c r="BB426"/>
  <c r="BB422"/>
  <c r="BB428"/>
  <c r="BB424"/>
  <c r="BB420"/>
  <c r="BB418"/>
  <c r="BB414"/>
  <c r="BB410"/>
  <c r="BB415"/>
  <c r="BB411"/>
  <c r="BB408"/>
  <c r="BB407"/>
  <c r="BB404"/>
  <c r="BB396"/>
  <c r="BB395"/>
  <c r="BB403"/>
  <c r="BB400"/>
  <c r="BB399"/>
  <c r="BB391"/>
  <c r="BB383"/>
  <c r="BB392"/>
  <c r="BB387"/>
  <c r="BB380"/>
  <c r="BB379"/>
  <c r="BB376"/>
  <c r="BB375"/>
  <c r="BB372"/>
  <c r="BB371"/>
  <c r="BB369"/>
  <c r="BB365"/>
  <c r="BB361"/>
  <c r="BB360"/>
  <c r="BB357"/>
  <c r="BB348"/>
  <c r="BB368"/>
  <c r="BB367"/>
  <c r="BB356"/>
  <c r="BB353"/>
  <c r="BB364"/>
  <c r="BB363"/>
  <c r="BB352"/>
  <c r="BB349"/>
  <c r="BB347"/>
  <c r="BB340"/>
  <c r="BB336"/>
  <c r="BB332"/>
  <c r="BB328"/>
  <c r="BB324"/>
  <c r="BB320"/>
  <c r="BB316"/>
  <c r="BB312"/>
  <c r="BB308"/>
  <c r="BB344"/>
  <c r="BB343"/>
  <c r="BB337"/>
  <c r="BB329"/>
  <c r="BB321"/>
  <c r="BB333"/>
  <c r="BB325"/>
  <c r="BB317"/>
  <c r="BB303"/>
  <c r="BB302"/>
  <c r="BB295"/>
  <c r="BB294"/>
  <c r="BB309"/>
  <c r="BB299"/>
  <c r="BB291"/>
  <c r="BB290"/>
  <c r="BB286"/>
  <c r="BB285"/>
  <c r="BB282"/>
  <c r="BB281"/>
  <c r="BB278"/>
  <c r="BB277"/>
  <c r="BB274"/>
  <c r="BB273"/>
  <c r="BB270"/>
  <c r="BB269"/>
  <c r="BB266"/>
  <c r="BB265"/>
  <c r="BB262"/>
  <c r="BB261"/>
  <c r="BB258"/>
  <c r="BB257"/>
  <c r="BB254"/>
  <c r="BB253"/>
  <c r="BB250"/>
  <c r="BB249"/>
  <c r="BB313"/>
  <c r="BB307"/>
  <c r="BB306"/>
  <c r="BB298"/>
  <c r="BB242"/>
  <c r="BB234"/>
  <c r="BB226"/>
  <c r="BB218"/>
  <c r="BB205"/>
  <c r="BB202"/>
  <c r="BB201"/>
  <c r="BB198"/>
  <c r="BB197"/>
  <c r="BB241"/>
  <c r="BB233"/>
  <c r="BB225"/>
  <c r="BB217"/>
  <c r="BB210"/>
  <c r="BB206"/>
  <c r="BB203"/>
  <c r="BB199"/>
  <c r="BB195"/>
  <c r="BB191"/>
  <c r="BB187"/>
  <c r="BB183"/>
  <c r="BB179"/>
  <c r="BB175"/>
  <c r="BB171"/>
  <c r="BB167"/>
  <c r="BB163"/>
  <c r="BB246"/>
  <c r="BB238"/>
  <c r="BB230"/>
  <c r="BB222"/>
  <c r="BB214"/>
  <c r="BB245"/>
  <c r="BB237"/>
  <c r="BB229"/>
  <c r="BB221"/>
  <c r="BB213"/>
  <c r="BB207"/>
  <c r="BB182"/>
  <c r="BB181"/>
  <c r="BB166"/>
  <c r="BB165"/>
  <c r="BB154"/>
  <c r="BB151"/>
  <c r="BB138"/>
  <c r="BB135"/>
  <c r="BB122"/>
  <c r="BB119"/>
  <c r="BB106"/>
  <c r="BB103"/>
  <c r="BB99"/>
  <c r="BB74"/>
  <c r="BB194"/>
  <c r="BB178"/>
  <c r="BB177"/>
  <c r="BB150"/>
  <c r="BB147"/>
  <c r="BB134"/>
  <c r="BB131"/>
  <c r="BB118"/>
  <c r="BB115"/>
  <c r="BB102"/>
  <c r="BB78"/>
  <c r="BB70"/>
  <c r="BB66"/>
  <c r="BB193"/>
  <c r="BB190"/>
  <c r="BB189"/>
  <c r="BB174"/>
  <c r="BB173"/>
  <c r="BB162"/>
  <c r="BB159"/>
  <c r="BB146"/>
  <c r="BB143"/>
  <c r="BB130"/>
  <c r="BB127"/>
  <c r="BB114"/>
  <c r="BB111"/>
  <c r="BB186"/>
  <c r="BB185"/>
  <c r="BB170"/>
  <c r="BB169"/>
  <c r="BB158"/>
  <c r="BB155"/>
  <c r="BB142"/>
  <c r="BB139"/>
  <c r="BB126"/>
  <c r="BB123"/>
  <c r="BB110"/>
  <c r="BB107"/>
  <c r="BB94"/>
  <c r="BB90"/>
  <c r="BB89"/>
  <c r="BB86"/>
  <c r="BB85"/>
  <c r="BB82"/>
  <c r="BB81"/>
  <c r="AF15"/>
  <c r="AV15"/>
  <c r="G16"/>
  <c r="L16"/>
  <c r="R16"/>
  <c r="W16"/>
  <c r="AM16"/>
  <c r="BC16"/>
  <c r="W17"/>
  <c r="BC17"/>
  <c r="BC18"/>
  <c r="AU18"/>
  <c r="AM18"/>
  <c r="AE18"/>
  <c r="W18"/>
  <c r="S18"/>
  <c r="O18"/>
  <c r="K18"/>
  <c r="G18"/>
  <c r="I18"/>
  <c r="N18"/>
  <c r="T18"/>
  <c r="Y18"/>
  <c r="AD18"/>
  <c r="AT18"/>
  <c r="AF19"/>
  <c r="AV19"/>
  <c r="G20"/>
  <c r="L20"/>
  <c r="R20"/>
  <c r="W20"/>
  <c r="AM20"/>
  <c r="BC20"/>
  <c r="W21"/>
  <c r="BC21"/>
  <c r="BC22"/>
  <c r="AU22"/>
  <c r="AM22"/>
  <c r="AE22"/>
  <c r="W22"/>
  <c r="S22"/>
  <c r="O22"/>
  <c r="K22"/>
  <c r="G22"/>
  <c r="I22"/>
  <c r="N22"/>
  <c r="T22"/>
  <c r="Y22"/>
  <c r="AD22"/>
  <c r="AT22"/>
  <c r="AF23"/>
  <c r="AV23"/>
  <c r="G24"/>
  <c r="L24"/>
  <c r="R24"/>
  <c r="W24"/>
  <c r="AM24"/>
  <c r="BC24"/>
  <c r="W25"/>
  <c r="BC25"/>
  <c r="BC26"/>
  <c r="AU26"/>
  <c r="AM26"/>
  <c r="AE26"/>
  <c r="W26"/>
  <c r="S26"/>
  <c r="O26"/>
  <c r="K26"/>
  <c r="G26"/>
  <c r="I26"/>
  <c r="N26"/>
  <c r="T26"/>
  <c r="Y26"/>
  <c r="AD26"/>
  <c r="AT26"/>
  <c r="AF27"/>
  <c r="AV27"/>
  <c r="G28"/>
  <c r="L28"/>
  <c r="R28"/>
  <c r="W28"/>
  <c r="AM28"/>
  <c r="BC28"/>
  <c r="W29"/>
  <c r="BC29"/>
  <c r="BC30"/>
  <c r="AU30"/>
  <c r="AM30"/>
  <c r="AE30"/>
  <c r="W30"/>
  <c r="S30"/>
  <c r="O30"/>
  <c r="K30"/>
  <c r="G30"/>
  <c r="I30"/>
  <c r="N30"/>
  <c r="T30"/>
  <c r="Y30"/>
  <c r="AD30"/>
  <c r="AT30"/>
  <c r="AF31"/>
  <c r="AV31"/>
  <c r="G32"/>
  <c r="L32"/>
  <c r="R32"/>
  <c r="W32"/>
  <c r="AM32"/>
  <c r="BC32"/>
  <c r="W33"/>
  <c r="BC33"/>
  <c r="BC34"/>
  <c r="AU34"/>
  <c r="AM34"/>
  <c r="AE34"/>
  <c r="W34"/>
  <c r="S34"/>
  <c r="O34"/>
  <c r="K34"/>
  <c r="G34"/>
  <c r="I34"/>
  <c r="N34"/>
  <c r="T34"/>
  <c r="Y34"/>
  <c r="AD34"/>
  <c r="AT34"/>
  <c r="AF35"/>
  <c r="AV35"/>
  <c r="G36"/>
  <c r="L36"/>
  <c r="R36"/>
  <c r="W36"/>
  <c r="AM36"/>
  <c r="BC36"/>
  <c r="W37"/>
  <c r="BC37"/>
  <c r="BC38"/>
  <c r="AU38"/>
  <c r="AM38"/>
  <c r="AE38"/>
  <c r="W38"/>
  <c r="S38"/>
  <c r="O38"/>
  <c r="K38"/>
  <c r="G38"/>
  <c r="I38"/>
  <c r="N38"/>
  <c r="T38"/>
  <c r="Y38"/>
  <c r="AD38"/>
  <c r="AT38"/>
  <c r="AF39"/>
  <c r="AV39"/>
  <c r="G40"/>
  <c r="L40"/>
  <c r="R40"/>
  <c r="W40"/>
  <c r="AM40"/>
  <c r="BC40"/>
  <c r="W41"/>
  <c r="AC41"/>
  <c r="AS41"/>
  <c r="BC41"/>
  <c r="BC42"/>
  <c r="AU42"/>
  <c r="AM42"/>
  <c r="AE42"/>
  <c r="W42"/>
  <c r="S42"/>
  <c r="O42"/>
  <c r="K42"/>
  <c r="G42"/>
  <c r="I42"/>
  <c r="N42"/>
  <c r="T42"/>
  <c r="Y42"/>
  <c r="AD42"/>
  <c r="AT42"/>
  <c r="U43"/>
  <c r="AF43"/>
  <c r="AK43"/>
  <c r="AV43"/>
  <c r="BA43"/>
  <c r="G44"/>
  <c r="L44"/>
  <c r="R44"/>
  <c r="W44"/>
  <c r="AM44"/>
  <c r="BC44"/>
  <c r="W45"/>
  <c r="AC45"/>
  <c r="AS45"/>
  <c r="BC45"/>
  <c r="BC46"/>
  <c r="AU46"/>
  <c r="AM46"/>
  <c r="AE46"/>
  <c r="W46"/>
  <c r="S46"/>
  <c r="O46"/>
  <c r="K46"/>
  <c r="G46"/>
  <c r="I46"/>
  <c r="N46"/>
  <c r="T46"/>
  <c r="Y46"/>
  <c r="AD46"/>
  <c r="AT46"/>
  <c r="U47"/>
  <c r="AF47"/>
  <c r="AK47"/>
  <c r="AV47"/>
  <c r="BA47"/>
  <c r="G48"/>
  <c r="L48"/>
  <c r="R48"/>
  <c r="W48"/>
  <c r="AM48"/>
  <c r="BC48"/>
  <c r="W49"/>
  <c r="AC49"/>
  <c r="AS49"/>
  <c r="BC49"/>
  <c r="BC50"/>
  <c r="AU50"/>
  <c r="AM50"/>
  <c r="AE50"/>
  <c r="W50"/>
  <c r="S50"/>
  <c r="O50"/>
  <c r="K50"/>
  <c r="G50"/>
  <c r="I50"/>
  <c r="N50"/>
  <c r="T50"/>
  <c r="Y50"/>
  <c r="AD50"/>
  <c r="AT50"/>
  <c r="U51"/>
  <c r="AF51"/>
  <c r="AK51"/>
  <c r="AV51"/>
  <c r="BA51"/>
  <c r="G52"/>
  <c r="L52"/>
  <c r="R52"/>
  <c r="W52"/>
  <c r="AM52"/>
  <c r="BC52"/>
  <c r="W53"/>
  <c r="AC53"/>
  <c r="AS53"/>
  <c r="BC53"/>
  <c r="BC54"/>
  <c r="AU54"/>
  <c r="AM54"/>
  <c r="AE54"/>
  <c r="W54"/>
  <c r="S54"/>
  <c r="O54"/>
  <c r="K54"/>
  <c r="G54"/>
  <c r="I54"/>
  <c r="N54"/>
  <c r="T54"/>
  <c r="Y54"/>
  <c r="AD54"/>
  <c r="AT54"/>
  <c r="U55"/>
  <c r="AF55"/>
  <c r="AK55"/>
  <c r="AV55"/>
  <c r="BA55"/>
  <c r="G56"/>
  <c r="L56"/>
  <c r="R56"/>
  <c r="W56"/>
  <c r="AM56"/>
  <c r="BC56"/>
  <c r="W57"/>
  <c r="AC57"/>
  <c r="AS57"/>
  <c r="BC57"/>
  <c r="BC58"/>
  <c r="AU58"/>
  <c r="AM58"/>
  <c r="AE58"/>
  <c r="W58"/>
  <c r="S58"/>
  <c r="O58"/>
  <c r="K58"/>
  <c r="G58"/>
  <c r="I58"/>
  <c r="N58"/>
  <c r="T58"/>
  <c r="Y58"/>
  <c r="AD58"/>
  <c r="AT58"/>
  <c r="U59"/>
  <c r="AF59"/>
  <c r="AK59"/>
  <c r="AV59"/>
  <c r="BA59"/>
  <c r="G60"/>
  <c r="L60"/>
  <c r="R60"/>
  <c r="W60"/>
  <c r="AM60"/>
  <c r="BC60"/>
  <c r="W61"/>
  <c r="AC61"/>
  <c r="AS61"/>
  <c r="BC61"/>
  <c r="BC62"/>
  <c r="AU62"/>
  <c r="AM62"/>
  <c r="AE62"/>
  <c r="W62"/>
  <c r="S62"/>
  <c r="O62"/>
  <c r="K62"/>
  <c r="G62"/>
  <c r="I62"/>
  <c r="N62"/>
  <c r="T62"/>
  <c r="Y62"/>
  <c r="AD62"/>
  <c r="AT62"/>
  <c r="U63"/>
  <c r="AF63"/>
  <c r="AK63"/>
  <c r="AV63"/>
  <c r="BA63"/>
  <c r="G64"/>
  <c r="L64"/>
  <c r="R64"/>
  <c r="W64"/>
  <c r="AM64"/>
  <c r="BC64"/>
  <c r="V66"/>
  <c r="AD66"/>
  <c r="P67"/>
  <c r="AF67"/>
  <c r="AV67"/>
  <c r="V69"/>
  <c r="AL69"/>
  <c r="BB69"/>
  <c r="Y70"/>
  <c r="P71"/>
  <c r="AF71"/>
  <c r="AV71"/>
  <c r="V73"/>
  <c r="AL73"/>
  <c r="BB73"/>
  <c r="Y74"/>
  <c r="P75"/>
  <c r="AF75"/>
  <c r="AV75"/>
  <c r="V77"/>
  <c r="AL77"/>
  <c r="BB77"/>
  <c r="Y78"/>
  <c r="P79"/>
  <c r="AF79"/>
  <c r="AV79"/>
  <c r="U80"/>
  <c r="BC81"/>
  <c r="AC82"/>
  <c r="N83"/>
  <c r="U84"/>
  <c r="BC85"/>
  <c r="AC86"/>
  <c r="N87"/>
  <c r="U88"/>
  <c r="BC89"/>
  <c r="AC90"/>
  <c r="N91"/>
  <c r="AV93"/>
  <c r="BB96"/>
  <c r="AT96"/>
  <c r="AL96"/>
  <c r="AD96"/>
  <c r="V96"/>
  <c r="R96"/>
  <c r="N96"/>
  <c r="J96"/>
  <c r="F96"/>
  <c r="BA96"/>
  <c r="AV96"/>
  <c r="AK96"/>
  <c r="AF96"/>
  <c r="U96"/>
  <c r="P96"/>
  <c r="K96"/>
  <c r="E96"/>
  <c r="AC96"/>
  <c r="W96"/>
  <c r="O96"/>
  <c r="H96"/>
  <c r="BD96"/>
  <c r="T96"/>
  <c r="M96"/>
  <c r="G96"/>
  <c r="AS96"/>
  <c r="AM96"/>
  <c r="AE96"/>
  <c r="X96"/>
  <c r="Q96"/>
  <c r="I96"/>
  <c r="BA97"/>
  <c r="AS97"/>
  <c r="AK97"/>
  <c r="AC97"/>
  <c r="Y97"/>
  <c r="U97"/>
  <c r="Q97"/>
  <c r="M97"/>
  <c r="I97"/>
  <c r="E97"/>
  <c r="BC97"/>
  <c r="AM97"/>
  <c r="W97"/>
  <c r="R97"/>
  <c r="L97"/>
  <c r="G97"/>
  <c r="AD97"/>
  <c r="V97"/>
  <c r="O97"/>
  <c r="H97"/>
  <c r="BD97"/>
  <c r="AV97"/>
  <c r="T97"/>
  <c r="N97"/>
  <c r="F97"/>
  <c r="AT97"/>
  <c r="AL97"/>
  <c r="AE97"/>
  <c r="X97"/>
  <c r="P97"/>
  <c r="J97"/>
  <c r="AF97"/>
  <c r="AU98"/>
  <c r="X99"/>
  <c r="BA99"/>
  <c r="AS100"/>
  <c r="AL101"/>
  <c r="AT102"/>
  <c r="AC104"/>
  <c r="V106"/>
  <c r="H66"/>
  <c r="L66"/>
  <c r="P66"/>
  <c r="T66"/>
  <c r="X66"/>
  <c r="AF66"/>
  <c r="AV66"/>
  <c r="BD66"/>
  <c r="F68"/>
  <c r="J68"/>
  <c r="N68"/>
  <c r="R68"/>
  <c r="V68"/>
  <c r="AD68"/>
  <c r="AL68"/>
  <c r="AT68"/>
  <c r="BB68"/>
  <c r="H70"/>
  <c r="L70"/>
  <c r="P70"/>
  <c r="T70"/>
  <c r="X70"/>
  <c r="AF70"/>
  <c r="AV70"/>
  <c r="BD70"/>
  <c r="F72"/>
  <c r="J72"/>
  <c r="N72"/>
  <c r="R72"/>
  <c r="V72"/>
  <c r="AD72"/>
  <c r="AL72"/>
  <c r="AT72"/>
  <c r="BB72"/>
  <c r="H74"/>
  <c r="L74"/>
  <c r="P74"/>
  <c r="T74"/>
  <c r="X74"/>
  <c r="AF74"/>
  <c r="AV74"/>
  <c r="BD74"/>
  <c r="F76"/>
  <c r="J76"/>
  <c r="N76"/>
  <c r="R76"/>
  <c r="V76"/>
  <c r="AD76"/>
  <c r="AL76"/>
  <c r="AT76"/>
  <c r="BB76"/>
  <c r="H78"/>
  <c r="L78"/>
  <c r="P78"/>
  <c r="T78"/>
  <c r="X78"/>
  <c r="AF78"/>
  <c r="AV78"/>
  <c r="BD78"/>
  <c r="F80"/>
  <c r="J80"/>
  <c r="O80"/>
  <c r="T80"/>
  <c r="Y80"/>
  <c r="AE80"/>
  <c r="AU80"/>
  <c r="BB84"/>
  <c r="AT84"/>
  <c r="AL84"/>
  <c r="AD84"/>
  <c r="V84"/>
  <c r="R84"/>
  <c r="N84"/>
  <c r="J84"/>
  <c r="F84"/>
  <c r="I84"/>
  <c r="O84"/>
  <c r="T84"/>
  <c r="Y84"/>
  <c r="AE84"/>
  <c r="AU84"/>
  <c r="BB88"/>
  <c r="AT88"/>
  <c r="AL88"/>
  <c r="AD88"/>
  <c r="V88"/>
  <c r="R88"/>
  <c r="N88"/>
  <c r="J88"/>
  <c r="F88"/>
  <c r="I88"/>
  <c r="O88"/>
  <c r="T88"/>
  <c r="Y88"/>
  <c r="AE88"/>
  <c r="AU88"/>
  <c r="BB92"/>
  <c r="AT92"/>
  <c r="AL92"/>
  <c r="AD92"/>
  <c r="V92"/>
  <c r="R92"/>
  <c r="N92"/>
  <c r="J92"/>
  <c r="F92"/>
  <c r="BA92"/>
  <c r="AV92"/>
  <c r="AK92"/>
  <c r="AF92"/>
  <c r="U92"/>
  <c r="P92"/>
  <c r="K92"/>
  <c r="E92"/>
  <c r="L92"/>
  <c r="S92"/>
  <c r="Y92"/>
  <c r="AU92"/>
  <c r="BC92"/>
  <c r="BA93"/>
  <c r="AS93"/>
  <c r="AK93"/>
  <c r="AC93"/>
  <c r="Y93"/>
  <c r="U93"/>
  <c r="Q93"/>
  <c r="M93"/>
  <c r="I93"/>
  <c r="E93"/>
  <c r="BC93"/>
  <c r="AM93"/>
  <c r="W93"/>
  <c r="R93"/>
  <c r="L93"/>
  <c r="G93"/>
  <c r="K93"/>
  <c r="S93"/>
  <c r="AF93"/>
  <c r="AU93"/>
  <c r="BB93"/>
  <c r="AE98"/>
  <c r="H100"/>
  <c r="O100"/>
  <c r="W100"/>
  <c r="AC100"/>
  <c r="H101"/>
  <c r="O101"/>
  <c r="V101"/>
  <c r="AD101"/>
  <c r="BB108"/>
  <c r="AT108"/>
  <c r="AL108"/>
  <c r="AD108"/>
  <c r="V108"/>
  <c r="R108"/>
  <c r="N108"/>
  <c r="J108"/>
  <c r="F108"/>
  <c r="BA108"/>
  <c r="AV108"/>
  <c r="AK108"/>
  <c r="AF108"/>
  <c r="U108"/>
  <c r="P108"/>
  <c r="K108"/>
  <c r="E108"/>
  <c r="L108"/>
  <c r="S108"/>
  <c r="Y108"/>
  <c r="AU108"/>
  <c r="BC108"/>
  <c r="BA109"/>
  <c r="AS109"/>
  <c r="AK109"/>
  <c r="AC109"/>
  <c r="Y109"/>
  <c r="U109"/>
  <c r="Q109"/>
  <c r="M109"/>
  <c r="I109"/>
  <c r="E109"/>
  <c r="BC109"/>
  <c r="AM109"/>
  <c r="W109"/>
  <c r="R109"/>
  <c r="L109"/>
  <c r="G109"/>
  <c r="K109"/>
  <c r="S109"/>
  <c r="AF109"/>
  <c r="AU109"/>
  <c r="BB109"/>
  <c r="AU110"/>
  <c r="I112"/>
  <c r="Q112"/>
  <c r="X112"/>
  <c r="AE112"/>
  <c r="AM112"/>
  <c r="AS112"/>
  <c r="J113"/>
  <c r="P113"/>
  <c r="X113"/>
  <c r="AE113"/>
  <c r="AL113"/>
  <c r="AT113"/>
  <c r="AE114"/>
  <c r="H116"/>
  <c r="O116"/>
  <c r="W116"/>
  <c r="AC116"/>
  <c r="H117"/>
  <c r="O117"/>
  <c r="V117"/>
  <c r="AD117"/>
  <c r="BB124"/>
  <c r="AT124"/>
  <c r="AL124"/>
  <c r="AD124"/>
  <c r="V124"/>
  <c r="R124"/>
  <c r="N124"/>
  <c r="J124"/>
  <c r="F124"/>
  <c r="BA124"/>
  <c r="AV124"/>
  <c r="AK124"/>
  <c r="AF124"/>
  <c r="U124"/>
  <c r="P124"/>
  <c r="K124"/>
  <c r="E124"/>
  <c r="L124"/>
  <c r="S124"/>
  <c r="Y124"/>
  <c r="AU124"/>
  <c r="BC124"/>
  <c r="BA125"/>
  <c r="AS125"/>
  <c r="AK125"/>
  <c r="AC125"/>
  <c r="Y125"/>
  <c r="U125"/>
  <c r="Q125"/>
  <c r="M125"/>
  <c r="I125"/>
  <c r="E125"/>
  <c r="BC125"/>
  <c r="AM125"/>
  <c r="W125"/>
  <c r="R125"/>
  <c r="L125"/>
  <c r="G125"/>
  <c r="K125"/>
  <c r="S125"/>
  <c r="AF125"/>
  <c r="AU125"/>
  <c r="BB125"/>
  <c r="AU126"/>
  <c r="I128"/>
  <c r="Q128"/>
  <c r="X128"/>
  <c r="AE128"/>
  <c r="AM128"/>
  <c r="AS128"/>
  <c r="J129"/>
  <c r="P129"/>
  <c r="X129"/>
  <c r="AE129"/>
  <c r="AL129"/>
  <c r="AT129"/>
  <c r="AE130"/>
  <c r="H132"/>
  <c r="O132"/>
  <c r="W132"/>
  <c r="AC132"/>
  <c r="H133"/>
  <c r="O133"/>
  <c r="V133"/>
  <c r="AD133"/>
  <c r="BB140"/>
  <c r="AT140"/>
  <c r="AL140"/>
  <c r="AD140"/>
  <c r="V140"/>
  <c r="R140"/>
  <c r="N140"/>
  <c r="J140"/>
  <c r="F140"/>
  <c r="BA140"/>
  <c r="AV140"/>
  <c r="AK140"/>
  <c r="AF140"/>
  <c r="U140"/>
  <c r="P140"/>
  <c r="K140"/>
  <c r="E140"/>
  <c r="L140"/>
  <c r="S140"/>
  <c r="Y140"/>
  <c r="AU140"/>
  <c r="BC140"/>
  <c r="BA141"/>
  <c r="AS141"/>
  <c r="AK141"/>
  <c r="AC141"/>
  <c r="Y141"/>
  <c r="U141"/>
  <c r="Q141"/>
  <c r="M141"/>
  <c r="I141"/>
  <c r="E141"/>
  <c r="BC141"/>
  <c r="AM141"/>
  <c r="W141"/>
  <c r="R141"/>
  <c r="L141"/>
  <c r="G141"/>
  <c r="K141"/>
  <c r="S141"/>
  <c r="AF141"/>
  <c r="AU141"/>
  <c r="BB141"/>
  <c r="AU142"/>
  <c r="I144"/>
  <c r="Q144"/>
  <c r="X144"/>
  <c r="AE144"/>
  <c r="AM144"/>
  <c r="AS144"/>
  <c r="J145"/>
  <c r="P145"/>
  <c r="X145"/>
  <c r="AE145"/>
  <c r="AL145"/>
  <c r="AT145"/>
  <c r="AE146"/>
  <c r="H148"/>
  <c r="O148"/>
  <c r="W148"/>
  <c r="AC148"/>
  <c r="H149"/>
  <c r="O149"/>
  <c r="V149"/>
  <c r="AD149"/>
  <c r="BB156"/>
  <c r="AT156"/>
  <c r="AL156"/>
  <c r="AD156"/>
  <c r="V156"/>
  <c r="R156"/>
  <c r="N156"/>
  <c r="J156"/>
  <c r="F156"/>
  <c r="BA156"/>
  <c r="AV156"/>
  <c r="AK156"/>
  <c r="AF156"/>
  <c r="U156"/>
  <c r="P156"/>
  <c r="K156"/>
  <c r="E156"/>
  <c r="L156"/>
  <c r="S156"/>
  <c r="Y156"/>
  <c r="AU156"/>
  <c r="BC156"/>
  <c r="BA157"/>
  <c r="AS157"/>
  <c r="AK157"/>
  <c r="AC157"/>
  <c r="Y157"/>
  <c r="U157"/>
  <c r="Q157"/>
  <c r="M157"/>
  <c r="I157"/>
  <c r="E157"/>
  <c r="BC157"/>
  <c r="AM157"/>
  <c r="W157"/>
  <c r="R157"/>
  <c r="L157"/>
  <c r="G157"/>
  <c r="K157"/>
  <c r="S157"/>
  <c r="AF157"/>
  <c r="AU157"/>
  <c r="BB157"/>
  <c r="AU158"/>
  <c r="I160"/>
  <c r="Q160"/>
  <c r="X160"/>
  <c r="AE160"/>
  <c r="AM160"/>
  <c r="AS160"/>
  <c r="J161"/>
  <c r="P161"/>
  <c r="X161"/>
  <c r="AE161"/>
  <c r="AL161"/>
  <c r="AT161"/>
  <c r="AE162"/>
  <c r="I164"/>
  <c r="T164"/>
  <c r="AE164"/>
  <c r="G168"/>
  <c r="Q168"/>
  <c r="AM168"/>
  <c r="BB172"/>
  <c r="AT172"/>
  <c r="AL172"/>
  <c r="AD172"/>
  <c r="V172"/>
  <c r="R172"/>
  <c r="N172"/>
  <c r="J172"/>
  <c r="F172"/>
  <c r="BD172"/>
  <c r="AS172"/>
  <c r="AC172"/>
  <c r="X172"/>
  <c r="S172"/>
  <c r="M172"/>
  <c r="H172"/>
  <c r="BA172"/>
  <c r="AV172"/>
  <c r="AK172"/>
  <c r="AF172"/>
  <c r="U172"/>
  <c r="P172"/>
  <c r="K172"/>
  <c r="E172"/>
  <c r="O172"/>
  <c r="Y172"/>
  <c r="AU172"/>
  <c r="L176"/>
  <c r="W176"/>
  <c r="I180"/>
  <c r="T180"/>
  <c r="AE180"/>
  <c r="G184"/>
  <c r="Q184"/>
  <c r="AM184"/>
  <c r="BB188"/>
  <c r="AT188"/>
  <c r="AL188"/>
  <c r="AD188"/>
  <c r="V188"/>
  <c r="R188"/>
  <c r="N188"/>
  <c r="J188"/>
  <c r="F188"/>
  <c r="BD188"/>
  <c r="AS188"/>
  <c r="AC188"/>
  <c r="X188"/>
  <c r="S188"/>
  <c r="M188"/>
  <c r="H188"/>
  <c r="BA188"/>
  <c r="AV188"/>
  <c r="AK188"/>
  <c r="AF188"/>
  <c r="U188"/>
  <c r="P188"/>
  <c r="K188"/>
  <c r="E188"/>
  <c r="O188"/>
  <c r="Y188"/>
  <c r="AU188"/>
  <c r="T192"/>
  <c r="T196"/>
  <c r="BA216"/>
  <c r="BB112"/>
  <c r="AT112"/>
  <c r="AL112"/>
  <c r="AD112"/>
  <c r="V112"/>
  <c r="R112"/>
  <c r="N112"/>
  <c r="J112"/>
  <c r="F112"/>
  <c r="BA112"/>
  <c r="AV112"/>
  <c r="AK112"/>
  <c r="AF112"/>
  <c r="U112"/>
  <c r="P112"/>
  <c r="K112"/>
  <c r="E112"/>
  <c r="L112"/>
  <c r="S112"/>
  <c r="Y112"/>
  <c r="AU112"/>
  <c r="BC112"/>
  <c r="BA113"/>
  <c r="AS113"/>
  <c r="AK113"/>
  <c r="AC113"/>
  <c r="Y113"/>
  <c r="U113"/>
  <c r="Q113"/>
  <c r="M113"/>
  <c r="I113"/>
  <c r="E113"/>
  <c r="BC113"/>
  <c r="AM113"/>
  <c r="W113"/>
  <c r="R113"/>
  <c r="L113"/>
  <c r="G113"/>
  <c r="K113"/>
  <c r="S113"/>
  <c r="AF113"/>
  <c r="AU113"/>
  <c r="BB113"/>
  <c r="BB128"/>
  <c r="AT128"/>
  <c r="AL128"/>
  <c r="AD128"/>
  <c r="V128"/>
  <c r="R128"/>
  <c r="N128"/>
  <c r="J128"/>
  <c r="F128"/>
  <c r="BA128"/>
  <c r="AV128"/>
  <c r="AK128"/>
  <c r="AF128"/>
  <c r="U128"/>
  <c r="P128"/>
  <c r="K128"/>
  <c r="E128"/>
  <c r="L128"/>
  <c r="S128"/>
  <c r="Y128"/>
  <c r="AU128"/>
  <c r="BC128"/>
  <c r="BA129"/>
  <c r="AS129"/>
  <c r="AK129"/>
  <c r="AC129"/>
  <c r="Y129"/>
  <c r="U129"/>
  <c r="Q129"/>
  <c r="M129"/>
  <c r="I129"/>
  <c r="E129"/>
  <c r="BC129"/>
  <c r="AM129"/>
  <c r="W129"/>
  <c r="R129"/>
  <c r="L129"/>
  <c r="G129"/>
  <c r="K129"/>
  <c r="S129"/>
  <c r="AF129"/>
  <c r="AU129"/>
  <c r="BB129"/>
  <c r="AU130"/>
  <c r="AE132"/>
  <c r="AM132"/>
  <c r="AE133"/>
  <c r="AE134"/>
  <c r="W136"/>
  <c r="BB144"/>
  <c r="AT144"/>
  <c r="AL144"/>
  <c r="AD144"/>
  <c r="V144"/>
  <c r="R144"/>
  <c r="N144"/>
  <c r="J144"/>
  <c r="F144"/>
  <c r="BA144"/>
  <c r="AV144"/>
  <c r="AK144"/>
  <c r="AF144"/>
  <c r="U144"/>
  <c r="P144"/>
  <c r="K144"/>
  <c r="E144"/>
  <c r="L144"/>
  <c r="S144"/>
  <c r="Y144"/>
  <c r="AU144"/>
  <c r="BC144"/>
  <c r="BA145"/>
  <c r="AS145"/>
  <c r="AK145"/>
  <c r="AC145"/>
  <c r="Y145"/>
  <c r="U145"/>
  <c r="Q145"/>
  <c r="M145"/>
  <c r="I145"/>
  <c r="E145"/>
  <c r="BC145"/>
  <c r="AM145"/>
  <c r="W145"/>
  <c r="R145"/>
  <c r="L145"/>
  <c r="G145"/>
  <c r="K145"/>
  <c r="S145"/>
  <c r="AF145"/>
  <c r="AU145"/>
  <c r="BB145"/>
  <c r="AU146"/>
  <c r="AE148"/>
  <c r="AM148"/>
  <c r="AE149"/>
  <c r="AE150"/>
  <c r="W152"/>
  <c r="BB160"/>
  <c r="AT160"/>
  <c r="AL160"/>
  <c r="AD160"/>
  <c r="V160"/>
  <c r="R160"/>
  <c r="N160"/>
  <c r="J160"/>
  <c r="F160"/>
  <c r="BA160"/>
  <c r="AV160"/>
  <c r="AK160"/>
  <c r="AF160"/>
  <c r="U160"/>
  <c r="P160"/>
  <c r="K160"/>
  <c r="E160"/>
  <c r="L160"/>
  <c r="S160"/>
  <c r="Y160"/>
  <c r="AU160"/>
  <c r="BC160"/>
  <c r="BA161"/>
  <c r="AS161"/>
  <c r="AK161"/>
  <c r="AC161"/>
  <c r="Y161"/>
  <c r="U161"/>
  <c r="Q161"/>
  <c r="M161"/>
  <c r="I161"/>
  <c r="E161"/>
  <c r="BC161"/>
  <c r="AM161"/>
  <c r="W161"/>
  <c r="R161"/>
  <c r="L161"/>
  <c r="G161"/>
  <c r="K161"/>
  <c r="S161"/>
  <c r="AF161"/>
  <c r="AU161"/>
  <c r="BB161"/>
  <c r="AU162"/>
  <c r="W164"/>
  <c r="BC164"/>
  <c r="AE168"/>
  <c r="AM172"/>
  <c r="BB176"/>
  <c r="AT176"/>
  <c r="AL176"/>
  <c r="AD176"/>
  <c r="V176"/>
  <c r="R176"/>
  <c r="N176"/>
  <c r="J176"/>
  <c r="F176"/>
  <c r="BD176"/>
  <c r="AS176"/>
  <c r="AC176"/>
  <c r="X176"/>
  <c r="S176"/>
  <c r="M176"/>
  <c r="H176"/>
  <c r="BA176"/>
  <c r="AV176"/>
  <c r="AK176"/>
  <c r="AF176"/>
  <c r="U176"/>
  <c r="P176"/>
  <c r="K176"/>
  <c r="E176"/>
  <c r="O176"/>
  <c r="Y176"/>
  <c r="AU176"/>
  <c r="W180"/>
  <c r="BC180"/>
  <c r="AE184"/>
  <c r="AM188"/>
  <c r="BB192"/>
  <c r="AT192"/>
  <c r="AL192"/>
  <c r="AD192"/>
  <c r="V192"/>
  <c r="R192"/>
  <c r="N192"/>
  <c r="J192"/>
  <c r="F192"/>
  <c r="BD192"/>
  <c r="AS192"/>
  <c r="AC192"/>
  <c r="X192"/>
  <c r="S192"/>
  <c r="M192"/>
  <c r="H192"/>
  <c r="BC192"/>
  <c r="AM192"/>
  <c r="W192"/>
  <c r="Q192"/>
  <c r="L192"/>
  <c r="G192"/>
  <c r="BA192"/>
  <c r="AV192"/>
  <c r="AK192"/>
  <c r="AF192"/>
  <c r="U192"/>
  <c r="P192"/>
  <c r="K192"/>
  <c r="E192"/>
  <c r="Y192"/>
  <c r="AU192"/>
  <c r="BB196"/>
  <c r="AT196"/>
  <c r="AL196"/>
  <c r="AD196"/>
  <c r="V196"/>
  <c r="R196"/>
  <c r="N196"/>
  <c r="J196"/>
  <c r="F196"/>
  <c r="BD196"/>
  <c r="AS196"/>
  <c r="AC196"/>
  <c r="X196"/>
  <c r="S196"/>
  <c r="M196"/>
  <c r="H196"/>
  <c r="BC196"/>
  <c r="AM196"/>
  <c r="W196"/>
  <c r="Q196"/>
  <c r="L196"/>
  <c r="G196"/>
  <c r="BA196"/>
  <c r="AV196"/>
  <c r="AK196"/>
  <c r="AF196"/>
  <c r="U196"/>
  <c r="P196"/>
  <c r="K196"/>
  <c r="E196"/>
  <c r="Y196"/>
  <c r="AU196"/>
  <c r="BD204"/>
  <c r="BA212"/>
  <c r="BA228"/>
  <c r="BA236"/>
  <c r="BA244"/>
  <c r="H68"/>
  <c r="P68"/>
  <c r="X68"/>
  <c r="AF68"/>
  <c r="AV68"/>
  <c r="BD68"/>
  <c r="L72"/>
  <c r="T72"/>
  <c r="L76"/>
  <c r="T76"/>
  <c r="BB80"/>
  <c r="AT80"/>
  <c r="AL80"/>
  <c r="AD80"/>
  <c r="V80"/>
  <c r="R80"/>
  <c r="N80"/>
  <c r="H80"/>
  <c r="L80"/>
  <c r="Q80"/>
  <c r="W80"/>
  <c r="AM80"/>
  <c r="BC80"/>
  <c r="G112"/>
  <c r="M112"/>
  <c r="T112"/>
  <c r="BD112"/>
  <c r="F113"/>
  <c r="N113"/>
  <c r="T113"/>
  <c r="AV113"/>
  <c r="BD113"/>
  <c r="BB116"/>
  <c r="AT116"/>
  <c r="AL116"/>
  <c r="AD116"/>
  <c r="V116"/>
  <c r="R116"/>
  <c r="N116"/>
  <c r="J116"/>
  <c r="F116"/>
  <c r="BA116"/>
  <c r="AV116"/>
  <c r="AK116"/>
  <c r="AF116"/>
  <c r="U116"/>
  <c r="P116"/>
  <c r="K116"/>
  <c r="E116"/>
  <c r="L116"/>
  <c r="S116"/>
  <c r="Y116"/>
  <c r="AU116"/>
  <c r="BC116"/>
  <c r="BA117"/>
  <c r="AS117"/>
  <c r="AK117"/>
  <c r="AC117"/>
  <c r="Y117"/>
  <c r="U117"/>
  <c r="Q117"/>
  <c r="M117"/>
  <c r="I117"/>
  <c r="E117"/>
  <c r="BC117"/>
  <c r="AM117"/>
  <c r="W117"/>
  <c r="R117"/>
  <c r="L117"/>
  <c r="G117"/>
  <c r="K117"/>
  <c r="S117"/>
  <c r="AF117"/>
  <c r="AU117"/>
  <c r="BB117"/>
  <c r="AU118"/>
  <c r="AE120"/>
  <c r="AM120"/>
  <c r="AE121"/>
  <c r="AE122"/>
  <c r="W124"/>
  <c r="G128"/>
  <c r="M128"/>
  <c r="T128"/>
  <c r="BD128"/>
  <c r="F129"/>
  <c r="N129"/>
  <c r="T129"/>
  <c r="AV129"/>
  <c r="BD129"/>
  <c r="BB132"/>
  <c r="AT132"/>
  <c r="AL132"/>
  <c r="AD132"/>
  <c r="V132"/>
  <c r="R132"/>
  <c r="N132"/>
  <c r="J132"/>
  <c r="F132"/>
  <c r="BA132"/>
  <c r="AV132"/>
  <c r="AK132"/>
  <c r="AF132"/>
  <c r="U132"/>
  <c r="P132"/>
  <c r="K132"/>
  <c r="E132"/>
  <c r="L132"/>
  <c r="S132"/>
  <c r="Y132"/>
  <c r="AU132"/>
  <c r="BC132"/>
  <c r="BA133"/>
  <c r="AS133"/>
  <c r="AK133"/>
  <c r="AC133"/>
  <c r="Y133"/>
  <c r="U133"/>
  <c r="Q133"/>
  <c r="M133"/>
  <c r="I133"/>
  <c r="E133"/>
  <c r="BC133"/>
  <c r="AM133"/>
  <c r="W133"/>
  <c r="R133"/>
  <c r="L133"/>
  <c r="G133"/>
  <c r="K133"/>
  <c r="S133"/>
  <c r="AF133"/>
  <c r="AU133"/>
  <c r="BB133"/>
  <c r="AU134"/>
  <c r="AE136"/>
  <c r="AM136"/>
  <c r="AE137"/>
  <c r="AE138"/>
  <c r="W140"/>
  <c r="G144"/>
  <c r="M144"/>
  <c r="T144"/>
  <c r="BD144"/>
  <c r="F145"/>
  <c r="N145"/>
  <c r="T145"/>
  <c r="AV145"/>
  <c r="BD145"/>
  <c r="BB148"/>
  <c r="AT148"/>
  <c r="AL148"/>
  <c r="AD148"/>
  <c r="V148"/>
  <c r="R148"/>
  <c r="N148"/>
  <c r="J148"/>
  <c r="F148"/>
  <c r="BA148"/>
  <c r="AV148"/>
  <c r="AK148"/>
  <c r="AF148"/>
  <c r="U148"/>
  <c r="P148"/>
  <c r="K148"/>
  <c r="E148"/>
  <c r="L148"/>
  <c r="S148"/>
  <c r="Y148"/>
  <c r="AU148"/>
  <c r="BC148"/>
  <c r="BA149"/>
  <c r="AS149"/>
  <c r="AK149"/>
  <c r="AC149"/>
  <c r="Y149"/>
  <c r="U149"/>
  <c r="Q149"/>
  <c r="M149"/>
  <c r="I149"/>
  <c r="E149"/>
  <c r="BC149"/>
  <c r="AM149"/>
  <c r="W149"/>
  <c r="R149"/>
  <c r="L149"/>
  <c r="G149"/>
  <c r="K149"/>
  <c r="S149"/>
  <c r="AF149"/>
  <c r="AU149"/>
  <c r="BB149"/>
  <c r="AE152"/>
  <c r="AE153"/>
  <c r="AE154"/>
  <c r="W156"/>
  <c r="G160"/>
  <c r="M160"/>
  <c r="T160"/>
  <c r="BD160"/>
  <c r="F161"/>
  <c r="N161"/>
  <c r="T161"/>
  <c r="AV161"/>
  <c r="BD161"/>
  <c r="BB164"/>
  <c r="AT164"/>
  <c r="AL164"/>
  <c r="AD164"/>
  <c r="V164"/>
  <c r="R164"/>
  <c r="N164"/>
  <c r="J164"/>
  <c r="F164"/>
  <c r="BD164"/>
  <c r="AS164"/>
  <c r="AC164"/>
  <c r="X164"/>
  <c r="S164"/>
  <c r="M164"/>
  <c r="H164"/>
  <c r="BA164"/>
  <c r="AV164"/>
  <c r="AK164"/>
  <c r="AF164"/>
  <c r="U164"/>
  <c r="P164"/>
  <c r="K164"/>
  <c r="E164"/>
  <c r="O164"/>
  <c r="Y164"/>
  <c r="AU164"/>
  <c r="W168"/>
  <c r="BC168"/>
  <c r="AE172"/>
  <c r="G176"/>
  <c r="Q176"/>
  <c r="AM176"/>
  <c r="BB180"/>
  <c r="AT180"/>
  <c r="AL180"/>
  <c r="AD180"/>
  <c r="V180"/>
  <c r="R180"/>
  <c r="N180"/>
  <c r="J180"/>
  <c r="F180"/>
  <c r="BD180"/>
  <c r="AS180"/>
  <c r="AC180"/>
  <c r="X180"/>
  <c r="S180"/>
  <c r="M180"/>
  <c r="H180"/>
  <c r="BA180"/>
  <c r="AV180"/>
  <c r="AK180"/>
  <c r="AF180"/>
  <c r="U180"/>
  <c r="P180"/>
  <c r="K180"/>
  <c r="E180"/>
  <c r="O180"/>
  <c r="Y180"/>
  <c r="AU180"/>
  <c r="I192"/>
  <c r="AE192"/>
  <c r="I196"/>
  <c r="AE196"/>
  <c r="BD200"/>
  <c r="BA224"/>
  <c r="BA232"/>
  <c r="BA240"/>
  <c r="BA248"/>
  <c r="L68"/>
  <c r="T68"/>
  <c r="H72"/>
  <c r="P72"/>
  <c r="X72"/>
  <c r="AF72"/>
  <c r="AV72"/>
  <c r="BD72"/>
  <c r="H76"/>
  <c r="P76"/>
  <c r="X76"/>
  <c r="AF76"/>
  <c r="AV76"/>
  <c r="BD76"/>
  <c r="BB100"/>
  <c r="AT100"/>
  <c r="AL100"/>
  <c r="AD100"/>
  <c r="V100"/>
  <c r="R100"/>
  <c r="N100"/>
  <c r="J100"/>
  <c r="F100"/>
  <c r="BA100"/>
  <c r="AV100"/>
  <c r="AK100"/>
  <c r="AF100"/>
  <c r="U100"/>
  <c r="P100"/>
  <c r="K100"/>
  <c r="E100"/>
  <c r="L100"/>
  <c r="S100"/>
  <c r="Y100"/>
  <c r="AU100"/>
  <c r="BC100"/>
  <c r="BA101"/>
  <c r="AS101"/>
  <c r="AK101"/>
  <c r="AC101"/>
  <c r="Y101"/>
  <c r="U101"/>
  <c r="Q101"/>
  <c r="M101"/>
  <c r="I101"/>
  <c r="E101"/>
  <c r="BC101"/>
  <c r="AM101"/>
  <c r="W101"/>
  <c r="R101"/>
  <c r="L101"/>
  <c r="G101"/>
  <c r="K101"/>
  <c r="S101"/>
  <c r="AF101"/>
  <c r="AU101"/>
  <c r="BB101"/>
  <c r="W460"/>
  <c r="W455"/>
  <c r="W451"/>
  <c r="W447"/>
  <c r="W453"/>
  <c r="W449"/>
  <c r="W443"/>
  <c r="W439"/>
  <c r="W437"/>
  <c r="W433"/>
  <c r="W429"/>
  <c r="W435"/>
  <c r="W431"/>
  <c r="W442"/>
  <c r="W425"/>
  <c r="W423"/>
  <c r="W427"/>
  <c r="W421"/>
  <c r="W418"/>
  <c r="W414"/>
  <c r="W416"/>
  <c r="W408"/>
  <c r="W413"/>
  <c r="W412"/>
  <c r="W410"/>
  <c r="W407"/>
  <c r="W400"/>
  <c r="W399"/>
  <c r="W398"/>
  <c r="W404"/>
  <c r="W403"/>
  <c r="W386"/>
  <c r="W396"/>
  <c r="W391"/>
  <c r="W395"/>
  <c r="W387"/>
  <c r="W380"/>
  <c r="W376"/>
  <c r="W372"/>
  <c r="W368"/>
  <c r="W364"/>
  <c r="W360"/>
  <c r="W356"/>
  <c r="W352"/>
  <c r="W383"/>
  <c r="W378"/>
  <c r="W374"/>
  <c r="W370"/>
  <c r="W358"/>
  <c r="W348"/>
  <c r="W344"/>
  <c r="W343"/>
  <c r="W354"/>
  <c r="W342"/>
  <c r="W340"/>
  <c r="W336"/>
  <c r="W332"/>
  <c r="W328"/>
  <c r="W324"/>
  <c r="W347"/>
  <c r="W316"/>
  <c r="W308"/>
  <c r="W323"/>
  <c r="W315"/>
  <c r="W320"/>
  <c r="W312"/>
  <c r="W307"/>
  <c r="W306"/>
  <c r="W303"/>
  <c r="W302"/>
  <c r="W299"/>
  <c r="W319"/>
  <c r="W311"/>
  <c r="W298"/>
  <c r="W301"/>
  <c r="W297"/>
  <c r="W295"/>
  <c r="W294"/>
  <c r="W286"/>
  <c r="W285"/>
  <c r="W282"/>
  <c r="W281"/>
  <c r="W278"/>
  <c r="W277"/>
  <c r="W274"/>
  <c r="W273"/>
  <c r="W270"/>
  <c r="W269"/>
  <c r="W266"/>
  <c r="W265"/>
  <c r="W291"/>
  <c r="W290"/>
  <c r="W258"/>
  <c r="W250"/>
  <c r="W241"/>
  <c r="W233"/>
  <c r="W225"/>
  <c r="W217"/>
  <c r="W210"/>
  <c r="W206"/>
  <c r="W257"/>
  <c r="W249"/>
  <c r="W246"/>
  <c r="W238"/>
  <c r="W230"/>
  <c r="W222"/>
  <c r="W214"/>
  <c r="W262"/>
  <c r="W254"/>
  <c r="W245"/>
  <c r="W237"/>
  <c r="W229"/>
  <c r="W221"/>
  <c r="W213"/>
  <c r="W209"/>
  <c r="W261"/>
  <c r="W253"/>
  <c r="W242"/>
  <c r="W234"/>
  <c r="W226"/>
  <c r="W218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AE460"/>
  <c r="AE455"/>
  <c r="AE451"/>
  <c r="AE447"/>
  <c r="AE453"/>
  <c r="AE449"/>
  <c r="AE443"/>
  <c r="AE437"/>
  <c r="AE433"/>
  <c r="AE429"/>
  <c r="AE439"/>
  <c r="AE435"/>
  <c r="AE431"/>
  <c r="AE427"/>
  <c r="AE425"/>
  <c r="AE423"/>
  <c r="AE421"/>
  <c r="AE418"/>
  <c r="AE414"/>
  <c r="AE413"/>
  <c r="AE410"/>
  <c r="AE408"/>
  <c r="AE404"/>
  <c r="AE400"/>
  <c r="AE396"/>
  <c r="AE398"/>
  <c r="AE394"/>
  <c r="AE386"/>
  <c r="AE385"/>
  <c r="AE391"/>
  <c r="AE387"/>
  <c r="AE380"/>
  <c r="AE376"/>
  <c r="AE372"/>
  <c r="AE368"/>
  <c r="AE364"/>
  <c r="AE383"/>
  <c r="AE370"/>
  <c r="AE360"/>
  <c r="AE348"/>
  <c r="AE344"/>
  <c r="AE356"/>
  <c r="AE355"/>
  <c r="AE354"/>
  <c r="AE352"/>
  <c r="AE342"/>
  <c r="AE340"/>
  <c r="AE307"/>
  <c r="AE303"/>
  <c r="AE299"/>
  <c r="AE295"/>
  <c r="AE291"/>
  <c r="AE336"/>
  <c r="AE328"/>
  <c r="AE316"/>
  <c r="AE323"/>
  <c r="AE315"/>
  <c r="AE332"/>
  <c r="AE324"/>
  <c r="AE320"/>
  <c r="AE312"/>
  <c r="AE308"/>
  <c r="AE305"/>
  <c r="AE297"/>
  <c r="AE301"/>
  <c r="AE286"/>
  <c r="AE282"/>
  <c r="AE278"/>
  <c r="AE274"/>
  <c r="AE270"/>
  <c r="AE266"/>
  <c r="AE262"/>
  <c r="AE258"/>
  <c r="AE254"/>
  <c r="AE250"/>
  <c r="AE246"/>
  <c r="AE242"/>
  <c r="AE238"/>
  <c r="AE234"/>
  <c r="AE230"/>
  <c r="AE226"/>
  <c r="AE222"/>
  <c r="AE218"/>
  <c r="AE214"/>
  <c r="AE248"/>
  <c r="AE240"/>
  <c r="AE232"/>
  <c r="AE224"/>
  <c r="AE216"/>
  <c r="AE210"/>
  <c r="AE206"/>
  <c r="AE202"/>
  <c r="AE198"/>
  <c r="AE194"/>
  <c r="AE190"/>
  <c r="AE186"/>
  <c r="AE182"/>
  <c r="AE178"/>
  <c r="AE174"/>
  <c r="AE170"/>
  <c r="AE166"/>
  <c r="AE209"/>
  <c r="AM460"/>
  <c r="AM455"/>
  <c r="AM451"/>
  <c r="AM447"/>
  <c r="AM453"/>
  <c r="AM449"/>
  <c r="AM443"/>
  <c r="AM437"/>
  <c r="AM433"/>
  <c r="AM429"/>
  <c r="AM442"/>
  <c r="AM439"/>
  <c r="AM435"/>
  <c r="AM431"/>
  <c r="AM427"/>
  <c r="AM425"/>
  <c r="AM421"/>
  <c r="AM423"/>
  <c r="AM418"/>
  <c r="AM414"/>
  <c r="AM416"/>
  <c r="AM412"/>
  <c r="AM408"/>
  <c r="AM410"/>
  <c r="AM396"/>
  <c r="AM395"/>
  <c r="AM407"/>
  <c r="AM404"/>
  <c r="AM403"/>
  <c r="AM400"/>
  <c r="AM399"/>
  <c r="AM394"/>
  <c r="AM391"/>
  <c r="AM387"/>
  <c r="AM383"/>
  <c r="AM380"/>
  <c r="AM376"/>
  <c r="AM372"/>
  <c r="AM368"/>
  <c r="AM364"/>
  <c r="AM360"/>
  <c r="AM356"/>
  <c r="AM352"/>
  <c r="AM378"/>
  <c r="AM374"/>
  <c r="AM362"/>
  <c r="AM354"/>
  <c r="AM340"/>
  <c r="AM336"/>
  <c r="AM332"/>
  <c r="AM328"/>
  <c r="AM324"/>
  <c r="AM348"/>
  <c r="AM347"/>
  <c r="AM344"/>
  <c r="AM343"/>
  <c r="AM320"/>
  <c r="AM312"/>
  <c r="AM319"/>
  <c r="AM316"/>
  <c r="AM308"/>
  <c r="AM307"/>
  <c r="AM306"/>
  <c r="AM303"/>
  <c r="AM302"/>
  <c r="AM299"/>
  <c r="AM323"/>
  <c r="AM295"/>
  <c r="AM294"/>
  <c r="AM311"/>
  <c r="AM291"/>
  <c r="AM290"/>
  <c r="AM286"/>
  <c r="AM285"/>
  <c r="AM282"/>
  <c r="AM281"/>
  <c r="AM278"/>
  <c r="AM277"/>
  <c r="AM274"/>
  <c r="AM273"/>
  <c r="AM270"/>
  <c r="AM269"/>
  <c r="AM266"/>
  <c r="AM265"/>
  <c r="AM305"/>
  <c r="AM315"/>
  <c r="AM301"/>
  <c r="AM298"/>
  <c r="AM261"/>
  <c r="AM253"/>
  <c r="AM245"/>
  <c r="AM237"/>
  <c r="AM229"/>
  <c r="AM221"/>
  <c r="AM213"/>
  <c r="AM210"/>
  <c r="AM206"/>
  <c r="AM258"/>
  <c r="AM250"/>
  <c r="AM242"/>
  <c r="AM234"/>
  <c r="AM226"/>
  <c r="AM218"/>
  <c r="AM257"/>
  <c r="AM249"/>
  <c r="AM241"/>
  <c r="AM233"/>
  <c r="AM225"/>
  <c r="AM217"/>
  <c r="AM209"/>
  <c r="AM262"/>
  <c r="AM254"/>
  <c r="AM246"/>
  <c r="AM238"/>
  <c r="AM230"/>
  <c r="AM222"/>
  <c r="AM214"/>
  <c r="AM202"/>
  <c r="AM198"/>
  <c r="AM194"/>
  <c r="AM190"/>
  <c r="AM186"/>
  <c r="AM182"/>
  <c r="AM178"/>
  <c r="AM174"/>
  <c r="AM170"/>
  <c r="AM166"/>
  <c r="AM162"/>
  <c r="AM158"/>
  <c r="AM154"/>
  <c r="AM150"/>
  <c r="AM146"/>
  <c r="AM142"/>
  <c r="AM138"/>
  <c r="AM134"/>
  <c r="AM130"/>
  <c r="AM126"/>
  <c r="AM122"/>
  <c r="AM118"/>
  <c r="AM114"/>
  <c r="AM110"/>
  <c r="AM106"/>
  <c r="AM102"/>
  <c r="AM98"/>
  <c r="AM94"/>
  <c r="AU460"/>
  <c r="AU455"/>
  <c r="AU451"/>
  <c r="AU447"/>
  <c r="AU453"/>
  <c r="AU449"/>
  <c r="AU443"/>
  <c r="AU437"/>
  <c r="AU433"/>
  <c r="AU429"/>
  <c r="AU435"/>
  <c r="AU431"/>
  <c r="AU439"/>
  <c r="AU423"/>
  <c r="AU425"/>
  <c r="AU427"/>
  <c r="AU418"/>
  <c r="AU421"/>
  <c r="AU410"/>
  <c r="AU414"/>
  <c r="AU408"/>
  <c r="AU404"/>
  <c r="AU400"/>
  <c r="AU396"/>
  <c r="AU394"/>
  <c r="AU391"/>
  <c r="AU387"/>
  <c r="AU383"/>
  <c r="AU380"/>
  <c r="AU376"/>
  <c r="AU372"/>
  <c r="AU368"/>
  <c r="AU364"/>
  <c r="AU360"/>
  <c r="AU356"/>
  <c r="AU348"/>
  <c r="AU344"/>
  <c r="AU352"/>
  <c r="AU340"/>
  <c r="AU332"/>
  <c r="AU324"/>
  <c r="AU307"/>
  <c r="AU303"/>
  <c r="AU299"/>
  <c r="AU295"/>
  <c r="AU291"/>
  <c r="AU320"/>
  <c r="AU336"/>
  <c r="AU328"/>
  <c r="AU316"/>
  <c r="AU312"/>
  <c r="AU308"/>
  <c r="AU286"/>
  <c r="AU282"/>
  <c r="AU278"/>
  <c r="AU274"/>
  <c r="AU270"/>
  <c r="AU266"/>
  <c r="AU262"/>
  <c r="AU258"/>
  <c r="AU254"/>
  <c r="AU250"/>
  <c r="AU246"/>
  <c r="AU242"/>
  <c r="AU238"/>
  <c r="AU234"/>
  <c r="AU230"/>
  <c r="AU226"/>
  <c r="AU222"/>
  <c r="AU218"/>
  <c r="AU214"/>
  <c r="AU210"/>
  <c r="AU206"/>
  <c r="AU202"/>
  <c r="AU198"/>
  <c r="AU194"/>
  <c r="AU190"/>
  <c r="AU186"/>
  <c r="AU182"/>
  <c r="AU178"/>
  <c r="AU174"/>
  <c r="AU170"/>
  <c r="AU166"/>
  <c r="AU209"/>
  <c r="BC460"/>
  <c r="BC455"/>
  <c r="BC451"/>
  <c r="BC447"/>
  <c r="BC453"/>
  <c r="BC449"/>
  <c r="BC443"/>
  <c r="BC439"/>
  <c r="BC437"/>
  <c r="BC433"/>
  <c r="BC429"/>
  <c r="BC435"/>
  <c r="BC431"/>
  <c r="BC442"/>
  <c r="BC425"/>
  <c r="BC423"/>
  <c r="BC427"/>
  <c r="BC421"/>
  <c r="BC418"/>
  <c r="BC414"/>
  <c r="BC416"/>
  <c r="BC410"/>
  <c r="BC408"/>
  <c r="BC412"/>
  <c r="BC403"/>
  <c r="BC407"/>
  <c r="BC402"/>
  <c r="BC400"/>
  <c r="BC399"/>
  <c r="BC404"/>
  <c r="BC398"/>
  <c r="BC396"/>
  <c r="BC395"/>
  <c r="BC391"/>
  <c r="BC387"/>
  <c r="BC386"/>
  <c r="BC380"/>
  <c r="BC376"/>
  <c r="BC372"/>
  <c r="BC368"/>
  <c r="BC364"/>
  <c r="BC360"/>
  <c r="BC356"/>
  <c r="BC352"/>
  <c r="BC383"/>
  <c r="BC378"/>
  <c r="BC374"/>
  <c r="BC370"/>
  <c r="BC348"/>
  <c r="BC347"/>
  <c r="BC340"/>
  <c r="BC336"/>
  <c r="BC332"/>
  <c r="BC328"/>
  <c r="BC324"/>
  <c r="BC344"/>
  <c r="BC343"/>
  <c r="BC342"/>
  <c r="BC316"/>
  <c r="BC308"/>
  <c r="BC323"/>
  <c r="BC315"/>
  <c r="BC320"/>
  <c r="BC312"/>
  <c r="BC307"/>
  <c r="BC306"/>
  <c r="BC303"/>
  <c r="BC302"/>
  <c r="BC299"/>
  <c r="BC319"/>
  <c r="BC291"/>
  <c r="BC290"/>
  <c r="BC301"/>
  <c r="BC289"/>
  <c r="BC286"/>
  <c r="BC285"/>
  <c r="BC282"/>
  <c r="BC281"/>
  <c r="BC278"/>
  <c r="BC277"/>
  <c r="BC274"/>
  <c r="BC273"/>
  <c r="BC270"/>
  <c r="BC269"/>
  <c r="BC266"/>
  <c r="BC265"/>
  <c r="BC311"/>
  <c r="BC298"/>
  <c r="BC297"/>
  <c r="BC295"/>
  <c r="BC294"/>
  <c r="BC262"/>
  <c r="BC254"/>
  <c r="BC241"/>
  <c r="BC233"/>
  <c r="BC225"/>
  <c r="BC217"/>
  <c r="BC210"/>
  <c r="BC206"/>
  <c r="BC261"/>
  <c r="BC253"/>
  <c r="BC246"/>
  <c r="BC238"/>
  <c r="BC230"/>
  <c r="BC222"/>
  <c r="BC214"/>
  <c r="BC258"/>
  <c r="BC250"/>
  <c r="BC245"/>
  <c r="BC237"/>
  <c r="BC229"/>
  <c r="BC221"/>
  <c r="BC213"/>
  <c r="BC209"/>
  <c r="BC257"/>
  <c r="BC249"/>
  <c r="BC242"/>
  <c r="BC234"/>
  <c r="BC226"/>
  <c r="BC218"/>
  <c r="BC202"/>
  <c r="BC198"/>
  <c r="BC194"/>
  <c r="BC190"/>
  <c r="BC186"/>
  <c r="BC182"/>
  <c r="BC178"/>
  <c r="BC174"/>
  <c r="BC170"/>
  <c r="BC166"/>
  <c r="BC162"/>
  <c r="BC158"/>
  <c r="BC154"/>
  <c r="BC150"/>
  <c r="BC146"/>
  <c r="BC142"/>
  <c r="BC138"/>
  <c r="BC134"/>
  <c r="BC130"/>
  <c r="BC126"/>
  <c r="BC122"/>
  <c r="BC118"/>
  <c r="BC114"/>
  <c r="BC110"/>
  <c r="BC106"/>
  <c r="BC102"/>
  <c r="BC98"/>
  <c r="BC94"/>
  <c r="H17"/>
  <c r="L17"/>
  <c r="P17"/>
  <c r="T17"/>
  <c r="X17"/>
  <c r="AF17"/>
  <c r="AV17"/>
  <c r="BD17"/>
  <c r="H21"/>
  <c r="L21"/>
  <c r="P21"/>
  <c r="T21"/>
  <c r="X21"/>
  <c r="AF21"/>
  <c r="AV21"/>
  <c r="BD21"/>
  <c r="H25"/>
  <c r="L25"/>
  <c r="P25"/>
  <c r="T25"/>
  <c r="X25"/>
  <c r="AF25"/>
  <c r="AV25"/>
  <c r="BD25"/>
  <c r="H29"/>
  <c r="L29"/>
  <c r="P29"/>
  <c r="T29"/>
  <c r="X29"/>
  <c r="AF29"/>
  <c r="AV29"/>
  <c r="BD29"/>
  <c r="H33"/>
  <c r="L33"/>
  <c r="P33"/>
  <c r="T33"/>
  <c r="X33"/>
  <c r="AF33"/>
  <c r="AV33"/>
  <c r="BD33"/>
  <c r="H37"/>
  <c r="L37"/>
  <c r="P37"/>
  <c r="T37"/>
  <c r="X37"/>
  <c r="AF37"/>
  <c r="AV37"/>
  <c r="BD37"/>
  <c r="H41"/>
  <c r="L41"/>
  <c r="P41"/>
  <c r="T41"/>
  <c r="X41"/>
  <c r="AF41"/>
  <c r="AV41"/>
  <c r="BD41"/>
  <c r="H45"/>
  <c r="L45"/>
  <c r="P45"/>
  <c r="T45"/>
  <c r="X45"/>
  <c r="AF45"/>
  <c r="AV45"/>
  <c r="BD45"/>
  <c r="H49"/>
  <c r="L49"/>
  <c r="P49"/>
  <c r="T49"/>
  <c r="X49"/>
  <c r="AF49"/>
  <c r="AV49"/>
  <c r="BD49"/>
  <c r="H53"/>
  <c r="L53"/>
  <c r="P53"/>
  <c r="T53"/>
  <c r="X53"/>
  <c r="AF53"/>
  <c r="AV53"/>
  <c r="BD53"/>
  <c r="H57"/>
  <c r="L57"/>
  <c r="P57"/>
  <c r="T57"/>
  <c r="X57"/>
  <c r="AF57"/>
  <c r="AV57"/>
  <c r="BD57"/>
  <c r="H61"/>
  <c r="L61"/>
  <c r="P61"/>
  <c r="T61"/>
  <c r="X61"/>
  <c r="AF61"/>
  <c r="AV61"/>
  <c r="BD61"/>
  <c r="H65"/>
  <c r="L65"/>
  <c r="P65"/>
  <c r="T65"/>
  <c r="X65"/>
  <c r="AF65"/>
  <c r="AV65"/>
  <c r="BD65"/>
  <c r="G66"/>
  <c r="K66"/>
  <c r="O66"/>
  <c r="S66"/>
  <c r="W66"/>
  <c r="AE66"/>
  <c r="AM66"/>
  <c r="AU66"/>
  <c r="BC66"/>
  <c r="E68"/>
  <c r="I68"/>
  <c r="M68"/>
  <c r="Q68"/>
  <c r="U68"/>
  <c r="Y68"/>
  <c r="AC68"/>
  <c r="AK68"/>
  <c r="AS68"/>
  <c r="BA68"/>
  <c r="H69"/>
  <c r="L69"/>
  <c r="P69"/>
  <c r="T69"/>
  <c r="X69"/>
  <c r="AF69"/>
  <c r="AV69"/>
  <c r="BD69"/>
  <c r="G70"/>
  <c r="K70"/>
  <c r="O70"/>
  <c r="S70"/>
  <c r="W70"/>
  <c r="AE70"/>
  <c r="AM70"/>
  <c r="AU70"/>
  <c r="BC70"/>
  <c r="E72"/>
  <c r="I72"/>
  <c r="M72"/>
  <c r="Q72"/>
  <c r="U72"/>
  <c r="Y72"/>
  <c r="AC72"/>
  <c r="AK72"/>
  <c r="AS72"/>
  <c r="BA72"/>
  <c r="H73"/>
  <c r="L73"/>
  <c r="P73"/>
  <c r="T73"/>
  <c r="X73"/>
  <c r="AF73"/>
  <c r="AV73"/>
  <c r="BD73"/>
  <c r="G74"/>
  <c r="K74"/>
  <c r="O74"/>
  <c r="S74"/>
  <c r="W74"/>
  <c r="AE74"/>
  <c r="AM74"/>
  <c r="AU74"/>
  <c r="BC74"/>
  <c r="E76"/>
  <c r="I76"/>
  <c r="M76"/>
  <c r="Q76"/>
  <c r="U76"/>
  <c r="Y76"/>
  <c r="AC76"/>
  <c r="AK76"/>
  <c r="AS76"/>
  <c r="BA76"/>
  <c r="H77"/>
  <c r="L77"/>
  <c r="P77"/>
  <c r="T77"/>
  <c r="X77"/>
  <c r="AF77"/>
  <c r="AV77"/>
  <c r="BD77"/>
  <c r="G78"/>
  <c r="K78"/>
  <c r="O78"/>
  <c r="S78"/>
  <c r="W78"/>
  <c r="AE78"/>
  <c r="AM78"/>
  <c r="AU78"/>
  <c r="BC78"/>
  <c r="E80"/>
  <c r="I80"/>
  <c r="M80"/>
  <c r="S80"/>
  <c r="X80"/>
  <c r="AC80"/>
  <c r="AS80"/>
  <c r="BD80"/>
  <c r="BA81"/>
  <c r="AS81"/>
  <c r="AK81"/>
  <c r="AC81"/>
  <c r="Y81"/>
  <c r="U81"/>
  <c r="Q81"/>
  <c r="M81"/>
  <c r="I81"/>
  <c r="E81"/>
  <c r="J81"/>
  <c r="O81"/>
  <c r="T81"/>
  <c r="AE81"/>
  <c r="AU81"/>
  <c r="AE82"/>
  <c r="AU82"/>
  <c r="H84"/>
  <c r="M84"/>
  <c r="S84"/>
  <c r="X84"/>
  <c r="AC84"/>
  <c r="AS84"/>
  <c r="BD84"/>
  <c r="BA85"/>
  <c r="AS85"/>
  <c r="AK85"/>
  <c r="AC85"/>
  <c r="Y85"/>
  <c r="U85"/>
  <c r="Q85"/>
  <c r="M85"/>
  <c r="I85"/>
  <c r="E85"/>
  <c r="J85"/>
  <c r="O85"/>
  <c r="T85"/>
  <c r="AE85"/>
  <c r="AU85"/>
  <c r="AE86"/>
  <c r="AU86"/>
  <c r="H88"/>
  <c r="M88"/>
  <c r="S88"/>
  <c r="X88"/>
  <c r="AC88"/>
  <c r="AS88"/>
  <c r="BD88"/>
  <c r="BA89"/>
  <c r="AS89"/>
  <c r="AK89"/>
  <c r="AC89"/>
  <c r="Y89"/>
  <c r="U89"/>
  <c r="Q89"/>
  <c r="M89"/>
  <c r="I89"/>
  <c r="E89"/>
  <c r="J89"/>
  <c r="O89"/>
  <c r="T89"/>
  <c r="AE89"/>
  <c r="AU89"/>
  <c r="AE90"/>
  <c r="AU90"/>
  <c r="I92"/>
  <c r="Q92"/>
  <c r="X92"/>
  <c r="AE92"/>
  <c r="AM92"/>
  <c r="AS92"/>
  <c r="J93"/>
  <c r="P93"/>
  <c r="X93"/>
  <c r="AE93"/>
  <c r="AL93"/>
  <c r="AT93"/>
  <c r="AE94"/>
  <c r="G100"/>
  <c r="M100"/>
  <c r="T100"/>
  <c r="BD100"/>
  <c r="F101"/>
  <c r="N101"/>
  <c r="T101"/>
  <c r="AV101"/>
  <c r="BD101"/>
  <c r="BB104"/>
  <c r="AT104"/>
  <c r="AL104"/>
  <c r="AD104"/>
  <c r="V104"/>
  <c r="R104"/>
  <c r="N104"/>
  <c r="J104"/>
  <c r="F104"/>
  <c r="BA104"/>
  <c r="AV104"/>
  <c r="AK104"/>
  <c r="AF104"/>
  <c r="U104"/>
  <c r="P104"/>
  <c r="K104"/>
  <c r="E104"/>
  <c r="L104"/>
  <c r="S104"/>
  <c r="Y104"/>
  <c r="AU104"/>
  <c r="BC104"/>
  <c r="BA105"/>
  <c r="AS105"/>
  <c r="AK105"/>
  <c r="AC105"/>
  <c r="Y105"/>
  <c r="U105"/>
  <c r="Q105"/>
  <c r="M105"/>
  <c r="I105"/>
  <c r="E105"/>
  <c r="BC105"/>
  <c r="AM105"/>
  <c r="W105"/>
  <c r="R105"/>
  <c r="L105"/>
  <c r="G105"/>
  <c r="K105"/>
  <c r="S105"/>
  <c r="AF105"/>
  <c r="AU105"/>
  <c r="BB105"/>
  <c r="AU106"/>
  <c r="I108"/>
  <c r="Q108"/>
  <c r="X108"/>
  <c r="AE108"/>
  <c r="AM108"/>
  <c r="AS108"/>
  <c r="J109"/>
  <c r="P109"/>
  <c r="X109"/>
  <c r="AE109"/>
  <c r="AL109"/>
  <c r="AT109"/>
  <c r="AE110"/>
  <c r="H112"/>
  <c r="O112"/>
  <c r="W112"/>
  <c r="AC112"/>
  <c r="H113"/>
  <c r="O113"/>
  <c r="V113"/>
  <c r="AD113"/>
  <c r="G116"/>
  <c r="M116"/>
  <c r="T116"/>
  <c r="BD116"/>
  <c r="F117"/>
  <c r="N117"/>
  <c r="T117"/>
  <c r="AV117"/>
  <c r="BD117"/>
  <c r="BB120"/>
  <c r="AT120"/>
  <c r="AL120"/>
  <c r="AD120"/>
  <c r="V120"/>
  <c r="R120"/>
  <c r="N120"/>
  <c r="J120"/>
  <c r="F120"/>
  <c r="BA120"/>
  <c r="AV120"/>
  <c r="AK120"/>
  <c r="AF120"/>
  <c r="U120"/>
  <c r="P120"/>
  <c r="K120"/>
  <c r="E120"/>
  <c r="L120"/>
  <c r="S120"/>
  <c r="Y120"/>
  <c r="AU120"/>
  <c r="BC120"/>
  <c r="BA121"/>
  <c r="AS121"/>
  <c r="AK121"/>
  <c r="AC121"/>
  <c r="Y121"/>
  <c r="U121"/>
  <c r="Q121"/>
  <c r="M121"/>
  <c r="I121"/>
  <c r="E121"/>
  <c r="BC121"/>
  <c r="AM121"/>
  <c r="W121"/>
  <c r="R121"/>
  <c r="L121"/>
  <c r="G121"/>
  <c r="K121"/>
  <c r="S121"/>
  <c r="AF121"/>
  <c r="AU121"/>
  <c r="BB121"/>
  <c r="AU122"/>
  <c r="I124"/>
  <c r="Q124"/>
  <c r="X124"/>
  <c r="AE124"/>
  <c r="AM124"/>
  <c r="AS124"/>
  <c r="J125"/>
  <c r="P125"/>
  <c r="X125"/>
  <c r="AE125"/>
  <c r="AL125"/>
  <c r="AT125"/>
  <c r="AE126"/>
  <c r="H128"/>
  <c r="O128"/>
  <c r="W128"/>
  <c r="AC128"/>
  <c r="H129"/>
  <c r="O129"/>
  <c r="V129"/>
  <c r="AD129"/>
  <c r="G132"/>
  <c r="M132"/>
  <c r="T132"/>
  <c r="BD132"/>
  <c r="F133"/>
  <c r="N133"/>
  <c r="T133"/>
  <c r="AV133"/>
  <c r="BD133"/>
  <c r="BB136"/>
  <c r="AT136"/>
  <c r="AL136"/>
  <c r="AD136"/>
  <c r="V136"/>
  <c r="R136"/>
  <c r="N136"/>
  <c r="J136"/>
  <c r="F136"/>
  <c r="BA136"/>
  <c r="AV136"/>
  <c r="AK136"/>
  <c r="AF136"/>
  <c r="U136"/>
  <c r="P136"/>
  <c r="K136"/>
  <c r="E136"/>
  <c r="L136"/>
  <c r="S136"/>
  <c r="Y136"/>
  <c r="AU136"/>
  <c r="BC136"/>
  <c r="BA137"/>
  <c r="AS137"/>
  <c r="AK137"/>
  <c r="AC137"/>
  <c r="Y137"/>
  <c r="U137"/>
  <c r="Q137"/>
  <c r="M137"/>
  <c r="I137"/>
  <c r="E137"/>
  <c r="BC137"/>
  <c r="AM137"/>
  <c r="W137"/>
  <c r="R137"/>
  <c r="L137"/>
  <c r="G137"/>
  <c r="K137"/>
  <c r="S137"/>
  <c r="AF137"/>
  <c r="AU137"/>
  <c r="BB137"/>
  <c r="AU138"/>
  <c r="I140"/>
  <c r="Q140"/>
  <c r="X140"/>
  <c r="AE140"/>
  <c r="AM140"/>
  <c r="AS140"/>
  <c r="J141"/>
  <c r="P141"/>
  <c r="X141"/>
  <c r="AE141"/>
  <c r="AL141"/>
  <c r="AT141"/>
  <c r="AE142"/>
  <c r="H144"/>
  <c r="O144"/>
  <c r="W144"/>
  <c r="AC144"/>
  <c r="H145"/>
  <c r="O145"/>
  <c r="V145"/>
  <c r="AD145"/>
  <c r="G148"/>
  <c r="M148"/>
  <c r="T148"/>
  <c r="BD148"/>
  <c r="F149"/>
  <c r="N149"/>
  <c r="T149"/>
  <c r="AV149"/>
  <c r="BD149"/>
  <c r="BB152"/>
  <c r="AT152"/>
  <c r="AL152"/>
  <c r="AD152"/>
  <c r="V152"/>
  <c r="R152"/>
  <c r="N152"/>
  <c r="J152"/>
  <c r="F152"/>
  <c r="BA152"/>
  <c r="AV152"/>
  <c r="AK152"/>
  <c r="AF152"/>
  <c r="U152"/>
  <c r="P152"/>
  <c r="K152"/>
  <c r="E152"/>
  <c r="L152"/>
  <c r="S152"/>
  <c r="Y152"/>
  <c r="AU152"/>
  <c r="BC152"/>
  <c r="BA153"/>
  <c r="AS153"/>
  <c r="AK153"/>
  <c r="AC153"/>
  <c r="Y153"/>
  <c r="U153"/>
  <c r="Q153"/>
  <c r="M153"/>
  <c r="I153"/>
  <c r="E153"/>
  <c r="BC153"/>
  <c r="AM153"/>
  <c r="W153"/>
  <c r="R153"/>
  <c r="L153"/>
  <c r="G153"/>
  <c r="K153"/>
  <c r="S153"/>
  <c r="AF153"/>
  <c r="AU153"/>
  <c r="BB153"/>
  <c r="AU154"/>
  <c r="I156"/>
  <c r="Q156"/>
  <c r="X156"/>
  <c r="AE156"/>
  <c r="AM156"/>
  <c r="AS156"/>
  <c r="J157"/>
  <c r="P157"/>
  <c r="X157"/>
  <c r="AE157"/>
  <c r="AL157"/>
  <c r="AT157"/>
  <c r="AE158"/>
  <c r="H160"/>
  <c r="O160"/>
  <c r="W160"/>
  <c r="AC160"/>
  <c r="H161"/>
  <c r="O161"/>
  <c r="V161"/>
  <c r="AD161"/>
  <c r="G164"/>
  <c r="Q164"/>
  <c r="AM164"/>
  <c r="BB168"/>
  <c r="AT168"/>
  <c r="AL168"/>
  <c r="AD168"/>
  <c r="V168"/>
  <c r="R168"/>
  <c r="N168"/>
  <c r="J168"/>
  <c r="F168"/>
  <c r="BD168"/>
  <c r="AS168"/>
  <c r="AC168"/>
  <c r="X168"/>
  <c r="S168"/>
  <c r="M168"/>
  <c r="H168"/>
  <c r="BA168"/>
  <c r="AV168"/>
  <c r="AK168"/>
  <c r="AF168"/>
  <c r="U168"/>
  <c r="P168"/>
  <c r="K168"/>
  <c r="E168"/>
  <c r="O168"/>
  <c r="Y168"/>
  <c r="AU168"/>
  <c r="L172"/>
  <c r="W172"/>
  <c r="BC172"/>
  <c r="I176"/>
  <c r="T176"/>
  <c r="AE176"/>
  <c r="G180"/>
  <c r="Q180"/>
  <c r="AM180"/>
  <c r="BB184"/>
  <c r="AT184"/>
  <c r="AL184"/>
  <c r="AD184"/>
  <c r="V184"/>
  <c r="R184"/>
  <c r="N184"/>
  <c r="J184"/>
  <c r="F184"/>
  <c r="BD184"/>
  <c r="AS184"/>
  <c r="AC184"/>
  <c r="X184"/>
  <c r="S184"/>
  <c r="M184"/>
  <c r="H184"/>
  <c r="BA184"/>
  <c r="AV184"/>
  <c r="AK184"/>
  <c r="AF184"/>
  <c r="U184"/>
  <c r="P184"/>
  <c r="K184"/>
  <c r="E184"/>
  <c r="O184"/>
  <c r="Y184"/>
  <c r="AU184"/>
  <c r="L188"/>
  <c r="W188"/>
  <c r="BC188"/>
  <c r="O192"/>
  <c r="O196"/>
  <c r="BA220"/>
  <c r="BC95"/>
  <c r="AU95"/>
  <c r="AM95"/>
  <c r="AE95"/>
  <c r="W95"/>
  <c r="S95"/>
  <c r="O95"/>
  <c r="K95"/>
  <c r="G95"/>
  <c r="I95"/>
  <c r="N95"/>
  <c r="T95"/>
  <c r="Y95"/>
  <c r="AD95"/>
  <c r="AT95"/>
  <c r="BC99"/>
  <c r="AU99"/>
  <c r="AM99"/>
  <c r="AE99"/>
  <c r="W99"/>
  <c r="S99"/>
  <c r="O99"/>
  <c r="K99"/>
  <c r="G99"/>
  <c r="I99"/>
  <c r="N99"/>
  <c r="T99"/>
  <c r="Y99"/>
  <c r="AD99"/>
  <c r="AT99"/>
  <c r="BC103"/>
  <c r="AU103"/>
  <c r="AM103"/>
  <c r="AE103"/>
  <c r="W103"/>
  <c r="S103"/>
  <c r="O103"/>
  <c r="K103"/>
  <c r="G103"/>
  <c r="I103"/>
  <c r="N103"/>
  <c r="T103"/>
  <c r="Y103"/>
  <c r="AD103"/>
  <c r="AT103"/>
  <c r="BC107"/>
  <c r="AU107"/>
  <c r="AM107"/>
  <c r="AE107"/>
  <c r="W107"/>
  <c r="S107"/>
  <c r="O107"/>
  <c r="K107"/>
  <c r="G107"/>
  <c r="I107"/>
  <c r="N107"/>
  <c r="T107"/>
  <c r="Y107"/>
  <c r="AD107"/>
  <c r="AT107"/>
  <c r="BC111"/>
  <c r="AU111"/>
  <c r="AM111"/>
  <c r="AE111"/>
  <c r="W111"/>
  <c r="S111"/>
  <c r="O111"/>
  <c r="K111"/>
  <c r="G111"/>
  <c r="I111"/>
  <c r="N111"/>
  <c r="T111"/>
  <c r="Y111"/>
  <c r="AD111"/>
  <c r="AT111"/>
  <c r="BC115"/>
  <c r="AU115"/>
  <c r="AM115"/>
  <c r="AE115"/>
  <c r="W115"/>
  <c r="S115"/>
  <c r="O115"/>
  <c r="K115"/>
  <c r="G115"/>
  <c r="I115"/>
  <c r="N115"/>
  <c r="T115"/>
  <c r="Y115"/>
  <c r="AD115"/>
  <c r="AT115"/>
  <c r="BC119"/>
  <c r="AU119"/>
  <c r="AM119"/>
  <c r="AE119"/>
  <c r="W119"/>
  <c r="S119"/>
  <c r="O119"/>
  <c r="K119"/>
  <c r="G119"/>
  <c r="I119"/>
  <c r="N119"/>
  <c r="T119"/>
  <c r="Y119"/>
  <c r="AD119"/>
  <c r="AT119"/>
  <c r="BC123"/>
  <c r="AU123"/>
  <c r="AM123"/>
  <c r="AE123"/>
  <c r="W123"/>
  <c r="S123"/>
  <c r="O123"/>
  <c r="K123"/>
  <c r="G123"/>
  <c r="I123"/>
  <c r="N123"/>
  <c r="T123"/>
  <c r="Y123"/>
  <c r="AD123"/>
  <c r="AT123"/>
  <c r="BC127"/>
  <c r="AU127"/>
  <c r="AM127"/>
  <c r="AE127"/>
  <c r="W127"/>
  <c r="S127"/>
  <c r="O127"/>
  <c r="K127"/>
  <c r="G127"/>
  <c r="I127"/>
  <c r="N127"/>
  <c r="T127"/>
  <c r="Y127"/>
  <c r="AD127"/>
  <c r="AT127"/>
  <c r="BC131"/>
  <c r="AU131"/>
  <c r="AM131"/>
  <c r="AE131"/>
  <c r="W131"/>
  <c r="S131"/>
  <c r="O131"/>
  <c r="K131"/>
  <c r="G131"/>
  <c r="I131"/>
  <c r="N131"/>
  <c r="T131"/>
  <c r="Y131"/>
  <c r="AD131"/>
  <c r="AT131"/>
  <c r="BC135"/>
  <c r="AU135"/>
  <c r="AM135"/>
  <c r="AE135"/>
  <c r="W135"/>
  <c r="S135"/>
  <c r="O135"/>
  <c r="K135"/>
  <c r="G135"/>
  <c r="I135"/>
  <c r="N135"/>
  <c r="T135"/>
  <c r="Y135"/>
  <c r="AD135"/>
  <c r="AT135"/>
  <c r="BC139"/>
  <c r="AU139"/>
  <c r="AM139"/>
  <c r="AE139"/>
  <c r="W139"/>
  <c r="S139"/>
  <c r="O139"/>
  <c r="K139"/>
  <c r="G139"/>
  <c r="I139"/>
  <c r="N139"/>
  <c r="T139"/>
  <c r="Y139"/>
  <c r="AD139"/>
  <c r="AT139"/>
  <c r="BC143"/>
  <c r="AU143"/>
  <c r="AM143"/>
  <c r="AE143"/>
  <c r="W143"/>
  <c r="S143"/>
  <c r="O143"/>
  <c r="K143"/>
  <c r="G143"/>
  <c r="I143"/>
  <c r="N143"/>
  <c r="T143"/>
  <c r="Y143"/>
  <c r="AD143"/>
  <c r="AT143"/>
  <c r="BC147"/>
  <c r="AU147"/>
  <c r="AM147"/>
  <c r="AE147"/>
  <c r="W147"/>
  <c r="S147"/>
  <c r="O147"/>
  <c r="K147"/>
  <c r="G147"/>
  <c r="I147"/>
  <c r="N147"/>
  <c r="T147"/>
  <c r="Y147"/>
  <c r="AD147"/>
  <c r="AT147"/>
  <c r="BC151"/>
  <c r="AU151"/>
  <c r="AM151"/>
  <c r="AE151"/>
  <c r="W151"/>
  <c r="S151"/>
  <c r="O151"/>
  <c r="K151"/>
  <c r="G151"/>
  <c r="I151"/>
  <c r="N151"/>
  <c r="T151"/>
  <c r="Y151"/>
  <c r="AD151"/>
  <c r="AT151"/>
  <c r="BC155"/>
  <c r="AU155"/>
  <c r="AM155"/>
  <c r="AE155"/>
  <c r="W155"/>
  <c r="S155"/>
  <c r="O155"/>
  <c r="K155"/>
  <c r="G155"/>
  <c r="I155"/>
  <c r="N155"/>
  <c r="T155"/>
  <c r="Y155"/>
  <c r="AD155"/>
  <c r="AT155"/>
  <c r="BC159"/>
  <c r="AU159"/>
  <c r="AM159"/>
  <c r="AE159"/>
  <c r="W159"/>
  <c r="S159"/>
  <c r="O159"/>
  <c r="K159"/>
  <c r="G159"/>
  <c r="I159"/>
  <c r="N159"/>
  <c r="T159"/>
  <c r="Y159"/>
  <c r="AD159"/>
  <c r="AT159"/>
  <c r="BC163"/>
  <c r="AU163"/>
  <c r="AM163"/>
  <c r="AE163"/>
  <c r="W163"/>
  <c r="S163"/>
  <c r="O163"/>
  <c r="K163"/>
  <c r="G163"/>
  <c r="I163"/>
  <c r="N163"/>
  <c r="T163"/>
  <c r="Y163"/>
  <c r="AD163"/>
  <c r="AT163"/>
  <c r="G165"/>
  <c r="L165"/>
  <c r="R165"/>
  <c r="W165"/>
  <c r="AM165"/>
  <c r="BC165"/>
  <c r="BC167"/>
  <c r="AU167"/>
  <c r="AM167"/>
  <c r="AE167"/>
  <c r="W167"/>
  <c r="S167"/>
  <c r="O167"/>
  <c r="K167"/>
  <c r="G167"/>
  <c r="I167"/>
  <c r="N167"/>
  <c r="T167"/>
  <c r="Y167"/>
  <c r="AD167"/>
  <c r="AT167"/>
  <c r="G169"/>
  <c r="L169"/>
  <c r="R169"/>
  <c r="W169"/>
  <c r="AM169"/>
  <c r="BC169"/>
  <c r="BC171"/>
  <c r="AU171"/>
  <c r="AM171"/>
  <c r="AE171"/>
  <c r="W171"/>
  <c r="S171"/>
  <c r="O171"/>
  <c r="K171"/>
  <c r="G171"/>
  <c r="I171"/>
  <c r="N171"/>
  <c r="T171"/>
  <c r="Y171"/>
  <c r="AD171"/>
  <c r="AT171"/>
  <c r="G173"/>
  <c r="L173"/>
  <c r="R173"/>
  <c r="W173"/>
  <c r="AM173"/>
  <c r="BC173"/>
  <c r="BC175"/>
  <c r="AU175"/>
  <c r="AM175"/>
  <c r="AE175"/>
  <c r="W175"/>
  <c r="S175"/>
  <c r="O175"/>
  <c r="K175"/>
  <c r="G175"/>
  <c r="I175"/>
  <c r="N175"/>
  <c r="T175"/>
  <c r="Y175"/>
  <c r="AD175"/>
  <c r="AT175"/>
  <c r="G177"/>
  <c r="L177"/>
  <c r="R177"/>
  <c r="W177"/>
  <c r="AM177"/>
  <c r="BC177"/>
  <c r="BC179"/>
  <c r="AU179"/>
  <c r="AM179"/>
  <c r="AE179"/>
  <c r="W179"/>
  <c r="S179"/>
  <c r="O179"/>
  <c r="K179"/>
  <c r="G179"/>
  <c r="I179"/>
  <c r="N179"/>
  <c r="T179"/>
  <c r="Y179"/>
  <c r="AD179"/>
  <c r="AT179"/>
  <c r="G181"/>
  <c r="L181"/>
  <c r="R181"/>
  <c r="W181"/>
  <c r="AM181"/>
  <c r="BC181"/>
  <c r="BC183"/>
  <c r="AU183"/>
  <c r="AM183"/>
  <c r="AE183"/>
  <c r="W183"/>
  <c r="S183"/>
  <c r="O183"/>
  <c r="K183"/>
  <c r="G183"/>
  <c r="I183"/>
  <c r="N183"/>
  <c r="T183"/>
  <c r="Y183"/>
  <c r="AD183"/>
  <c r="AT183"/>
  <c r="G185"/>
  <c r="L185"/>
  <c r="R185"/>
  <c r="W185"/>
  <c r="AM185"/>
  <c r="BC185"/>
  <c r="BC187"/>
  <c r="AU187"/>
  <c r="AM187"/>
  <c r="AE187"/>
  <c r="W187"/>
  <c r="S187"/>
  <c r="O187"/>
  <c r="K187"/>
  <c r="G187"/>
  <c r="I187"/>
  <c r="N187"/>
  <c r="T187"/>
  <c r="Y187"/>
  <c r="AD187"/>
  <c r="AT187"/>
  <c r="G189"/>
  <c r="L189"/>
  <c r="R189"/>
  <c r="W189"/>
  <c r="AM189"/>
  <c r="BC189"/>
  <c r="BC191"/>
  <c r="AU191"/>
  <c r="AM191"/>
  <c r="AE191"/>
  <c r="W191"/>
  <c r="S191"/>
  <c r="O191"/>
  <c r="K191"/>
  <c r="G191"/>
  <c r="I191"/>
  <c r="N191"/>
  <c r="T191"/>
  <c r="Y191"/>
  <c r="AD191"/>
  <c r="AT191"/>
  <c r="G193"/>
  <c r="L193"/>
  <c r="R193"/>
  <c r="W193"/>
  <c r="AM193"/>
  <c r="BC193"/>
  <c r="BC195"/>
  <c r="AU195"/>
  <c r="AM195"/>
  <c r="AE195"/>
  <c r="W195"/>
  <c r="S195"/>
  <c r="O195"/>
  <c r="K195"/>
  <c r="G195"/>
  <c r="I195"/>
  <c r="N195"/>
  <c r="T195"/>
  <c r="Y195"/>
  <c r="AD195"/>
  <c r="AT195"/>
  <c r="G197"/>
  <c r="L197"/>
  <c r="R197"/>
  <c r="W197"/>
  <c r="AM197"/>
  <c r="BC197"/>
  <c r="BC199"/>
  <c r="AU199"/>
  <c r="AM199"/>
  <c r="AE199"/>
  <c r="W199"/>
  <c r="S199"/>
  <c r="O199"/>
  <c r="K199"/>
  <c r="G199"/>
  <c r="I199"/>
  <c r="N199"/>
  <c r="T199"/>
  <c r="Y199"/>
  <c r="AD199"/>
  <c r="AT199"/>
  <c r="E200"/>
  <c r="K200"/>
  <c r="P200"/>
  <c r="U200"/>
  <c r="AF200"/>
  <c r="AK200"/>
  <c r="AV200"/>
  <c r="BA200"/>
  <c r="G201"/>
  <c r="L201"/>
  <c r="R201"/>
  <c r="W201"/>
  <c r="AM201"/>
  <c r="BC201"/>
  <c r="BC203"/>
  <c r="AU203"/>
  <c r="AM203"/>
  <c r="AE203"/>
  <c r="W203"/>
  <c r="S203"/>
  <c r="O203"/>
  <c r="K203"/>
  <c r="G203"/>
  <c r="I203"/>
  <c r="N203"/>
  <c r="T203"/>
  <c r="Y203"/>
  <c r="AD203"/>
  <c r="AT203"/>
  <c r="E204"/>
  <c r="K204"/>
  <c r="P204"/>
  <c r="U204"/>
  <c r="AF204"/>
  <c r="AK204"/>
  <c r="AV204"/>
  <c r="BA204"/>
  <c r="G205"/>
  <c r="L205"/>
  <c r="R205"/>
  <c r="W205"/>
  <c r="AM205"/>
  <c r="BC205"/>
  <c r="E208"/>
  <c r="M208"/>
  <c r="U208"/>
  <c r="AC208"/>
  <c r="AK208"/>
  <c r="AS208"/>
  <c r="BA208"/>
  <c r="BA209"/>
  <c r="AS209"/>
  <c r="AK209"/>
  <c r="AC209"/>
  <c r="Y209"/>
  <c r="U209"/>
  <c r="Q209"/>
  <c r="M209"/>
  <c r="I209"/>
  <c r="E209"/>
  <c r="BB209"/>
  <c r="AT209"/>
  <c r="AL209"/>
  <c r="AD209"/>
  <c r="V209"/>
  <c r="R209"/>
  <c r="N209"/>
  <c r="J209"/>
  <c r="F209"/>
  <c r="L209"/>
  <c r="T209"/>
  <c r="E212"/>
  <c r="P212"/>
  <c r="AK212"/>
  <c r="AV212"/>
  <c r="BC215"/>
  <c r="AU215"/>
  <c r="AM215"/>
  <c r="AE215"/>
  <c r="W215"/>
  <c r="S215"/>
  <c r="O215"/>
  <c r="K215"/>
  <c r="G215"/>
  <c r="BA215"/>
  <c r="AV215"/>
  <c r="AK215"/>
  <c r="AF215"/>
  <c r="U215"/>
  <c r="P215"/>
  <c r="J215"/>
  <c r="E215"/>
  <c r="BB215"/>
  <c r="AL215"/>
  <c r="V215"/>
  <c r="Q215"/>
  <c r="L215"/>
  <c r="F215"/>
  <c r="N215"/>
  <c r="Y215"/>
  <c r="AT215"/>
  <c r="K216"/>
  <c r="U216"/>
  <c r="AF216"/>
  <c r="I219"/>
  <c r="T219"/>
  <c r="AD219"/>
  <c r="E220"/>
  <c r="P220"/>
  <c r="AK220"/>
  <c r="AV220"/>
  <c r="BC223"/>
  <c r="AU223"/>
  <c r="AM223"/>
  <c r="AE223"/>
  <c r="W223"/>
  <c r="S223"/>
  <c r="O223"/>
  <c r="K223"/>
  <c r="G223"/>
  <c r="BA223"/>
  <c r="AV223"/>
  <c r="AK223"/>
  <c r="AF223"/>
  <c r="U223"/>
  <c r="P223"/>
  <c r="J223"/>
  <c r="E223"/>
  <c r="BB223"/>
  <c r="AL223"/>
  <c r="V223"/>
  <c r="Q223"/>
  <c r="L223"/>
  <c r="F223"/>
  <c r="N223"/>
  <c r="Y223"/>
  <c r="AT223"/>
  <c r="K224"/>
  <c r="U224"/>
  <c r="AF224"/>
  <c r="I227"/>
  <c r="T227"/>
  <c r="AD227"/>
  <c r="E228"/>
  <c r="P228"/>
  <c r="AK228"/>
  <c r="AV228"/>
  <c r="BC231"/>
  <c r="AU231"/>
  <c r="AM231"/>
  <c r="AE231"/>
  <c r="W231"/>
  <c r="S231"/>
  <c r="O231"/>
  <c r="K231"/>
  <c r="G231"/>
  <c r="BA231"/>
  <c r="AV231"/>
  <c r="AK231"/>
  <c r="AF231"/>
  <c r="U231"/>
  <c r="P231"/>
  <c r="J231"/>
  <c r="E231"/>
  <c r="BB231"/>
  <c r="AL231"/>
  <c r="V231"/>
  <c r="Q231"/>
  <c r="L231"/>
  <c r="F231"/>
  <c r="N231"/>
  <c r="Y231"/>
  <c r="AT231"/>
  <c r="K232"/>
  <c r="U232"/>
  <c r="AF232"/>
  <c r="I235"/>
  <c r="T235"/>
  <c r="AD235"/>
  <c r="E236"/>
  <c r="P236"/>
  <c r="AK236"/>
  <c r="AV236"/>
  <c r="BC239"/>
  <c r="AU239"/>
  <c r="AM239"/>
  <c r="AE239"/>
  <c r="W239"/>
  <c r="S239"/>
  <c r="O239"/>
  <c r="K239"/>
  <c r="G239"/>
  <c r="BA239"/>
  <c r="AV239"/>
  <c r="AK239"/>
  <c r="AF239"/>
  <c r="U239"/>
  <c r="P239"/>
  <c r="J239"/>
  <c r="E239"/>
  <c r="BB239"/>
  <c r="AL239"/>
  <c r="V239"/>
  <c r="Q239"/>
  <c r="L239"/>
  <c r="F239"/>
  <c r="N239"/>
  <c r="Y239"/>
  <c r="AT239"/>
  <c r="K240"/>
  <c r="U240"/>
  <c r="AF240"/>
  <c r="I243"/>
  <c r="T243"/>
  <c r="AD243"/>
  <c r="E244"/>
  <c r="P244"/>
  <c r="AK244"/>
  <c r="AV244"/>
  <c r="BC247"/>
  <c r="AU247"/>
  <c r="AM247"/>
  <c r="AE247"/>
  <c r="W247"/>
  <c r="S247"/>
  <c r="O247"/>
  <c r="K247"/>
  <c r="G247"/>
  <c r="BA247"/>
  <c r="AV247"/>
  <c r="AK247"/>
  <c r="AF247"/>
  <c r="U247"/>
  <c r="P247"/>
  <c r="J247"/>
  <c r="E247"/>
  <c r="BB247"/>
  <c r="AL247"/>
  <c r="V247"/>
  <c r="Q247"/>
  <c r="L247"/>
  <c r="F247"/>
  <c r="N247"/>
  <c r="Y247"/>
  <c r="AT247"/>
  <c r="K248"/>
  <c r="U248"/>
  <c r="AF248"/>
  <c r="N251"/>
  <c r="BC255"/>
  <c r="AU255"/>
  <c r="AM255"/>
  <c r="AE255"/>
  <c r="W255"/>
  <c r="S255"/>
  <c r="O255"/>
  <c r="K255"/>
  <c r="G255"/>
  <c r="BA255"/>
  <c r="AV255"/>
  <c r="AK255"/>
  <c r="AF255"/>
  <c r="U255"/>
  <c r="P255"/>
  <c r="J255"/>
  <c r="E255"/>
  <c r="BD255"/>
  <c r="AS255"/>
  <c r="AC255"/>
  <c r="X255"/>
  <c r="R255"/>
  <c r="M255"/>
  <c r="H255"/>
  <c r="BB255"/>
  <c r="AL255"/>
  <c r="V255"/>
  <c r="Q255"/>
  <c r="L255"/>
  <c r="F255"/>
  <c r="Y255"/>
  <c r="AT255"/>
  <c r="N259"/>
  <c r="BC263"/>
  <c r="AU263"/>
  <c r="AM263"/>
  <c r="AE263"/>
  <c r="W263"/>
  <c r="S263"/>
  <c r="O263"/>
  <c r="K263"/>
  <c r="G263"/>
  <c r="BA263"/>
  <c r="AV263"/>
  <c r="AK263"/>
  <c r="AF263"/>
  <c r="U263"/>
  <c r="P263"/>
  <c r="J263"/>
  <c r="E263"/>
  <c r="BD263"/>
  <c r="AS263"/>
  <c r="AC263"/>
  <c r="X263"/>
  <c r="R263"/>
  <c r="M263"/>
  <c r="H263"/>
  <c r="BB263"/>
  <c r="AL263"/>
  <c r="V263"/>
  <c r="Q263"/>
  <c r="L263"/>
  <c r="F263"/>
  <c r="Y263"/>
  <c r="AT263"/>
  <c r="BD268"/>
  <c r="BD271"/>
  <c r="BD284"/>
  <c r="BD287"/>
  <c r="G200"/>
  <c r="L200"/>
  <c r="Q200"/>
  <c r="W200"/>
  <c r="AM200"/>
  <c r="BC200"/>
  <c r="G204"/>
  <c r="L204"/>
  <c r="Q204"/>
  <c r="W204"/>
  <c r="AM204"/>
  <c r="BC204"/>
  <c r="H208"/>
  <c r="P208"/>
  <c r="X208"/>
  <c r="AF208"/>
  <c r="AV208"/>
  <c r="BD208"/>
  <c r="I212"/>
  <c r="T212"/>
  <c r="AE212"/>
  <c r="BB216"/>
  <c r="AT216"/>
  <c r="AL216"/>
  <c r="AD216"/>
  <c r="V216"/>
  <c r="R216"/>
  <c r="N216"/>
  <c r="J216"/>
  <c r="F216"/>
  <c r="BC216"/>
  <c r="AM216"/>
  <c r="W216"/>
  <c r="Q216"/>
  <c r="L216"/>
  <c r="G216"/>
  <c r="BD216"/>
  <c r="AS216"/>
  <c r="AC216"/>
  <c r="X216"/>
  <c r="S216"/>
  <c r="M216"/>
  <c r="H216"/>
  <c r="O216"/>
  <c r="Y216"/>
  <c r="AU216"/>
  <c r="I220"/>
  <c r="T220"/>
  <c r="AE220"/>
  <c r="BB224"/>
  <c r="AT224"/>
  <c r="AL224"/>
  <c r="AD224"/>
  <c r="V224"/>
  <c r="R224"/>
  <c r="N224"/>
  <c r="J224"/>
  <c r="F224"/>
  <c r="BC224"/>
  <c r="AM224"/>
  <c r="W224"/>
  <c r="Q224"/>
  <c r="L224"/>
  <c r="G224"/>
  <c r="BD224"/>
  <c r="AS224"/>
  <c r="AC224"/>
  <c r="X224"/>
  <c r="S224"/>
  <c r="M224"/>
  <c r="H224"/>
  <c r="O224"/>
  <c r="Y224"/>
  <c r="AU224"/>
  <c r="I228"/>
  <c r="T228"/>
  <c r="AE228"/>
  <c r="BB232"/>
  <c r="AT232"/>
  <c r="AL232"/>
  <c r="AD232"/>
  <c r="V232"/>
  <c r="R232"/>
  <c r="N232"/>
  <c r="J232"/>
  <c r="F232"/>
  <c r="BC232"/>
  <c r="AM232"/>
  <c r="W232"/>
  <c r="Q232"/>
  <c r="L232"/>
  <c r="G232"/>
  <c r="BD232"/>
  <c r="AS232"/>
  <c r="AC232"/>
  <c r="X232"/>
  <c r="S232"/>
  <c r="M232"/>
  <c r="H232"/>
  <c r="O232"/>
  <c r="Y232"/>
  <c r="AU232"/>
  <c r="I236"/>
  <c r="T236"/>
  <c r="AE236"/>
  <c r="BB240"/>
  <c r="AT240"/>
  <c r="AL240"/>
  <c r="AD240"/>
  <c r="V240"/>
  <c r="R240"/>
  <c r="N240"/>
  <c r="J240"/>
  <c r="F240"/>
  <c r="BC240"/>
  <c r="AM240"/>
  <c r="W240"/>
  <c r="Q240"/>
  <c r="L240"/>
  <c r="G240"/>
  <c r="BD240"/>
  <c r="AS240"/>
  <c r="AC240"/>
  <c r="X240"/>
  <c r="S240"/>
  <c r="M240"/>
  <c r="H240"/>
  <c r="O240"/>
  <c r="Y240"/>
  <c r="AU240"/>
  <c r="I244"/>
  <c r="T244"/>
  <c r="AE244"/>
  <c r="BB248"/>
  <c r="AT248"/>
  <c r="AL248"/>
  <c r="AD248"/>
  <c r="V248"/>
  <c r="R248"/>
  <c r="N248"/>
  <c r="J248"/>
  <c r="F248"/>
  <c r="BC248"/>
  <c r="AM248"/>
  <c r="W248"/>
  <c r="Q248"/>
  <c r="L248"/>
  <c r="G248"/>
  <c r="BD248"/>
  <c r="AS248"/>
  <c r="AC248"/>
  <c r="X248"/>
  <c r="S248"/>
  <c r="M248"/>
  <c r="H248"/>
  <c r="O248"/>
  <c r="Y248"/>
  <c r="AU248"/>
  <c r="BD252"/>
  <c r="BD260"/>
  <c r="I263"/>
  <c r="AD263"/>
  <c r="BD272"/>
  <c r="BD275"/>
  <c r="BA165"/>
  <c r="AS165"/>
  <c r="AK165"/>
  <c r="AC165"/>
  <c r="Y165"/>
  <c r="U165"/>
  <c r="Q165"/>
  <c r="M165"/>
  <c r="I165"/>
  <c r="E165"/>
  <c r="J165"/>
  <c r="O165"/>
  <c r="T165"/>
  <c r="AE165"/>
  <c r="AU165"/>
  <c r="BA169"/>
  <c r="AS169"/>
  <c r="AK169"/>
  <c r="AC169"/>
  <c r="Y169"/>
  <c r="U169"/>
  <c r="Q169"/>
  <c r="M169"/>
  <c r="I169"/>
  <c r="E169"/>
  <c r="J169"/>
  <c r="O169"/>
  <c r="T169"/>
  <c r="AE169"/>
  <c r="AU169"/>
  <c r="BA173"/>
  <c r="AS173"/>
  <c r="AK173"/>
  <c r="AC173"/>
  <c r="Y173"/>
  <c r="U173"/>
  <c r="Q173"/>
  <c r="M173"/>
  <c r="I173"/>
  <c r="E173"/>
  <c r="J173"/>
  <c r="O173"/>
  <c r="T173"/>
  <c r="AE173"/>
  <c r="AU173"/>
  <c r="BA177"/>
  <c r="AS177"/>
  <c r="AK177"/>
  <c r="AC177"/>
  <c r="Y177"/>
  <c r="U177"/>
  <c r="Q177"/>
  <c r="M177"/>
  <c r="I177"/>
  <c r="E177"/>
  <c r="J177"/>
  <c r="O177"/>
  <c r="T177"/>
  <c r="AE177"/>
  <c r="AU177"/>
  <c r="BA181"/>
  <c r="AS181"/>
  <c r="AK181"/>
  <c r="AC181"/>
  <c r="Y181"/>
  <c r="U181"/>
  <c r="Q181"/>
  <c r="M181"/>
  <c r="I181"/>
  <c r="E181"/>
  <c r="J181"/>
  <c r="O181"/>
  <c r="T181"/>
  <c r="AE181"/>
  <c r="AU181"/>
  <c r="BA185"/>
  <c r="AS185"/>
  <c r="AK185"/>
  <c r="AC185"/>
  <c r="Y185"/>
  <c r="U185"/>
  <c r="Q185"/>
  <c r="M185"/>
  <c r="I185"/>
  <c r="E185"/>
  <c r="J185"/>
  <c r="O185"/>
  <c r="T185"/>
  <c r="AE185"/>
  <c r="AU185"/>
  <c r="BA189"/>
  <c r="AS189"/>
  <c r="AK189"/>
  <c r="AC189"/>
  <c r="Y189"/>
  <c r="U189"/>
  <c r="Q189"/>
  <c r="M189"/>
  <c r="I189"/>
  <c r="E189"/>
  <c r="J189"/>
  <c r="O189"/>
  <c r="T189"/>
  <c r="AE189"/>
  <c r="AU189"/>
  <c r="BA193"/>
  <c r="AS193"/>
  <c r="AK193"/>
  <c r="AC193"/>
  <c r="Y193"/>
  <c r="U193"/>
  <c r="Q193"/>
  <c r="M193"/>
  <c r="I193"/>
  <c r="E193"/>
  <c r="J193"/>
  <c r="O193"/>
  <c r="T193"/>
  <c r="AE193"/>
  <c r="AU193"/>
  <c r="BA197"/>
  <c r="AS197"/>
  <c r="AK197"/>
  <c r="AC197"/>
  <c r="Y197"/>
  <c r="U197"/>
  <c r="Q197"/>
  <c r="M197"/>
  <c r="I197"/>
  <c r="E197"/>
  <c r="J197"/>
  <c r="O197"/>
  <c r="T197"/>
  <c r="AE197"/>
  <c r="AU197"/>
  <c r="H200"/>
  <c r="M200"/>
  <c r="S200"/>
  <c r="X200"/>
  <c r="AC200"/>
  <c r="AS200"/>
  <c r="BA201"/>
  <c r="AS201"/>
  <c r="AK201"/>
  <c r="AC201"/>
  <c r="Y201"/>
  <c r="U201"/>
  <c r="Q201"/>
  <c r="M201"/>
  <c r="I201"/>
  <c r="E201"/>
  <c r="J201"/>
  <c r="O201"/>
  <c r="T201"/>
  <c r="AE201"/>
  <c r="AU201"/>
  <c r="H204"/>
  <c r="M204"/>
  <c r="S204"/>
  <c r="X204"/>
  <c r="AC204"/>
  <c r="AS204"/>
  <c r="BA205"/>
  <c r="AS205"/>
  <c r="AK205"/>
  <c r="AC205"/>
  <c r="Y205"/>
  <c r="U205"/>
  <c r="Q205"/>
  <c r="M205"/>
  <c r="I205"/>
  <c r="E205"/>
  <c r="J205"/>
  <c r="O205"/>
  <c r="T205"/>
  <c r="AE205"/>
  <c r="AU205"/>
  <c r="I208"/>
  <c r="Q208"/>
  <c r="Y208"/>
  <c r="K212"/>
  <c r="U212"/>
  <c r="AF212"/>
  <c r="E216"/>
  <c r="P216"/>
  <c r="AK216"/>
  <c r="AV216"/>
  <c r="BC219"/>
  <c r="AU219"/>
  <c r="AM219"/>
  <c r="AE219"/>
  <c r="W219"/>
  <c r="S219"/>
  <c r="O219"/>
  <c r="K219"/>
  <c r="G219"/>
  <c r="BA219"/>
  <c r="AV219"/>
  <c r="AK219"/>
  <c r="AF219"/>
  <c r="U219"/>
  <c r="P219"/>
  <c r="J219"/>
  <c r="E219"/>
  <c r="BB219"/>
  <c r="AL219"/>
  <c r="V219"/>
  <c r="Q219"/>
  <c r="L219"/>
  <c r="F219"/>
  <c r="N219"/>
  <c r="Y219"/>
  <c r="AT219"/>
  <c r="K220"/>
  <c r="U220"/>
  <c r="AF220"/>
  <c r="E224"/>
  <c r="P224"/>
  <c r="AK224"/>
  <c r="AV224"/>
  <c r="BC227"/>
  <c r="AU227"/>
  <c r="AM227"/>
  <c r="AE227"/>
  <c r="W227"/>
  <c r="S227"/>
  <c r="O227"/>
  <c r="K227"/>
  <c r="G227"/>
  <c r="BA227"/>
  <c r="AV227"/>
  <c r="AK227"/>
  <c r="AF227"/>
  <c r="U227"/>
  <c r="P227"/>
  <c r="J227"/>
  <c r="E227"/>
  <c r="BB227"/>
  <c r="AL227"/>
  <c r="V227"/>
  <c r="Q227"/>
  <c r="L227"/>
  <c r="F227"/>
  <c r="N227"/>
  <c r="Y227"/>
  <c r="AT227"/>
  <c r="K228"/>
  <c r="U228"/>
  <c r="AF228"/>
  <c r="I231"/>
  <c r="T231"/>
  <c r="AD231"/>
  <c r="E232"/>
  <c r="P232"/>
  <c r="AK232"/>
  <c r="AV232"/>
  <c r="BC235"/>
  <c r="AU235"/>
  <c r="AM235"/>
  <c r="AE235"/>
  <c r="W235"/>
  <c r="S235"/>
  <c r="O235"/>
  <c r="K235"/>
  <c r="G235"/>
  <c r="BA235"/>
  <c r="AV235"/>
  <c r="AK235"/>
  <c r="AF235"/>
  <c r="U235"/>
  <c r="P235"/>
  <c r="J235"/>
  <c r="E235"/>
  <c r="BB235"/>
  <c r="AL235"/>
  <c r="V235"/>
  <c r="Q235"/>
  <c r="L235"/>
  <c r="F235"/>
  <c r="N235"/>
  <c r="Y235"/>
  <c r="AT235"/>
  <c r="K236"/>
  <c r="U236"/>
  <c r="AF236"/>
  <c r="I239"/>
  <c r="T239"/>
  <c r="AD239"/>
  <c r="E240"/>
  <c r="P240"/>
  <c r="AK240"/>
  <c r="AV240"/>
  <c r="BC243"/>
  <c r="AU243"/>
  <c r="AM243"/>
  <c r="AE243"/>
  <c r="W243"/>
  <c r="S243"/>
  <c r="O243"/>
  <c r="K243"/>
  <c r="G243"/>
  <c r="BA243"/>
  <c r="AV243"/>
  <c r="AK243"/>
  <c r="AF243"/>
  <c r="U243"/>
  <c r="P243"/>
  <c r="J243"/>
  <c r="E243"/>
  <c r="BB243"/>
  <c r="AL243"/>
  <c r="V243"/>
  <c r="Q243"/>
  <c r="L243"/>
  <c r="F243"/>
  <c r="N243"/>
  <c r="Y243"/>
  <c r="AT243"/>
  <c r="K244"/>
  <c r="U244"/>
  <c r="AF244"/>
  <c r="I247"/>
  <c r="T247"/>
  <c r="AD247"/>
  <c r="E248"/>
  <c r="P248"/>
  <c r="AK248"/>
  <c r="AV248"/>
  <c r="BC251"/>
  <c r="AU251"/>
  <c r="AM251"/>
  <c r="AE251"/>
  <c r="W251"/>
  <c r="S251"/>
  <c r="O251"/>
  <c r="K251"/>
  <c r="G251"/>
  <c r="BA251"/>
  <c r="AV251"/>
  <c r="AK251"/>
  <c r="AF251"/>
  <c r="U251"/>
  <c r="P251"/>
  <c r="J251"/>
  <c r="E251"/>
  <c r="BD251"/>
  <c r="AS251"/>
  <c r="AC251"/>
  <c r="X251"/>
  <c r="R251"/>
  <c r="M251"/>
  <c r="H251"/>
  <c r="BB251"/>
  <c r="AL251"/>
  <c r="V251"/>
  <c r="Q251"/>
  <c r="L251"/>
  <c r="F251"/>
  <c r="Y251"/>
  <c r="AT251"/>
  <c r="N255"/>
  <c r="BC259"/>
  <c r="AU259"/>
  <c r="AM259"/>
  <c r="AE259"/>
  <c r="W259"/>
  <c r="S259"/>
  <c r="O259"/>
  <c r="K259"/>
  <c r="G259"/>
  <c r="BA259"/>
  <c r="AV259"/>
  <c r="AK259"/>
  <c r="AF259"/>
  <c r="U259"/>
  <c r="P259"/>
  <c r="J259"/>
  <c r="E259"/>
  <c r="BD259"/>
  <c r="AS259"/>
  <c r="AC259"/>
  <c r="X259"/>
  <c r="R259"/>
  <c r="M259"/>
  <c r="H259"/>
  <c r="BB259"/>
  <c r="AL259"/>
  <c r="V259"/>
  <c r="Q259"/>
  <c r="L259"/>
  <c r="F259"/>
  <c r="Y259"/>
  <c r="AT259"/>
  <c r="N263"/>
  <c r="BD276"/>
  <c r="BD279"/>
  <c r="BB200"/>
  <c r="AT200"/>
  <c r="AL200"/>
  <c r="AD200"/>
  <c r="V200"/>
  <c r="R200"/>
  <c r="N200"/>
  <c r="J200"/>
  <c r="F200"/>
  <c r="I200"/>
  <c r="O200"/>
  <c r="T200"/>
  <c r="Y200"/>
  <c r="AE200"/>
  <c r="AU200"/>
  <c r="BB204"/>
  <c r="AT204"/>
  <c r="AL204"/>
  <c r="AD204"/>
  <c r="V204"/>
  <c r="R204"/>
  <c r="N204"/>
  <c r="J204"/>
  <c r="F204"/>
  <c r="I204"/>
  <c r="O204"/>
  <c r="T204"/>
  <c r="Y204"/>
  <c r="AE204"/>
  <c r="AU204"/>
  <c r="BB208"/>
  <c r="AT208"/>
  <c r="AL208"/>
  <c r="AD208"/>
  <c r="V208"/>
  <c r="R208"/>
  <c r="N208"/>
  <c r="J208"/>
  <c r="F208"/>
  <c r="BC208"/>
  <c r="AU208"/>
  <c r="AM208"/>
  <c r="AE208"/>
  <c r="W208"/>
  <c r="S208"/>
  <c r="O208"/>
  <c r="K208"/>
  <c r="G208"/>
  <c r="L208"/>
  <c r="T208"/>
  <c r="BB212"/>
  <c r="AT212"/>
  <c r="AL212"/>
  <c r="AD212"/>
  <c r="V212"/>
  <c r="R212"/>
  <c r="N212"/>
  <c r="J212"/>
  <c r="F212"/>
  <c r="BC212"/>
  <c r="AM212"/>
  <c r="W212"/>
  <c r="Q212"/>
  <c r="L212"/>
  <c r="G212"/>
  <c r="BD212"/>
  <c r="AS212"/>
  <c r="AC212"/>
  <c r="X212"/>
  <c r="S212"/>
  <c r="M212"/>
  <c r="H212"/>
  <c r="O212"/>
  <c r="Y212"/>
  <c r="AU212"/>
  <c r="BB220"/>
  <c r="AT220"/>
  <c r="AL220"/>
  <c r="AD220"/>
  <c r="V220"/>
  <c r="R220"/>
  <c r="N220"/>
  <c r="J220"/>
  <c r="F220"/>
  <c r="BC220"/>
  <c r="AM220"/>
  <c r="W220"/>
  <c r="Q220"/>
  <c r="L220"/>
  <c r="G220"/>
  <c r="BD220"/>
  <c r="AS220"/>
  <c r="AC220"/>
  <c r="X220"/>
  <c r="S220"/>
  <c r="M220"/>
  <c r="H220"/>
  <c r="O220"/>
  <c r="Y220"/>
  <c r="AU220"/>
  <c r="BB228"/>
  <c r="AT228"/>
  <c r="AL228"/>
  <c r="AD228"/>
  <c r="V228"/>
  <c r="R228"/>
  <c r="N228"/>
  <c r="J228"/>
  <c r="F228"/>
  <c r="BC228"/>
  <c r="AM228"/>
  <c r="W228"/>
  <c r="Q228"/>
  <c r="L228"/>
  <c r="G228"/>
  <c r="BD228"/>
  <c r="AS228"/>
  <c r="AC228"/>
  <c r="X228"/>
  <c r="S228"/>
  <c r="M228"/>
  <c r="H228"/>
  <c r="O228"/>
  <c r="Y228"/>
  <c r="AU228"/>
  <c r="BB236"/>
  <c r="AT236"/>
  <c r="AL236"/>
  <c r="AD236"/>
  <c r="V236"/>
  <c r="R236"/>
  <c r="N236"/>
  <c r="J236"/>
  <c r="F236"/>
  <c r="BC236"/>
  <c r="AM236"/>
  <c r="W236"/>
  <c r="Q236"/>
  <c r="L236"/>
  <c r="G236"/>
  <c r="BD236"/>
  <c r="AS236"/>
  <c r="AC236"/>
  <c r="X236"/>
  <c r="S236"/>
  <c r="M236"/>
  <c r="H236"/>
  <c r="O236"/>
  <c r="Y236"/>
  <c r="AU236"/>
  <c r="BB244"/>
  <c r="AT244"/>
  <c r="AL244"/>
  <c r="AD244"/>
  <c r="V244"/>
  <c r="R244"/>
  <c r="N244"/>
  <c r="J244"/>
  <c r="F244"/>
  <c r="BC244"/>
  <c r="AM244"/>
  <c r="W244"/>
  <c r="Q244"/>
  <c r="L244"/>
  <c r="G244"/>
  <c r="BD244"/>
  <c r="AS244"/>
  <c r="AC244"/>
  <c r="X244"/>
  <c r="S244"/>
  <c r="M244"/>
  <c r="H244"/>
  <c r="O244"/>
  <c r="Y244"/>
  <c r="AU244"/>
  <c r="BD256"/>
  <c r="T263"/>
  <c r="BD264"/>
  <c r="BD267"/>
  <c r="BD280"/>
  <c r="BD283"/>
  <c r="H207"/>
  <c r="L207"/>
  <c r="P207"/>
  <c r="T207"/>
  <c r="X207"/>
  <c r="AF207"/>
  <c r="AV207"/>
  <c r="BD207"/>
  <c r="BC211"/>
  <c r="AU211"/>
  <c r="AM211"/>
  <c r="AE211"/>
  <c r="H211"/>
  <c r="L211"/>
  <c r="P211"/>
  <c r="T211"/>
  <c r="X211"/>
  <c r="AL211"/>
  <c r="BB211"/>
  <c r="BA213"/>
  <c r="AS213"/>
  <c r="AK213"/>
  <c r="AC213"/>
  <c r="Y213"/>
  <c r="U213"/>
  <c r="Q213"/>
  <c r="M213"/>
  <c r="I213"/>
  <c r="E213"/>
  <c r="J213"/>
  <c r="O213"/>
  <c r="T213"/>
  <c r="AE213"/>
  <c r="AU213"/>
  <c r="BA217"/>
  <c r="AS217"/>
  <c r="AK217"/>
  <c r="AC217"/>
  <c r="Y217"/>
  <c r="U217"/>
  <c r="Q217"/>
  <c r="M217"/>
  <c r="I217"/>
  <c r="E217"/>
  <c r="J217"/>
  <c r="O217"/>
  <c r="T217"/>
  <c r="AE217"/>
  <c r="AU217"/>
  <c r="BA221"/>
  <c r="AS221"/>
  <c r="AK221"/>
  <c r="AC221"/>
  <c r="Y221"/>
  <c r="U221"/>
  <c r="Q221"/>
  <c r="M221"/>
  <c r="I221"/>
  <c r="E221"/>
  <c r="J221"/>
  <c r="O221"/>
  <c r="T221"/>
  <c r="AE221"/>
  <c r="AU221"/>
  <c r="BA225"/>
  <c r="AS225"/>
  <c r="AK225"/>
  <c r="AC225"/>
  <c r="Y225"/>
  <c r="U225"/>
  <c r="Q225"/>
  <c r="M225"/>
  <c r="I225"/>
  <c r="E225"/>
  <c r="J225"/>
  <c r="O225"/>
  <c r="T225"/>
  <c r="AE225"/>
  <c r="AU225"/>
  <c r="BA229"/>
  <c r="AS229"/>
  <c r="AK229"/>
  <c r="AC229"/>
  <c r="Y229"/>
  <c r="U229"/>
  <c r="Q229"/>
  <c r="M229"/>
  <c r="I229"/>
  <c r="E229"/>
  <c r="J229"/>
  <c r="O229"/>
  <c r="T229"/>
  <c r="AE229"/>
  <c r="AU229"/>
  <c r="BA233"/>
  <c r="AS233"/>
  <c r="AK233"/>
  <c r="AC233"/>
  <c r="Y233"/>
  <c r="U233"/>
  <c r="Q233"/>
  <c r="M233"/>
  <c r="I233"/>
  <c r="E233"/>
  <c r="J233"/>
  <c r="O233"/>
  <c r="T233"/>
  <c r="AE233"/>
  <c r="AU233"/>
  <c r="BA237"/>
  <c r="AS237"/>
  <c r="AK237"/>
  <c r="AC237"/>
  <c r="Y237"/>
  <c r="U237"/>
  <c r="Q237"/>
  <c r="M237"/>
  <c r="I237"/>
  <c r="E237"/>
  <c r="J237"/>
  <c r="O237"/>
  <c r="T237"/>
  <c r="AE237"/>
  <c r="AU237"/>
  <c r="BA241"/>
  <c r="AS241"/>
  <c r="AK241"/>
  <c r="AC241"/>
  <c r="Y241"/>
  <c r="U241"/>
  <c r="Q241"/>
  <c r="M241"/>
  <c r="I241"/>
  <c r="E241"/>
  <c r="J241"/>
  <c r="O241"/>
  <c r="T241"/>
  <c r="AE241"/>
  <c r="AU241"/>
  <c r="BA245"/>
  <c r="AS245"/>
  <c r="AK245"/>
  <c r="AC245"/>
  <c r="Y245"/>
  <c r="U245"/>
  <c r="Q245"/>
  <c r="M245"/>
  <c r="I245"/>
  <c r="E245"/>
  <c r="J245"/>
  <c r="O245"/>
  <c r="T245"/>
  <c r="AE245"/>
  <c r="AU245"/>
  <c r="BA249"/>
  <c r="AS249"/>
  <c r="AK249"/>
  <c r="AC249"/>
  <c r="Y249"/>
  <c r="U249"/>
  <c r="Q249"/>
  <c r="M249"/>
  <c r="I249"/>
  <c r="E249"/>
  <c r="J249"/>
  <c r="O249"/>
  <c r="T249"/>
  <c r="AE249"/>
  <c r="AU249"/>
  <c r="H252"/>
  <c r="M252"/>
  <c r="S252"/>
  <c r="X252"/>
  <c r="AC252"/>
  <c r="AS252"/>
  <c r="BA253"/>
  <c r="AS253"/>
  <c r="AK253"/>
  <c r="AC253"/>
  <c r="Y253"/>
  <c r="U253"/>
  <c r="Q253"/>
  <c r="M253"/>
  <c r="I253"/>
  <c r="E253"/>
  <c r="J253"/>
  <c r="O253"/>
  <c r="T253"/>
  <c r="AE253"/>
  <c r="AU253"/>
  <c r="H256"/>
  <c r="M256"/>
  <c r="S256"/>
  <c r="X256"/>
  <c r="AC256"/>
  <c r="AS256"/>
  <c r="BA257"/>
  <c r="AS257"/>
  <c r="AK257"/>
  <c r="AC257"/>
  <c r="Y257"/>
  <c r="U257"/>
  <c r="Q257"/>
  <c r="M257"/>
  <c r="I257"/>
  <c r="E257"/>
  <c r="J257"/>
  <c r="O257"/>
  <c r="T257"/>
  <c r="AE257"/>
  <c r="AU257"/>
  <c r="H260"/>
  <c r="M260"/>
  <c r="S260"/>
  <c r="X260"/>
  <c r="AC260"/>
  <c r="AS260"/>
  <c r="BA261"/>
  <c r="AS261"/>
  <c r="AK261"/>
  <c r="AC261"/>
  <c r="Y261"/>
  <c r="U261"/>
  <c r="Q261"/>
  <c r="M261"/>
  <c r="I261"/>
  <c r="E261"/>
  <c r="J261"/>
  <c r="O261"/>
  <c r="T261"/>
  <c r="AE261"/>
  <c r="AU261"/>
  <c r="H264"/>
  <c r="M264"/>
  <c r="S264"/>
  <c r="X264"/>
  <c r="AC264"/>
  <c r="AS264"/>
  <c r="BA265"/>
  <c r="AS265"/>
  <c r="AK265"/>
  <c r="AC265"/>
  <c r="Y265"/>
  <c r="U265"/>
  <c r="Q265"/>
  <c r="M265"/>
  <c r="I265"/>
  <c r="E265"/>
  <c r="J265"/>
  <c r="O265"/>
  <c r="T265"/>
  <c r="AE265"/>
  <c r="AU265"/>
  <c r="F267"/>
  <c r="L267"/>
  <c r="Q267"/>
  <c r="V267"/>
  <c r="AL267"/>
  <c r="BB267"/>
  <c r="H268"/>
  <c r="M268"/>
  <c r="S268"/>
  <c r="X268"/>
  <c r="AC268"/>
  <c r="AS268"/>
  <c r="BA269"/>
  <c r="AS269"/>
  <c r="AK269"/>
  <c r="AC269"/>
  <c r="Y269"/>
  <c r="U269"/>
  <c r="Q269"/>
  <c r="M269"/>
  <c r="I269"/>
  <c r="E269"/>
  <c r="J269"/>
  <c r="O269"/>
  <c r="T269"/>
  <c r="AE269"/>
  <c r="AU269"/>
  <c r="F271"/>
  <c r="L271"/>
  <c r="Q271"/>
  <c r="V271"/>
  <c r="AL271"/>
  <c r="BB271"/>
  <c r="H272"/>
  <c r="M272"/>
  <c r="S272"/>
  <c r="X272"/>
  <c r="AC272"/>
  <c r="AS272"/>
  <c r="BA273"/>
  <c r="AS273"/>
  <c r="AK273"/>
  <c r="AC273"/>
  <c r="Y273"/>
  <c r="U273"/>
  <c r="Q273"/>
  <c r="M273"/>
  <c r="I273"/>
  <c r="E273"/>
  <c r="J273"/>
  <c r="O273"/>
  <c r="T273"/>
  <c r="AE273"/>
  <c r="AU273"/>
  <c r="F275"/>
  <c r="L275"/>
  <c r="Q275"/>
  <c r="V275"/>
  <c r="AL275"/>
  <c r="BB275"/>
  <c r="H276"/>
  <c r="M276"/>
  <c r="S276"/>
  <c r="X276"/>
  <c r="AC276"/>
  <c r="AS276"/>
  <c r="BA277"/>
  <c r="AS277"/>
  <c r="AK277"/>
  <c r="AC277"/>
  <c r="Y277"/>
  <c r="U277"/>
  <c r="Q277"/>
  <c r="M277"/>
  <c r="I277"/>
  <c r="E277"/>
  <c r="J277"/>
  <c r="O277"/>
  <c r="T277"/>
  <c r="AE277"/>
  <c r="AU277"/>
  <c r="F279"/>
  <c r="L279"/>
  <c r="Q279"/>
  <c r="V279"/>
  <c r="AL279"/>
  <c r="BB279"/>
  <c r="H280"/>
  <c r="M280"/>
  <c r="S280"/>
  <c r="X280"/>
  <c r="AC280"/>
  <c r="AS280"/>
  <c r="BA281"/>
  <c r="AS281"/>
  <c r="AK281"/>
  <c r="AC281"/>
  <c r="Y281"/>
  <c r="U281"/>
  <c r="Q281"/>
  <c r="M281"/>
  <c r="I281"/>
  <c r="E281"/>
  <c r="J281"/>
  <c r="O281"/>
  <c r="T281"/>
  <c r="AE281"/>
  <c r="AU281"/>
  <c r="F283"/>
  <c r="L283"/>
  <c r="Q283"/>
  <c r="V283"/>
  <c r="AL283"/>
  <c r="BB283"/>
  <c r="H284"/>
  <c r="M284"/>
  <c r="S284"/>
  <c r="X284"/>
  <c r="AC284"/>
  <c r="AS284"/>
  <c r="BA285"/>
  <c r="AS285"/>
  <c r="AK285"/>
  <c r="AC285"/>
  <c r="Y285"/>
  <c r="U285"/>
  <c r="Q285"/>
  <c r="M285"/>
  <c r="I285"/>
  <c r="E285"/>
  <c r="J285"/>
  <c r="O285"/>
  <c r="T285"/>
  <c r="AE285"/>
  <c r="AU285"/>
  <c r="F287"/>
  <c r="L287"/>
  <c r="Q287"/>
  <c r="V287"/>
  <c r="AL287"/>
  <c r="BB287"/>
  <c r="I288"/>
  <c r="P288"/>
  <c r="X288"/>
  <c r="AD288"/>
  <c r="AK288"/>
  <c r="AS288"/>
  <c r="I289"/>
  <c r="P289"/>
  <c r="W289"/>
  <c r="AE289"/>
  <c r="AK289"/>
  <c r="H292"/>
  <c r="N292"/>
  <c r="U292"/>
  <c r="AC292"/>
  <c r="G293"/>
  <c r="O293"/>
  <c r="U293"/>
  <c r="BB305"/>
  <c r="AT305"/>
  <c r="AL305"/>
  <c r="AD305"/>
  <c r="V305"/>
  <c r="R305"/>
  <c r="N305"/>
  <c r="J305"/>
  <c r="F305"/>
  <c r="BD305"/>
  <c r="AS305"/>
  <c r="AC305"/>
  <c r="X305"/>
  <c r="S305"/>
  <c r="M305"/>
  <c r="H305"/>
  <c r="BA305"/>
  <c r="AV305"/>
  <c r="AK305"/>
  <c r="AF305"/>
  <c r="U305"/>
  <c r="P305"/>
  <c r="K305"/>
  <c r="E305"/>
  <c r="O305"/>
  <c r="Y305"/>
  <c r="AU305"/>
  <c r="BB252"/>
  <c r="AT252"/>
  <c r="AL252"/>
  <c r="AD252"/>
  <c r="V252"/>
  <c r="R252"/>
  <c r="N252"/>
  <c r="J252"/>
  <c r="F252"/>
  <c r="I252"/>
  <c r="O252"/>
  <c r="T252"/>
  <c r="Y252"/>
  <c r="AE252"/>
  <c r="AU252"/>
  <c r="BB256"/>
  <c r="AT256"/>
  <c r="AL256"/>
  <c r="AD256"/>
  <c r="V256"/>
  <c r="R256"/>
  <c r="N256"/>
  <c r="J256"/>
  <c r="F256"/>
  <c r="I256"/>
  <c r="O256"/>
  <c r="T256"/>
  <c r="Y256"/>
  <c r="AE256"/>
  <c r="AU256"/>
  <c r="BB260"/>
  <c r="AT260"/>
  <c r="AL260"/>
  <c r="AD260"/>
  <c r="V260"/>
  <c r="R260"/>
  <c r="N260"/>
  <c r="J260"/>
  <c r="F260"/>
  <c r="I260"/>
  <c r="O260"/>
  <c r="T260"/>
  <c r="Y260"/>
  <c r="AE260"/>
  <c r="AU260"/>
  <c r="BB264"/>
  <c r="AT264"/>
  <c r="AL264"/>
  <c r="AD264"/>
  <c r="V264"/>
  <c r="R264"/>
  <c r="N264"/>
  <c r="J264"/>
  <c r="F264"/>
  <c r="I264"/>
  <c r="O264"/>
  <c r="T264"/>
  <c r="Y264"/>
  <c r="AE264"/>
  <c r="AU264"/>
  <c r="H267"/>
  <c r="M267"/>
  <c r="R267"/>
  <c r="X267"/>
  <c r="AC267"/>
  <c r="AS267"/>
  <c r="BB268"/>
  <c r="AT268"/>
  <c r="AL268"/>
  <c r="AD268"/>
  <c r="V268"/>
  <c r="R268"/>
  <c r="N268"/>
  <c r="J268"/>
  <c r="F268"/>
  <c r="I268"/>
  <c r="O268"/>
  <c r="T268"/>
  <c r="Y268"/>
  <c r="AE268"/>
  <c r="AU268"/>
  <c r="H271"/>
  <c r="M271"/>
  <c r="R271"/>
  <c r="X271"/>
  <c r="AC271"/>
  <c r="AS271"/>
  <c r="BB272"/>
  <c r="AT272"/>
  <c r="AL272"/>
  <c r="AD272"/>
  <c r="V272"/>
  <c r="R272"/>
  <c r="N272"/>
  <c r="J272"/>
  <c r="F272"/>
  <c r="I272"/>
  <c r="O272"/>
  <c r="T272"/>
  <c r="Y272"/>
  <c r="AE272"/>
  <c r="AU272"/>
  <c r="H275"/>
  <c r="M275"/>
  <c r="R275"/>
  <c r="X275"/>
  <c r="AC275"/>
  <c r="AS275"/>
  <c r="BB276"/>
  <c r="AT276"/>
  <c r="AL276"/>
  <c r="AD276"/>
  <c r="V276"/>
  <c r="R276"/>
  <c r="N276"/>
  <c r="J276"/>
  <c r="F276"/>
  <c r="I276"/>
  <c r="O276"/>
  <c r="T276"/>
  <c r="Y276"/>
  <c r="AE276"/>
  <c r="AU276"/>
  <c r="H279"/>
  <c r="M279"/>
  <c r="R279"/>
  <c r="X279"/>
  <c r="AC279"/>
  <c r="AS279"/>
  <c r="BB280"/>
  <c r="AT280"/>
  <c r="AL280"/>
  <c r="AD280"/>
  <c r="V280"/>
  <c r="R280"/>
  <c r="N280"/>
  <c r="J280"/>
  <c r="F280"/>
  <c r="I280"/>
  <c r="O280"/>
  <c r="T280"/>
  <c r="Y280"/>
  <c r="AE280"/>
  <c r="AU280"/>
  <c r="H283"/>
  <c r="M283"/>
  <c r="R283"/>
  <c r="X283"/>
  <c r="AC283"/>
  <c r="AS283"/>
  <c r="BB284"/>
  <c r="AT284"/>
  <c r="AL284"/>
  <c r="AD284"/>
  <c r="V284"/>
  <c r="R284"/>
  <c r="N284"/>
  <c r="J284"/>
  <c r="F284"/>
  <c r="I284"/>
  <c r="O284"/>
  <c r="T284"/>
  <c r="Y284"/>
  <c r="AE284"/>
  <c r="AU284"/>
  <c r="H287"/>
  <c r="M287"/>
  <c r="R287"/>
  <c r="X287"/>
  <c r="AC287"/>
  <c r="AS287"/>
  <c r="BC288"/>
  <c r="AU288"/>
  <c r="AM288"/>
  <c r="AE288"/>
  <c r="W288"/>
  <c r="S288"/>
  <c r="O288"/>
  <c r="K288"/>
  <c r="G288"/>
  <c r="BB288"/>
  <c r="AL288"/>
  <c r="V288"/>
  <c r="Q288"/>
  <c r="L288"/>
  <c r="F288"/>
  <c r="J288"/>
  <c r="R288"/>
  <c r="Y288"/>
  <c r="AF288"/>
  <c r="AT288"/>
  <c r="BA288"/>
  <c r="BB289"/>
  <c r="AT289"/>
  <c r="AL289"/>
  <c r="AD289"/>
  <c r="V289"/>
  <c r="R289"/>
  <c r="N289"/>
  <c r="J289"/>
  <c r="F289"/>
  <c r="BD289"/>
  <c r="AS289"/>
  <c r="AC289"/>
  <c r="X289"/>
  <c r="S289"/>
  <c r="M289"/>
  <c r="H289"/>
  <c r="K289"/>
  <c r="Q289"/>
  <c r="Y289"/>
  <c r="AF289"/>
  <c r="AM289"/>
  <c r="AU289"/>
  <c r="BA289"/>
  <c r="I292"/>
  <c r="P292"/>
  <c r="X292"/>
  <c r="AD292"/>
  <c r="AK292"/>
  <c r="AS292"/>
  <c r="I293"/>
  <c r="P293"/>
  <c r="W293"/>
  <c r="AE293"/>
  <c r="AK293"/>
  <c r="BC267"/>
  <c r="AU267"/>
  <c r="AM267"/>
  <c r="AE267"/>
  <c r="W267"/>
  <c r="S267"/>
  <c r="O267"/>
  <c r="K267"/>
  <c r="G267"/>
  <c r="I267"/>
  <c r="N267"/>
  <c r="T267"/>
  <c r="Y267"/>
  <c r="AD267"/>
  <c r="AT267"/>
  <c r="BC271"/>
  <c r="AU271"/>
  <c r="AM271"/>
  <c r="AE271"/>
  <c r="W271"/>
  <c r="S271"/>
  <c r="O271"/>
  <c r="K271"/>
  <c r="G271"/>
  <c r="I271"/>
  <c r="N271"/>
  <c r="T271"/>
  <c r="Y271"/>
  <c r="AD271"/>
  <c r="AT271"/>
  <c r="BC275"/>
  <c r="AU275"/>
  <c r="AM275"/>
  <c r="AE275"/>
  <c r="W275"/>
  <c r="S275"/>
  <c r="O275"/>
  <c r="K275"/>
  <c r="G275"/>
  <c r="I275"/>
  <c r="N275"/>
  <c r="T275"/>
  <c r="Y275"/>
  <c r="AD275"/>
  <c r="AT275"/>
  <c r="BC279"/>
  <c r="AU279"/>
  <c r="AM279"/>
  <c r="AE279"/>
  <c r="W279"/>
  <c r="S279"/>
  <c r="O279"/>
  <c r="K279"/>
  <c r="G279"/>
  <c r="I279"/>
  <c r="N279"/>
  <c r="T279"/>
  <c r="Y279"/>
  <c r="AD279"/>
  <c r="AT279"/>
  <c r="BC283"/>
  <c r="AU283"/>
  <c r="AM283"/>
  <c r="AE283"/>
  <c r="W283"/>
  <c r="S283"/>
  <c r="O283"/>
  <c r="K283"/>
  <c r="G283"/>
  <c r="I283"/>
  <c r="N283"/>
  <c r="T283"/>
  <c r="Y283"/>
  <c r="AD283"/>
  <c r="AT283"/>
  <c r="BC287"/>
  <c r="AU287"/>
  <c r="AM287"/>
  <c r="AE287"/>
  <c r="W287"/>
  <c r="S287"/>
  <c r="O287"/>
  <c r="K287"/>
  <c r="G287"/>
  <c r="I287"/>
  <c r="N287"/>
  <c r="T287"/>
  <c r="Y287"/>
  <c r="AD287"/>
  <c r="AT287"/>
  <c r="BC292"/>
  <c r="AU292"/>
  <c r="AM292"/>
  <c r="AE292"/>
  <c r="W292"/>
  <c r="S292"/>
  <c r="O292"/>
  <c r="K292"/>
  <c r="G292"/>
  <c r="BB292"/>
  <c r="AL292"/>
  <c r="V292"/>
  <c r="Q292"/>
  <c r="L292"/>
  <c r="F292"/>
  <c r="J292"/>
  <c r="R292"/>
  <c r="Y292"/>
  <c r="AF292"/>
  <c r="AT292"/>
  <c r="BA292"/>
  <c r="BB293"/>
  <c r="AT293"/>
  <c r="AL293"/>
  <c r="AD293"/>
  <c r="V293"/>
  <c r="R293"/>
  <c r="N293"/>
  <c r="J293"/>
  <c r="F293"/>
  <c r="BD293"/>
  <c r="AS293"/>
  <c r="AC293"/>
  <c r="X293"/>
  <c r="S293"/>
  <c r="M293"/>
  <c r="H293"/>
  <c r="K293"/>
  <c r="Q293"/>
  <c r="Y293"/>
  <c r="AF293"/>
  <c r="AM293"/>
  <c r="AU293"/>
  <c r="BA293"/>
  <c r="H82"/>
  <c r="L82"/>
  <c r="P82"/>
  <c r="T82"/>
  <c r="X82"/>
  <c r="AF82"/>
  <c r="AV82"/>
  <c r="BD82"/>
  <c r="H86"/>
  <c r="L86"/>
  <c r="P86"/>
  <c r="T86"/>
  <c r="X86"/>
  <c r="AF86"/>
  <c r="AV86"/>
  <c r="BD86"/>
  <c r="H90"/>
  <c r="L90"/>
  <c r="P90"/>
  <c r="T90"/>
  <c r="X90"/>
  <c r="AF90"/>
  <c r="AV90"/>
  <c r="BD90"/>
  <c r="H94"/>
  <c r="L94"/>
  <c r="P94"/>
  <c r="T94"/>
  <c r="X94"/>
  <c r="AF94"/>
  <c r="AV94"/>
  <c r="BD94"/>
  <c r="H98"/>
  <c r="L98"/>
  <c r="P98"/>
  <c r="T98"/>
  <c r="X98"/>
  <c r="AF98"/>
  <c r="AV98"/>
  <c r="BD98"/>
  <c r="H102"/>
  <c r="L102"/>
  <c r="P102"/>
  <c r="T102"/>
  <c r="X102"/>
  <c r="AF102"/>
  <c r="AV102"/>
  <c r="BD102"/>
  <c r="H106"/>
  <c r="L106"/>
  <c r="P106"/>
  <c r="T106"/>
  <c r="X106"/>
  <c r="AF106"/>
  <c r="AV106"/>
  <c r="BD106"/>
  <c r="H110"/>
  <c r="L110"/>
  <c r="P110"/>
  <c r="T110"/>
  <c r="X110"/>
  <c r="AF110"/>
  <c r="AV110"/>
  <c r="BD110"/>
  <c r="H114"/>
  <c r="L114"/>
  <c r="P114"/>
  <c r="T114"/>
  <c r="X114"/>
  <c r="AF114"/>
  <c r="AV114"/>
  <c r="BD114"/>
  <c r="H118"/>
  <c r="L118"/>
  <c r="P118"/>
  <c r="T118"/>
  <c r="X118"/>
  <c r="AF118"/>
  <c r="AV118"/>
  <c r="BD118"/>
  <c r="H122"/>
  <c r="L122"/>
  <c r="P122"/>
  <c r="T122"/>
  <c r="X122"/>
  <c r="AF122"/>
  <c r="AV122"/>
  <c r="BD122"/>
  <c r="H126"/>
  <c r="L126"/>
  <c r="P126"/>
  <c r="T126"/>
  <c r="X126"/>
  <c r="AF126"/>
  <c r="AV126"/>
  <c r="BD126"/>
  <c r="H130"/>
  <c r="L130"/>
  <c r="P130"/>
  <c r="T130"/>
  <c r="X130"/>
  <c r="AF130"/>
  <c r="AV130"/>
  <c r="BD130"/>
  <c r="H134"/>
  <c r="L134"/>
  <c r="P134"/>
  <c r="T134"/>
  <c r="X134"/>
  <c r="AF134"/>
  <c r="AV134"/>
  <c r="BD134"/>
  <c r="H138"/>
  <c r="L138"/>
  <c r="P138"/>
  <c r="T138"/>
  <c r="X138"/>
  <c r="AF138"/>
  <c r="AV138"/>
  <c r="BD138"/>
  <c r="H142"/>
  <c r="L142"/>
  <c r="P142"/>
  <c r="T142"/>
  <c r="X142"/>
  <c r="AF142"/>
  <c r="AV142"/>
  <c r="BD142"/>
  <c r="H146"/>
  <c r="L146"/>
  <c r="P146"/>
  <c r="T146"/>
  <c r="X146"/>
  <c r="AF146"/>
  <c r="AV146"/>
  <c r="BD146"/>
  <c r="H150"/>
  <c r="L150"/>
  <c r="P150"/>
  <c r="T150"/>
  <c r="X150"/>
  <c r="AF150"/>
  <c r="AV150"/>
  <c r="BD150"/>
  <c r="H154"/>
  <c r="L154"/>
  <c r="P154"/>
  <c r="T154"/>
  <c r="X154"/>
  <c r="AF154"/>
  <c r="AV154"/>
  <c r="BD154"/>
  <c r="H158"/>
  <c r="L158"/>
  <c r="P158"/>
  <c r="T158"/>
  <c r="X158"/>
  <c r="AF158"/>
  <c r="AV158"/>
  <c r="BD158"/>
  <c r="H162"/>
  <c r="L162"/>
  <c r="P162"/>
  <c r="T162"/>
  <c r="X162"/>
  <c r="AF162"/>
  <c r="AV162"/>
  <c r="BD162"/>
  <c r="H166"/>
  <c r="L166"/>
  <c r="P166"/>
  <c r="T166"/>
  <c r="X166"/>
  <c r="AF166"/>
  <c r="AV166"/>
  <c r="BD166"/>
  <c r="H170"/>
  <c r="L170"/>
  <c r="P170"/>
  <c r="T170"/>
  <c r="X170"/>
  <c r="AF170"/>
  <c r="AV170"/>
  <c r="BD170"/>
  <c r="H174"/>
  <c r="L174"/>
  <c r="P174"/>
  <c r="T174"/>
  <c r="X174"/>
  <c r="AF174"/>
  <c r="AV174"/>
  <c r="BD174"/>
  <c r="H178"/>
  <c r="L178"/>
  <c r="P178"/>
  <c r="T178"/>
  <c r="X178"/>
  <c r="AF178"/>
  <c r="AV178"/>
  <c r="BD178"/>
  <c r="H182"/>
  <c r="L182"/>
  <c r="P182"/>
  <c r="T182"/>
  <c r="X182"/>
  <c r="AF182"/>
  <c r="AV182"/>
  <c r="BD182"/>
  <c r="H186"/>
  <c r="L186"/>
  <c r="P186"/>
  <c r="T186"/>
  <c r="X186"/>
  <c r="AF186"/>
  <c r="AV186"/>
  <c r="BD186"/>
  <c r="H190"/>
  <c r="L190"/>
  <c r="P190"/>
  <c r="T190"/>
  <c r="X190"/>
  <c r="AF190"/>
  <c r="AV190"/>
  <c r="BD190"/>
  <c r="H194"/>
  <c r="L194"/>
  <c r="P194"/>
  <c r="T194"/>
  <c r="X194"/>
  <c r="AF194"/>
  <c r="AV194"/>
  <c r="BD194"/>
  <c r="H198"/>
  <c r="L198"/>
  <c r="P198"/>
  <c r="T198"/>
  <c r="X198"/>
  <c r="AF198"/>
  <c r="AV198"/>
  <c r="BD198"/>
  <c r="H202"/>
  <c r="L202"/>
  <c r="P202"/>
  <c r="T202"/>
  <c r="X202"/>
  <c r="AF202"/>
  <c r="AV202"/>
  <c r="BD202"/>
  <c r="H206"/>
  <c r="L206"/>
  <c r="P206"/>
  <c r="T206"/>
  <c r="X206"/>
  <c r="AF206"/>
  <c r="AV206"/>
  <c r="BD206"/>
  <c r="G207"/>
  <c r="K207"/>
  <c r="O207"/>
  <c r="S207"/>
  <c r="W207"/>
  <c r="AE207"/>
  <c r="AM207"/>
  <c r="AU207"/>
  <c r="BC207"/>
  <c r="H210"/>
  <c r="L210"/>
  <c r="P210"/>
  <c r="T210"/>
  <c r="X210"/>
  <c r="AF210"/>
  <c r="AV210"/>
  <c r="BD210"/>
  <c r="G211"/>
  <c r="K211"/>
  <c r="O211"/>
  <c r="S211"/>
  <c r="W211"/>
  <c r="AF211"/>
  <c r="AK211"/>
  <c r="AV211"/>
  <c r="BA211"/>
  <c r="H213"/>
  <c r="N213"/>
  <c r="S213"/>
  <c r="X213"/>
  <c r="AD213"/>
  <c r="AT213"/>
  <c r="BD213"/>
  <c r="H217"/>
  <c r="N217"/>
  <c r="S217"/>
  <c r="X217"/>
  <c r="AD217"/>
  <c r="AT217"/>
  <c r="BD217"/>
  <c r="H221"/>
  <c r="N221"/>
  <c r="S221"/>
  <c r="X221"/>
  <c r="AD221"/>
  <c r="AT221"/>
  <c r="BD221"/>
  <c r="H225"/>
  <c r="N225"/>
  <c r="S225"/>
  <c r="X225"/>
  <c r="AD225"/>
  <c r="AT225"/>
  <c r="BD225"/>
  <c r="H229"/>
  <c r="N229"/>
  <c r="S229"/>
  <c r="X229"/>
  <c r="AD229"/>
  <c r="AT229"/>
  <c r="BD229"/>
  <c r="H233"/>
  <c r="N233"/>
  <c r="S233"/>
  <c r="X233"/>
  <c r="AD233"/>
  <c r="AT233"/>
  <c r="BD233"/>
  <c r="H237"/>
  <c r="N237"/>
  <c r="S237"/>
  <c r="X237"/>
  <c r="AD237"/>
  <c r="AT237"/>
  <c r="BD237"/>
  <c r="H241"/>
  <c r="N241"/>
  <c r="S241"/>
  <c r="X241"/>
  <c r="AD241"/>
  <c r="AT241"/>
  <c r="BD241"/>
  <c r="H245"/>
  <c r="N245"/>
  <c r="S245"/>
  <c r="X245"/>
  <c r="AD245"/>
  <c r="AT245"/>
  <c r="BD245"/>
  <c r="H249"/>
  <c r="N249"/>
  <c r="S249"/>
  <c r="X249"/>
  <c r="AD249"/>
  <c r="AT249"/>
  <c r="BD249"/>
  <c r="G252"/>
  <c r="L252"/>
  <c r="Q252"/>
  <c r="W252"/>
  <c r="AM252"/>
  <c r="BC252"/>
  <c r="H253"/>
  <c r="N253"/>
  <c r="S253"/>
  <c r="X253"/>
  <c r="AD253"/>
  <c r="AT253"/>
  <c r="BD253"/>
  <c r="G256"/>
  <c r="L256"/>
  <c r="Q256"/>
  <c r="W256"/>
  <c r="AM256"/>
  <c r="BC256"/>
  <c r="H257"/>
  <c r="N257"/>
  <c r="S257"/>
  <c r="X257"/>
  <c r="AD257"/>
  <c r="AT257"/>
  <c r="BD257"/>
  <c r="G260"/>
  <c r="L260"/>
  <c r="Q260"/>
  <c r="W260"/>
  <c r="AM260"/>
  <c r="BC260"/>
  <c r="H261"/>
  <c r="N261"/>
  <c r="S261"/>
  <c r="X261"/>
  <c r="AD261"/>
  <c r="AT261"/>
  <c r="BD261"/>
  <c r="G264"/>
  <c r="L264"/>
  <c r="Q264"/>
  <c r="W264"/>
  <c r="AM264"/>
  <c r="BC264"/>
  <c r="H265"/>
  <c r="N265"/>
  <c r="S265"/>
  <c r="X265"/>
  <c r="AD265"/>
  <c r="AT265"/>
  <c r="BD265"/>
  <c r="E267"/>
  <c r="J267"/>
  <c r="P267"/>
  <c r="U267"/>
  <c r="AF267"/>
  <c r="AK267"/>
  <c r="AV267"/>
  <c r="BA267"/>
  <c r="G268"/>
  <c r="L268"/>
  <c r="Q268"/>
  <c r="W268"/>
  <c r="AM268"/>
  <c r="BC268"/>
  <c r="H269"/>
  <c r="N269"/>
  <c r="S269"/>
  <c r="X269"/>
  <c r="AD269"/>
  <c r="AT269"/>
  <c r="BD269"/>
  <c r="E271"/>
  <c r="J271"/>
  <c r="P271"/>
  <c r="U271"/>
  <c r="AF271"/>
  <c r="AK271"/>
  <c r="AV271"/>
  <c r="BA271"/>
  <c r="G272"/>
  <c r="L272"/>
  <c r="Q272"/>
  <c r="W272"/>
  <c r="AM272"/>
  <c r="BC272"/>
  <c r="H273"/>
  <c r="N273"/>
  <c r="S273"/>
  <c r="X273"/>
  <c r="AD273"/>
  <c r="AT273"/>
  <c r="BD273"/>
  <c r="E275"/>
  <c r="J275"/>
  <c r="P275"/>
  <c r="U275"/>
  <c r="AF275"/>
  <c r="AK275"/>
  <c r="AV275"/>
  <c r="BA275"/>
  <c r="G276"/>
  <c r="L276"/>
  <c r="Q276"/>
  <c r="W276"/>
  <c r="AM276"/>
  <c r="BC276"/>
  <c r="H277"/>
  <c r="N277"/>
  <c r="S277"/>
  <c r="X277"/>
  <c r="AD277"/>
  <c r="AT277"/>
  <c r="BD277"/>
  <c r="E279"/>
  <c r="J279"/>
  <c r="P279"/>
  <c r="U279"/>
  <c r="AF279"/>
  <c r="AK279"/>
  <c r="AV279"/>
  <c r="BA279"/>
  <c r="G280"/>
  <c r="L280"/>
  <c r="Q280"/>
  <c r="W280"/>
  <c r="AM280"/>
  <c r="BC280"/>
  <c r="H281"/>
  <c r="N281"/>
  <c r="S281"/>
  <c r="X281"/>
  <c r="AD281"/>
  <c r="AT281"/>
  <c r="BD281"/>
  <c r="E283"/>
  <c r="J283"/>
  <c r="P283"/>
  <c r="U283"/>
  <c r="AF283"/>
  <c r="AK283"/>
  <c r="AV283"/>
  <c r="BA283"/>
  <c r="G284"/>
  <c r="L284"/>
  <c r="Q284"/>
  <c r="W284"/>
  <c r="AM284"/>
  <c r="BC284"/>
  <c r="H285"/>
  <c r="N285"/>
  <c r="S285"/>
  <c r="X285"/>
  <c r="AD285"/>
  <c r="AT285"/>
  <c r="BD285"/>
  <c r="E287"/>
  <c r="J287"/>
  <c r="P287"/>
  <c r="U287"/>
  <c r="AF287"/>
  <c r="AK287"/>
  <c r="AV287"/>
  <c r="BA287"/>
  <c r="H288"/>
  <c r="N288"/>
  <c r="U288"/>
  <c r="AC288"/>
  <c r="G289"/>
  <c r="O289"/>
  <c r="U289"/>
  <c r="E292"/>
  <c r="M292"/>
  <c r="T292"/>
  <c r="AV292"/>
  <c r="BD292"/>
  <c r="E293"/>
  <c r="L293"/>
  <c r="T293"/>
  <c r="AV293"/>
  <c r="BC293"/>
  <c r="BC296"/>
  <c r="AU296"/>
  <c r="AM296"/>
  <c r="AE296"/>
  <c r="W296"/>
  <c r="S296"/>
  <c r="O296"/>
  <c r="K296"/>
  <c r="G296"/>
  <c r="BB296"/>
  <c r="AL296"/>
  <c r="V296"/>
  <c r="Q296"/>
  <c r="L296"/>
  <c r="F296"/>
  <c r="J296"/>
  <c r="R296"/>
  <c r="Y296"/>
  <c r="AF296"/>
  <c r="AT296"/>
  <c r="BA296"/>
  <c r="BB297"/>
  <c r="AT297"/>
  <c r="AL297"/>
  <c r="AD297"/>
  <c r="V297"/>
  <c r="R297"/>
  <c r="N297"/>
  <c r="J297"/>
  <c r="F297"/>
  <c r="BD297"/>
  <c r="AS297"/>
  <c r="AC297"/>
  <c r="X297"/>
  <c r="S297"/>
  <c r="M297"/>
  <c r="H297"/>
  <c r="K297"/>
  <c r="Q297"/>
  <c r="Y297"/>
  <c r="AF297"/>
  <c r="AM297"/>
  <c r="AU297"/>
  <c r="BA297"/>
  <c r="BB301"/>
  <c r="AT301"/>
  <c r="AL301"/>
  <c r="AD301"/>
  <c r="V301"/>
  <c r="R301"/>
  <c r="N301"/>
  <c r="J301"/>
  <c r="F301"/>
  <c r="BD301"/>
  <c r="AS301"/>
  <c r="AC301"/>
  <c r="X301"/>
  <c r="S301"/>
  <c r="M301"/>
  <c r="H301"/>
  <c r="BA301"/>
  <c r="AV301"/>
  <c r="AK301"/>
  <c r="AF301"/>
  <c r="U301"/>
  <c r="P301"/>
  <c r="K301"/>
  <c r="E301"/>
  <c r="O301"/>
  <c r="Y301"/>
  <c r="AU301"/>
  <c r="L305"/>
  <c r="W305"/>
  <c r="BC305"/>
  <c r="BA327"/>
  <c r="AS327"/>
  <c r="AK327"/>
  <c r="AC327"/>
  <c r="Y327"/>
  <c r="U327"/>
  <c r="Q327"/>
  <c r="M327"/>
  <c r="I327"/>
  <c r="E327"/>
  <c r="BD327"/>
  <c r="AT327"/>
  <c r="AD327"/>
  <c r="X327"/>
  <c r="S327"/>
  <c r="N327"/>
  <c r="H327"/>
  <c r="BC327"/>
  <c r="AM327"/>
  <c r="W327"/>
  <c r="R327"/>
  <c r="L327"/>
  <c r="G327"/>
  <c r="BB327"/>
  <c r="AV327"/>
  <c r="AL327"/>
  <c r="AF327"/>
  <c r="V327"/>
  <c r="P327"/>
  <c r="K327"/>
  <c r="F327"/>
  <c r="AU327"/>
  <c r="BD329"/>
  <c r="BA335"/>
  <c r="AS335"/>
  <c r="AK335"/>
  <c r="AC335"/>
  <c r="Y335"/>
  <c r="U335"/>
  <c r="Q335"/>
  <c r="M335"/>
  <c r="I335"/>
  <c r="E335"/>
  <c r="BD335"/>
  <c r="AT335"/>
  <c r="AD335"/>
  <c r="X335"/>
  <c r="S335"/>
  <c r="N335"/>
  <c r="H335"/>
  <c r="BC335"/>
  <c r="AM335"/>
  <c r="W335"/>
  <c r="R335"/>
  <c r="L335"/>
  <c r="G335"/>
  <c r="BB335"/>
  <c r="AV335"/>
  <c r="AL335"/>
  <c r="AF335"/>
  <c r="V335"/>
  <c r="P335"/>
  <c r="K335"/>
  <c r="F335"/>
  <c r="AU335"/>
  <c r="BD337"/>
  <c r="BC300"/>
  <c r="AU300"/>
  <c r="AM300"/>
  <c r="AE300"/>
  <c r="W300"/>
  <c r="S300"/>
  <c r="O300"/>
  <c r="K300"/>
  <c r="G300"/>
  <c r="I300"/>
  <c r="N300"/>
  <c r="T300"/>
  <c r="Y300"/>
  <c r="AD300"/>
  <c r="AT300"/>
  <c r="BC304"/>
  <c r="AU304"/>
  <c r="AM304"/>
  <c r="AE304"/>
  <c r="W304"/>
  <c r="S304"/>
  <c r="O304"/>
  <c r="K304"/>
  <c r="G304"/>
  <c r="I304"/>
  <c r="N304"/>
  <c r="T304"/>
  <c r="Y304"/>
  <c r="AD304"/>
  <c r="AT304"/>
  <c r="BC309"/>
  <c r="AU309"/>
  <c r="AM309"/>
  <c r="AE309"/>
  <c r="W309"/>
  <c r="S309"/>
  <c r="O309"/>
  <c r="K309"/>
  <c r="G309"/>
  <c r="BA309"/>
  <c r="AV309"/>
  <c r="AK309"/>
  <c r="AF309"/>
  <c r="U309"/>
  <c r="P309"/>
  <c r="J309"/>
  <c r="E309"/>
  <c r="BD309"/>
  <c r="AS309"/>
  <c r="AC309"/>
  <c r="X309"/>
  <c r="R309"/>
  <c r="M309"/>
  <c r="H309"/>
  <c r="N309"/>
  <c r="Y309"/>
  <c r="AT309"/>
  <c r="BA311"/>
  <c r="AS311"/>
  <c r="AK311"/>
  <c r="AC311"/>
  <c r="Y311"/>
  <c r="U311"/>
  <c r="Q311"/>
  <c r="M311"/>
  <c r="I311"/>
  <c r="E311"/>
  <c r="BD311"/>
  <c r="AT311"/>
  <c r="AD311"/>
  <c r="X311"/>
  <c r="S311"/>
  <c r="N311"/>
  <c r="H311"/>
  <c r="BB311"/>
  <c r="AV311"/>
  <c r="AL311"/>
  <c r="AF311"/>
  <c r="V311"/>
  <c r="P311"/>
  <c r="K311"/>
  <c r="F311"/>
  <c r="O311"/>
  <c r="AU311"/>
  <c r="BC317"/>
  <c r="AU317"/>
  <c r="AM317"/>
  <c r="AE317"/>
  <c r="W317"/>
  <c r="S317"/>
  <c r="O317"/>
  <c r="K317"/>
  <c r="G317"/>
  <c r="BA317"/>
  <c r="AV317"/>
  <c r="AK317"/>
  <c r="AF317"/>
  <c r="U317"/>
  <c r="P317"/>
  <c r="J317"/>
  <c r="E317"/>
  <c r="BD317"/>
  <c r="AS317"/>
  <c r="AC317"/>
  <c r="X317"/>
  <c r="R317"/>
  <c r="M317"/>
  <c r="H317"/>
  <c r="N317"/>
  <c r="Y317"/>
  <c r="AT317"/>
  <c r="BA319"/>
  <c r="AS319"/>
  <c r="AK319"/>
  <c r="AC319"/>
  <c r="Y319"/>
  <c r="U319"/>
  <c r="Q319"/>
  <c r="M319"/>
  <c r="I319"/>
  <c r="E319"/>
  <c r="BD319"/>
  <c r="AT319"/>
  <c r="AD319"/>
  <c r="X319"/>
  <c r="S319"/>
  <c r="N319"/>
  <c r="H319"/>
  <c r="BB319"/>
  <c r="AV319"/>
  <c r="AL319"/>
  <c r="AF319"/>
  <c r="V319"/>
  <c r="P319"/>
  <c r="K319"/>
  <c r="F319"/>
  <c r="O319"/>
  <c r="AU319"/>
  <c r="J327"/>
  <c r="AE327"/>
  <c r="T331"/>
  <c r="J335"/>
  <c r="AE335"/>
  <c r="BD325"/>
  <c r="O327"/>
  <c r="BA331"/>
  <c r="AS331"/>
  <c r="AK331"/>
  <c r="AC331"/>
  <c r="Y331"/>
  <c r="U331"/>
  <c r="Q331"/>
  <c r="M331"/>
  <c r="I331"/>
  <c r="E331"/>
  <c r="BD331"/>
  <c r="AT331"/>
  <c r="AD331"/>
  <c r="X331"/>
  <c r="S331"/>
  <c r="N331"/>
  <c r="H331"/>
  <c r="BC331"/>
  <c r="AM331"/>
  <c r="W331"/>
  <c r="R331"/>
  <c r="L331"/>
  <c r="G331"/>
  <c r="BB331"/>
  <c r="AV331"/>
  <c r="AL331"/>
  <c r="AF331"/>
  <c r="V331"/>
  <c r="P331"/>
  <c r="K331"/>
  <c r="F331"/>
  <c r="AU331"/>
  <c r="BD333"/>
  <c r="O335"/>
  <c r="H214"/>
  <c r="L214"/>
  <c r="P214"/>
  <c r="T214"/>
  <c r="X214"/>
  <c r="AF214"/>
  <c r="AV214"/>
  <c r="BD214"/>
  <c r="H218"/>
  <c r="L218"/>
  <c r="P218"/>
  <c r="T218"/>
  <c r="X218"/>
  <c r="AF218"/>
  <c r="AV218"/>
  <c r="BD218"/>
  <c r="H222"/>
  <c r="L222"/>
  <c r="P222"/>
  <c r="T222"/>
  <c r="X222"/>
  <c r="AF222"/>
  <c r="AV222"/>
  <c r="BD222"/>
  <c r="H226"/>
  <c r="L226"/>
  <c r="P226"/>
  <c r="T226"/>
  <c r="X226"/>
  <c r="AF226"/>
  <c r="AV226"/>
  <c r="BD226"/>
  <c r="H230"/>
  <c r="L230"/>
  <c r="P230"/>
  <c r="T230"/>
  <c r="X230"/>
  <c r="AF230"/>
  <c r="AV230"/>
  <c r="BD230"/>
  <c r="H234"/>
  <c r="L234"/>
  <c r="P234"/>
  <c r="T234"/>
  <c r="X234"/>
  <c r="AF234"/>
  <c r="AV234"/>
  <c r="BD234"/>
  <c r="H238"/>
  <c r="L238"/>
  <c r="P238"/>
  <c r="T238"/>
  <c r="X238"/>
  <c r="AF238"/>
  <c r="AV238"/>
  <c r="BD238"/>
  <c r="H242"/>
  <c r="L242"/>
  <c r="P242"/>
  <c r="T242"/>
  <c r="X242"/>
  <c r="AF242"/>
  <c r="AV242"/>
  <c r="BD242"/>
  <c r="H246"/>
  <c r="L246"/>
  <c r="P246"/>
  <c r="T246"/>
  <c r="X246"/>
  <c r="AF246"/>
  <c r="AV246"/>
  <c r="BD246"/>
  <c r="H250"/>
  <c r="L250"/>
  <c r="P250"/>
  <c r="T250"/>
  <c r="X250"/>
  <c r="AF250"/>
  <c r="AV250"/>
  <c r="BD250"/>
  <c r="H254"/>
  <c r="L254"/>
  <c r="P254"/>
  <c r="T254"/>
  <c r="X254"/>
  <c r="AF254"/>
  <c r="AV254"/>
  <c r="BD254"/>
  <c r="H258"/>
  <c r="L258"/>
  <c r="P258"/>
  <c r="T258"/>
  <c r="X258"/>
  <c r="AF258"/>
  <c r="AV258"/>
  <c r="BD258"/>
  <c r="H262"/>
  <c r="L262"/>
  <c r="P262"/>
  <c r="T262"/>
  <c r="X262"/>
  <c r="AF262"/>
  <c r="AV262"/>
  <c r="BD262"/>
  <c r="H266"/>
  <c r="L266"/>
  <c r="P266"/>
  <c r="T266"/>
  <c r="X266"/>
  <c r="AF266"/>
  <c r="AV266"/>
  <c r="BD266"/>
  <c r="H270"/>
  <c r="L270"/>
  <c r="P270"/>
  <c r="T270"/>
  <c r="X270"/>
  <c r="AF270"/>
  <c r="AV270"/>
  <c r="BD270"/>
  <c r="H274"/>
  <c r="L274"/>
  <c r="P274"/>
  <c r="T274"/>
  <c r="X274"/>
  <c r="AF274"/>
  <c r="AV274"/>
  <c r="BD274"/>
  <c r="H278"/>
  <c r="L278"/>
  <c r="P278"/>
  <c r="T278"/>
  <c r="X278"/>
  <c r="AF278"/>
  <c r="AV278"/>
  <c r="BD278"/>
  <c r="H282"/>
  <c r="L282"/>
  <c r="P282"/>
  <c r="T282"/>
  <c r="X282"/>
  <c r="AF282"/>
  <c r="AV282"/>
  <c r="BD282"/>
  <c r="H286"/>
  <c r="L286"/>
  <c r="P286"/>
  <c r="T286"/>
  <c r="X286"/>
  <c r="AF286"/>
  <c r="AV286"/>
  <c r="BD286"/>
  <c r="BA290"/>
  <c r="AS290"/>
  <c r="AK290"/>
  <c r="AC290"/>
  <c r="Y290"/>
  <c r="U290"/>
  <c r="Q290"/>
  <c r="M290"/>
  <c r="I290"/>
  <c r="E290"/>
  <c r="J290"/>
  <c r="O290"/>
  <c r="T290"/>
  <c r="AE290"/>
  <c r="AU290"/>
  <c r="BA294"/>
  <c r="AS294"/>
  <c r="AK294"/>
  <c r="AC294"/>
  <c r="Y294"/>
  <c r="U294"/>
  <c r="Q294"/>
  <c r="M294"/>
  <c r="I294"/>
  <c r="E294"/>
  <c r="J294"/>
  <c r="O294"/>
  <c r="T294"/>
  <c r="AE294"/>
  <c r="AU294"/>
  <c r="BA298"/>
  <c r="AS298"/>
  <c r="AK298"/>
  <c r="AC298"/>
  <c r="Y298"/>
  <c r="U298"/>
  <c r="Q298"/>
  <c r="M298"/>
  <c r="I298"/>
  <c r="E298"/>
  <c r="J298"/>
  <c r="O298"/>
  <c r="T298"/>
  <c r="AE298"/>
  <c r="AU298"/>
  <c r="F300"/>
  <c r="L300"/>
  <c r="Q300"/>
  <c r="V300"/>
  <c r="AL300"/>
  <c r="BB300"/>
  <c r="BA302"/>
  <c r="AS302"/>
  <c r="AK302"/>
  <c r="AC302"/>
  <c r="Y302"/>
  <c r="U302"/>
  <c r="Q302"/>
  <c r="M302"/>
  <c r="I302"/>
  <c r="E302"/>
  <c r="J302"/>
  <c r="O302"/>
  <c r="T302"/>
  <c r="AE302"/>
  <c r="AU302"/>
  <c r="F304"/>
  <c r="L304"/>
  <c r="Q304"/>
  <c r="V304"/>
  <c r="AL304"/>
  <c r="BB304"/>
  <c r="BA306"/>
  <c r="AS306"/>
  <c r="AK306"/>
  <c r="AC306"/>
  <c r="Y306"/>
  <c r="U306"/>
  <c r="Q306"/>
  <c r="M306"/>
  <c r="I306"/>
  <c r="E306"/>
  <c r="J306"/>
  <c r="O306"/>
  <c r="T306"/>
  <c r="AE306"/>
  <c r="AU306"/>
  <c r="I309"/>
  <c r="T309"/>
  <c r="AD309"/>
  <c r="J311"/>
  <c r="T311"/>
  <c r="AE311"/>
  <c r="BC313"/>
  <c r="AU313"/>
  <c r="AM313"/>
  <c r="AE313"/>
  <c r="W313"/>
  <c r="S313"/>
  <c r="O313"/>
  <c r="K313"/>
  <c r="G313"/>
  <c r="BA313"/>
  <c r="AV313"/>
  <c r="AK313"/>
  <c r="AF313"/>
  <c r="U313"/>
  <c r="P313"/>
  <c r="J313"/>
  <c r="E313"/>
  <c r="BD313"/>
  <c r="AS313"/>
  <c r="AC313"/>
  <c r="X313"/>
  <c r="R313"/>
  <c r="M313"/>
  <c r="H313"/>
  <c r="N313"/>
  <c r="Y313"/>
  <c r="AT313"/>
  <c r="BA315"/>
  <c r="AS315"/>
  <c r="AK315"/>
  <c r="AC315"/>
  <c r="Y315"/>
  <c r="U315"/>
  <c r="Q315"/>
  <c r="M315"/>
  <c r="I315"/>
  <c r="E315"/>
  <c r="BD315"/>
  <c r="AT315"/>
  <c r="AD315"/>
  <c r="X315"/>
  <c r="S315"/>
  <c r="N315"/>
  <c r="H315"/>
  <c r="BB315"/>
  <c r="AV315"/>
  <c r="AL315"/>
  <c r="AF315"/>
  <c r="V315"/>
  <c r="P315"/>
  <c r="K315"/>
  <c r="F315"/>
  <c r="O315"/>
  <c r="AU315"/>
  <c r="I317"/>
  <c r="T317"/>
  <c r="AD317"/>
  <c r="J319"/>
  <c r="T319"/>
  <c r="AE319"/>
  <c r="BC321"/>
  <c r="AU321"/>
  <c r="AM321"/>
  <c r="AE321"/>
  <c r="W321"/>
  <c r="S321"/>
  <c r="O321"/>
  <c r="K321"/>
  <c r="G321"/>
  <c r="BA321"/>
  <c r="AV321"/>
  <c r="AK321"/>
  <c r="AF321"/>
  <c r="U321"/>
  <c r="P321"/>
  <c r="J321"/>
  <c r="E321"/>
  <c r="BD321"/>
  <c r="AS321"/>
  <c r="AC321"/>
  <c r="X321"/>
  <c r="R321"/>
  <c r="M321"/>
  <c r="H321"/>
  <c r="N321"/>
  <c r="Y321"/>
  <c r="AT321"/>
  <c r="BA323"/>
  <c r="AS323"/>
  <c r="AK323"/>
  <c r="AC323"/>
  <c r="Y323"/>
  <c r="U323"/>
  <c r="Q323"/>
  <c r="M323"/>
  <c r="I323"/>
  <c r="E323"/>
  <c r="BD323"/>
  <c r="AT323"/>
  <c r="AD323"/>
  <c r="X323"/>
  <c r="S323"/>
  <c r="N323"/>
  <c r="H323"/>
  <c r="BB323"/>
  <c r="AV323"/>
  <c r="AL323"/>
  <c r="AF323"/>
  <c r="V323"/>
  <c r="P323"/>
  <c r="K323"/>
  <c r="F323"/>
  <c r="O323"/>
  <c r="AU323"/>
  <c r="T327"/>
  <c r="J331"/>
  <c r="AE331"/>
  <c r="T335"/>
  <c r="BA339"/>
  <c r="AS339"/>
  <c r="AK339"/>
  <c r="AC339"/>
  <c r="Y339"/>
  <c r="U339"/>
  <c r="Q339"/>
  <c r="M339"/>
  <c r="I339"/>
  <c r="E339"/>
  <c r="J339"/>
  <c r="O339"/>
  <c r="T339"/>
  <c r="AE339"/>
  <c r="AU339"/>
  <c r="BC345"/>
  <c r="AU345"/>
  <c r="AM345"/>
  <c r="AE345"/>
  <c r="W345"/>
  <c r="S345"/>
  <c r="O345"/>
  <c r="K345"/>
  <c r="G345"/>
  <c r="BB345"/>
  <c r="AL345"/>
  <c r="V345"/>
  <c r="Q345"/>
  <c r="L345"/>
  <c r="F345"/>
  <c r="J345"/>
  <c r="R345"/>
  <c r="Y345"/>
  <c r="AF345"/>
  <c r="AT345"/>
  <c r="BA345"/>
  <c r="BB346"/>
  <c r="AT346"/>
  <c r="AL346"/>
  <c r="AD346"/>
  <c r="V346"/>
  <c r="R346"/>
  <c r="N346"/>
  <c r="J346"/>
  <c r="F346"/>
  <c r="BD346"/>
  <c r="AS346"/>
  <c r="AC346"/>
  <c r="X346"/>
  <c r="S346"/>
  <c r="M346"/>
  <c r="H346"/>
  <c r="K346"/>
  <c r="Q346"/>
  <c r="Y346"/>
  <c r="AF346"/>
  <c r="AM346"/>
  <c r="AU346"/>
  <c r="BA346"/>
  <c r="BB350"/>
  <c r="AT350"/>
  <c r="AL350"/>
  <c r="AD350"/>
  <c r="V350"/>
  <c r="R350"/>
  <c r="N350"/>
  <c r="J350"/>
  <c r="F350"/>
  <c r="BA350"/>
  <c r="AV350"/>
  <c r="AK350"/>
  <c r="AF350"/>
  <c r="U350"/>
  <c r="P350"/>
  <c r="K350"/>
  <c r="E350"/>
  <c r="AC350"/>
  <c r="W350"/>
  <c r="O350"/>
  <c r="H350"/>
  <c r="BD350"/>
  <c r="T350"/>
  <c r="M350"/>
  <c r="G350"/>
  <c r="S350"/>
  <c r="AU350"/>
  <c r="BA351"/>
  <c r="AS351"/>
  <c r="AK351"/>
  <c r="AC351"/>
  <c r="Y351"/>
  <c r="U351"/>
  <c r="Q351"/>
  <c r="M351"/>
  <c r="I351"/>
  <c r="E351"/>
  <c r="BC351"/>
  <c r="AM351"/>
  <c r="W351"/>
  <c r="R351"/>
  <c r="L351"/>
  <c r="G351"/>
  <c r="AD351"/>
  <c r="V351"/>
  <c r="O351"/>
  <c r="H351"/>
  <c r="BD351"/>
  <c r="AV351"/>
  <c r="T351"/>
  <c r="N351"/>
  <c r="F351"/>
  <c r="S351"/>
  <c r="AF351"/>
  <c r="AU351"/>
  <c r="BB310"/>
  <c r="AT310"/>
  <c r="AL310"/>
  <c r="AD310"/>
  <c r="V310"/>
  <c r="R310"/>
  <c r="N310"/>
  <c r="J310"/>
  <c r="F310"/>
  <c r="I310"/>
  <c r="O310"/>
  <c r="T310"/>
  <c r="Y310"/>
  <c r="AE310"/>
  <c r="AU310"/>
  <c r="BB314"/>
  <c r="AT314"/>
  <c r="AL314"/>
  <c r="AD314"/>
  <c r="V314"/>
  <c r="R314"/>
  <c r="N314"/>
  <c r="J314"/>
  <c r="F314"/>
  <c r="I314"/>
  <c r="O314"/>
  <c r="T314"/>
  <c r="Y314"/>
  <c r="AE314"/>
  <c r="AU314"/>
  <c r="BB318"/>
  <c r="AT318"/>
  <c r="AL318"/>
  <c r="AD318"/>
  <c r="V318"/>
  <c r="R318"/>
  <c r="N318"/>
  <c r="J318"/>
  <c r="F318"/>
  <c r="I318"/>
  <c r="O318"/>
  <c r="T318"/>
  <c r="Y318"/>
  <c r="AE318"/>
  <c r="AU318"/>
  <c r="BB322"/>
  <c r="AT322"/>
  <c r="AL322"/>
  <c r="AD322"/>
  <c r="V322"/>
  <c r="R322"/>
  <c r="N322"/>
  <c r="J322"/>
  <c r="F322"/>
  <c r="I322"/>
  <c r="O322"/>
  <c r="T322"/>
  <c r="Y322"/>
  <c r="AE322"/>
  <c r="AU322"/>
  <c r="H325"/>
  <c r="M325"/>
  <c r="R325"/>
  <c r="X325"/>
  <c r="AC325"/>
  <c r="AS325"/>
  <c r="BB326"/>
  <c r="AT326"/>
  <c r="AL326"/>
  <c r="AD326"/>
  <c r="V326"/>
  <c r="R326"/>
  <c r="N326"/>
  <c r="J326"/>
  <c r="F326"/>
  <c r="I326"/>
  <c r="O326"/>
  <c r="T326"/>
  <c r="Y326"/>
  <c r="AE326"/>
  <c r="AU326"/>
  <c r="H329"/>
  <c r="M329"/>
  <c r="R329"/>
  <c r="X329"/>
  <c r="AC329"/>
  <c r="AS329"/>
  <c r="BB330"/>
  <c r="AT330"/>
  <c r="AL330"/>
  <c r="AD330"/>
  <c r="V330"/>
  <c r="R330"/>
  <c r="N330"/>
  <c r="J330"/>
  <c r="F330"/>
  <c r="I330"/>
  <c r="O330"/>
  <c r="T330"/>
  <c r="Y330"/>
  <c r="AE330"/>
  <c r="AU330"/>
  <c r="H333"/>
  <c r="M333"/>
  <c r="R333"/>
  <c r="X333"/>
  <c r="AC333"/>
  <c r="AS333"/>
  <c r="BB334"/>
  <c r="AT334"/>
  <c r="AL334"/>
  <c r="AD334"/>
  <c r="V334"/>
  <c r="R334"/>
  <c r="N334"/>
  <c r="J334"/>
  <c r="F334"/>
  <c r="I334"/>
  <c r="O334"/>
  <c r="T334"/>
  <c r="Y334"/>
  <c r="AE334"/>
  <c r="AU334"/>
  <c r="H337"/>
  <c r="M337"/>
  <c r="R337"/>
  <c r="X337"/>
  <c r="AC337"/>
  <c r="AS337"/>
  <c r="BB338"/>
  <c r="AT338"/>
  <c r="AL338"/>
  <c r="AD338"/>
  <c r="V338"/>
  <c r="R338"/>
  <c r="N338"/>
  <c r="J338"/>
  <c r="F338"/>
  <c r="I338"/>
  <c r="O338"/>
  <c r="T338"/>
  <c r="Y338"/>
  <c r="AE338"/>
  <c r="AU338"/>
  <c r="F339"/>
  <c r="K339"/>
  <c r="P339"/>
  <c r="V339"/>
  <c r="AF339"/>
  <c r="AL339"/>
  <c r="AV339"/>
  <c r="BB339"/>
  <c r="H341"/>
  <c r="N341"/>
  <c r="U341"/>
  <c r="AC341"/>
  <c r="E345"/>
  <c r="M345"/>
  <c r="T345"/>
  <c r="AV345"/>
  <c r="BD345"/>
  <c r="E346"/>
  <c r="L346"/>
  <c r="T346"/>
  <c r="AV346"/>
  <c r="BC346"/>
  <c r="BC349"/>
  <c r="AU349"/>
  <c r="AM349"/>
  <c r="AE349"/>
  <c r="W349"/>
  <c r="S349"/>
  <c r="O349"/>
  <c r="K349"/>
  <c r="G349"/>
  <c r="AT349"/>
  <c r="AD349"/>
  <c r="AK349"/>
  <c r="AC349"/>
  <c r="X349"/>
  <c r="R349"/>
  <c r="M349"/>
  <c r="H349"/>
  <c r="BD349"/>
  <c r="V349"/>
  <c r="Q349"/>
  <c r="L349"/>
  <c r="F349"/>
  <c r="N349"/>
  <c r="Y349"/>
  <c r="AL349"/>
  <c r="BA349"/>
  <c r="I350"/>
  <c r="X350"/>
  <c r="AM350"/>
  <c r="J351"/>
  <c r="X351"/>
  <c r="AL351"/>
  <c r="BC325"/>
  <c r="AU325"/>
  <c r="AM325"/>
  <c r="AE325"/>
  <c r="W325"/>
  <c r="S325"/>
  <c r="O325"/>
  <c r="K325"/>
  <c r="G325"/>
  <c r="I325"/>
  <c r="N325"/>
  <c r="T325"/>
  <c r="Y325"/>
  <c r="AD325"/>
  <c r="AT325"/>
  <c r="BC329"/>
  <c r="AU329"/>
  <c r="AM329"/>
  <c r="AE329"/>
  <c r="W329"/>
  <c r="S329"/>
  <c r="O329"/>
  <c r="K329"/>
  <c r="G329"/>
  <c r="I329"/>
  <c r="N329"/>
  <c r="T329"/>
  <c r="Y329"/>
  <c r="AD329"/>
  <c r="AT329"/>
  <c r="BC333"/>
  <c r="AU333"/>
  <c r="AM333"/>
  <c r="AE333"/>
  <c r="W333"/>
  <c r="S333"/>
  <c r="O333"/>
  <c r="K333"/>
  <c r="G333"/>
  <c r="I333"/>
  <c r="N333"/>
  <c r="T333"/>
  <c r="Y333"/>
  <c r="AD333"/>
  <c r="AT333"/>
  <c r="BC337"/>
  <c r="AU337"/>
  <c r="AM337"/>
  <c r="AE337"/>
  <c r="W337"/>
  <c r="S337"/>
  <c r="O337"/>
  <c r="K337"/>
  <c r="G337"/>
  <c r="I337"/>
  <c r="N337"/>
  <c r="T337"/>
  <c r="Y337"/>
  <c r="AD337"/>
  <c r="AT337"/>
  <c r="G339"/>
  <c r="L339"/>
  <c r="R339"/>
  <c r="W339"/>
  <c r="AM339"/>
  <c r="BC339"/>
  <c r="BC341"/>
  <c r="AU341"/>
  <c r="AM341"/>
  <c r="AE341"/>
  <c r="W341"/>
  <c r="S341"/>
  <c r="O341"/>
  <c r="K341"/>
  <c r="BB341"/>
  <c r="AL341"/>
  <c r="V341"/>
  <c r="Q341"/>
  <c r="L341"/>
  <c r="G341"/>
  <c r="I341"/>
  <c r="P341"/>
  <c r="X341"/>
  <c r="AD341"/>
  <c r="AK341"/>
  <c r="AS341"/>
  <c r="H345"/>
  <c r="N345"/>
  <c r="U345"/>
  <c r="AC345"/>
  <c r="G346"/>
  <c r="O346"/>
  <c r="U346"/>
  <c r="L350"/>
  <c r="Y350"/>
  <c r="BC350"/>
  <c r="K351"/>
  <c r="BB351"/>
  <c r="BC362"/>
  <c r="H291"/>
  <c r="L291"/>
  <c r="P291"/>
  <c r="T291"/>
  <c r="X291"/>
  <c r="AF291"/>
  <c r="AV291"/>
  <c r="BD291"/>
  <c r="H295"/>
  <c r="L295"/>
  <c r="P295"/>
  <c r="T295"/>
  <c r="X295"/>
  <c r="AF295"/>
  <c r="AV295"/>
  <c r="BD295"/>
  <c r="H299"/>
  <c r="L299"/>
  <c r="P299"/>
  <c r="T299"/>
  <c r="X299"/>
  <c r="AF299"/>
  <c r="AV299"/>
  <c r="BD299"/>
  <c r="H303"/>
  <c r="L303"/>
  <c r="P303"/>
  <c r="T303"/>
  <c r="X303"/>
  <c r="AF303"/>
  <c r="AV303"/>
  <c r="BD303"/>
  <c r="H307"/>
  <c r="L307"/>
  <c r="P307"/>
  <c r="T307"/>
  <c r="X307"/>
  <c r="AF307"/>
  <c r="AV307"/>
  <c r="BD307"/>
  <c r="G310"/>
  <c r="L310"/>
  <c r="Q310"/>
  <c r="W310"/>
  <c r="AM310"/>
  <c r="BC310"/>
  <c r="G314"/>
  <c r="L314"/>
  <c r="Q314"/>
  <c r="W314"/>
  <c r="AM314"/>
  <c r="BC314"/>
  <c r="G318"/>
  <c r="L318"/>
  <c r="Q318"/>
  <c r="W318"/>
  <c r="AM318"/>
  <c r="BC318"/>
  <c r="G322"/>
  <c r="L322"/>
  <c r="Q322"/>
  <c r="W322"/>
  <c r="AM322"/>
  <c r="BC322"/>
  <c r="E325"/>
  <c r="J325"/>
  <c r="P325"/>
  <c r="U325"/>
  <c r="AF325"/>
  <c r="AK325"/>
  <c r="AV325"/>
  <c r="BA325"/>
  <c r="G326"/>
  <c r="L326"/>
  <c r="Q326"/>
  <c r="W326"/>
  <c r="AM326"/>
  <c r="BC326"/>
  <c r="E329"/>
  <c r="J329"/>
  <c r="P329"/>
  <c r="U329"/>
  <c r="AF329"/>
  <c r="AK329"/>
  <c r="AV329"/>
  <c r="BA329"/>
  <c r="G330"/>
  <c r="L330"/>
  <c r="Q330"/>
  <c r="W330"/>
  <c r="AM330"/>
  <c r="BC330"/>
  <c r="E333"/>
  <c r="J333"/>
  <c r="P333"/>
  <c r="U333"/>
  <c r="AF333"/>
  <c r="AK333"/>
  <c r="AV333"/>
  <c r="BA333"/>
  <c r="G334"/>
  <c r="L334"/>
  <c r="Q334"/>
  <c r="W334"/>
  <c r="AM334"/>
  <c r="BC334"/>
  <c r="E337"/>
  <c r="J337"/>
  <c r="P337"/>
  <c r="U337"/>
  <c r="AF337"/>
  <c r="AK337"/>
  <c r="AV337"/>
  <c r="BA337"/>
  <c r="G338"/>
  <c r="L338"/>
  <c r="Q338"/>
  <c r="W338"/>
  <c r="AM338"/>
  <c r="BC338"/>
  <c r="H339"/>
  <c r="N339"/>
  <c r="S339"/>
  <c r="X339"/>
  <c r="AD339"/>
  <c r="AT339"/>
  <c r="BD339"/>
  <c r="E341"/>
  <c r="J341"/>
  <c r="R341"/>
  <c r="Y341"/>
  <c r="AF341"/>
  <c r="AT341"/>
  <c r="BA341"/>
  <c r="BB342"/>
  <c r="AT342"/>
  <c r="AL342"/>
  <c r="AD342"/>
  <c r="V342"/>
  <c r="R342"/>
  <c r="N342"/>
  <c r="J342"/>
  <c r="F342"/>
  <c r="BD342"/>
  <c r="AS342"/>
  <c r="AC342"/>
  <c r="X342"/>
  <c r="S342"/>
  <c r="M342"/>
  <c r="H342"/>
  <c r="K342"/>
  <c r="Q342"/>
  <c r="Y342"/>
  <c r="AF342"/>
  <c r="AM342"/>
  <c r="AU342"/>
  <c r="BA342"/>
  <c r="I345"/>
  <c r="P345"/>
  <c r="X345"/>
  <c r="AD345"/>
  <c r="AK345"/>
  <c r="AS345"/>
  <c r="I346"/>
  <c r="P346"/>
  <c r="W346"/>
  <c r="AE346"/>
  <c r="AK346"/>
  <c r="Q350"/>
  <c r="AE350"/>
  <c r="AS350"/>
  <c r="P351"/>
  <c r="AE351"/>
  <c r="AT351"/>
  <c r="BB366"/>
  <c r="AT366"/>
  <c r="AL366"/>
  <c r="AD366"/>
  <c r="V366"/>
  <c r="R366"/>
  <c r="N366"/>
  <c r="J366"/>
  <c r="F366"/>
  <c r="BA366"/>
  <c r="AV366"/>
  <c r="AK366"/>
  <c r="AF366"/>
  <c r="U366"/>
  <c r="P366"/>
  <c r="K366"/>
  <c r="E366"/>
  <c r="BD366"/>
  <c r="AS366"/>
  <c r="AC366"/>
  <c r="X366"/>
  <c r="S366"/>
  <c r="M366"/>
  <c r="H366"/>
  <c r="O366"/>
  <c r="Y366"/>
  <c r="AU366"/>
  <c r="BD378"/>
  <c r="H308"/>
  <c r="L308"/>
  <c r="P308"/>
  <c r="T308"/>
  <c r="X308"/>
  <c r="AF308"/>
  <c r="AV308"/>
  <c r="BD308"/>
  <c r="H312"/>
  <c r="L312"/>
  <c r="P312"/>
  <c r="T312"/>
  <c r="X312"/>
  <c r="AF312"/>
  <c r="AV312"/>
  <c r="BD312"/>
  <c r="H316"/>
  <c r="L316"/>
  <c r="P316"/>
  <c r="T316"/>
  <c r="X316"/>
  <c r="AF316"/>
  <c r="AV316"/>
  <c r="BD316"/>
  <c r="H320"/>
  <c r="L320"/>
  <c r="P320"/>
  <c r="T320"/>
  <c r="X320"/>
  <c r="AF320"/>
  <c r="AV320"/>
  <c r="BD320"/>
  <c r="H324"/>
  <c r="L324"/>
  <c r="P324"/>
  <c r="T324"/>
  <c r="X324"/>
  <c r="AF324"/>
  <c r="AV324"/>
  <c r="BD324"/>
  <c r="H328"/>
  <c r="L328"/>
  <c r="P328"/>
  <c r="T328"/>
  <c r="X328"/>
  <c r="AF328"/>
  <c r="AV328"/>
  <c r="BD328"/>
  <c r="H332"/>
  <c r="L332"/>
  <c r="P332"/>
  <c r="T332"/>
  <c r="X332"/>
  <c r="AF332"/>
  <c r="AV332"/>
  <c r="BD332"/>
  <c r="H336"/>
  <c r="L336"/>
  <c r="P336"/>
  <c r="T336"/>
  <c r="X336"/>
  <c r="AF336"/>
  <c r="AV336"/>
  <c r="BD336"/>
  <c r="H340"/>
  <c r="L340"/>
  <c r="P340"/>
  <c r="T340"/>
  <c r="X340"/>
  <c r="AF340"/>
  <c r="AV340"/>
  <c r="BD340"/>
  <c r="BA343"/>
  <c r="AS343"/>
  <c r="AK343"/>
  <c r="AC343"/>
  <c r="Y343"/>
  <c r="U343"/>
  <c r="Q343"/>
  <c r="M343"/>
  <c r="I343"/>
  <c r="E343"/>
  <c r="J343"/>
  <c r="O343"/>
  <c r="T343"/>
  <c r="AE343"/>
  <c r="AU343"/>
  <c r="BA347"/>
  <c r="AS347"/>
  <c r="AK347"/>
  <c r="AC347"/>
  <c r="Y347"/>
  <c r="U347"/>
  <c r="Q347"/>
  <c r="M347"/>
  <c r="I347"/>
  <c r="E347"/>
  <c r="J347"/>
  <c r="O347"/>
  <c r="T347"/>
  <c r="AE347"/>
  <c r="AU347"/>
  <c r="BB354"/>
  <c r="AT354"/>
  <c r="AL354"/>
  <c r="AD354"/>
  <c r="V354"/>
  <c r="R354"/>
  <c r="N354"/>
  <c r="J354"/>
  <c r="F354"/>
  <c r="BA354"/>
  <c r="AV354"/>
  <c r="AK354"/>
  <c r="AF354"/>
  <c r="U354"/>
  <c r="P354"/>
  <c r="K354"/>
  <c r="E354"/>
  <c r="L354"/>
  <c r="S354"/>
  <c r="Y354"/>
  <c r="AU354"/>
  <c r="BC354"/>
  <c r="BA355"/>
  <c r="AS355"/>
  <c r="AK355"/>
  <c r="AC355"/>
  <c r="Y355"/>
  <c r="U355"/>
  <c r="Q355"/>
  <c r="M355"/>
  <c r="I355"/>
  <c r="E355"/>
  <c r="BC355"/>
  <c r="AM355"/>
  <c r="W355"/>
  <c r="R355"/>
  <c r="L355"/>
  <c r="G355"/>
  <c r="K355"/>
  <c r="S355"/>
  <c r="AF355"/>
  <c r="AU355"/>
  <c r="BB355"/>
  <c r="I358"/>
  <c r="Q358"/>
  <c r="X358"/>
  <c r="AE358"/>
  <c r="AM358"/>
  <c r="AS358"/>
  <c r="J359"/>
  <c r="P359"/>
  <c r="X359"/>
  <c r="AE359"/>
  <c r="AL359"/>
  <c r="AT359"/>
  <c r="I362"/>
  <c r="T362"/>
  <c r="AE362"/>
  <c r="G366"/>
  <c r="Q366"/>
  <c r="AM366"/>
  <c r="BB370"/>
  <c r="AT370"/>
  <c r="AL370"/>
  <c r="AD370"/>
  <c r="V370"/>
  <c r="R370"/>
  <c r="N370"/>
  <c r="J370"/>
  <c r="F370"/>
  <c r="BA370"/>
  <c r="AV370"/>
  <c r="AK370"/>
  <c r="AF370"/>
  <c r="U370"/>
  <c r="P370"/>
  <c r="K370"/>
  <c r="E370"/>
  <c r="BD370"/>
  <c r="AS370"/>
  <c r="AC370"/>
  <c r="X370"/>
  <c r="S370"/>
  <c r="M370"/>
  <c r="H370"/>
  <c r="O370"/>
  <c r="Y370"/>
  <c r="AU370"/>
  <c r="BB384"/>
  <c r="BB358"/>
  <c r="AT358"/>
  <c r="AL358"/>
  <c r="AD358"/>
  <c r="V358"/>
  <c r="R358"/>
  <c r="N358"/>
  <c r="J358"/>
  <c r="F358"/>
  <c r="BA358"/>
  <c r="AV358"/>
  <c r="AK358"/>
  <c r="AF358"/>
  <c r="U358"/>
  <c r="P358"/>
  <c r="K358"/>
  <c r="E358"/>
  <c r="L358"/>
  <c r="S358"/>
  <c r="Y358"/>
  <c r="AU358"/>
  <c r="BC358"/>
  <c r="BA359"/>
  <c r="AS359"/>
  <c r="AK359"/>
  <c r="AC359"/>
  <c r="Y359"/>
  <c r="U359"/>
  <c r="Q359"/>
  <c r="M359"/>
  <c r="I359"/>
  <c r="E359"/>
  <c r="BC359"/>
  <c r="AM359"/>
  <c r="W359"/>
  <c r="R359"/>
  <c r="L359"/>
  <c r="G359"/>
  <c r="K359"/>
  <c r="S359"/>
  <c r="AF359"/>
  <c r="AU359"/>
  <c r="BB359"/>
  <c r="L362"/>
  <c r="W362"/>
  <c r="I366"/>
  <c r="T366"/>
  <c r="AE366"/>
  <c r="G370"/>
  <c r="Q370"/>
  <c r="AM370"/>
  <c r="BD374"/>
  <c r="BB362"/>
  <c r="AT362"/>
  <c r="AL362"/>
  <c r="AD362"/>
  <c r="V362"/>
  <c r="R362"/>
  <c r="N362"/>
  <c r="J362"/>
  <c r="F362"/>
  <c r="BA362"/>
  <c r="AV362"/>
  <c r="AK362"/>
  <c r="AF362"/>
  <c r="U362"/>
  <c r="P362"/>
  <c r="K362"/>
  <c r="E362"/>
  <c r="BD362"/>
  <c r="AS362"/>
  <c r="AC362"/>
  <c r="X362"/>
  <c r="S362"/>
  <c r="M362"/>
  <c r="H362"/>
  <c r="O362"/>
  <c r="Y362"/>
  <c r="AU362"/>
  <c r="L366"/>
  <c r="W366"/>
  <c r="BC366"/>
  <c r="G382"/>
  <c r="L382"/>
  <c r="Q382"/>
  <c r="W382"/>
  <c r="AM382"/>
  <c r="F384"/>
  <c r="Q384"/>
  <c r="AL384"/>
  <c r="BA363"/>
  <c r="AS363"/>
  <c r="AK363"/>
  <c r="AC363"/>
  <c r="Y363"/>
  <c r="U363"/>
  <c r="Q363"/>
  <c r="M363"/>
  <c r="I363"/>
  <c r="E363"/>
  <c r="J363"/>
  <c r="O363"/>
  <c r="T363"/>
  <c r="AE363"/>
  <c r="AU363"/>
  <c r="BA367"/>
  <c r="AS367"/>
  <c r="AK367"/>
  <c r="AC367"/>
  <c r="Y367"/>
  <c r="U367"/>
  <c r="Q367"/>
  <c r="M367"/>
  <c r="I367"/>
  <c r="E367"/>
  <c r="J367"/>
  <c r="O367"/>
  <c r="T367"/>
  <c r="AE367"/>
  <c r="AU367"/>
  <c r="BA371"/>
  <c r="AS371"/>
  <c r="AK371"/>
  <c r="AC371"/>
  <c r="Y371"/>
  <c r="U371"/>
  <c r="Q371"/>
  <c r="M371"/>
  <c r="I371"/>
  <c r="E371"/>
  <c r="J371"/>
  <c r="O371"/>
  <c r="T371"/>
  <c r="AE371"/>
  <c r="AU371"/>
  <c r="F373"/>
  <c r="L373"/>
  <c r="Q373"/>
  <c r="V373"/>
  <c r="AL373"/>
  <c r="BB373"/>
  <c r="H374"/>
  <c r="M374"/>
  <c r="S374"/>
  <c r="X374"/>
  <c r="AC374"/>
  <c r="AS374"/>
  <c r="BA375"/>
  <c r="AS375"/>
  <c r="AK375"/>
  <c r="AC375"/>
  <c r="Y375"/>
  <c r="U375"/>
  <c r="Q375"/>
  <c r="M375"/>
  <c r="I375"/>
  <c r="E375"/>
  <c r="J375"/>
  <c r="O375"/>
  <c r="T375"/>
  <c r="AE375"/>
  <c r="AU375"/>
  <c r="F377"/>
  <c r="L377"/>
  <c r="Q377"/>
  <c r="V377"/>
  <c r="AL377"/>
  <c r="BB377"/>
  <c r="H378"/>
  <c r="M378"/>
  <c r="S378"/>
  <c r="X378"/>
  <c r="AC378"/>
  <c r="AS378"/>
  <c r="BA379"/>
  <c r="AS379"/>
  <c r="AK379"/>
  <c r="AC379"/>
  <c r="Y379"/>
  <c r="U379"/>
  <c r="Q379"/>
  <c r="M379"/>
  <c r="I379"/>
  <c r="E379"/>
  <c r="J379"/>
  <c r="O379"/>
  <c r="T379"/>
  <c r="AE379"/>
  <c r="AU379"/>
  <c r="F381"/>
  <c r="L381"/>
  <c r="Q381"/>
  <c r="V381"/>
  <c r="AL381"/>
  <c r="BB381"/>
  <c r="H382"/>
  <c r="M382"/>
  <c r="S382"/>
  <c r="X382"/>
  <c r="AC382"/>
  <c r="AS382"/>
  <c r="I384"/>
  <c r="T384"/>
  <c r="AD384"/>
  <c r="BA385"/>
  <c r="BB374"/>
  <c r="AT374"/>
  <c r="AL374"/>
  <c r="AD374"/>
  <c r="V374"/>
  <c r="R374"/>
  <c r="N374"/>
  <c r="J374"/>
  <c r="F374"/>
  <c r="I374"/>
  <c r="O374"/>
  <c r="T374"/>
  <c r="Y374"/>
  <c r="AE374"/>
  <c r="AU374"/>
  <c r="BB378"/>
  <c r="AT378"/>
  <c r="AL378"/>
  <c r="AD378"/>
  <c r="V378"/>
  <c r="R378"/>
  <c r="N378"/>
  <c r="J378"/>
  <c r="F378"/>
  <c r="I378"/>
  <c r="O378"/>
  <c r="T378"/>
  <c r="Y378"/>
  <c r="AE378"/>
  <c r="AU378"/>
  <c r="BA382"/>
  <c r="BD382"/>
  <c r="AT382"/>
  <c r="AL382"/>
  <c r="AD382"/>
  <c r="V382"/>
  <c r="R382"/>
  <c r="N382"/>
  <c r="J382"/>
  <c r="F382"/>
  <c r="I382"/>
  <c r="O382"/>
  <c r="T382"/>
  <c r="Y382"/>
  <c r="AE382"/>
  <c r="AU382"/>
  <c r="BB382"/>
  <c r="L384"/>
  <c r="V384"/>
  <c r="BC353"/>
  <c r="AU353"/>
  <c r="AM353"/>
  <c r="AE353"/>
  <c r="W353"/>
  <c r="S353"/>
  <c r="O353"/>
  <c r="K353"/>
  <c r="G353"/>
  <c r="I353"/>
  <c r="N353"/>
  <c r="T353"/>
  <c r="Y353"/>
  <c r="AD353"/>
  <c r="AT353"/>
  <c r="BC357"/>
  <c r="AU357"/>
  <c r="AM357"/>
  <c r="AE357"/>
  <c r="W357"/>
  <c r="S357"/>
  <c r="O357"/>
  <c r="K357"/>
  <c r="G357"/>
  <c r="I357"/>
  <c r="N357"/>
  <c r="T357"/>
  <c r="Y357"/>
  <c r="AD357"/>
  <c r="AT357"/>
  <c r="BC361"/>
  <c r="AU361"/>
  <c r="AM361"/>
  <c r="AE361"/>
  <c r="W361"/>
  <c r="S361"/>
  <c r="O361"/>
  <c r="K361"/>
  <c r="G361"/>
  <c r="I361"/>
  <c r="N361"/>
  <c r="T361"/>
  <c r="Y361"/>
  <c r="AD361"/>
  <c r="AT361"/>
  <c r="G363"/>
  <c r="L363"/>
  <c r="R363"/>
  <c r="W363"/>
  <c r="AM363"/>
  <c r="BC363"/>
  <c r="BC365"/>
  <c r="AU365"/>
  <c r="AM365"/>
  <c r="AE365"/>
  <c r="W365"/>
  <c r="S365"/>
  <c r="O365"/>
  <c r="K365"/>
  <c r="G365"/>
  <c r="I365"/>
  <c r="N365"/>
  <c r="T365"/>
  <c r="Y365"/>
  <c r="AD365"/>
  <c r="AT365"/>
  <c r="G367"/>
  <c r="L367"/>
  <c r="R367"/>
  <c r="W367"/>
  <c r="AM367"/>
  <c r="BC367"/>
  <c r="BC369"/>
  <c r="AU369"/>
  <c r="AM369"/>
  <c r="AE369"/>
  <c r="W369"/>
  <c r="S369"/>
  <c r="O369"/>
  <c r="K369"/>
  <c r="G369"/>
  <c r="I369"/>
  <c r="N369"/>
  <c r="T369"/>
  <c r="Y369"/>
  <c r="AD369"/>
  <c r="AT369"/>
  <c r="G371"/>
  <c r="L371"/>
  <c r="R371"/>
  <c r="W371"/>
  <c r="AM371"/>
  <c r="BC371"/>
  <c r="BC373"/>
  <c r="AU373"/>
  <c r="AM373"/>
  <c r="AE373"/>
  <c r="W373"/>
  <c r="S373"/>
  <c r="O373"/>
  <c r="K373"/>
  <c r="G373"/>
  <c r="I373"/>
  <c r="N373"/>
  <c r="T373"/>
  <c r="Y373"/>
  <c r="AD373"/>
  <c r="AT373"/>
  <c r="E374"/>
  <c r="K374"/>
  <c r="P374"/>
  <c r="U374"/>
  <c r="AF374"/>
  <c r="AK374"/>
  <c r="AV374"/>
  <c r="BA374"/>
  <c r="G375"/>
  <c r="L375"/>
  <c r="R375"/>
  <c r="W375"/>
  <c r="AM375"/>
  <c r="BC375"/>
  <c r="BC377"/>
  <c r="AU377"/>
  <c r="AM377"/>
  <c r="AE377"/>
  <c r="W377"/>
  <c r="S377"/>
  <c r="O377"/>
  <c r="K377"/>
  <c r="G377"/>
  <c r="I377"/>
  <c r="N377"/>
  <c r="T377"/>
  <c r="Y377"/>
  <c r="AD377"/>
  <c r="AT377"/>
  <c r="E378"/>
  <c r="K378"/>
  <c r="P378"/>
  <c r="U378"/>
  <c r="AF378"/>
  <c r="AK378"/>
  <c r="AV378"/>
  <c r="BA378"/>
  <c r="G379"/>
  <c r="L379"/>
  <c r="R379"/>
  <c r="W379"/>
  <c r="AM379"/>
  <c r="BC379"/>
  <c r="BC381"/>
  <c r="AU381"/>
  <c r="AM381"/>
  <c r="AE381"/>
  <c r="W381"/>
  <c r="S381"/>
  <c r="O381"/>
  <c r="K381"/>
  <c r="G381"/>
  <c r="I381"/>
  <c r="N381"/>
  <c r="T381"/>
  <c r="Y381"/>
  <c r="AD381"/>
  <c r="AT381"/>
  <c r="E382"/>
  <c r="K382"/>
  <c r="P382"/>
  <c r="U382"/>
  <c r="AF382"/>
  <c r="AK382"/>
  <c r="AV382"/>
  <c r="BC382"/>
  <c r="BC384"/>
  <c r="AU384"/>
  <c r="AM384"/>
  <c r="AE384"/>
  <c r="W384"/>
  <c r="S384"/>
  <c r="O384"/>
  <c r="K384"/>
  <c r="G384"/>
  <c r="BD384"/>
  <c r="AS384"/>
  <c r="AC384"/>
  <c r="X384"/>
  <c r="R384"/>
  <c r="M384"/>
  <c r="H384"/>
  <c r="BA384"/>
  <c r="AV384"/>
  <c r="AK384"/>
  <c r="AF384"/>
  <c r="U384"/>
  <c r="P384"/>
  <c r="J384"/>
  <c r="E384"/>
  <c r="N384"/>
  <c r="Y384"/>
  <c r="AT384"/>
  <c r="H344"/>
  <c r="L344"/>
  <c r="P344"/>
  <c r="T344"/>
  <c r="X344"/>
  <c r="AF344"/>
  <c r="AV344"/>
  <c r="BD344"/>
  <c r="H348"/>
  <c r="L348"/>
  <c r="P348"/>
  <c r="T348"/>
  <c r="X348"/>
  <c r="AF348"/>
  <c r="AV348"/>
  <c r="BD348"/>
  <c r="H352"/>
  <c r="L352"/>
  <c r="P352"/>
  <c r="T352"/>
  <c r="X352"/>
  <c r="AF352"/>
  <c r="AV352"/>
  <c r="BD352"/>
  <c r="H356"/>
  <c r="L356"/>
  <c r="P356"/>
  <c r="T356"/>
  <c r="X356"/>
  <c r="AF356"/>
  <c r="AV356"/>
  <c r="BD356"/>
  <c r="H360"/>
  <c r="L360"/>
  <c r="P360"/>
  <c r="T360"/>
  <c r="X360"/>
  <c r="AF360"/>
  <c r="AV360"/>
  <c r="BD360"/>
  <c r="H364"/>
  <c r="L364"/>
  <c r="P364"/>
  <c r="T364"/>
  <c r="X364"/>
  <c r="AF364"/>
  <c r="AV364"/>
  <c r="BD364"/>
  <c r="H368"/>
  <c r="L368"/>
  <c r="P368"/>
  <c r="T368"/>
  <c r="X368"/>
  <c r="AF368"/>
  <c r="AV368"/>
  <c r="BD368"/>
  <c r="H372"/>
  <c r="L372"/>
  <c r="P372"/>
  <c r="T372"/>
  <c r="X372"/>
  <c r="AF372"/>
  <c r="AV372"/>
  <c r="BD372"/>
  <c r="H376"/>
  <c r="L376"/>
  <c r="P376"/>
  <c r="T376"/>
  <c r="X376"/>
  <c r="AF376"/>
  <c r="AV376"/>
  <c r="BD376"/>
  <c r="H380"/>
  <c r="L380"/>
  <c r="P380"/>
  <c r="T380"/>
  <c r="X380"/>
  <c r="AF380"/>
  <c r="AV380"/>
  <c r="BD380"/>
  <c r="G385"/>
  <c r="L385"/>
  <c r="S385"/>
  <c r="Y385"/>
  <c r="AF385"/>
  <c r="AU385"/>
  <c r="BA386"/>
  <c r="AS386"/>
  <c r="AK386"/>
  <c r="AC386"/>
  <c r="Y386"/>
  <c r="U386"/>
  <c r="Q386"/>
  <c r="M386"/>
  <c r="I386"/>
  <c r="E386"/>
  <c r="BD386"/>
  <c r="AT386"/>
  <c r="AD386"/>
  <c r="X386"/>
  <c r="S386"/>
  <c r="N386"/>
  <c r="H386"/>
  <c r="K386"/>
  <c r="R386"/>
  <c r="AF386"/>
  <c r="AM386"/>
  <c r="AU386"/>
  <c r="BB386"/>
  <c r="I388"/>
  <c r="Q388"/>
  <c r="X388"/>
  <c r="AD388"/>
  <c r="AL388"/>
  <c r="AS388"/>
  <c r="I389"/>
  <c r="P389"/>
  <c r="X389"/>
  <c r="AE389"/>
  <c r="AK389"/>
  <c r="AS389"/>
  <c r="J390"/>
  <c r="P390"/>
  <c r="W390"/>
  <c r="AE390"/>
  <c r="AL390"/>
  <c r="H392"/>
  <c r="N392"/>
  <c r="V392"/>
  <c r="AC392"/>
  <c r="BC393"/>
  <c r="AU393"/>
  <c r="AM393"/>
  <c r="AE393"/>
  <c r="W393"/>
  <c r="S393"/>
  <c r="O393"/>
  <c r="K393"/>
  <c r="G393"/>
  <c r="BB393"/>
  <c r="AL393"/>
  <c r="V393"/>
  <c r="Q393"/>
  <c r="L393"/>
  <c r="F393"/>
  <c r="BD393"/>
  <c r="AV393"/>
  <c r="T393"/>
  <c r="M393"/>
  <c r="E393"/>
  <c r="N393"/>
  <c r="X393"/>
  <c r="AF393"/>
  <c r="BB394"/>
  <c r="AT394"/>
  <c r="AL394"/>
  <c r="AD394"/>
  <c r="V394"/>
  <c r="R394"/>
  <c r="N394"/>
  <c r="J394"/>
  <c r="F394"/>
  <c r="BD394"/>
  <c r="AS394"/>
  <c r="AC394"/>
  <c r="X394"/>
  <c r="S394"/>
  <c r="M394"/>
  <c r="H394"/>
  <c r="BC394"/>
  <c r="AV394"/>
  <c r="T394"/>
  <c r="L394"/>
  <c r="E394"/>
  <c r="O394"/>
  <c r="W394"/>
  <c r="AF394"/>
  <c r="BC388"/>
  <c r="AU388"/>
  <c r="AM388"/>
  <c r="AE388"/>
  <c r="W388"/>
  <c r="S388"/>
  <c r="O388"/>
  <c r="K388"/>
  <c r="G388"/>
  <c r="BA388"/>
  <c r="AV388"/>
  <c r="AK388"/>
  <c r="AF388"/>
  <c r="U388"/>
  <c r="P388"/>
  <c r="J388"/>
  <c r="E388"/>
  <c r="L388"/>
  <c r="R388"/>
  <c r="Y388"/>
  <c r="AT388"/>
  <c r="BB388"/>
  <c r="BB389"/>
  <c r="AT389"/>
  <c r="AL389"/>
  <c r="AD389"/>
  <c r="V389"/>
  <c r="R389"/>
  <c r="N389"/>
  <c r="J389"/>
  <c r="F389"/>
  <c r="BC389"/>
  <c r="AM389"/>
  <c r="W389"/>
  <c r="Q389"/>
  <c r="L389"/>
  <c r="G389"/>
  <c r="K389"/>
  <c r="S389"/>
  <c r="Y389"/>
  <c r="AF389"/>
  <c r="AU389"/>
  <c r="BA389"/>
  <c r="BA390"/>
  <c r="AS390"/>
  <c r="AK390"/>
  <c r="AC390"/>
  <c r="Y390"/>
  <c r="U390"/>
  <c r="Q390"/>
  <c r="M390"/>
  <c r="I390"/>
  <c r="E390"/>
  <c r="BD390"/>
  <c r="AT390"/>
  <c r="AD390"/>
  <c r="X390"/>
  <c r="S390"/>
  <c r="N390"/>
  <c r="H390"/>
  <c r="K390"/>
  <c r="R390"/>
  <c r="AF390"/>
  <c r="AM390"/>
  <c r="AU390"/>
  <c r="BB390"/>
  <c r="BB385"/>
  <c r="AT385"/>
  <c r="AL385"/>
  <c r="AD385"/>
  <c r="V385"/>
  <c r="R385"/>
  <c r="N385"/>
  <c r="J385"/>
  <c r="F385"/>
  <c r="BC385"/>
  <c r="AM385"/>
  <c r="W385"/>
  <c r="Q385"/>
  <c r="I385"/>
  <c r="O385"/>
  <c r="U385"/>
  <c r="AC385"/>
  <c r="F388"/>
  <c r="M388"/>
  <c r="T388"/>
  <c r="BD388"/>
  <c r="E389"/>
  <c r="M389"/>
  <c r="T389"/>
  <c r="AV389"/>
  <c r="BD389"/>
  <c r="F390"/>
  <c r="L390"/>
  <c r="T390"/>
  <c r="AV390"/>
  <c r="BC390"/>
  <c r="BD392"/>
  <c r="AV392"/>
  <c r="BA392"/>
  <c r="AU392"/>
  <c r="AM392"/>
  <c r="AE392"/>
  <c r="W392"/>
  <c r="S392"/>
  <c r="O392"/>
  <c r="K392"/>
  <c r="G392"/>
  <c r="BC392"/>
  <c r="AK392"/>
  <c r="AF392"/>
  <c r="U392"/>
  <c r="P392"/>
  <c r="J392"/>
  <c r="E392"/>
  <c r="L392"/>
  <c r="R392"/>
  <c r="Y392"/>
  <c r="AT392"/>
  <c r="BD405"/>
  <c r="H388"/>
  <c r="N388"/>
  <c r="V388"/>
  <c r="AC388"/>
  <c r="H389"/>
  <c r="O389"/>
  <c r="U389"/>
  <c r="AC389"/>
  <c r="G390"/>
  <c r="O390"/>
  <c r="V390"/>
  <c r="F392"/>
  <c r="M392"/>
  <c r="T392"/>
  <c r="BC401"/>
  <c r="AU401"/>
  <c r="AM401"/>
  <c r="AE401"/>
  <c r="W401"/>
  <c r="S401"/>
  <c r="O401"/>
  <c r="K401"/>
  <c r="G401"/>
  <c r="BB401"/>
  <c r="AL401"/>
  <c r="V401"/>
  <c r="Q401"/>
  <c r="L401"/>
  <c r="F401"/>
  <c r="J401"/>
  <c r="R401"/>
  <c r="Y401"/>
  <c r="AF401"/>
  <c r="AT401"/>
  <c r="BA401"/>
  <c r="BB402"/>
  <c r="AT402"/>
  <c r="AL402"/>
  <c r="AD402"/>
  <c r="V402"/>
  <c r="R402"/>
  <c r="N402"/>
  <c r="J402"/>
  <c r="F402"/>
  <c r="BD402"/>
  <c r="AS402"/>
  <c r="AC402"/>
  <c r="X402"/>
  <c r="S402"/>
  <c r="M402"/>
  <c r="H402"/>
  <c r="K402"/>
  <c r="Q402"/>
  <c r="Y402"/>
  <c r="AF402"/>
  <c r="AM402"/>
  <c r="AU402"/>
  <c r="BA402"/>
  <c r="I405"/>
  <c r="T405"/>
  <c r="AD405"/>
  <c r="E406"/>
  <c r="P406"/>
  <c r="AK406"/>
  <c r="AV406"/>
  <c r="M405"/>
  <c r="X405"/>
  <c r="AS405"/>
  <c r="I406"/>
  <c r="T406"/>
  <c r="AE406"/>
  <c r="BC405"/>
  <c r="AU405"/>
  <c r="AM405"/>
  <c r="AE405"/>
  <c r="W405"/>
  <c r="S405"/>
  <c r="O405"/>
  <c r="K405"/>
  <c r="G405"/>
  <c r="BB405"/>
  <c r="AL405"/>
  <c r="V405"/>
  <c r="Q405"/>
  <c r="L405"/>
  <c r="F405"/>
  <c r="BA405"/>
  <c r="AV405"/>
  <c r="AK405"/>
  <c r="AF405"/>
  <c r="U405"/>
  <c r="P405"/>
  <c r="J405"/>
  <c r="E405"/>
  <c r="N405"/>
  <c r="Y405"/>
  <c r="AT405"/>
  <c r="BC397"/>
  <c r="AU397"/>
  <c r="AM397"/>
  <c r="AE397"/>
  <c r="W397"/>
  <c r="S397"/>
  <c r="O397"/>
  <c r="K397"/>
  <c r="G397"/>
  <c r="BB397"/>
  <c r="AL397"/>
  <c r="V397"/>
  <c r="Q397"/>
  <c r="L397"/>
  <c r="F397"/>
  <c r="J397"/>
  <c r="R397"/>
  <c r="Y397"/>
  <c r="AF397"/>
  <c r="AT397"/>
  <c r="BA397"/>
  <c r="BB398"/>
  <c r="AT398"/>
  <c r="AL398"/>
  <c r="AD398"/>
  <c r="V398"/>
  <c r="R398"/>
  <c r="N398"/>
  <c r="J398"/>
  <c r="F398"/>
  <c r="BD398"/>
  <c r="AS398"/>
  <c r="AC398"/>
  <c r="X398"/>
  <c r="S398"/>
  <c r="M398"/>
  <c r="H398"/>
  <c r="K398"/>
  <c r="Q398"/>
  <c r="Y398"/>
  <c r="AF398"/>
  <c r="AM398"/>
  <c r="AU398"/>
  <c r="BA398"/>
  <c r="I401"/>
  <c r="P401"/>
  <c r="X401"/>
  <c r="AD401"/>
  <c r="AK401"/>
  <c r="AS401"/>
  <c r="I402"/>
  <c r="P402"/>
  <c r="W402"/>
  <c r="AE402"/>
  <c r="AK402"/>
  <c r="H405"/>
  <c r="R405"/>
  <c r="AC405"/>
  <c r="BB406"/>
  <c r="AT406"/>
  <c r="AL406"/>
  <c r="AD406"/>
  <c r="V406"/>
  <c r="R406"/>
  <c r="N406"/>
  <c r="J406"/>
  <c r="F406"/>
  <c r="BD406"/>
  <c r="AS406"/>
  <c r="AC406"/>
  <c r="X406"/>
  <c r="S406"/>
  <c r="M406"/>
  <c r="H406"/>
  <c r="BC406"/>
  <c r="AM406"/>
  <c r="W406"/>
  <c r="Q406"/>
  <c r="L406"/>
  <c r="G406"/>
  <c r="O406"/>
  <c r="Y406"/>
  <c r="AU406"/>
  <c r="E409"/>
  <c r="J409"/>
  <c r="P409"/>
  <c r="U409"/>
  <c r="AF409"/>
  <c r="AK409"/>
  <c r="BD409"/>
  <c r="F411"/>
  <c r="N411"/>
  <c r="U411"/>
  <c r="BA413"/>
  <c r="AS413"/>
  <c r="AK413"/>
  <c r="AC413"/>
  <c r="Y413"/>
  <c r="U413"/>
  <c r="Q413"/>
  <c r="M413"/>
  <c r="I413"/>
  <c r="E413"/>
  <c r="BC413"/>
  <c r="AM413"/>
  <c r="BB413"/>
  <c r="AV413"/>
  <c r="AL413"/>
  <c r="AF413"/>
  <c r="V413"/>
  <c r="P413"/>
  <c r="K413"/>
  <c r="F413"/>
  <c r="L413"/>
  <c r="S413"/>
  <c r="AT413"/>
  <c r="BD413"/>
  <c r="H383"/>
  <c r="L383"/>
  <c r="P383"/>
  <c r="T383"/>
  <c r="X383"/>
  <c r="AF383"/>
  <c r="AV383"/>
  <c r="BD383"/>
  <c r="H387"/>
  <c r="L387"/>
  <c r="P387"/>
  <c r="T387"/>
  <c r="X387"/>
  <c r="AF387"/>
  <c r="AV387"/>
  <c r="BD387"/>
  <c r="H391"/>
  <c r="L391"/>
  <c r="P391"/>
  <c r="T391"/>
  <c r="X391"/>
  <c r="AF391"/>
  <c r="AV391"/>
  <c r="BD391"/>
  <c r="BA395"/>
  <c r="AS395"/>
  <c r="AK395"/>
  <c r="AC395"/>
  <c r="Y395"/>
  <c r="U395"/>
  <c r="Q395"/>
  <c r="M395"/>
  <c r="I395"/>
  <c r="E395"/>
  <c r="J395"/>
  <c r="O395"/>
  <c r="T395"/>
  <c r="AE395"/>
  <c r="AU395"/>
  <c r="BA399"/>
  <c r="AS399"/>
  <c r="AK399"/>
  <c r="AC399"/>
  <c r="Y399"/>
  <c r="U399"/>
  <c r="Q399"/>
  <c r="M399"/>
  <c r="I399"/>
  <c r="E399"/>
  <c r="J399"/>
  <c r="O399"/>
  <c r="T399"/>
  <c r="AE399"/>
  <c r="AU399"/>
  <c r="BA403"/>
  <c r="AS403"/>
  <c r="AK403"/>
  <c r="AC403"/>
  <c r="Y403"/>
  <c r="U403"/>
  <c r="Q403"/>
  <c r="M403"/>
  <c r="I403"/>
  <c r="E403"/>
  <c r="J403"/>
  <c r="O403"/>
  <c r="T403"/>
  <c r="AE403"/>
  <c r="AU403"/>
  <c r="BA407"/>
  <c r="AS407"/>
  <c r="AK407"/>
  <c r="AC407"/>
  <c r="Y407"/>
  <c r="U407"/>
  <c r="Q407"/>
  <c r="M407"/>
  <c r="I407"/>
  <c r="E407"/>
  <c r="J407"/>
  <c r="O407"/>
  <c r="T407"/>
  <c r="AE407"/>
  <c r="AU407"/>
  <c r="F409"/>
  <c r="L409"/>
  <c r="Q409"/>
  <c r="V409"/>
  <c r="AL409"/>
  <c r="I411"/>
  <c r="P411"/>
  <c r="V411"/>
  <c r="AD411"/>
  <c r="AK411"/>
  <c r="G413"/>
  <c r="N413"/>
  <c r="T413"/>
  <c r="AU413"/>
  <c r="H409"/>
  <c r="M409"/>
  <c r="R409"/>
  <c r="X409"/>
  <c r="AC409"/>
  <c r="AT409"/>
  <c r="BC411"/>
  <c r="AU411"/>
  <c r="AM411"/>
  <c r="AE411"/>
  <c r="W411"/>
  <c r="S411"/>
  <c r="O411"/>
  <c r="K411"/>
  <c r="G411"/>
  <c r="BD411"/>
  <c r="AS411"/>
  <c r="AC411"/>
  <c r="X411"/>
  <c r="R411"/>
  <c r="M411"/>
  <c r="H411"/>
  <c r="J411"/>
  <c r="Q411"/>
  <c r="Y411"/>
  <c r="AF411"/>
  <c r="AL411"/>
  <c r="AT411"/>
  <c r="BA411"/>
  <c r="BD415"/>
  <c r="BA409"/>
  <c r="AS409"/>
  <c r="BB409"/>
  <c r="AV409"/>
  <c r="AM409"/>
  <c r="AE409"/>
  <c r="W409"/>
  <c r="S409"/>
  <c r="O409"/>
  <c r="K409"/>
  <c r="G409"/>
  <c r="I409"/>
  <c r="N409"/>
  <c r="T409"/>
  <c r="Y409"/>
  <c r="AD409"/>
  <c r="AU409"/>
  <c r="BC409"/>
  <c r="BD417"/>
  <c r="H417"/>
  <c r="N417"/>
  <c r="S417"/>
  <c r="X417"/>
  <c r="AD417"/>
  <c r="AT417"/>
  <c r="P419"/>
  <c r="U419"/>
  <c r="AV419"/>
  <c r="BD419"/>
  <c r="BA417"/>
  <c r="AS417"/>
  <c r="AK417"/>
  <c r="AC417"/>
  <c r="Y417"/>
  <c r="U417"/>
  <c r="Q417"/>
  <c r="M417"/>
  <c r="I417"/>
  <c r="E417"/>
  <c r="J417"/>
  <c r="O417"/>
  <c r="T417"/>
  <c r="AE417"/>
  <c r="AU417"/>
  <c r="V419"/>
  <c r="AD419"/>
  <c r="H396"/>
  <c r="L396"/>
  <c r="P396"/>
  <c r="T396"/>
  <c r="X396"/>
  <c r="AF396"/>
  <c r="AV396"/>
  <c r="BD396"/>
  <c r="H400"/>
  <c r="L400"/>
  <c r="P400"/>
  <c r="T400"/>
  <c r="X400"/>
  <c r="AF400"/>
  <c r="AV400"/>
  <c r="BD400"/>
  <c r="H404"/>
  <c r="L404"/>
  <c r="P404"/>
  <c r="T404"/>
  <c r="X404"/>
  <c r="AF404"/>
  <c r="AV404"/>
  <c r="BD404"/>
  <c r="H408"/>
  <c r="L408"/>
  <c r="P408"/>
  <c r="T408"/>
  <c r="X408"/>
  <c r="AF408"/>
  <c r="AV408"/>
  <c r="BD408"/>
  <c r="BB412"/>
  <c r="AT412"/>
  <c r="AL412"/>
  <c r="AD412"/>
  <c r="V412"/>
  <c r="R412"/>
  <c r="N412"/>
  <c r="J412"/>
  <c r="F412"/>
  <c r="I412"/>
  <c r="O412"/>
  <c r="T412"/>
  <c r="Y412"/>
  <c r="AE412"/>
  <c r="AU412"/>
  <c r="H415"/>
  <c r="M415"/>
  <c r="R415"/>
  <c r="X415"/>
  <c r="AC415"/>
  <c r="AS415"/>
  <c r="BB416"/>
  <c r="AT416"/>
  <c r="AL416"/>
  <c r="AD416"/>
  <c r="V416"/>
  <c r="R416"/>
  <c r="N416"/>
  <c r="J416"/>
  <c r="F416"/>
  <c r="I416"/>
  <c r="O416"/>
  <c r="T416"/>
  <c r="Y416"/>
  <c r="AE416"/>
  <c r="AU416"/>
  <c r="F417"/>
  <c r="K417"/>
  <c r="P417"/>
  <c r="V417"/>
  <c r="AF417"/>
  <c r="AL417"/>
  <c r="AV417"/>
  <c r="BB417"/>
  <c r="H419"/>
  <c r="M419"/>
  <c r="R419"/>
  <c r="X419"/>
  <c r="AE419"/>
  <c r="AL419"/>
  <c r="AT419"/>
  <c r="BC415"/>
  <c r="AU415"/>
  <c r="AM415"/>
  <c r="AE415"/>
  <c r="W415"/>
  <c r="S415"/>
  <c r="O415"/>
  <c r="K415"/>
  <c r="G415"/>
  <c r="I415"/>
  <c r="N415"/>
  <c r="T415"/>
  <c r="Y415"/>
  <c r="AD415"/>
  <c r="AT415"/>
  <c r="G417"/>
  <c r="L417"/>
  <c r="R417"/>
  <c r="W417"/>
  <c r="AM417"/>
  <c r="BC417"/>
  <c r="BA419"/>
  <c r="AS419"/>
  <c r="AK419"/>
  <c r="AC419"/>
  <c r="Y419"/>
  <c r="BC419"/>
  <c r="AM419"/>
  <c r="W419"/>
  <c r="S419"/>
  <c r="O419"/>
  <c r="K419"/>
  <c r="G419"/>
  <c r="I419"/>
  <c r="N419"/>
  <c r="T419"/>
  <c r="AF419"/>
  <c r="AU419"/>
  <c r="BB419"/>
  <c r="AV432"/>
  <c r="H410"/>
  <c r="L410"/>
  <c r="P410"/>
  <c r="T410"/>
  <c r="X410"/>
  <c r="AF410"/>
  <c r="AV410"/>
  <c r="BD410"/>
  <c r="H414"/>
  <c r="L414"/>
  <c r="P414"/>
  <c r="T414"/>
  <c r="X414"/>
  <c r="AF414"/>
  <c r="AV414"/>
  <c r="BD414"/>
  <c r="H418"/>
  <c r="L418"/>
  <c r="P418"/>
  <c r="T418"/>
  <c r="X418"/>
  <c r="AF418"/>
  <c r="AV418"/>
  <c r="BD418"/>
  <c r="J422"/>
  <c r="T422"/>
  <c r="AD422"/>
  <c r="BD426"/>
  <c r="BC422"/>
  <c r="AU422"/>
  <c r="AM422"/>
  <c r="AE422"/>
  <c r="W422"/>
  <c r="S422"/>
  <c r="O422"/>
  <c r="K422"/>
  <c r="G422"/>
  <c r="BA422"/>
  <c r="AS422"/>
  <c r="AK422"/>
  <c r="AC422"/>
  <c r="Y422"/>
  <c r="U422"/>
  <c r="Q422"/>
  <c r="M422"/>
  <c r="I422"/>
  <c r="E422"/>
  <c r="BD422"/>
  <c r="AV422"/>
  <c r="AF422"/>
  <c r="X422"/>
  <c r="P422"/>
  <c r="H422"/>
  <c r="N422"/>
  <c r="AT422"/>
  <c r="BC430"/>
  <c r="AU430"/>
  <c r="AM430"/>
  <c r="AE430"/>
  <c r="W430"/>
  <c r="S430"/>
  <c r="O430"/>
  <c r="K430"/>
  <c r="G430"/>
  <c r="BA430"/>
  <c r="AS430"/>
  <c r="AK430"/>
  <c r="AC430"/>
  <c r="Y430"/>
  <c r="U430"/>
  <c r="Q430"/>
  <c r="M430"/>
  <c r="I430"/>
  <c r="E430"/>
  <c r="BB430"/>
  <c r="AT430"/>
  <c r="AL430"/>
  <c r="AD430"/>
  <c r="V430"/>
  <c r="N430"/>
  <c r="F430"/>
  <c r="R430"/>
  <c r="J430"/>
  <c r="T430"/>
  <c r="L432"/>
  <c r="BC434"/>
  <c r="AU434"/>
  <c r="AM434"/>
  <c r="AE434"/>
  <c r="W434"/>
  <c r="S434"/>
  <c r="O434"/>
  <c r="K434"/>
  <c r="G434"/>
  <c r="BA434"/>
  <c r="AS434"/>
  <c r="AK434"/>
  <c r="AC434"/>
  <c r="Y434"/>
  <c r="U434"/>
  <c r="Q434"/>
  <c r="M434"/>
  <c r="I434"/>
  <c r="E434"/>
  <c r="BB434"/>
  <c r="AT434"/>
  <c r="AL434"/>
  <c r="AD434"/>
  <c r="V434"/>
  <c r="N434"/>
  <c r="F434"/>
  <c r="R434"/>
  <c r="J434"/>
  <c r="T434"/>
  <c r="BA420"/>
  <c r="AS420"/>
  <c r="AK420"/>
  <c r="AC420"/>
  <c r="Y420"/>
  <c r="U420"/>
  <c r="Q420"/>
  <c r="M420"/>
  <c r="BC420"/>
  <c r="AU420"/>
  <c r="AM420"/>
  <c r="AE420"/>
  <c r="W420"/>
  <c r="S420"/>
  <c r="O420"/>
  <c r="H420"/>
  <c r="L420"/>
  <c r="T420"/>
  <c r="BA424"/>
  <c r="AS424"/>
  <c r="AK424"/>
  <c r="AC424"/>
  <c r="Y424"/>
  <c r="U424"/>
  <c r="Q424"/>
  <c r="M424"/>
  <c r="I424"/>
  <c r="E424"/>
  <c r="BC424"/>
  <c r="AU424"/>
  <c r="AM424"/>
  <c r="AE424"/>
  <c r="W424"/>
  <c r="S424"/>
  <c r="O424"/>
  <c r="K424"/>
  <c r="G424"/>
  <c r="L424"/>
  <c r="T424"/>
  <c r="H426"/>
  <c r="P426"/>
  <c r="X426"/>
  <c r="AF426"/>
  <c r="AV426"/>
  <c r="BA428"/>
  <c r="AS428"/>
  <c r="AK428"/>
  <c r="AC428"/>
  <c r="Y428"/>
  <c r="U428"/>
  <c r="Q428"/>
  <c r="M428"/>
  <c r="I428"/>
  <c r="E428"/>
  <c r="BC428"/>
  <c r="AU428"/>
  <c r="AM428"/>
  <c r="AE428"/>
  <c r="W428"/>
  <c r="S428"/>
  <c r="O428"/>
  <c r="K428"/>
  <c r="G428"/>
  <c r="L428"/>
  <c r="T428"/>
  <c r="AD428"/>
  <c r="H430"/>
  <c r="X430"/>
  <c r="BD430"/>
  <c r="P432"/>
  <c r="AF432"/>
  <c r="H434"/>
  <c r="X434"/>
  <c r="BD434"/>
  <c r="BA432"/>
  <c r="AS432"/>
  <c r="AK432"/>
  <c r="AC432"/>
  <c r="Y432"/>
  <c r="U432"/>
  <c r="Q432"/>
  <c r="M432"/>
  <c r="I432"/>
  <c r="E432"/>
  <c r="BC432"/>
  <c r="AU432"/>
  <c r="AM432"/>
  <c r="AE432"/>
  <c r="W432"/>
  <c r="S432"/>
  <c r="O432"/>
  <c r="K432"/>
  <c r="G432"/>
  <c r="R432"/>
  <c r="J432"/>
  <c r="BB432"/>
  <c r="AT432"/>
  <c r="AL432"/>
  <c r="AD432"/>
  <c r="V432"/>
  <c r="N432"/>
  <c r="F432"/>
  <c r="T432"/>
  <c r="BC426"/>
  <c r="AU426"/>
  <c r="AM426"/>
  <c r="AE426"/>
  <c r="W426"/>
  <c r="S426"/>
  <c r="O426"/>
  <c r="K426"/>
  <c r="G426"/>
  <c r="BA426"/>
  <c r="AS426"/>
  <c r="AK426"/>
  <c r="AC426"/>
  <c r="Y426"/>
  <c r="U426"/>
  <c r="Q426"/>
  <c r="M426"/>
  <c r="I426"/>
  <c r="E426"/>
  <c r="L426"/>
  <c r="T426"/>
  <c r="P430"/>
  <c r="AF430"/>
  <c r="AV430"/>
  <c r="H432"/>
  <c r="X432"/>
  <c r="BD432"/>
  <c r="BA436"/>
  <c r="AS436"/>
  <c r="AK436"/>
  <c r="AC436"/>
  <c r="Y436"/>
  <c r="U436"/>
  <c r="Q436"/>
  <c r="M436"/>
  <c r="I436"/>
  <c r="E436"/>
  <c r="BC436"/>
  <c r="AU436"/>
  <c r="AM436"/>
  <c r="AE436"/>
  <c r="W436"/>
  <c r="S436"/>
  <c r="O436"/>
  <c r="K436"/>
  <c r="G436"/>
  <c r="L436"/>
  <c r="T436"/>
  <c r="H438"/>
  <c r="R438"/>
  <c r="AM438"/>
  <c r="BD444"/>
  <c r="F436"/>
  <c r="N436"/>
  <c r="V436"/>
  <c r="AD436"/>
  <c r="AL436"/>
  <c r="AT436"/>
  <c r="BB436"/>
  <c r="J438"/>
  <c r="T438"/>
  <c r="AE438"/>
  <c r="BC440"/>
  <c r="AU440"/>
  <c r="AM440"/>
  <c r="AE440"/>
  <c r="W440"/>
  <c r="S440"/>
  <c r="O440"/>
  <c r="K440"/>
  <c r="G440"/>
  <c r="BD440"/>
  <c r="AS440"/>
  <c r="AC440"/>
  <c r="X440"/>
  <c r="R440"/>
  <c r="M440"/>
  <c r="H440"/>
  <c r="BA440"/>
  <c r="AV440"/>
  <c r="AK440"/>
  <c r="AF440"/>
  <c r="U440"/>
  <c r="P440"/>
  <c r="J440"/>
  <c r="E440"/>
  <c r="N440"/>
  <c r="Y440"/>
  <c r="AT440"/>
  <c r="BA442"/>
  <c r="AS442"/>
  <c r="AK442"/>
  <c r="AC442"/>
  <c r="Y442"/>
  <c r="U442"/>
  <c r="Q442"/>
  <c r="M442"/>
  <c r="I442"/>
  <c r="E442"/>
  <c r="BB442"/>
  <c r="AV442"/>
  <c r="AL442"/>
  <c r="AF442"/>
  <c r="V442"/>
  <c r="P442"/>
  <c r="K442"/>
  <c r="F442"/>
  <c r="BD442"/>
  <c r="AT442"/>
  <c r="AD442"/>
  <c r="X442"/>
  <c r="S442"/>
  <c r="N442"/>
  <c r="H442"/>
  <c r="O442"/>
  <c r="AU442"/>
  <c r="AV448"/>
  <c r="BA438"/>
  <c r="AS438"/>
  <c r="AK438"/>
  <c r="AC438"/>
  <c r="Y438"/>
  <c r="U438"/>
  <c r="Q438"/>
  <c r="M438"/>
  <c r="BB438"/>
  <c r="AV438"/>
  <c r="AL438"/>
  <c r="AF438"/>
  <c r="V438"/>
  <c r="P438"/>
  <c r="K438"/>
  <c r="G438"/>
  <c r="BD438"/>
  <c r="AT438"/>
  <c r="AD438"/>
  <c r="X438"/>
  <c r="S438"/>
  <c r="N438"/>
  <c r="I438"/>
  <c r="E438"/>
  <c r="L438"/>
  <c r="W438"/>
  <c r="BC438"/>
  <c r="J436"/>
  <c r="R436"/>
  <c r="F438"/>
  <c r="O438"/>
  <c r="AU438"/>
  <c r="I440"/>
  <c r="T440"/>
  <c r="AD440"/>
  <c r="J442"/>
  <c r="T442"/>
  <c r="AE442"/>
  <c r="F421"/>
  <c r="J421"/>
  <c r="N421"/>
  <c r="R421"/>
  <c r="V421"/>
  <c r="AD421"/>
  <c r="AL421"/>
  <c r="AT421"/>
  <c r="BB421"/>
  <c r="H423"/>
  <c r="L423"/>
  <c r="P423"/>
  <c r="T423"/>
  <c r="X423"/>
  <c r="AF423"/>
  <c r="AV423"/>
  <c r="BD423"/>
  <c r="F425"/>
  <c r="J425"/>
  <c r="N425"/>
  <c r="R425"/>
  <c r="V425"/>
  <c r="AD425"/>
  <c r="AL425"/>
  <c r="AT425"/>
  <c r="BB425"/>
  <c r="H427"/>
  <c r="L427"/>
  <c r="P427"/>
  <c r="T427"/>
  <c r="X427"/>
  <c r="AF427"/>
  <c r="AV427"/>
  <c r="BD427"/>
  <c r="F429"/>
  <c r="J429"/>
  <c r="N429"/>
  <c r="R429"/>
  <c r="V429"/>
  <c r="AD429"/>
  <c r="AL429"/>
  <c r="AT429"/>
  <c r="BB429"/>
  <c r="H431"/>
  <c r="L431"/>
  <c r="P431"/>
  <c r="T431"/>
  <c r="X431"/>
  <c r="AF431"/>
  <c r="AV431"/>
  <c r="BD431"/>
  <c r="F433"/>
  <c r="J433"/>
  <c r="N433"/>
  <c r="R433"/>
  <c r="V433"/>
  <c r="AD433"/>
  <c r="AL433"/>
  <c r="AT433"/>
  <c r="BB433"/>
  <c r="H435"/>
  <c r="L435"/>
  <c r="P435"/>
  <c r="T435"/>
  <c r="X435"/>
  <c r="AF435"/>
  <c r="AV435"/>
  <c r="BD435"/>
  <c r="F437"/>
  <c r="J437"/>
  <c r="N437"/>
  <c r="R437"/>
  <c r="V437"/>
  <c r="AD437"/>
  <c r="AL437"/>
  <c r="AT437"/>
  <c r="BB437"/>
  <c r="G441"/>
  <c r="L441"/>
  <c r="Q441"/>
  <c r="W441"/>
  <c r="AM441"/>
  <c r="BC441"/>
  <c r="E444"/>
  <c r="J444"/>
  <c r="P444"/>
  <c r="U444"/>
  <c r="AF444"/>
  <c r="AK444"/>
  <c r="AV444"/>
  <c r="BA444"/>
  <c r="G445"/>
  <c r="L445"/>
  <c r="Q445"/>
  <c r="W445"/>
  <c r="AM445"/>
  <c r="J446"/>
  <c r="T446"/>
  <c r="AF446"/>
  <c r="H448"/>
  <c r="X448"/>
  <c r="BD448"/>
  <c r="F444"/>
  <c r="L444"/>
  <c r="Q444"/>
  <c r="V444"/>
  <c r="AL444"/>
  <c r="BB444"/>
  <c r="L448"/>
  <c r="H421"/>
  <c r="L421"/>
  <c r="P421"/>
  <c r="T421"/>
  <c r="X421"/>
  <c r="AF421"/>
  <c r="AV421"/>
  <c r="BD421"/>
  <c r="F423"/>
  <c r="J423"/>
  <c r="N423"/>
  <c r="R423"/>
  <c r="V423"/>
  <c r="AD423"/>
  <c r="AL423"/>
  <c r="AT423"/>
  <c r="BB423"/>
  <c r="H425"/>
  <c r="L425"/>
  <c r="P425"/>
  <c r="T425"/>
  <c r="X425"/>
  <c r="AF425"/>
  <c r="AV425"/>
  <c r="BD425"/>
  <c r="F427"/>
  <c r="J427"/>
  <c r="N427"/>
  <c r="R427"/>
  <c r="V427"/>
  <c r="AD427"/>
  <c r="AL427"/>
  <c r="AT427"/>
  <c r="BB427"/>
  <c r="H429"/>
  <c r="L429"/>
  <c r="P429"/>
  <c r="T429"/>
  <c r="X429"/>
  <c r="AF429"/>
  <c r="AV429"/>
  <c r="BD429"/>
  <c r="F431"/>
  <c r="J431"/>
  <c r="N431"/>
  <c r="R431"/>
  <c r="V431"/>
  <c r="AD431"/>
  <c r="AL431"/>
  <c r="AT431"/>
  <c r="BB431"/>
  <c r="H433"/>
  <c r="L433"/>
  <c r="P433"/>
  <c r="T433"/>
  <c r="X433"/>
  <c r="AF433"/>
  <c r="AV433"/>
  <c r="BD433"/>
  <c r="F435"/>
  <c r="J435"/>
  <c r="N435"/>
  <c r="R435"/>
  <c r="V435"/>
  <c r="AD435"/>
  <c r="AL435"/>
  <c r="AT435"/>
  <c r="BB435"/>
  <c r="H437"/>
  <c r="L437"/>
  <c r="P437"/>
  <c r="T437"/>
  <c r="X437"/>
  <c r="AF437"/>
  <c r="AV437"/>
  <c r="BD437"/>
  <c r="BB441"/>
  <c r="AT441"/>
  <c r="AL441"/>
  <c r="AD441"/>
  <c r="V441"/>
  <c r="R441"/>
  <c r="N441"/>
  <c r="J441"/>
  <c r="F441"/>
  <c r="I441"/>
  <c r="O441"/>
  <c r="T441"/>
  <c r="Y441"/>
  <c r="AE441"/>
  <c r="AU441"/>
  <c r="H444"/>
  <c r="M444"/>
  <c r="R444"/>
  <c r="X444"/>
  <c r="AC444"/>
  <c r="AS444"/>
  <c r="BD445"/>
  <c r="BC445"/>
  <c r="AT445"/>
  <c r="AL445"/>
  <c r="AD445"/>
  <c r="V445"/>
  <c r="R445"/>
  <c r="N445"/>
  <c r="J445"/>
  <c r="F445"/>
  <c r="I445"/>
  <c r="O445"/>
  <c r="T445"/>
  <c r="Y445"/>
  <c r="AE445"/>
  <c r="AU445"/>
  <c r="BA445"/>
  <c r="BC446"/>
  <c r="AU446"/>
  <c r="AM446"/>
  <c r="AE446"/>
  <c r="W446"/>
  <c r="S446"/>
  <c r="O446"/>
  <c r="K446"/>
  <c r="G446"/>
  <c r="BA446"/>
  <c r="AS446"/>
  <c r="AK446"/>
  <c r="AC446"/>
  <c r="Y446"/>
  <c r="U446"/>
  <c r="Q446"/>
  <c r="M446"/>
  <c r="I446"/>
  <c r="E446"/>
  <c r="BB446"/>
  <c r="AT446"/>
  <c r="AL446"/>
  <c r="AD446"/>
  <c r="V446"/>
  <c r="N446"/>
  <c r="F446"/>
  <c r="P446"/>
  <c r="AV446"/>
  <c r="P448"/>
  <c r="AF448"/>
  <c r="BC444"/>
  <c r="AU444"/>
  <c r="AM444"/>
  <c r="AE444"/>
  <c r="W444"/>
  <c r="S444"/>
  <c r="O444"/>
  <c r="K444"/>
  <c r="G444"/>
  <c r="I444"/>
  <c r="N444"/>
  <c r="T444"/>
  <c r="Y444"/>
  <c r="AD444"/>
  <c r="AT444"/>
  <c r="BA448"/>
  <c r="AS448"/>
  <c r="AK448"/>
  <c r="AC448"/>
  <c r="Y448"/>
  <c r="U448"/>
  <c r="Q448"/>
  <c r="M448"/>
  <c r="I448"/>
  <c r="E448"/>
  <c r="BC448"/>
  <c r="AU448"/>
  <c r="AM448"/>
  <c r="AE448"/>
  <c r="W448"/>
  <c r="S448"/>
  <c r="O448"/>
  <c r="K448"/>
  <c r="G448"/>
  <c r="BB448"/>
  <c r="AT448"/>
  <c r="AL448"/>
  <c r="AD448"/>
  <c r="V448"/>
  <c r="N448"/>
  <c r="F448"/>
  <c r="R448"/>
  <c r="J448"/>
  <c r="T448"/>
  <c r="BB454"/>
  <c r="H439"/>
  <c r="L439"/>
  <c r="P439"/>
  <c r="T439"/>
  <c r="X439"/>
  <c r="AF439"/>
  <c r="AV439"/>
  <c r="BD439"/>
  <c r="H443"/>
  <c r="L443"/>
  <c r="P443"/>
  <c r="T443"/>
  <c r="X443"/>
  <c r="AF443"/>
  <c r="AV443"/>
  <c r="BD443"/>
  <c r="F450"/>
  <c r="N450"/>
  <c r="V450"/>
  <c r="AD450"/>
  <c r="AL450"/>
  <c r="AT450"/>
  <c r="BB450"/>
  <c r="J452"/>
  <c r="R452"/>
  <c r="F454"/>
  <c r="P454"/>
  <c r="AL454"/>
  <c r="AV454"/>
  <c r="BD457"/>
  <c r="H450"/>
  <c r="P450"/>
  <c r="X450"/>
  <c r="AF450"/>
  <c r="AV450"/>
  <c r="BD450"/>
  <c r="BA452"/>
  <c r="AS452"/>
  <c r="AK452"/>
  <c r="AC452"/>
  <c r="Y452"/>
  <c r="U452"/>
  <c r="Q452"/>
  <c r="M452"/>
  <c r="I452"/>
  <c r="E452"/>
  <c r="BC452"/>
  <c r="AU452"/>
  <c r="AM452"/>
  <c r="AE452"/>
  <c r="W452"/>
  <c r="S452"/>
  <c r="O452"/>
  <c r="K452"/>
  <c r="G452"/>
  <c r="L452"/>
  <c r="T452"/>
  <c r="H454"/>
  <c r="S454"/>
  <c r="AD454"/>
  <c r="J450"/>
  <c r="R450"/>
  <c r="F452"/>
  <c r="N452"/>
  <c r="V452"/>
  <c r="AD452"/>
  <c r="AL452"/>
  <c r="AT452"/>
  <c r="BB452"/>
  <c r="K454"/>
  <c r="V454"/>
  <c r="AF454"/>
  <c r="BC450"/>
  <c r="AU450"/>
  <c r="AM450"/>
  <c r="AE450"/>
  <c r="W450"/>
  <c r="S450"/>
  <c r="O450"/>
  <c r="K450"/>
  <c r="G450"/>
  <c r="BA450"/>
  <c r="AS450"/>
  <c r="AK450"/>
  <c r="AC450"/>
  <c r="Y450"/>
  <c r="U450"/>
  <c r="Q450"/>
  <c r="M450"/>
  <c r="I450"/>
  <c r="E450"/>
  <c r="L450"/>
  <c r="T450"/>
  <c r="H452"/>
  <c r="P452"/>
  <c r="X452"/>
  <c r="AF452"/>
  <c r="AV452"/>
  <c r="BD452"/>
  <c r="BA454"/>
  <c r="AS454"/>
  <c r="AK454"/>
  <c r="AC454"/>
  <c r="Y454"/>
  <c r="U454"/>
  <c r="Q454"/>
  <c r="M454"/>
  <c r="I454"/>
  <c r="BC454"/>
  <c r="AM454"/>
  <c r="W454"/>
  <c r="R454"/>
  <c r="L454"/>
  <c r="G454"/>
  <c r="AU454"/>
  <c r="AE454"/>
  <c r="T454"/>
  <c r="O454"/>
  <c r="J454"/>
  <c r="E454"/>
  <c r="N454"/>
  <c r="X454"/>
  <c r="AT454"/>
  <c r="BD454"/>
  <c r="H447"/>
  <c r="L447"/>
  <c r="P447"/>
  <c r="T447"/>
  <c r="X447"/>
  <c r="AF447"/>
  <c r="AV447"/>
  <c r="BD447"/>
  <c r="F449"/>
  <c r="J449"/>
  <c r="N449"/>
  <c r="R449"/>
  <c r="V449"/>
  <c r="AD449"/>
  <c r="AL449"/>
  <c r="AT449"/>
  <c r="BB449"/>
  <c r="H451"/>
  <c r="L451"/>
  <c r="P451"/>
  <c r="T451"/>
  <c r="X451"/>
  <c r="AF451"/>
  <c r="AV451"/>
  <c r="BD451"/>
  <c r="F453"/>
  <c r="J453"/>
  <c r="N453"/>
  <c r="R453"/>
  <c r="V453"/>
  <c r="AD453"/>
  <c r="AL453"/>
  <c r="AT453"/>
  <c r="BB453"/>
  <c r="F456"/>
  <c r="L456"/>
  <c r="Q456"/>
  <c r="V456"/>
  <c r="AL456"/>
  <c r="BB456"/>
  <c r="H457"/>
  <c r="M457"/>
  <c r="S457"/>
  <c r="X457"/>
  <c r="AC457"/>
  <c r="AS457"/>
  <c r="E458"/>
  <c r="M458"/>
  <c r="T458"/>
  <c r="AV458"/>
  <c r="BD458"/>
  <c r="F459"/>
  <c r="L459"/>
  <c r="T459"/>
  <c r="AV459"/>
  <c r="BC459"/>
  <c r="BB457"/>
  <c r="AT457"/>
  <c r="AL457"/>
  <c r="AD457"/>
  <c r="V457"/>
  <c r="R457"/>
  <c r="N457"/>
  <c r="J457"/>
  <c r="F457"/>
  <c r="I457"/>
  <c r="O457"/>
  <c r="T457"/>
  <c r="Y457"/>
  <c r="AE457"/>
  <c r="AU457"/>
  <c r="H458"/>
  <c r="O458"/>
  <c r="U458"/>
  <c r="AC458"/>
  <c r="G459"/>
  <c r="O459"/>
  <c r="V459"/>
  <c r="F447"/>
  <c r="J447"/>
  <c r="N447"/>
  <c r="R447"/>
  <c r="V447"/>
  <c r="AD447"/>
  <c r="AL447"/>
  <c r="AT447"/>
  <c r="BB447"/>
  <c r="H449"/>
  <c r="L449"/>
  <c r="P449"/>
  <c r="T449"/>
  <c r="X449"/>
  <c r="AF449"/>
  <c r="AV449"/>
  <c r="BD449"/>
  <c r="F451"/>
  <c r="J451"/>
  <c r="N451"/>
  <c r="R451"/>
  <c r="V451"/>
  <c r="AD451"/>
  <c r="AL451"/>
  <c r="AT451"/>
  <c r="BB451"/>
  <c r="H453"/>
  <c r="L453"/>
  <c r="P453"/>
  <c r="T453"/>
  <c r="X453"/>
  <c r="AF453"/>
  <c r="AV453"/>
  <c r="BD453"/>
  <c r="BC456"/>
  <c r="AU456"/>
  <c r="AM456"/>
  <c r="AE456"/>
  <c r="W456"/>
  <c r="S456"/>
  <c r="O456"/>
  <c r="K456"/>
  <c r="G456"/>
  <c r="I456"/>
  <c r="N456"/>
  <c r="T456"/>
  <c r="Y456"/>
  <c r="AD456"/>
  <c r="AT456"/>
  <c r="E457"/>
  <c r="K457"/>
  <c r="P457"/>
  <c r="U457"/>
  <c r="AF457"/>
  <c r="AK457"/>
  <c r="AV457"/>
  <c r="BA457"/>
  <c r="I458"/>
  <c r="P458"/>
  <c r="X458"/>
  <c r="AE458"/>
  <c r="AK458"/>
  <c r="AS458"/>
  <c r="J459"/>
  <c r="P459"/>
  <c r="W459"/>
  <c r="AE459"/>
  <c r="AL459"/>
  <c r="L457"/>
  <c r="Q457"/>
  <c r="W457"/>
  <c r="AM457"/>
  <c r="BC457"/>
  <c r="BB458"/>
  <c r="AT458"/>
  <c r="AL458"/>
  <c r="AD458"/>
  <c r="V458"/>
  <c r="R458"/>
  <c r="N458"/>
  <c r="J458"/>
  <c r="F458"/>
  <c r="BC458"/>
  <c r="AM458"/>
  <c r="W458"/>
  <c r="Q458"/>
  <c r="L458"/>
  <c r="G458"/>
  <c r="K458"/>
  <c r="S458"/>
  <c r="Y458"/>
  <c r="AF458"/>
  <c r="AU458"/>
  <c r="BA458"/>
  <c r="BA459"/>
  <c r="AS459"/>
  <c r="AK459"/>
  <c r="AC459"/>
  <c r="Y459"/>
  <c r="U459"/>
  <c r="Q459"/>
  <c r="M459"/>
  <c r="I459"/>
  <c r="E459"/>
  <c r="BD459"/>
  <c r="AT459"/>
  <c r="AD459"/>
  <c r="X459"/>
  <c r="S459"/>
  <c r="N459"/>
  <c r="H459"/>
  <c r="K459"/>
  <c r="R459"/>
  <c r="AF459"/>
  <c r="AM459"/>
  <c r="AU459"/>
  <c r="BB459"/>
  <c r="H455"/>
  <c r="L455"/>
  <c r="P455"/>
  <c r="T455"/>
  <c r="X455"/>
  <c r="AF455"/>
  <c r="AV455"/>
  <c r="BD455"/>
  <c r="H460"/>
  <c r="L460"/>
  <c r="P460"/>
  <c r="T460"/>
  <c r="X460"/>
  <c r="AF460"/>
  <c r="AV460"/>
  <c r="BD460"/>
  <c r="G461"/>
  <c r="K461"/>
  <c r="O461"/>
  <c r="S461"/>
  <c r="W461"/>
  <c r="AE461"/>
  <c r="AM461"/>
  <c r="AU461"/>
  <c r="BC461"/>
  <c r="F462"/>
  <c r="J462"/>
  <c r="N462"/>
  <c r="R462"/>
  <c r="V462"/>
  <c r="AD462"/>
  <c r="AL462"/>
  <c r="AT462"/>
  <c r="BB462"/>
  <c r="E463"/>
  <c r="I463"/>
  <c r="M463"/>
  <c r="Q463"/>
  <c r="U463"/>
  <c r="Y463"/>
  <c r="AC463"/>
  <c r="AK463"/>
  <c r="AS463"/>
  <c r="BA463"/>
  <c r="H461"/>
  <c r="L461"/>
  <c r="P461"/>
  <c r="T461"/>
  <c r="X461"/>
  <c r="AF461"/>
  <c r="AV461"/>
  <c r="BD461"/>
  <c r="G462"/>
  <c r="K462"/>
  <c r="O462"/>
  <c r="S462"/>
  <c r="W462"/>
  <c r="AE462"/>
  <c r="AM462"/>
  <c r="AU462"/>
  <c r="BC462"/>
  <c r="F463"/>
  <c r="J463"/>
  <c r="N463"/>
  <c r="R463"/>
  <c r="V463"/>
  <c r="AD463"/>
  <c r="AL463"/>
  <c r="AT463"/>
  <c r="BB463"/>
  <c r="H462"/>
  <c r="L462"/>
  <c r="P462"/>
  <c r="T462"/>
  <c r="X462"/>
  <c r="AF462"/>
  <c r="AV462"/>
  <c r="BD462"/>
  <c r="G463"/>
  <c r="K463"/>
  <c r="O463"/>
  <c r="S463"/>
  <c r="W463"/>
  <c r="AE463"/>
  <c r="AM463"/>
  <c r="AU463"/>
  <c r="BC463"/>
  <c r="H463"/>
  <c r="L463"/>
  <c r="P463"/>
  <c r="T463"/>
  <c r="X463"/>
  <c r="AF463"/>
  <c r="AV463"/>
  <c r="BD463"/>
  <c r="AM84" l="1"/>
  <c r="AM77"/>
  <c r="AM69"/>
  <c r="AM104"/>
  <c r="AM88"/>
  <c r="AM73"/>
  <c r="AM116"/>
  <c r="AM61"/>
  <c r="AM57"/>
  <c r="AM53"/>
  <c r="AM49"/>
  <c r="AM45"/>
  <c r="AM41"/>
  <c r="AM37"/>
  <c r="AM33"/>
  <c r="AM29"/>
  <c r="AM25"/>
  <c r="AM21"/>
  <c r="AM17"/>
  <c r="AN8"/>
  <c r="AM55"/>
  <c r="AM47"/>
  <c r="AM31"/>
  <c r="AM23"/>
  <c r="AM100"/>
  <c r="AM65"/>
  <c r="AM39"/>
  <c r="AM15"/>
  <c r="AM90"/>
  <c r="AM86"/>
  <c r="AM82"/>
  <c r="AM35"/>
  <c r="AM27"/>
  <c r="AM89"/>
  <c r="AM85"/>
  <c r="AM81"/>
  <c r="AM76"/>
  <c r="AM72"/>
  <c r="AM68"/>
  <c r="AM63"/>
  <c r="AM59"/>
  <c r="AM51"/>
  <c r="AM43"/>
  <c r="AM19"/>
  <c r="AV42"/>
  <c r="AV22"/>
  <c r="AW8"/>
  <c r="AV50"/>
  <c r="AV38"/>
  <c r="AV54"/>
  <c r="AV46"/>
  <c r="AV30"/>
  <c r="AV26"/>
  <c r="AV34"/>
  <c r="AV18"/>
  <c r="Y91"/>
  <c r="AV91"/>
  <c r="AM87"/>
  <c r="AM83"/>
  <c r="BD63"/>
  <c r="Y52"/>
  <c r="BD39"/>
  <c r="Y24"/>
  <c r="BD54"/>
  <c r="AV95"/>
  <c r="BD50"/>
  <c r="BD58"/>
  <c r="BD18"/>
  <c r="Y49"/>
  <c r="Y41"/>
  <c r="Z8"/>
  <c r="Y37"/>
  <c r="Y33"/>
  <c r="Y17"/>
  <c r="Y25"/>
  <c r="Y21"/>
  <c r="Y57"/>
  <c r="Y53"/>
  <c r="Y45"/>
  <c r="Y29"/>
  <c r="BD92"/>
  <c r="BD87"/>
  <c r="BD83"/>
  <c r="BD75"/>
  <c r="Y60"/>
  <c r="Y56"/>
  <c r="BD51"/>
  <c r="BD23"/>
  <c r="AV88"/>
  <c r="BD64"/>
  <c r="BD60"/>
  <c r="BD46"/>
  <c r="Y102"/>
  <c r="BD42"/>
  <c r="BD38"/>
  <c r="BD35"/>
  <c r="BD31"/>
  <c r="AM91"/>
  <c r="AV87"/>
  <c r="AV83"/>
  <c r="BD79"/>
  <c r="BD71"/>
  <c r="BD59"/>
  <c r="BD55"/>
  <c r="Y36"/>
  <c r="BD27"/>
  <c r="BD19"/>
  <c r="AV84"/>
  <c r="Y79"/>
  <c r="AV58"/>
  <c r="BD26"/>
  <c r="BD47"/>
  <c r="AF54"/>
  <c r="AF30"/>
  <c r="AG8"/>
  <c r="AF42"/>
  <c r="AF38"/>
  <c r="AF26"/>
  <c r="AF22"/>
  <c r="AF46"/>
  <c r="AF18"/>
  <c r="AF50"/>
  <c r="AF34"/>
  <c r="BD34"/>
  <c r="BE8"/>
  <c r="BD52"/>
  <c r="BD28"/>
  <c r="BD56"/>
  <c r="BD40"/>
  <c r="BD36"/>
  <c r="BD24"/>
  <c r="BD20"/>
  <c r="BD44"/>
  <c r="BD16"/>
  <c r="BD48"/>
  <c r="BD32"/>
  <c r="BD43"/>
  <c r="BD15"/>
  <c r="Y87"/>
  <c r="Y83"/>
  <c r="BD67"/>
  <c r="Y64"/>
  <c r="Y48"/>
  <c r="Y32"/>
  <c r="Y16"/>
  <c r="BD93"/>
  <c r="AV80"/>
  <c r="AM79"/>
  <c r="AM75"/>
  <c r="Y75"/>
  <c r="AM71"/>
  <c r="AM67"/>
  <c r="Y67"/>
  <c r="Y66"/>
  <c r="AV62"/>
  <c r="Y61"/>
  <c r="BD30"/>
  <c r="BD62"/>
  <c r="AO8" l="1"/>
  <c r="AN48"/>
  <c r="AN24"/>
  <c r="AN36"/>
  <c r="AN56"/>
  <c r="AN32"/>
  <c r="AN16"/>
  <c r="AN52"/>
  <c r="AN44"/>
  <c r="AN40"/>
  <c r="AN28"/>
  <c r="AN20"/>
  <c r="AN60"/>
  <c r="AN64"/>
  <c r="AN71"/>
  <c r="AN79"/>
  <c r="AN91"/>
  <c r="AN35"/>
  <c r="AN47"/>
  <c r="AN18"/>
  <c r="AN34"/>
  <c r="AN50"/>
  <c r="AN446"/>
  <c r="AN436"/>
  <c r="AN412"/>
  <c r="AN395"/>
  <c r="AN373"/>
  <c r="AN357"/>
  <c r="AN375"/>
  <c r="AN347"/>
  <c r="AN314"/>
  <c r="AN334"/>
  <c r="AN290"/>
  <c r="AN294"/>
  <c r="AN219"/>
  <c r="AN209"/>
  <c r="AN223"/>
  <c r="AN197"/>
  <c r="AN169"/>
  <c r="AN119"/>
  <c r="AN81"/>
  <c r="AN163"/>
  <c r="AN85"/>
  <c r="AN175"/>
  <c r="AN111"/>
  <c r="AN171"/>
  <c r="AN107"/>
  <c r="AN15"/>
  <c r="AN66"/>
  <c r="AN70"/>
  <c r="AN74"/>
  <c r="AN78"/>
  <c r="AN124"/>
  <c r="AN125"/>
  <c r="AN144"/>
  <c r="AN145"/>
  <c r="AN21"/>
  <c r="AN37"/>
  <c r="AN53"/>
  <c r="AN77"/>
  <c r="AN168"/>
  <c r="AN184"/>
  <c r="AN232"/>
  <c r="AN51"/>
  <c r="AN95"/>
  <c r="AN97"/>
  <c r="AN23"/>
  <c r="AN75"/>
  <c r="AN83"/>
  <c r="AN87"/>
  <c r="AN22"/>
  <c r="AN38"/>
  <c r="AN54"/>
  <c r="AN445"/>
  <c r="AN420"/>
  <c r="AN407"/>
  <c r="AN393"/>
  <c r="AN379"/>
  <c r="AN371"/>
  <c r="AN367"/>
  <c r="AN343"/>
  <c r="AN330"/>
  <c r="AN326"/>
  <c r="AN302"/>
  <c r="AN243"/>
  <c r="AN211"/>
  <c r="AN247"/>
  <c r="AN215"/>
  <c r="AN193"/>
  <c r="AN167"/>
  <c r="AN103"/>
  <c r="AN181"/>
  <c r="AN147"/>
  <c r="AN195"/>
  <c r="AN159"/>
  <c r="AN189"/>
  <c r="AN155"/>
  <c r="AN92"/>
  <c r="AN93"/>
  <c r="AN108"/>
  <c r="AN109"/>
  <c r="AN112"/>
  <c r="AN113"/>
  <c r="AN128"/>
  <c r="AN129"/>
  <c r="AN164"/>
  <c r="AN180"/>
  <c r="AN76"/>
  <c r="AN25"/>
  <c r="AN41"/>
  <c r="AN57"/>
  <c r="AN73"/>
  <c r="AN80"/>
  <c r="AN84"/>
  <c r="AN88"/>
  <c r="AN208"/>
  <c r="AN240"/>
  <c r="AN63"/>
  <c r="AN19"/>
  <c r="AN26"/>
  <c r="AN42"/>
  <c r="AN58"/>
  <c r="AN62"/>
  <c r="AN441"/>
  <c r="AN416"/>
  <c r="AN403"/>
  <c r="AN381"/>
  <c r="AN363"/>
  <c r="AN369"/>
  <c r="AN365"/>
  <c r="AN338"/>
  <c r="AN318"/>
  <c r="AN306"/>
  <c r="AN298"/>
  <c r="AN235"/>
  <c r="AN203"/>
  <c r="AN239"/>
  <c r="AN205"/>
  <c r="AN185"/>
  <c r="AN151"/>
  <c r="AN99"/>
  <c r="AN179"/>
  <c r="AN131"/>
  <c r="AN191"/>
  <c r="AN143"/>
  <c r="AN187"/>
  <c r="AN139"/>
  <c r="AN156"/>
  <c r="AN157"/>
  <c r="AN172"/>
  <c r="AN176"/>
  <c r="AN192"/>
  <c r="AN72"/>
  <c r="AN29"/>
  <c r="AN45"/>
  <c r="AN61"/>
  <c r="AN69"/>
  <c r="AN104"/>
  <c r="AN105"/>
  <c r="AN120"/>
  <c r="AN121"/>
  <c r="AN136"/>
  <c r="AN137"/>
  <c r="AN152"/>
  <c r="AN153"/>
  <c r="AN263"/>
  <c r="AN216"/>
  <c r="AN248"/>
  <c r="AN200"/>
  <c r="AN96"/>
  <c r="AN31"/>
  <c r="AN43"/>
  <c r="AN55"/>
  <c r="AN59"/>
  <c r="AN67"/>
  <c r="AN27"/>
  <c r="AN39"/>
  <c r="AN30"/>
  <c r="AN46"/>
  <c r="AN456"/>
  <c r="AN424"/>
  <c r="AN413"/>
  <c r="AN399"/>
  <c r="AN377"/>
  <c r="AN361"/>
  <c r="AN353"/>
  <c r="AN349"/>
  <c r="AN322"/>
  <c r="AN310"/>
  <c r="AN300"/>
  <c r="AN304"/>
  <c r="AN227"/>
  <c r="AN199"/>
  <c r="AN231"/>
  <c r="AN201"/>
  <c r="AN183"/>
  <c r="AN135"/>
  <c r="AN89"/>
  <c r="AN165"/>
  <c r="AN115"/>
  <c r="AN177"/>
  <c r="AN127"/>
  <c r="AN173"/>
  <c r="AN123"/>
  <c r="AN140"/>
  <c r="AN141"/>
  <c r="AN188"/>
  <c r="AN160"/>
  <c r="AN161"/>
  <c r="AN196"/>
  <c r="AN68"/>
  <c r="AN116"/>
  <c r="AN117"/>
  <c r="AN132"/>
  <c r="AN133"/>
  <c r="AN148"/>
  <c r="AN149"/>
  <c r="AN100"/>
  <c r="AN101"/>
  <c r="AN17"/>
  <c r="AN33"/>
  <c r="AN49"/>
  <c r="AN65"/>
  <c r="AN255"/>
  <c r="AN224"/>
  <c r="AN204"/>
  <c r="AN264"/>
  <c r="AN268"/>
  <c r="AN272"/>
  <c r="AN276"/>
  <c r="AN280"/>
  <c r="AN284"/>
  <c r="AN267"/>
  <c r="AN283"/>
  <c r="AN292"/>
  <c r="AN293"/>
  <c r="AN82"/>
  <c r="AN98"/>
  <c r="AN114"/>
  <c r="AN130"/>
  <c r="AN146"/>
  <c r="AN162"/>
  <c r="AN178"/>
  <c r="AN194"/>
  <c r="AN213"/>
  <c r="AN229"/>
  <c r="AN245"/>
  <c r="AN269"/>
  <c r="AN285"/>
  <c r="AN335"/>
  <c r="AN309"/>
  <c r="AN317"/>
  <c r="AN214"/>
  <c r="AN230"/>
  <c r="AN246"/>
  <c r="AN262"/>
  <c r="AN278"/>
  <c r="AN315"/>
  <c r="AN329"/>
  <c r="AN291"/>
  <c r="AN339"/>
  <c r="AN316"/>
  <c r="AN332"/>
  <c r="AN354"/>
  <c r="AN355"/>
  <c r="AN358"/>
  <c r="AN359"/>
  <c r="AN362"/>
  <c r="AN352"/>
  <c r="AN368"/>
  <c r="AN388"/>
  <c r="AN389"/>
  <c r="AN390"/>
  <c r="AN401"/>
  <c r="AN402"/>
  <c r="AN405"/>
  <c r="AN391"/>
  <c r="AN409"/>
  <c r="AN411"/>
  <c r="AN396"/>
  <c r="AN414"/>
  <c r="AN422"/>
  <c r="AN434"/>
  <c r="AN432"/>
  <c r="AN439"/>
  <c r="AN450"/>
  <c r="AN452"/>
  <c r="AN447"/>
  <c r="AN451"/>
  <c r="AN457"/>
  <c r="AN428"/>
  <c r="AN454"/>
  <c r="AN453"/>
  <c r="AN458"/>
  <c r="AN459"/>
  <c r="AN462"/>
  <c r="AN251"/>
  <c r="AN207"/>
  <c r="AN252"/>
  <c r="AN271"/>
  <c r="AN287"/>
  <c r="AN288"/>
  <c r="AN289"/>
  <c r="AN86"/>
  <c r="AN102"/>
  <c r="AN118"/>
  <c r="AN134"/>
  <c r="AN150"/>
  <c r="AN166"/>
  <c r="AN182"/>
  <c r="AN198"/>
  <c r="AN210"/>
  <c r="AN225"/>
  <c r="AN241"/>
  <c r="AN253"/>
  <c r="AN261"/>
  <c r="AN273"/>
  <c r="AN311"/>
  <c r="AN319"/>
  <c r="AN331"/>
  <c r="AN218"/>
  <c r="AN234"/>
  <c r="AN250"/>
  <c r="AN266"/>
  <c r="AN282"/>
  <c r="AN321"/>
  <c r="AN345"/>
  <c r="AN346"/>
  <c r="AN333"/>
  <c r="AN350"/>
  <c r="AN351"/>
  <c r="AN295"/>
  <c r="AN307"/>
  <c r="AN320"/>
  <c r="AN336"/>
  <c r="AN370"/>
  <c r="AN382"/>
  <c r="AN356"/>
  <c r="AN372"/>
  <c r="AN386"/>
  <c r="AN392"/>
  <c r="AN400"/>
  <c r="AN418"/>
  <c r="AN448"/>
  <c r="AN425"/>
  <c r="AN433"/>
  <c r="AN443"/>
  <c r="AN449"/>
  <c r="AN259"/>
  <c r="AN212"/>
  <c r="AN220"/>
  <c r="AN228"/>
  <c r="AN236"/>
  <c r="AN244"/>
  <c r="AN256"/>
  <c r="AN305"/>
  <c r="AN275"/>
  <c r="AN90"/>
  <c r="AN106"/>
  <c r="AN122"/>
  <c r="AN138"/>
  <c r="AN154"/>
  <c r="AN170"/>
  <c r="AN186"/>
  <c r="AN202"/>
  <c r="AN221"/>
  <c r="AN237"/>
  <c r="AN277"/>
  <c r="AN296"/>
  <c r="AN297"/>
  <c r="AN301"/>
  <c r="AN222"/>
  <c r="AN238"/>
  <c r="AN254"/>
  <c r="AN270"/>
  <c r="AN286"/>
  <c r="AN323"/>
  <c r="AN337"/>
  <c r="AN299"/>
  <c r="AN341"/>
  <c r="AN342"/>
  <c r="AN366"/>
  <c r="AN308"/>
  <c r="AN324"/>
  <c r="AN340"/>
  <c r="AN378"/>
  <c r="AN384"/>
  <c r="AN344"/>
  <c r="AN360"/>
  <c r="AN376"/>
  <c r="AN385"/>
  <c r="AN394"/>
  <c r="AN397"/>
  <c r="AN398"/>
  <c r="AN383"/>
  <c r="AN404"/>
  <c r="AN415"/>
  <c r="AN419"/>
  <c r="AN430"/>
  <c r="AN442"/>
  <c r="AN438"/>
  <c r="AN444"/>
  <c r="AN455"/>
  <c r="AN461"/>
  <c r="AN427"/>
  <c r="AN421"/>
  <c r="AN429"/>
  <c r="AN437"/>
  <c r="AN260"/>
  <c r="AN279"/>
  <c r="AN94"/>
  <c r="AN110"/>
  <c r="AN126"/>
  <c r="AN142"/>
  <c r="AN158"/>
  <c r="AN174"/>
  <c r="AN190"/>
  <c r="AN206"/>
  <c r="AN217"/>
  <c r="AN233"/>
  <c r="AN249"/>
  <c r="AN257"/>
  <c r="AN265"/>
  <c r="AN281"/>
  <c r="AN327"/>
  <c r="AN226"/>
  <c r="AN242"/>
  <c r="AN258"/>
  <c r="AN274"/>
  <c r="AN313"/>
  <c r="AN325"/>
  <c r="AN303"/>
  <c r="AN312"/>
  <c r="AN328"/>
  <c r="AN374"/>
  <c r="AN348"/>
  <c r="AN364"/>
  <c r="AN380"/>
  <c r="AN406"/>
  <c r="AN387"/>
  <c r="AN417"/>
  <c r="AN408"/>
  <c r="AN410"/>
  <c r="AN426"/>
  <c r="AN440"/>
  <c r="AN423"/>
  <c r="AN431"/>
  <c r="AN435"/>
  <c r="AN460"/>
  <c r="AN463"/>
  <c r="AH8"/>
  <c r="AG18"/>
  <c r="AG47"/>
  <c r="AG39"/>
  <c r="AG19"/>
  <c r="AG15"/>
  <c r="AG50"/>
  <c r="AG38"/>
  <c r="AG30"/>
  <c r="AG26"/>
  <c r="AG22"/>
  <c r="AG55"/>
  <c r="AG31"/>
  <c r="AG27"/>
  <c r="AG54"/>
  <c r="AG46"/>
  <c r="AG42"/>
  <c r="AG34"/>
  <c r="AG51"/>
  <c r="AG35"/>
  <c r="AG23"/>
  <c r="AG43"/>
  <c r="AG56"/>
  <c r="AG60"/>
  <c r="AG70"/>
  <c r="AG462"/>
  <c r="AG455"/>
  <c r="AG439"/>
  <c r="AG431"/>
  <c r="AG429"/>
  <c r="AG418"/>
  <c r="AG416"/>
  <c r="AG404"/>
  <c r="AG398"/>
  <c r="AG380"/>
  <c r="AG365"/>
  <c r="AG357"/>
  <c r="AG353"/>
  <c r="AG340"/>
  <c r="AG324"/>
  <c r="AG308"/>
  <c r="AG342"/>
  <c r="AG333"/>
  <c r="AG295"/>
  <c r="AG291"/>
  <c r="AG278"/>
  <c r="AG262"/>
  <c r="AG313"/>
  <c r="AG206"/>
  <c r="AG218"/>
  <c r="AG199"/>
  <c r="AG183"/>
  <c r="AG167"/>
  <c r="AG230"/>
  <c r="AG182"/>
  <c r="AG138"/>
  <c r="AG106"/>
  <c r="AG194"/>
  <c r="AG150"/>
  <c r="AG118"/>
  <c r="AG190"/>
  <c r="AG162"/>
  <c r="AG130"/>
  <c r="AG186"/>
  <c r="AG142"/>
  <c r="AG110"/>
  <c r="AG86"/>
  <c r="AG69"/>
  <c r="AG25"/>
  <c r="AG41"/>
  <c r="AG57"/>
  <c r="AG61"/>
  <c r="AG95"/>
  <c r="AG92"/>
  <c r="AG108"/>
  <c r="AG141"/>
  <c r="AG112"/>
  <c r="AG128"/>
  <c r="AG161"/>
  <c r="AG117"/>
  <c r="AG133"/>
  <c r="AG149"/>
  <c r="AG101"/>
  <c r="AG68"/>
  <c r="AG172"/>
  <c r="AG188"/>
  <c r="AG231"/>
  <c r="AG240"/>
  <c r="AG205"/>
  <c r="AG227"/>
  <c r="AG235"/>
  <c r="AG243"/>
  <c r="AG98"/>
  <c r="AG59"/>
  <c r="AG63"/>
  <c r="AG66"/>
  <c r="AG24"/>
  <c r="AG52"/>
  <c r="AG74"/>
  <c r="AG78"/>
  <c r="AG83"/>
  <c r="AG87"/>
  <c r="AG20"/>
  <c r="AG461"/>
  <c r="AG453"/>
  <c r="AG447"/>
  <c r="AG427"/>
  <c r="AG425"/>
  <c r="AG414"/>
  <c r="AG411"/>
  <c r="AG396"/>
  <c r="AG391"/>
  <c r="AG376"/>
  <c r="AG361"/>
  <c r="AG348"/>
  <c r="AG374"/>
  <c r="AG336"/>
  <c r="AG320"/>
  <c r="AG352"/>
  <c r="AG337"/>
  <c r="AG325"/>
  <c r="AG309"/>
  <c r="AG289"/>
  <c r="AG274"/>
  <c r="AG258"/>
  <c r="AG307"/>
  <c r="AG242"/>
  <c r="AG202"/>
  <c r="AG195"/>
  <c r="AG179"/>
  <c r="AG163"/>
  <c r="AG222"/>
  <c r="AG166"/>
  <c r="AG135"/>
  <c r="AG103"/>
  <c r="AG184"/>
  <c r="AG147"/>
  <c r="AG115"/>
  <c r="AG180"/>
  <c r="AG159"/>
  <c r="AG127"/>
  <c r="AG170"/>
  <c r="AG139"/>
  <c r="AG107"/>
  <c r="AG82"/>
  <c r="AG65"/>
  <c r="AG29"/>
  <c r="AG45"/>
  <c r="AG97"/>
  <c r="AG125"/>
  <c r="AG156"/>
  <c r="AG145"/>
  <c r="AG80"/>
  <c r="AG104"/>
  <c r="AG120"/>
  <c r="AG136"/>
  <c r="AG152"/>
  <c r="AG209"/>
  <c r="AG223"/>
  <c r="AG216"/>
  <c r="AG248"/>
  <c r="AG219"/>
  <c r="AG71"/>
  <c r="AG75"/>
  <c r="AG16"/>
  <c r="AG32"/>
  <c r="AG48"/>
  <c r="AG62"/>
  <c r="AG64"/>
  <c r="AG91"/>
  <c r="AG28"/>
  <c r="AG40"/>
  <c r="AG460"/>
  <c r="AG449"/>
  <c r="AG440"/>
  <c r="AG435"/>
  <c r="AG421"/>
  <c r="AG410"/>
  <c r="AG408"/>
  <c r="AG402"/>
  <c r="AG383"/>
  <c r="AG372"/>
  <c r="AG378"/>
  <c r="AG368"/>
  <c r="AG370"/>
  <c r="AG332"/>
  <c r="AG316"/>
  <c r="AG349"/>
  <c r="AG329"/>
  <c r="AG317"/>
  <c r="AG301"/>
  <c r="AG286"/>
  <c r="AG270"/>
  <c r="AG254"/>
  <c r="AG297"/>
  <c r="AG234"/>
  <c r="AG198"/>
  <c r="AG191"/>
  <c r="AG175"/>
  <c r="AG246"/>
  <c r="AG214"/>
  <c r="AG154"/>
  <c r="AG122"/>
  <c r="AG99"/>
  <c r="AG178"/>
  <c r="AG134"/>
  <c r="AG102"/>
  <c r="AG174"/>
  <c r="AG146"/>
  <c r="AG114"/>
  <c r="AG158"/>
  <c r="AG126"/>
  <c r="AG94"/>
  <c r="AG77"/>
  <c r="AG17"/>
  <c r="AG33"/>
  <c r="AG49"/>
  <c r="AG96"/>
  <c r="AG93"/>
  <c r="AG109"/>
  <c r="AG140"/>
  <c r="AG176"/>
  <c r="AG113"/>
  <c r="AG129"/>
  <c r="AG160"/>
  <c r="AG192"/>
  <c r="AG116"/>
  <c r="AG132"/>
  <c r="AG148"/>
  <c r="AG100"/>
  <c r="AG76"/>
  <c r="AG215"/>
  <c r="AG247"/>
  <c r="AG263"/>
  <c r="AG200"/>
  <c r="AG204"/>
  <c r="AG224"/>
  <c r="AG165"/>
  <c r="AG169"/>
  <c r="AG173"/>
  <c r="AG177"/>
  <c r="AG181"/>
  <c r="AG185"/>
  <c r="AG189"/>
  <c r="AG193"/>
  <c r="AG197"/>
  <c r="AG208"/>
  <c r="AG67"/>
  <c r="AG79"/>
  <c r="AG36"/>
  <c r="AG58"/>
  <c r="AG44"/>
  <c r="AG451"/>
  <c r="AG443"/>
  <c r="AG437"/>
  <c r="AG433"/>
  <c r="AG423"/>
  <c r="AG415"/>
  <c r="AG412"/>
  <c r="AG400"/>
  <c r="AG387"/>
  <c r="AG369"/>
  <c r="AG360"/>
  <c r="AG356"/>
  <c r="AG364"/>
  <c r="AG328"/>
  <c r="AG312"/>
  <c r="AG344"/>
  <c r="AG321"/>
  <c r="AG303"/>
  <c r="AG299"/>
  <c r="AG282"/>
  <c r="AG266"/>
  <c r="AG250"/>
  <c r="AG210"/>
  <c r="AG226"/>
  <c r="AG203"/>
  <c r="AG187"/>
  <c r="AG171"/>
  <c r="AG238"/>
  <c r="AG207"/>
  <c r="AG151"/>
  <c r="AG119"/>
  <c r="AG84"/>
  <c r="AG168"/>
  <c r="AG131"/>
  <c r="AG88"/>
  <c r="AG164"/>
  <c r="AG143"/>
  <c r="AG111"/>
  <c r="AG155"/>
  <c r="AG123"/>
  <c r="AG90"/>
  <c r="AG73"/>
  <c r="AG21"/>
  <c r="AG37"/>
  <c r="AG53"/>
  <c r="AG124"/>
  <c r="AG157"/>
  <c r="AG144"/>
  <c r="AG196"/>
  <c r="AG72"/>
  <c r="AG81"/>
  <c r="AG85"/>
  <c r="AG89"/>
  <c r="AG105"/>
  <c r="AG121"/>
  <c r="AG137"/>
  <c r="AG153"/>
  <c r="AG239"/>
  <c r="AG255"/>
  <c r="AG232"/>
  <c r="AG201"/>
  <c r="AG251"/>
  <c r="AG261"/>
  <c r="AG267"/>
  <c r="AG271"/>
  <c r="AG275"/>
  <c r="AG279"/>
  <c r="AG283"/>
  <c r="AG287"/>
  <c r="AG268"/>
  <c r="AG284"/>
  <c r="AG296"/>
  <c r="AG327"/>
  <c r="AG300"/>
  <c r="AG302"/>
  <c r="AG346"/>
  <c r="AG341"/>
  <c r="AG310"/>
  <c r="AG314"/>
  <c r="AG318"/>
  <c r="AG322"/>
  <c r="AG338"/>
  <c r="AG373"/>
  <c r="AG375"/>
  <c r="AG394"/>
  <c r="AG392"/>
  <c r="AG405"/>
  <c r="AG397"/>
  <c r="AG417"/>
  <c r="AG432"/>
  <c r="AG426"/>
  <c r="AG436"/>
  <c r="AG442"/>
  <c r="AG444"/>
  <c r="AG459"/>
  <c r="AG441"/>
  <c r="AG452"/>
  <c r="AG454"/>
  <c r="AG458"/>
  <c r="AG212"/>
  <c r="AG220"/>
  <c r="AG228"/>
  <c r="AG236"/>
  <c r="AG244"/>
  <c r="AG211"/>
  <c r="AG213"/>
  <c r="AG217"/>
  <c r="AG221"/>
  <c r="AG225"/>
  <c r="AG229"/>
  <c r="AG233"/>
  <c r="AG237"/>
  <c r="AG241"/>
  <c r="AG245"/>
  <c r="AG249"/>
  <c r="AG265"/>
  <c r="AG269"/>
  <c r="AG273"/>
  <c r="AG277"/>
  <c r="AG281"/>
  <c r="AG285"/>
  <c r="AG252"/>
  <c r="AG260"/>
  <c r="AG272"/>
  <c r="AG293"/>
  <c r="AG335"/>
  <c r="AG290"/>
  <c r="AG294"/>
  <c r="AG298"/>
  <c r="AG315"/>
  <c r="AG334"/>
  <c r="AG343"/>
  <c r="AG347"/>
  <c r="AG355"/>
  <c r="AG359"/>
  <c r="AG363"/>
  <c r="AG367"/>
  <c r="AG371"/>
  <c r="AG390"/>
  <c r="AG450"/>
  <c r="AG456"/>
  <c r="AG457"/>
  <c r="AG259"/>
  <c r="AG253"/>
  <c r="AG292"/>
  <c r="AG276"/>
  <c r="AG311"/>
  <c r="AG319"/>
  <c r="AG331"/>
  <c r="AG339"/>
  <c r="AG350"/>
  <c r="AG351"/>
  <c r="AG330"/>
  <c r="AG362"/>
  <c r="AG381"/>
  <c r="AG384"/>
  <c r="AG386"/>
  <c r="AG393"/>
  <c r="AG389"/>
  <c r="AG385"/>
  <c r="AG401"/>
  <c r="AG409"/>
  <c r="AG419"/>
  <c r="AG422"/>
  <c r="AG430"/>
  <c r="AG420"/>
  <c r="AG424"/>
  <c r="AG438"/>
  <c r="AG448"/>
  <c r="AG257"/>
  <c r="AG288"/>
  <c r="AG256"/>
  <c r="AG264"/>
  <c r="AG280"/>
  <c r="AG305"/>
  <c r="AG304"/>
  <c r="AG306"/>
  <c r="AG323"/>
  <c r="AG345"/>
  <c r="AG326"/>
  <c r="AG354"/>
  <c r="AG358"/>
  <c r="AG366"/>
  <c r="AG382"/>
  <c r="AG377"/>
  <c r="AG379"/>
  <c r="AG388"/>
  <c r="AG406"/>
  <c r="AG413"/>
  <c r="AG395"/>
  <c r="AG399"/>
  <c r="AG403"/>
  <c r="AG407"/>
  <c r="AG434"/>
  <c r="AG428"/>
  <c r="AG445"/>
  <c r="AG446"/>
  <c r="AG463"/>
  <c r="AA8"/>
  <c r="Z17"/>
  <c r="Z54"/>
  <c r="Z30"/>
  <c r="Z42"/>
  <c r="Z38"/>
  <c r="Z26"/>
  <c r="Z22"/>
  <c r="Z46"/>
  <c r="Z18"/>
  <c r="Z50"/>
  <c r="Z34"/>
  <c r="Z62"/>
  <c r="Z20"/>
  <c r="Z24"/>
  <c r="Z33"/>
  <c r="Z37"/>
  <c r="Z48"/>
  <c r="Z52"/>
  <c r="Z41"/>
  <c r="Z23"/>
  <c r="Z39"/>
  <c r="Z55"/>
  <c r="Z460"/>
  <c r="Z439"/>
  <c r="Z418"/>
  <c r="Z414"/>
  <c r="Z396"/>
  <c r="Z387"/>
  <c r="Z372"/>
  <c r="Z377"/>
  <c r="Z360"/>
  <c r="Z348"/>
  <c r="Z349"/>
  <c r="Z324"/>
  <c r="Z295"/>
  <c r="Z328"/>
  <c r="Z312"/>
  <c r="Z286"/>
  <c r="Z270"/>
  <c r="Z254"/>
  <c r="Z238"/>
  <c r="Z222"/>
  <c r="Z207"/>
  <c r="Z190"/>
  <c r="Z174"/>
  <c r="Z199"/>
  <c r="Z206"/>
  <c r="Z151"/>
  <c r="Z119"/>
  <c r="Z86"/>
  <c r="Z183"/>
  <c r="Z134"/>
  <c r="Z102"/>
  <c r="Z163"/>
  <c r="Z143"/>
  <c r="Z111"/>
  <c r="Z142"/>
  <c r="Z110"/>
  <c r="Z84"/>
  <c r="Z88"/>
  <c r="Z92"/>
  <c r="Z108"/>
  <c r="Z157"/>
  <c r="Z112"/>
  <c r="Z128"/>
  <c r="Z80"/>
  <c r="Z164"/>
  <c r="Z180"/>
  <c r="Z105"/>
  <c r="Z121"/>
  <c r="Z137"/>
  <c r="Z153"/>
  <c r="Z215"/>
  <c r="Z247"/>
  <c r="Z232"/>
  <c r="Z32"/>
  <c r="Z36"/>
  <c r="Z64"/>
  <c r="Z83"/>
  <c r="Z87"/>
  <c r="Z91"/>
  <c r="Z29"/>
  <c r="Z40"/>
  <c r="Z45"/>
  <c r="Z53"/>
  <c r="Z27"/>
  <c r="Z43"/>
  <c r="Z59"/>
  <c r="Z63"/>
  <c r="Z456"/>
  <c r="Z426"/>
  <c r="Z415"/>
  <c r="Z408"/>
  <c r="Z401"/>
  <c r="Z383"/>
  <c r="Z368"/>
  <c r="Z373"/>
  <c r="Z357"/>
  <c r="Z344"/>
  <c r="Z341"/>
  <c r="Z307"/>
  <c r="Z291"/>
  <c r="Z304"/>
  <c r="Z308"/>
  <c r="Z282"/>
  <c r="Z266"/>
  <c r="Z250"/>
  <c r="Z234"/>
  <c r="Z218"/>
  <c r="Z202"/>
  <c r="Z186"/>
  <c r="Z170"/>
  <c r="Z195"/>
  <c r="Z187"/>
  <c r="Z138"/>
  <c r="Z106"/>
  <c r="Z82"/>
  <c r="Z167"/>
  <c r="Z131"/>
  <c r="Z78"/>
  <c r="Z162"/>
  <c r="Z130"/>
  <c r="Z175"/>
  <c r="Z139"/>
  <c r="Z107"/>
  <c r="Z96"/>
  <c r="Z141"/>
  <c r="Z156"/>
  <c r="Z172"/>
  <c r="Z161"/>
  <c r="Z176"/>
  <c r="Z192"/>
  <c r="Z117"/>
  <c r="Z133"/>
  <c r="Z149"/>
  <c r="Z101"/>
  <c r="Z104"/>
  <c r="Z120"/>
  <c r="Z136"/>
  <c r="Z152"/>
  <c r="Z209"/>
  <c r="Z239"/>
  <c r="Z240"/>
  <c r="Z165"/>
  <c r="Z169"/>
  <c r="Z173"/>
  <c r="Z177"/>
  <c r="Z181"/>
  <c r="Z185"/>
  <c r="Z189"/>
  <c r="Z193"/>
  <c r="Z197"/>
  <c r="Z95"/>
  <c r="Z58"/>
  <c r="Z69"/>
  <c r="Z73"/>
  <c r="Z77"/>
  <c r="Z98"/>
  <c r="Z21"/>
  <c r="Z61"/>
  <c r="Z66"/>
  <c r="Z16"/>
  <c r="Z44"/>
  <c r="Z15"/>
  <c r="Z31"/>
  <c r="Z47"/>
  <c r="Z455"/>
  <c r="Z424"/>
  <c r="Z411"/>
  <c r="Z404"/>
  <c r="Z397"/>
  <c r="Z380"/>
  <c r="Z364"/>
  <c r="Z365"/>
  <c r="Z356"/>
  <c r="Z369"/>
  <c r="Z340"/>
  <c r="Z303"/>
  <c r="Z320"/>
  <c r="Z300"/>
  <c r="Z316"/>
  <c r="Z278"/>
  <c r="Z262"/>
  <c r="Z246"/>
  <c r="Z230"/>
  <c r="Z214"/>
  <c r="Z198"/>
  <c r="Z182"/>
  <c r="Z166"/>
  <c r="Z191"/>
  <c r="Z171"/>
  <c r="Z135"/>
  <c r="Z103"/>
  <c r="Z99"/>
  <c r="Z150"/>
  <c r="Z118"/>
  <c r="Z70"/>
  <c r="Z159"/>
  <c r="Z127"/>
  <c r="Z158"/>
  <c r="Z126"/>
  <c r="Z94"/>
  <c r="Z125"/>
  <c r="Z140"/>
  <c r="Z188"/>
  <c r="Z145"/>
  <c r="Z160"/>
  <c r="Z196"/>
  <c r="Z116"/>
  <c r="Z132"/>
  <c r="Z148"/>
  <c r="Z100"/>
  <c r="Z81"/>
  <c r="Z85"/>
  <c r="Z89"/>
  <c r="Z231"/>
  <c r="Z263"/>
  <c r="Z216"/>
  <c r="Z248"/>
  <c r="Z201"/>
  <c r="Z227"/>
  <c r="Z67"/>
  <c r="Z71"/>
  <c r="Z75"/>
  <c r="Z79"/>
  <c r="Z25"/>
  <c r="Z28"/>
  <c r="Z49"/>
  <c r="Z56"/>
  <c r="Z57"/>
  <c r="Z60"/>
  <c r="Z19"/>
  <c r="Z35"/>
  <c r="Z51"/>
  <c r="Z97"/>
  <c r="Z461"/>
  <c r="Z443"/>
  <c r="Z420"/>
  <c r="Z410"/>
  <c r="Z400"/>
  <c r="Z391"/>
  <c r="Z376"/>
  <c r="Z381"/>
  <c r="Z361"/>
  <c r="Z353"/>
  <c r="Z352"/>
  <c r="Z332"/>
  <c r="Z299"/>
  <c r="Z336"/>
  <c r="Z288"/>
  <c r="Z296"/>
  <c r="Z274"/>
  <c r="Z258"/>
  <c r="Z242"/>
  <c r="Z226"/>
  <c r="Z211"/>
  <c r="Z194"/>
  <c r="Z178"/>
  <c r="Z203"/>
  <c r="Z210"/>
  <c r="Z154"/>
  <c r="Z122"/>
  <c r="Z90"/>
  <c r="Z74"/>
  <c r="Z147"/>
  <c r="Z115"/>
  <c r="Z179"/>
  <c r="Z146"/>
  <c r="Z114"/>
  <c r="Z155"/>
  <c r="Z123"/>
  <c r="Z65"/>
  <c r="Z68"/>
  <c r="Z72"/>
  <c r="Z76"/>
  <c r="Z93"/>
  <c r="Z109"/>
  <c r="Z124"/>
  <c r="Z113"/>
  <c r="Z129"/>
  <c r="Z144"/>
  <c r="Z168"/>
  <c r="Z184"/>
  <c r="Z223"/>
  <c r="Z255"/>
  <c r="Z224"/>
  <c r="Z205"/>
  <c r="Z219"/>
  <c r="Z235"/>
  <c r="Z213"/>
  <c r="Z217"/>
  <c r="Z221"/>
  <c r="Z225"/>
  <c r="Z229"/>
  <c r="Z233"/>
  <c r="Z237"/>
  <c r="Z241"/>
  <c r="Z245"/>
  <c r="Z249"/>
  <c r="Z265"/>
  <c r="Z269"/>
  <c r="Z273"/>
  <c r="Z277"/>
  <c r="Z281"/>
  <c r="Z285"/>
  <c r="Z272"/>
  <c r="Z289"/>
  <c r="Z267"/>
  <c r="Z283"/>
  <c r="Z292"/>
  <c r="Z327"/>
  <c r="Z309"/>
  <c r="Z311"/>
  <c r="Z317"/>
  <c r="Z319"/>
  <c r="Z290"/>
  <c r="Z294"/>
  <c r="Z298"/>
  <c r="Z346"/>
  <c r="Z350"/>
  <c r="Z334"/>
  <c r="Z351"/>
  <c r="Z337"/>
  <c r="Z343"/>
  <c r="Z347"/>
  <c r="Z362"/>
  <c r="Z363"/>
  <c r="Z367"/>
  <c r="Z371"/>
  <c r="Z382"/>
  <c r="Z393"/>
  <c r="Z392"/>
  <c r="Z405"/>
  <c r="Z412"/>
  <c r="Z419"/>
  <c r="Z440"/>
  <c r="Z441"/>
  <c r="Z445"/>
  <c r="Z448"/>
  <c r="Z450"/>
  <c r="Z457"/>
  <c r="Z459"/>
  <c r="Z428"/>
  <c r="Z452"/>
  <c r="Z454"/>
  <c r="Z253"/>
  <c r="Z305"/>
  <c r="Z276"/>
  <c r="Z271"/>
  <c r="Z287"/>
  <c r="Z297"/>
  <c r="Z301"/>
  <c r="Z335"/>
  <c r="Z321"/>
  <c r="Z323"/>
  <c r="Z339"/>
  <c r="Z310"/>
  <c r="Z314"/>
  <c r="Z318"/>
  <c r="Z322"/>
  <c r="Z338"/>
  <c r="Z333"/>
  <c r="Z342"/>
  <c r="Z370"/>
  <c r="Z394"/>
  <c r="Z390"/>
  <c r="Z398"/>
  <c r="Z416"/>
  <c r="Z430"/>
  <c r="Z423"/>
  <c r="Z431"/>
  <c r="Z447"/>
  <c r="Z462"/>
  <c r="Z251"/>
  <c r="Z259"/>
  <c r="Z212"/>
  <c r="Z220"/>
  <c r="Z228"/>
  <c r="Z236"/>
  <c r="Z244"/>
  <c r="Z257"/>
  <c r="Z252"/>
  <c r="Z256"/>
  <c r="Z260"/>
  <c r="Z264"/>
  <c r="Z280"/>
  <c r="Z275"/>
  <c r="Z331"/>
  <c r="Z306"/>
  <c r="Z326"/>
  <c r="Z329"/>
  <c r="Z366"/>
  <c r="Z355"/>
  <c r="Z359"/>
  <c r="Z379"/>
  <c r="Z374"/>
  <c r="Z378"/>
  <c r="Z386"/>
  <c r="Z406"/>
  <c r="Z413"/>
  <c r="Z395"/>
  <c r="Z399"/>
  <c r="Z403"/>
  <c r="Z407"/>
  <c r="Z422"/>
  <c r="Z434"/>
  <c r="Z432"/>
  <c r="Z442"/>
  <c r="Z438"/>
  <c r="Z421"/>
  <c r="Z425"/>
  <c r="Z429"/>
  <c r="Z433"/>
  <c r="Z437"/>
  <c r="Z458"/>
  <c r="Z463"/>
  <c r="Z427"/>
  <c r="Z435"/>
  <c r="Z446"/>
  <c r="Z453"/>
  <c r="Z243"/>
  <c r="Z200"/>
  <c r="Z204"/>
  <c r="Z208"/>
  <c r="Z261"/>
  <c r="Z268"/>
  <c r="Z284"/>
  <c r="Z293"/>
  <c r="Z279"/>
  <c r="Z302"/>
  <c r="Z313"/>
  <c r="Z315"/>
  <c r="Z330"/>
  <c r="Z345"/>
  <c r="Z325"/>
  <c r="Z354"/>
  <c r="Z358"/>
  <c r="Z375"/>
  <c r="Z384"/>
  <c r="Z388"/>
  <c r="Z389"/>
  <c r="Z385"/>
  <c r="Z402"/>
  <c r="Z409"/>
  <c r="Z417"/>
  <c r="Z436"/>
  <c r="Z444"/>
  <c r="Z449"/>
  <c r="Z451"/>
  <c r="AX8"/>
  <c r="AW18"/>
  <c r="AW47"/>
  <c r="AW39"/>
  <c r="AW31"/>
  <c r="AW50"/>
  <c r="AW38"/>
  <c r="AW30"/>
  <c r="AW26"/>
  <c r="AW22"/>
  <c r="AW55"/>
  <c r="AW15"/>
  <c r="AW54"/>
  <c r="AW46"/>
  <c r="AW42"/>
  <c r="AW34"/>
  <c r="AW51"/>
  <c r="AW35"/>
  <c r="AW23"/>
  <c r="AW19"/>
  <c r="AW43"/>
  <c r="AW27"/>
  <c r="AW67"/>
  <c r="AW56"/>
  <c r="AW60"/>
  <c r="AW66"/>
  <c r="AW91"/>
  <c r="AW460"/>
  <c r="AW455"/>
  <c r="AW440"/>
  <c r="AW427"/>
  <c r="AW421"/>
  <c r="AW410"/>
  <c r="AW412"/>
  <c r="AW398"/>
  <c r="AW387"/>
  <c r="AW372"/>
  <c r="AW378"/>
  <c r="AW358"/>
  <c r="AW354"/>
  <c r="AW362"/>
  <c r="AW336"/>
  <c r="AW320"/>
  <c r="AW337"/>
  <c r="AW329"/>
  <c r="AW307"/>
  <c r="AW297"/>
  <c r="AW274"/>
  <c r="AW258"/>
  <c r="AW299"/>
  <c r="AW246"/>
  <c r="AW214"/>
  <c r="AW199"/>
  <c r="AW183"/>
  <c r="AW167"/>
  <c r="AW226"/>
  <c r="AW174"/>
  <c r="AW131"/>
  <c r="AW99"/>
  <c r="AW170"/>
  <c r="AW143"/>
  <c r="AW111"/>
  <c r="AW188"/>
  <c r="AW158"/>
  <c r="AW140"/>
  <c r="AW123"/>
  <c r="AW178"/>
  <c r="AW138"/>
  <c r="AW120"/>
  <c r="AW103"/>
  <c r="AW77"/>
  <c r="AW17"/>
  <c r="AW33"/>
  <c r="AW49"/>
  <c r="AW141"/>
  <c r="AW161"/>
  <c r="AW196"/>
  <c r="AW80"/>
  <c r="AW117"/>
  <c r="AW133"/>
  <c r="AW149"/>
  <c r="AW160"/>
  <c r="AW101"/>
  <c r="AW68"/>
  <c r="AW239"/>
  <c r="AW255"/>
  <c r="AW232"/>
  <c r="AW205"/>
  <c r="AW208"/>
  <c r="AW24"/>
  <c r="AW52"/>
  <c r="AW62"/>
  <c r="AW70"/>
  <c r="AW20"/>
  <c r="AW451"/>
  <c r="AW443"/>
  <c r="AW437"/>
  <c r="AW433"/>
  <c r="AW423"/>
  <c r="AW415"/>
  <c r="AW402"/>
  <c r="AW396"/>
  <c r="AW383"/>
  <c r="AW369"/>
  <c r="AW374"/>
  <c r="AW357"/>
  <c r="AW353"/>
  <c r="AW344"/>
  <c r="AW332"/>
  <c r="AW316"/>
  <c r="AW333"/>
  <c r="AW321"/>
  <c r="AW309"/>
  <c r="AW286"/>
  <c r="AW270"/>
  <c r="AW254"/>
  <c r="AW295"/>
  <c r="AW238"/>
  <c r="AW202"/>
  <c r="AW195"/>
  <c r="AW179"/>
  <c r="AW163"/>
  <c r="AW218"/>
  <c r="AW150"/>
  <c r="AW118"/>
  <c r="AW95"/>
  <c r="AW162"/>
  <c r="AW130"/>
  <c r="AW98"/>
  <c r="AW182"/>
  <c r="AW156"/>
  <c r="AW139"/>
  <c r="AW110"/>
  <c r="AW154"/>
  <c r="AW136"/>
  <c r="AW119"/>
  <c r="AW90"/>
  <c r="AW73"/>
  <c r="AW21"/>
  <c r="AW37"/>
  <c r="AW53"/>
  <c r="AW94"/>
  <c r="AW97"/>
  <c r="AW125"/>
  <c r="AW145"/>
  <c r="AW176"/>
  <c r="AW100"/>
  <c r="AW116"/>
  <c r="AW132"/>
  <c r="AW148"/>
  <c r="AW209"/>
  <c r="AW231"/>
  <c r="AW200"/>
  <c r="AW204"/>
  <c r="AW240"/>
  <c r="AW16"/>
  <c r="AW32"/>
  <c r="AW48"/>
  <c r="AW58"/>
  <c r="AW64"/>
  <c r="AW74"/>
  <c r="AW83"/>
  <c r="AW87"/>
  <c r="AW28"/>
  <c r="AW40"/>
  <c r="AW462"/>
  <c r="AW453"/>
  <c r="AW439"/>
  <c r="AW435"/>
  <c r="AW429"/>
  <c r="AW418"/>
  <c r="AW416"/>
  <c r="AW404"/>
  <c r="AW394"/>
  <c r="AW380"/>
  <c r="AW365"/>
  <c r="AW368"/>
  <c r="AW364"/>
  <c r="AW348"/>
  <c r="AW342"/>
  <c r="AW328"/>
  <c r="AW312"/>
  <c r="AW325"/>
  <c r="AW313"/>
  <c r="AW305"/>
  <c r="AW282"/>
  <c r="AW266"/>
  <c r="AW250"/>
  <c r="AW210"/>
  <c r="AW230"/>
  <c r="AW198"/>
  <c r="AW191"/>
  <c r="AW175"/>
  <c r="AW242"/>
  <c r="AW207"/>
  <c r="AW147"/>
  <c r="AW115"/>
  <c r="AW84"/>
  <c r="AW159"/>
  <c r="AW127"/>
  <c r="AW88"/>
  <c r="AW172"/>
  <c r="AW155"/>
  <c r="AW126"/>
  <c r="AW108"/>
  <c r="AW152"/>
  <c r="AW135"/>
  <c r="AW106"/>
  <c r="AW86"/>
  <c r="AW69"/>
  <c r="AW25"/>
  <c r="AW41"/>
  <c r="AW57"/>
  <c r="AW61"/>
  <c r="AW93"/>
  <c r="AW109"/>
  <c r="AW168"/>
  <c r="AW113"/>
  <c r="AW129"/>
  <c r="AW112"/>
  <c r="AW128"/>
  <c r="AW144"/>
  <c r="AW76"/>
  <c r="AW223"/>
  <c r="AW216"/>
  <c r="AW248"/>
  <c r="AW165"/>
  <c r="AW169"/>
  <c r="AW173"/>
  <c r="AW177"/>
  <c r="AW181"/>
  <c r="AW185"/>
  <c r="AW189"/>
  <c r="AW193"/>
  <c r="AW197"/>
  <c r="AW219"/>
  <c r="AW78"/>
  <c r="AW59"/>
  <c r="AW63"/>
  <c r="AW71"/>
  <c r="AW75"/>
  <c r="AW79"/>
  <c r="AW92"/>
  <c r="AW36"/>
  <c r="AW44"/>
  <c r="AW461"/>
  <c r="AW449"/>
  <c r="AW447"/>
  <c r="AW431"/>
  <c r="AW425"/>
  <c r="AW414"/>
  <c r="AW408"/>
  <c r="AW400"/>
  <c r="AW391"/>
  <c r="AW376"/>
  <c r="AW361"/>
  <c r="AW360"/>
  <c r="AW356"/>
  <c r="AW352"/>
  <c r="AW340"/>
  <c r="AW324"/>
  <c r="AW308"/>
  <c r="AW317"/>
  <c r="AW291"/>
  <c r="AW303"/>
  <c r="AW278"/>
  <c r="AW262"/>
  <c r="AW301"/>
  <c r="AW206"/>
  <c r="AW222"/>
  <c r="AW203"/>
  <c r="AW187"/>
  <c r="AW171"/>
  <c r="AW234"/>
  <c r="AW190"/>
  <c r="AW134"/>
  <c r="AW102"/>
  <c r="AW186"/>
  <c r="AW146"/>
  <c r="AW114"/>
  <c r="AW194"/>
  <c r="AW166"/>
  <c r="AW142"/>
  <c r="AW124"/>
  <c r="AW107"/>
  <c r="AW151"/>
  <c r="AW122"/>
  <c r="AW104"/>
  <c r="AW82"/>
  <c r="AW65"/>
  <c r="AW29"/>
  <c r="AW45"/>
  <c r="AW96"/>
  <c r="AW157"/>
  <c r="AW184"/>
  <c r="AW192"/>
  <c r="AW72"/>
  <c r="AW81"/>
  <c r="AW85"/>
  <c r="AW89"/>
  <c r="AW105"/>
  <c r="AW121"/>
  <c r="AW137"/>
  <c r="AW153"/>
  <c r="AW164"/>
  <c r="AW180"/>
  <c r="AW215"/>
  <c r="AW247"/>
  <c r="AW263"/>
  <c r="AW224"/>
  <c r="AW201"/>
  <c r="AW227"/>
  <c r="AW211"/>
  <c r="AW261"/>
  <c r="AW288"/>
  <c r="AW252"/>
  <c r="AW260"/>
  <c r="AW272"/>
  <c r="AW327"/>
  <c r="AW302"/>
  <c r="AW345"/>
  <c r="AW346"/>
  <c r="AW334"/>
  <c r="AW384"/>
  <c r="AW375"/>
  <c r="AW382"/>
  <c r="AW388"/>
  <c r="AW392"/>
  <c r="AW406"/>
  <c r="AW417"/>
  <c r="AW432"/>
  <c r="AW426"/>
  <c r="AW436"/>
  <c r="AW442"/>
  <c r="AW441"/>
  <c r="AW456"/>
  <c r="AW457"/>
  <c r="AW459"/>
  <c r="AW454"/>
  <c r="AW213"/>
  <c r="AW217"/>
  <c r="AW221"/>
  <c r="AW225"/>
  <c r="AW229"/>
  <c r="AW233"/>
  <c r="AW237"/>
  <c r="AW241"/>
  <c r="AW245"/>
  <c r="AW249"/>
  <c r="AW265"/>
  <c r="AW269"/>
  <c r="AW273"/>
  <c r="AW277"/>
  <c r="AW281"/>
  <c r="AW285"/>
  <c r="AW276"/>
  <c r="AW296"/>
  <c r="AW335"/>
  <c r="AW290"/>
  <c r="AW294"/>
  <c r="AW298"/>
  <c r="AW315"/>
  <c r="AW341"/>
  <c r="AW330"/>
  <c r="AW343"/>
  <c r="AW347"/>
  <c r="AW355"/>
  <c r="AW359"/>
  <c r="AW370"/>
  <c r="AW363"/>
  <c r="AW367"/>
  <c r="AW371"/>
  <c r="AW381"/>
  <c r="AW390"/>
  <c r="AW405"/>
  <c r="AW397"/>
  <c r="AW452"/>
  <c r="AW450"/>
  <c r="AW243"/>
  <c r="AW251"/>
  <c r="AW212"/>
  <c r="AW220"/>
  <c r="AW228"/>
  <c r="AW236"/>
  <c r="AW244"/>
  <c r="AW253"/>
  <c r="AW293"/>
  <c r="AW256"/>
  <c r="AW264"/>
  <c r="AW280"/>
  <c r="AW289"/>
  <c r="AW311"/>
  <c r="AW319"/>
  <c r="AW331"/>
  <c r="AW304"/>
  <c r="AW339"/>
  <c r="AW350"/>
  <c r="AW351"/>
  <c r="AW349"/>
  <c r="AW326"/>
  <c r="AW377"/>
  <c r="AW386"/>
  <c r="AW419"/>
  <c r="AW422"/>
  <c r="AW430"/>
  <c r="AW420"/>
  <c r="AW424"/>
  <c r="AW438"/>
  <c r="AW445"/>
  <c r="AW458"/>
  <c r="AW444"/>
  <c r="AW448"/>
  <c r="AW463"/>
  <c r="AW235"/>
  <c r="AW259"/>
  <c r="AW257"/>
  <c r="AW267"/>
  <c r="AW271"/>
  <c r="AW275"/>
  <c r="AW279"/>
  <c r="AW283"/>
  <c r="AW287"/>
  <c r="AW292"/>
  <c r="AW268"/>
  <c r="AW284"/>
  <c r="AW300"/>
  <c r="AW306"/>
  <c r="AW323"/>
  <c r="AW310"/>
  <c r="AW314"/>
  <c r="AW318"/>
  <c r="AW322"/>
  <c r="AW338"/>
  <c r="AW366"/>
  <c r="AW373"/>
  <c r="AW379"/>
  <c r="AW393"/>
  <c r="AW389"/>
  <c r="AW385"/>
  <c r="AW401"/>
  <c r="AW411"/>
  <c r="AW413"/>
  <c r="AW395"/>
  <c r="AW399"/>
  <c r="AW403"/>
  <c r="AW407"/>
  <c r="AW409"/>
  <c r="AW434"/>
  <c r="AW428"/>
  <c r="AW446"/>
  <c r="BE53"/>
  <c r="BE29"/>
  <c r="BE41"/>
  <c r="BE37"/>
  <c r="BE25"/>
  <c r="BE21"/>
  <c r="BE45"/>
  <c r="BE17"/>
  <c r="BE57"/>
  <c r="BE49"/>
  <c r="BE33"/>
  <c r="BF8"/>
  <c r="BE61"/>
  <c r="BE16"/>
  <c r="BE32"/>
  <c r="BE48"/>
  <c r="BE64"/>
  <c r="BE28"/>
  <c r="BE40"/>
  <c r="BE460"/>
  <c r="BE449"/>
  <c r="BE437"/>
  <c r="BE431"/>
  <c r="BE423"/>
  <c r="BE408"/>
  <c r="BE402"/>
  <c r="BE397"/>
  <c r="BE383"/>
  <c r="BE372"/>
  <c r="BE352"/>
  <c r="BE336"/>
  <c r="BE320"/>
  <c r="BE344"/>
  <c r="BE286"/>
  <c r="BE270"/>
  <c r="BE254"/>
  <c r="BE238"/>
  <c r="BE222"/>
  <c r="BE296"/>
  <c r="BE210"/>
  <c r="BE202"/>
  <c r="BE150"/>
  <c r="BE108"/>
  <c r="BE162"/>
  <c r="BE130"/>
  <c r="BE92"/>
  <c r="BE170"/>
  <c r="BE136"/>
  <c r="BE182"/>
  <c r="BE122"/>
  <c r="BE69"/>
  <c r="BE27"/>
  <c r="BE43"/>
  <c r="BE59"/>
  <c r="BE63"/>
  <c r="BE18"/>
  <c r="BE34"/>
  <c r="BE42"/>
  <c r="BE50"/>
  <c r="BE58"/>
  <c r="BE93"/>
  <c r="BE109"/>
  <c r="BE172"/>
  <c r="BE113"/>
  <c r="BE129"/>
  <c r="BE176"/>
  <c r="BE112"/>
  <c r="BE128"/>
  <c r="BE144"/>
  <c r="BE160"/>
  <c r="BE208"/>
  <c r="BE215"/>
  <c r="BE247"/>
  <c r="BE240"/>
  <c r="BE165"/>
  <c r="BE169"/>
  <c r="BE173"/>
  <c r="BE177"/>
  <c r="BE181"/>
  <c r="BE185"/>
  <c r="BE189"/>
  <c r="BE193"/>
  <c r="BE197"/>
  <c r="BE255"/>
  <c r="BE71"/>
  <c r="BE75"/>
  <c r="BE79"/>
  <c r="BE36"/>
  <c r="BE100"/>
  <c r="BE44"/>
  <c r="BE455"/>
  <c r="BE447"/>
  <c r="BE433"/>
  <c r="BE425"/>
  <c r="BE418"/>
  <c r="BE404"/>
  <c r="BE401"/>
  <c r="BE396"/>
  <c r="BE380"/>
  <c r="BE368"/>
  <c r="BE358"/>
  <c r="BE332"/>
  <c r="BE316"/>
  <c r="BE342"/>
  <c r="BE282"/>
  <c r="BE266"/>
  <c r="BE250"/>
  <c r="BE234"/>
  <c r="BE218"/>
  <c r="BE295"/>
  <c r="BE206"/>
  <c r="BE198"/>
  <c r="BE134"/>
  <c r="BE86"/>
  <c r="BE156"/>
  <c r="BE124"/>
  <c r="BE90"/>
  <c r="BE158"/>
  <c r="BE126"/>
  <c r="BE166"/>
  <c r="BE106"/>
  <c r="BE65"/>
  <c r="BE15"/>
  <c r="BE31"/>
  <c r="BE47"/>
  <c r="BE22"/>
  <c r="BE38"/>
  <c r="BE70"/>
  <c r="BE72"/>
  <c r="BE78"/>
  <c r="BE80"/>
  <c r="BE83"/>
  <c r="BE87"/>
  <c r="BE116"/>
  <c r="BE148"/>
  <c r="BE157"/>
  <c r="BE188"/>
  <c r="BE81"/>
  <c r="BE85"/>
  <c r="BE89"/>
  <c r="BE105"/>
  <c r="BE121"/>
  <c r="BE137"/>
  <c r="BE153"/>
  <c r="BE192"/>
  <c r="BE167"/>
  <c r="BE175"/>
  <c r="BE183"/>
  <c r="BE191"/>
  <c r="BE199"/>
  <c r="BE239"/>
  <c r="BE259"/>
  <c r="BE216"/>
  <c r="BE248"/>
  <c r="BE201"/>
  <c r="BE67"/>
  <c r="BE56"/>
  <c r="BE60"/>
  <c r="BE91"/>
  <c r="BE451"/>
  <c r="BE443"/>
  <c r="BE429"/>
  <c r="BE421"/>
  <c r="BE414"/>
  <c r="BE391"/>
  <c r="BE400"/>
  <c r="BE394"/>
  <c r="BE376"/>
  <c r="BE356"/>
  <c r="BE354"/>
  <c r="BE328"/>
  <c r="BE312"/>
  <c r="BE348"/>
  <c r="BE278"/>
  <c r="BE262"/>
  <c r="BE246"/>
  <c r="BE230"/>
  <c r="BE214"/>
  <c r="BE303"/>
  <c r="BE211"/>
  <c r="BE194"/>
  <c r="BE118"/>
  <c r="BE190"/>
  <c r="BE146"/>
  <c r="BE114"/>
  <c r="BE82"/>
  <c r="BE152"/>
  <c r="BE120"/>
  <c r="BE154"/>
  <c r="BE77"/>
  <c r="BE19"/>
  <c r="BE35"/>
  <c r="BE51"/>
  <c r="BE26"/>
  <c r="BE46"/>
  <c r="BE54"/>
  <c r="BE62"/>
  <c r="BE96"/>
  <c r="BE104"/>
  <c r="BE141"/>
  <c r="BE161"/>
  <c r="BE251"/>
  <c r="BE117"/>
  <c r="BE133"/>
  <c r="BE149"/>
  <c r="BE101"/>
  <c r="BE168"/>
  <c r="BE184"/>
  <c r="BE196"/>
  <c r="BE203"/>
  <c r="BE231"/>
  <c r="BE224"/>
  <c r="BE205"/>
  <c r="BE24"/>
  <c r="BE52"/>
  <c r="BE20"/>
  <c r="BE461"/>
  <c r="BE453"/>
  <c r="BE439"/>
  <c r="BE427"/>
  <c r="BE435"/>
  <c r="BE410"/>
  <c r="BE387"/>
  <c r="BE398"/>
  <c r="BE393"/>
  <c r="BE360"/>
  <c r="BE364"/>
  <c r="BE340"/>
  <c r="BE324"/>
  <c r="BE308"/>
  <c r="BE299"/>
  <c r="BE274"/>
  <c r="BE258"/>
  <c r="BE242"/>
  <c r="BE226"/>
  <c r="BE297"/>
  <c r="BE291"/>
  <c r="BE207"/>
  <c r="BE178"/>
  <c r="BE102"/>
  <c r="BE174"/>
  <c r="BE140"/>
  <c r="BE98"/>
  <c r="BE186"/>
  <c r="BE142"/>
  <c r="BE110"/>
  <c r="BE138"/>
  <c r="BE73"/>
  <c r="BE23"/>
  <c r="BE39"/>
  <c r="BE55"/>
  <c r="BE30"/>
  <c r="BE66"/>
  <c r="BE68"/>
  <c r="BE74"/>
  <c r="BE76"/>
  <c r="BE94"/>
  <c r="BE97"/>
  <c r="BE132"/>
  <c r="BE84"/>
  <c r="BE88"/>
  <c r="BE125"/>
  <c r="BE145"/>
  <c r="BE164"/>
  <c r="BE180"/>
  <c r="BE95"/>
  <c r="BE99"/>
  <c r="BE103"/>
  <c r="BE107"/>
  <c r="BE111"/>
  <c r="BE115"/>
  <c r="BE119"/>
  <c r="BE123"/>
  <c r="BE127"/>
  <c r="BE131"/>
  <c r="BE135"/>
  <c r="BE139"/>
  <c r="BE143"/>
  <c r="BE147"/>
  <c r="BE151"/>
  <c r="BE155"/>
  <c r="BE159"/>
  <c r="BE163"/>
  <c r="BE171"/>
  <c r="BE179"/>
  <c r="BE187"/>
  <c r="BE195"/>
  <c r="BE209"/>
  <c r="BE223"/>
  <c r="BE232"/>
  <c r="BE219"/>
  <c r="BE263"/>
  <c r="BE253"/>
  <c r="BE305"/>
  <c r="BE276"/>
  <c r="BE301"/>
  <c r="BE311"/>
  <c r="BE319"/>
  <c r="BE331"/>
  <c r="BE321"/>
  <c r="BE339"/>
  <c r="BE351"/>
  <c r="BE310"/>
  <c r="BE314"/>
  <c r="BE318"/>
  <c r="BE322"/>
  <c r="BE338"/>
  <c r="BE307"/>
  <c r="BE370"/>
  <c r="BE365"/>
  <c r="BE377"/>
  <c r="BE384"/>
  <c r="BE386"/>
  <c r="BE388"/>
  <c r="BE389"/>
  <c r="BE411"/>
  <c r="BE416"/>
  <c r="BE415"/>
  <c r="BE419"/>
  <c r="BE422"/>
  <c r="BE430"/>
  <c r="BE420"/>
  <c r="BE424"/>
  <c r="BE438"/>
  <c r="BE444"/>
  <c r="BE462"/>
  <c r="BE434"/>
  <c r="BE440"/>
  <c r="BE446"/>
  <c r="BE463"/>
  <c r="BE458"/>
  <c r="BE243"/>
  <c r="BE212"/>
  <c r="BE220"/>
  <c r="BE228"/>
  <c r="BE236"/>
  <c r="BE244"/>
  <c r="BE257"/>
  <c r="BE252"/>
  <c r="BE256"/>
  <c r="BE260"/>
  <c r="BE264"/>
  <c r="BE280"/>
  <c r="BE306"/>
  <c r="BE323"/>
  <c r="BE350"/>
  <c r="BE326"/>
  <c r="BE345"/>
  <c r="BE346"/>
  <c r="BE366"/>
  <c r="BE379"/>
  <c r="BE374"/>
  <c r="BE378"/>
  <c r="BE353"/>
  <c r="BE357"/>
  <c r="BE361"/>
  <c r="BE385"/>
  <c r="BE405"/>
  <c r="BE406"/>
  <c r="BE413"/>
  <c r="BE395"/>
  <c r="BE399"/>
  <c r="BE403"/>
  <c r="BE407"/>
  <c r="BE409"/>
  <c r="BE428"/>
  <c r="BE448"/>
  <c r="BE457"/>
  <c r="BE456"/>
  <c r="BE235"/>
  <c r="BE200"/>
  <c r="BE204"/>
  <c r="BE261"/>
  <c r="BE268"/>
  <c r="BE284"/>
  <c r="BE267"/>
  <c r="BE271"/>
  <c r="BE275"/>
  <c r="BE279"/>
  <c r="BE283"/>
  <c r="BE287"/>
  <c r="BE327"/>
  <c r="BE302"/>
  <c r="BE313"/>
  <c r="BE330"/>
  <c r="BE349"/>
  <c r="BE325"/>
  <c r="BE329"/>
  <c r="BE333"/>
  <c r="BE337"/>
  <c r="BE375"/>
  <c r="BE382"/>
  <c r="BE373"/>
  <c r="BE381"/>
  <c r="BE417"/>
  <c r="BE432"/>
  <c r="BE426"/>
  <c r="BE436"/>
  <c r="BE442"/>
  <c r="BE445"/>
  <c r="BE459"/>
  <c r="BE452"/>
  <c r="BE450"/>
  <c r="BE227"/>
  <c r="BE213"/>
  <c r="BE217"/>
  <c r="BE221"/>
  <c r="BE225"/>
  <c r="BE229"/>
  <c r="BE233"/>
  <c r="BE237"/>
  <c r="BE241"/>
  <c r="BE245"/>
  <c r="BE249"/>
  <c r="BE265"/>
  <c r="BE269"/>
  <c r="BE273"/>
  <c r="BE277"/>
  <c r="BE281"/>
  <c r="BE285"/>
  <c r="BE292"/>
  <c r="BE293"/>
  <c r="BE272"/>
  <c r="BE288"/>
  <c r="BE289"/>
  <c r="BE335"/>
  <c r="BE300"/>
  <c r="BE304"/>
  <c r="BE309"/>
  <c r="BE317"/>
  <c r="BE341"/>
  <c r="BE290"/>
  <c r="BE294"/>
  <c r="BE298"/>
  <c r="BE315"/>
  <c r="BE334"/>
  <c r="BE343"/>
  <c r="BE347"/>
  <c r="BE355"/>
  <c r="BE359"/>
  <c r="BE362"/>
  <c r="BE363"/>
  <c r="BE367"/>
  <c r="BE371"/>
  <c r="BE369"/>
  <c r="BE390"/>
  <c r="BE392"/>
  <c r="BE412"/>
  <c r="BE441"/>
  <c r="BE454"/>
  <c r="BG8" l="1"/>
  <c r="BF54"/>
  <c r="BF46"/>
  <c r="BF42"/>
  <c r="BF26"/>
  <c r="BF22"/>
  <c r="BF17"/>
  <c r="BF34"/>
  <c r="BF30"/>
  <c r="BF18"/>
  <c r="BF50"/>
  <c r="BF38"/>
  <c r="BF20"/>
  <c r="BF69"/>
  <c r="BF73"/>
  <c r="BF77"/>
  <c r="BF16"/>
  <c r="BF49"/>
  <c r="BF57"/>
  <c r="BF91"/>
  <c r="BF25"/>
  <c r="BF28"/>
  <c r="BF44"/>
  <c r="BF23"/>
  <c r="BF39"/>
  <c r="BF55"/>
  <c r="BF461"/>
  <c r="BF443"/>
  <c r="BF418"/>
  <c r="BF410"/>
  <c r="BF396"/>
  <c r="BF386"/>
  <c r="BF376"/>
  <c r="BF381"/>
  <c r="BF355"/>
  <c r="BF348"/>
  <c r="BF359"/>
  <c r="BF336"/>
  <c r="BF295"/>
  <c r="BF324"/>
  <c r="BF308"/>
  <c r="BF307"/>
  <c r="BF274"/>
  <c r="BF258"/>
  <c r="BF242"/>
  <c r="BF226"/>
  <c r="BF207"/>
  <c r="BF190"/>
  <c r="BF174"/>
  <c r="BF199"/>
  <c r="BF206"/>
  <c r="BF159"/>
  <c r="BF127"/>
  <c r="BF95"/>
  <c r="BF94"/>
  <c r="BF183"/>
  <c r="BF155"/>
  <c r="BF126"/>
  <c r="BF109"/>
  <c r="BF179"/>
  <c r="BF151"/>
  <c r="BF122"/>
  <c r="BF150"/>
  <c r="BF118"/>
  <c r="BF97"/>
  <c r="BF84"/>
  <c r="BF88"/>
  <c r="BF92"/>
  <c r="BF108"/>
  <c r="BF112"/>
  <c r="BF128"/>
  <c r="BF80"/>
  <c r="BF164"/>
  <c r="BF180"/>
  <c r="BF81"/>
  <c r="BF85"/>
  <c r="BF89"/>
  <c r="BF113"/>
  <c r="BF129"/>
  <c r="BF145"/>
  <c r="BF161"/>
  <c r="BF231"/>
  <c r="BF263"/>
  <c r="BF232"/>
  <c r="BF201"/>
  <c r="BF227"/>
  <c r="BF235"/>
  <c r="BF243"/>
  <c r="BF251"/>
  <c r="BF29"/>
  <c r="BF33"/>
  <c r="BF37"/>
  <c r="BF56"/>
  <c r="BF60"/>
  <c r="BF105"/>
  <c r="BF27"/>
  <c r="BF43"/>
  <c r="BF59"/>
  <c r="BF63"/>
  <c r="BF117"/>
  <c r="BF149"/>
  <c r="BF460"/>
  <c r="BF439"/>
  <c r="BF420"/>
  <c r="BF408"/>
  <c r="BF397"/>
  <c r="BF391"/>
  <c r="BF372"/>
  <c r="BF377"/>
  <c r="BF361"/>
  <c r="BF344"/>
  <c r="BF357"/>
  <c r="BF328"/>
  <c r="BF291"/>
  <c r="BF331"/>
  <c r="BF304"/>
  <c r="BF286"/>
  <c r="BF270"/>
  <c r="BF254"/>
  <c r="BF238"/>
  <c r="BF222"/>
  <c r="BF202"/>
  <c r="BF186"/>
  <c r="BF170"/>
  <c r="BF195"/>
  <c r="BF187"/>
  <c r="BF146"/>
  <c r="BF114"/>
  <c r="BF90"/>
  <c r="BF93"/>
  <c r="BF167"/>
  <c r="BF142"/>
  <c r="BF125"/>
  <c r="BF107"/>
  <c r="BF163"/>
  <c r="BF138"/>
  <c r="BF121"/>
  <c r="BF147"/>
  <c r="BF115"/>
  <c r="BF96"/>
  <c r="BF156"/>
  <c r="BF172"/>
  <c r="BF176"/>
  <c r="BF192"/>
  <c r="BF104"/>
  <c r="BF120"/>
  <c r="BF136"/>
  <c r="BF152"/>
  <c r="BF209"/>
  <c r="BF223"/>
  <c r="BF255"/>
  <c r="BF240"/>
  <c r="BF288"/>
  <c r="BF205"/>
  <c r="BF219"/>
  <c r="BF53"/>
  <c r="BF58"/>
  <c r="BF62"/>
  <c r="BF24"/>
  <c r="BF48"/>
  <c r="BF52"/>
  <c r="BF41"/>
  <c r="BF45"/>
  <c r="BF15"/>
  <c r="BF31"/>
  <c r="BF47"/>
  <c r="BF101"/>
  <c r="BF456"/>
  <c r="BF426"/>
  <c r="BF415"/>
  <c r="BF404"/>
  <c r="BF393"/>
  <c r="BF383"/>
  <c r="BF368"/>
  <c r="BF365"/>
  <c r="BF352"/>
  <c r="BF369"/>
  <c r="BF353"/>
  <c r="BF303"/>
  <c r="BF320"/>
  <c r="BF316"/>
  <c r="BF300"/>
  <c r="BF282"/>
  <c r="BF266"/>
  <c r="BF250"/>
  <c r="BF234"/>
  <c r="BF218"/>
  <c r="BF198"/>
  <c r="BF182"/>
  <c r="BF166"/>
  <c r="BF191"/>
  <c r="BF171"/>
  <c r="BF143"/>
  <c r="BF111"/>
  <c r="BF86"/>
  <c r="BF70"/>
  <c r="BF158"/>
  <c r="BF141"/>
  <c r="BF123"/>
  <c r="BF78"/>
  <c r="BF154"/>
  <c r="BF137"/>
  <c r="BF119"/>
  <c r="BF134"/>
  <c r="BF102"/>
  <c r="BF140"/>
  <c r="BF188"/>
  <c r="BF160"/>
  <c r="BF196"/>
  <c r="BF116"/>
  <c r="BF132"/>
  <c r="BF148"/>
  <c r="BF100"/>
  <c r="BF215"/>
  <c r="BF247"/>
  <c r="BF292"/>
  <c r="BF216"/>
  <c r="BF248"/>
  <c r="BF67"/>
  <c r="BF71"/>
  <c r="BF75"/>
  <c r="BF79"/>
  <c r="BF106"/>
  <c r="BF21"/>
  <c r="BF32"/>
  <c r="BF36"/>
  <c r="BF61"/>
  <c r="BF64"/>
  <c r="BF83"/>
  <c r="BF87"/>
  <c r="BF103"/>
  <c r="BF40"/>
  <c r="BF19"/>
  <c r="BF35"/>
  <c r="BF51"/>
  <c r="BF133"/>
  <c r="BF455"/>
  <c r="BF424"/>
  <c r="BF414"/>
  <c r="BF400"/>
  <c r="BF387"/>
  <c r="BF380"/>
  <c r="BF364"/>
  <c r="BF356"/>
  <c r="BF373"/>
  <c r="BF360"/>
  <c r="BF340"/>
  <c r="BF299"/>
  <c r="BF332"/>
  <c r="BF312"/>
  <c r="BF296"/>
  <c r="BF278"/>
  <c r="BF262"/>
  <c r="BF246"/>
  <c r="BF230"/>
  <c r="BF214"/>
  <c r="BF194"/>
  <c r="BF178"/>
  <c r="BF203"/>
  <c r="BF210"/>
  <c r="BF162"/>
  <c r="BF130"/>
  <c r="BF98"/>
  <c r="BF82"/>
  <c r="BF66"/>
  <c r="BF157"/>
  <c r="BF139"/>
  <c r="BF110"/>
  <c r="BF74"/>
  <c r="BF153"/>
  <c r="BF135"/>
  <c r="BF175"/>
  <c r="BF131"/>
  <c r="BF99"/>
  <c r="BF65"/>
  <c r="BF68"/>
  <c r="BF72"/>
  <c r="BF76"/>
  <c r="BF124"/>
  <c r="BF144"/>
  <c r="BF168"/>
  <c r="BF184"/>
  <c r="BF239"/>
  <c r="BF224"/>
  <c r="BF165"/>
  <c r="BF169"/>
  <c r="BF173"/>
  <c r="BF177"/>
  <c r="BF181"/>
  <c r="BF185"/>
  <c r="BF189"/>
  <c r="BF193"/>
  <c r="BF197"/>
  <c r="BF259"/>
  <c r="BF257"/>
  <c r="BF272"/>
  <c r="BF289"/>
  <c r="BF275"/>
  <c r="BF306"/>
  <c r="BF323"/>
  <c r="BF346"/>
  <c r="BF350"/>
  <c r="BF334"/>
  <c r="BF349"/>
  <c r="BF329"/>
  <c r="BF345"/>
  <c r="BF362"/>
  <c r="BF379"/>
  <c r="BF390"/>
  <c r="BF401"/>
  <c r="BF395"/>
  <c r="BF399"/>
  <c r="BF403"/>
  <c r="BF407"/>
  <c r="BF413"/>
  <c r="BF412"/>
  <c r="BF435"/>
  <c r="BF441"/>
  <c r="BF445"/>
  <c r="BF448"/>
  <c r="BF457"/>
  <c r="BF428"/>
  <c r="BF438"/>
  <c r="BF459"/>
  <c r="BF261"/>
  <c r="BF305"/>
  <c r="BF276"/>
  <c r="BF211"/>
  <c r="BF279"/>
  <c r="BF297"/>
  <c r="BF301"/>
  <c r="BF302"/>
  <c r="BF313"/>
  <c r="BF351"/>
  <c r="BF310"/>
  <c r="BF314"/>
  <c r="BF318"/>
  <c r="BF322"/>
  <c r="BF338"/>
  <c r="BF341"/>
  <c r="BF325"/>
  <c r="BF342"/>
  <c r="BF370"/>
  <c r="BF375"/>
  <c r="BF384"/>
  <c r="BF394"/>
  <c r="BF388"/>
  <c r="BF398"/>
  <c r="BF417"/>
  <c r="BF416"/>
  <c r="BF427"/>
  <c r="BF422"/>
  <c r="BF430"/>
  <c r="BF442"/>
  <c r="BF444"/>
  <c r="BF462"/>
  <c r="BF212"/>
  <c r="BF220"/>
  <c r="BF228"/>
  <c r="BF236"/>
  <c r="BF244"/>
  <c r="BF213"/>
  <c r="BF217"/>
  <c r="BF221"/>
  <c r="BF225"/>
  <c r="BF229"/>
  <c r="BF233"/>
  <c r="BF237"/>
  <c r="BF241"/>
  <c r="BF245"/>
  <c r="BF249"/>
  <c r="BF265"/>
  <c r="BF269"/>
  <c r="BF273"/>
  <c r="BF277"/>
  <c r="BF281"/>
  <c r="BF285"/>
  <c r="BF252"/>
  <c r="BF256"/>
  <c r="BF260"/>
  <c r="BF264"/>
  <c r="BF280"/>
  <c r="BF267"/>
  <c r="BF283"/>
  <c r="BF309"/>
  <c r="BF317"/>
  <c r="BF290"/>
  <c r="BF294"/>
  <c r="BF298"/>
  <c r="BF315"/>
  <c r="BF326"/>
  <c r="BF337"/>
  <c r="BF366"/>
  <c r="BF343"/>
  <c r="BF347"/>
  <c r="BF363"/>
  <c r="BF367"/>
  <c r="BF371"/>
  <c r="BF374"/>
  <c r="BF378"/>
  <c r="BF392"/>
  <c r="BF405"/>
  <c r="BF411"/>
  <c r="BF406"/>
  <c r="BF409"/>
  <c r="BF423"/>
  <c r="BF434"/>
  <c r="BF432"/>
  <c r="BF440"/>
  <c r="BF421"/>
  <c r="BF425"/>
  <c r="BF429"/>
  <c r="BF433"/>
  <c r="BF437"/>
  <c r="BF452"/>
  <c r="BF446"/>
  <c r="BF450"/>
  <c r="BF447"/>
  <c r="BF451"/>
  <c r="BF458"/>
  <c r="BF463"/>
  <c r="BF200"/>
  <c r="BF204"/>
  <c r="BF208"/>
  <c r="BF253"/>
  <c r="BF268"/>
  <c r="BF284"/>
  <c r="BF293"/>
  <c r="BF271"/>
  <c r="BF287"/>
  <c r="BF311"/>
  <c r="BF319"/>
  <c r="BF327"/>
  <c r="BF335"/>
  <c r="BF321"/>
  <c r="BF339"/>
  <c r="BF330"/>
  <c r="BF333"/>
  <c r="BF354"/>
  <c r="BF358"/>
  <c r="BF382"/>
  <c r="BF389"/>
  <c r="BF385"/>
  <c r="BF402"/>
  <c r="BF419"/>
  <c r="BF431"/>
  <c r="BF436"/>
  <c r="BF454"/>
  <c r="BF449"/>
  <c r="BF453"/>
  <c r="AY8"/>
  <c r="AX89"/>
  <c r="AX15"/>
  <c r="AX26"/>
  <c r="AX31"/>
  <c r="AX42"/>
  <c r="AX47"/>
  <c r="AX58"/>
  <c r="AX62"/>
  <c r="AX73"/>
  <c r="AX81"/>
  <c r="AX85"/>
  <c r="AX460"/>
  <c r="AX443"/>
  <c r="AX420"/>
  <c r="AX414"/>
  <c r="AX404"/>
  <c r="AX397"/>
  <c r="AX387"/>
  <c r="AX383"/>
  <c r="AX368"/>
  <c r="AX352"/>
  <c r="AX361"/>
  <c r="AX347"/>
  <c r="AX340"/>
  <c r="AX324"/>
  <c r="AX319"/>
  <c r="AX306"/>
  <c r="AX323"/>
  <c r="AX285"/>
  <c r="AX277"/>
  <c r="AX269"/>
  <c r="AX296"/>
  <c r="AX304"/>
  <c r="AX249"/>
  <c r="AX235"/>
  <c r="AX219"/>
  <c r="AX199"/>
  <c r="AX234"/>
  <c r="AX261"/>
  <c r="AX239"/>
  <c r="AX223"/>
  <c r="AX250"/>
  <c r="AX222"/>
  <c r="AX202"/>
  <c r="AX186"/>
  <c r="AX170"/>
  <c r="AX154"/>
  <c r="AX138"/>
  <c r="AX122"/>
  <c r="AX106"/>
  <c r="AX195"/>
  <c r="AX159"/>
  <c r="AX95"/>
  <c r="AX155"/>
  <c r="AX78"/>
  <c r="AX151"/>
  <c r="AX171"/>
  <c r="AX99"/>
  <c r="AX21"/>
  <c r="AX24"/>
  <c r="AX37"/>
  <c r="AX40"/>
  <c r="AX48"/>
  <c r="AX56"/>
  <c r="AX64"/>
  <c r="AX93"/>
  <c r="AX109"/>
  <c r="AX140"/>
  <c r="AX188"/>
  <c r="AX113"/>
  <c r="AX129"/>
  <c r="AX160"/>
  <c r="AX196"/>
  <c r="AX116"/>
  <c r="AX132"/>
  <c r="AX148"/>
  <c r="AX100"/>
  <c r="AX165"/>
  <c r="AX173"/>
  <c r="AX181"/>
  <c r="AX189"/>
  <c r="AX197"/>
  <c r="AX263"/>
  <c r="AX216"/>
  <c r="AX248"/>
  <c r="AX251"/>
  <c r="AX67"/>
  <c r="AX71"/>
  <c r="AX75"/>
  <c r="AX79"/>
  <c r="AX91"/>
  <c r="AX19"/>
  <c r="AX30"/>
  <c r="AX35"/>
  <c r="AX46"/>
  <c r="AX51"/>
  <c r="AX69"/>
  <c r="AX455"/>
  <c r="AX442"/>
  <c r="AX426"/>
  <c r="AX408"/>
  <c r="AX401"/>
  <c r="AX407"/>
  <c r="AX386"/>
  <c r="AX380"/>
  <c r="AX364"/>
  <c r="AX381"/>
  <c r="AX369"/>
  <c r="AX353"/>
  <c r="AX336"/>
  <c r="AX348"/>
  <c r="AX316"/>
  <c r="AX303"/>
  <c r="AX300"/>
  <c r="AX282"/>
  <c r="AX274"/>
  <c r="AX266"/>
  <c r="AX295"/>
  <c r="AX291"/>
  <c r="AX245"/>
  <c r="AX229"/>
  <c r="AX213"/>
  <c r="AX262"/>
  <c r="AX226"/>
  <c r="AX253"/>
  <c r="AX233"/>
  <c r="AX217"/>
  <c r="AX246"/>
  <c r="AX214"/>
  <c r="AX198"/>
  <c r="AX182"/>
  <c r="AX166"/>
  <c r="AX150"/>
  <c r="AX134"/>
  <c r="AX118"/>
  <c r="AX102"/>
  <c r="AX191"/>
  <c r="AX143"/>
  <c r="AX70"/>
  <c r="AX139"/>
  <c r="AX74"/>
  <c r="AX135"/>
  <c r="AX147"/>
  <c r="AX25"/>
  <c r="AX28"/>
  <c r="AX45"/>
  <c r="AX53"/>
  <c r="AX61"/>
  <c r="AX68"/>
  <c r="AX72"/>
  <c r="AX76"/>
  <c r="AX124"/>
  <c r="AX157"/>
  <c r="AX144"/>
  <c r="AX105"/>
  <c r="AX121"/>
  <c r="AX137"/>
  <c r="AX153"/>
  <c r="AX168"/>
  <c r="AX184"/>
  <c r="AX201"/>
  <c r="AX255"/>
  <c r="AX224"/>
  <c r="AX18"/>
  <c r="AX23"/>
  <c r="AX34"/>
  <c r="AX39"/>
  <c r="AX50"/>
  <c r="AX55"/>
  <c r="AX77"/>
  <c r="AX456"/>
  <c r="AX439"/>
  <c r="AX422"/>
  <c r="AX410"/>
  <c r="AX400"/>
  <c r="AX395"/>
  <c r="AX396"/>
  <c r="AX376"/>
  <c r="AX360"/>
  <c r="AX377"/>
  <c r="AX365"/>
  <c r="AX344"/>
  <c r="AX332"/>
  <c r="AX320"/>
  <c r="AX308"/>
  <c r="AX302"/>
  <c r="AX298"/>
  <c r="AX281"/>
  <c r="AX273"/>
  <c r="AX265"/>
  <c r="AX294"/>
  <c r="AX290"/>
  <c r="AX243"/>
  <c r="AX227"/>
  <c r="AX211"/>
  <c r="AX254"/>
  <c r="AX218"/>
  <c r="AX247"/>
  <c r="AX231"/>
  <c r="AX215"/>
  <c r="AX238"/>
  <c r="AX210"/>
  <c r="AX194"/>
  <c r="AX178"/>
  <c r="AX162"/>
  <c r="AX146"/>
  <c r="AX130"/>
  <c r="AX114"/>
  <c r="AX98"/>
  <c r="AX183"/>
  <c r="AX127"/>
  <c r="AX179"/>
  <c r="AX123"/>
  <c r="AX66"/>
  <c r="AX119"/>
  <c r="AX131"/>
  <c r="AX16"/>
  <c r="AX29"/>
  <c r="AX32"/>
  <c r="AX44"/>
  <c r="AX52"/>
  <c r="AX60"/>
  <c r="AX65"/>
  <c r="AX82"/>
  <c r="AX86"/>
  <c r="AX90"/>
  <c r="AX84"/>
  <c r="AX88"/>
  <c r="AX92"/>
  <c r="AX108"/>
  <c r="AX141"/>
  <c r="AX112"/>
  <c r="AX128"/>
  <c r="AX161"/>
  <c r="AX80"/>
  <c r="AX117"/>
  <c r="AX133"/>
  <c r="AX149"/>
  <c r="AX164"/>
  <c r="AX180"/>
  <c r="AX101"/>
  <c r="AX169"/>
  <c r="AX177"/>
  <c r="AX185"/>
  <c r="AX193"/>
  <c r="AX205"/>
  <c r="AX232"/>
  <c r="AX103"/>
  <c r="AX83"/>
  <c r="AX87"/>
  <c r="AX22"/>
  <c r="AX27"/>
  <c r="AX38"/>
  <c r="AX43"/>
  <c r="AX54"/>
  <c r="AX59"/>
  <c r="AX63"/>
  <c r="AX461"/>
  <c r="AX446"/>
  <c r="AX424"/>
  <c r="AX418"/>
  <c r="AX403"/>
  <c r="AX399"/>
  <c r="AX393"/>
  <c r="AX391"/>
  <c r="AX372"/>
  <c r="AX356"/>
  <c r="AX373"/>
  <c r="AX357"/>
  <c r="AX343"/>
  <c r="AX328"/>
  <c r="AX312"/>
  <c r="AX307"/>
  <c r="AX299"/>
  <c r="AX286"/>
  <c r="AX278"/>
  <c r="AX270"/>
  <c r="AX315"/>
  <c r="AX311"/>
  <c r="AX257"/>
  <c r="AX237"/>
  <c r="AX221"/>
  <c r="AX203"/>
  <c r="AX242"/>
  <c r="AX207"/>
  <c r="AX241"/>
  <c r="AX225"/>
  <c r="AX258"/>
  <c r="AX230"/>
  <c r="AX206"/>
  <c r="AX190"/>
  <c r="AX174"/>
  <c r="AX158"/>
  <c r="AX142"/>
  <c r="AX126"/>
  <c r="AX110"/>
  <c r="AX94"/>
  <c r="AX167"/>
  <c r="AX111"/>
  <c r="AX163"/>
  <c r="AX107"/>
  <c r="AX175"/>
  <c r="AX187"/>
  <c r="AX115"/>
  <c r="AX17"/>
  <c r="AX20"/>
  <c r="AX33"/>
  <c r="AX36"/>
  <c r="AX41"/>
  <c r="AX49"/>
  <c r="AX57"/>
  <c r="AX96"/>
  <c r="AX97"/>
  <c r="AX125"/>
  <c r="AX156"/>
  <c r="AX172"/>
  <c r="AX145"/>
  <c r="AX176"/>
  <c r="AX192"/>
  <c r="AX104"/>
  <c r="AX120"/>
  <c r="AX136"/>
  <c r="AX152"/>
  <c r="AX209"/>
  <c r="AX240"/>
  <c r="AX259"/>
  <c r="AX212"/>
  <c r="AX220"/>
  <c r="AX228"/>
  <c r="AX236"/>
  <c r="AX244"/>
  <c r="AX252"/>
  <c r="AX256"/>
  <c r="AX260"/>
  <c r="AX264"/>
  <c r="AX275"/>
  <c r="AX280"/>
  <c r="AX327"/>
  <c r="AX351"/>
  <c r="AX326"/>
  <c r="AX337"/>
  <c r="AX345"/>
  <c r="AX366"/>
  <c r="AX374"/>
  <c r="AX378"/>
  <c r="AX371"/>
  <c r="AX379"/>
  <c r="AX384"/>
  <c r="AX406"/>
  <c r="AX415"/>
  <c r="AX421"/>
  <c r="AX425"/>
  <c r="AX429"/>
  <c r="AX433"/>
  <c r="AX437"/>
  <c r="AX444"/>
  <c r="AX452"/>
  <c r="AX458"/>
  <c r="AX463"/>
  <c r="AX438"/>
  <c r="AX440"/>
  <c r="AX449"/>
  <c r="AX453"/>
  <c r="AX200"/>
  <c r="AX204"/>
  <c r="AX208"/>
  <c r="AX268"/>
  <c r="AX279"/>
  <c r="AX284"/>
  <c r="AX293"/>
  <c r="AX335"/>
  <c r="AX313"/>
  <c r="AX325"/>
  <c r="AX330"/>
  <c r="AX349"/>
  <c r="AX354"/>
  <c r="AX358"/>
  <c r="AX367"/>
  <c r="AX389"/>
  <c r="AX385"/>
  <c r="AX402"/>
  <c r="AX405"/>
  <c r="AX413"/>
  <c r="AX417"/>
  <c r="AX427"/>
  <c r="AX435"/>
  <c r="AX448"/>
  <c r="AX451"/>
  <c r="AX462"/>
  <c r="AX292"/>
  <c r="AX267"/>
  <c r="AX272"/>
  <c r="AX283"/>
  <c r="AX289"/>
  <c r="AX288"/>
  <c r="AX309"/>
  <c r="AX317"/>
  <c r="AX331"/>
  <c r="AX346"/>
  <c r="AX350"/>
  <c r="AX329"/>
  <c r="AX334"/>
  <c r="AX341"/>
  <c r="AX362"/>
  <c r="AX382"/>
  <c r="AX363"/>
  <c r="AX375"/>
  <c r="AX411"/>
  <c r="AX412"/>
  <c r="AX430"/>
  <c r="AX428"/>
  <c r="AX436"/>
  <c r="AX441"/>
  <c r="AX445"/>
  <c r="AX454"/>
  <c r="AX457"/>
  <c r="AX459"/>
  <c r="AX423"/>
  <c r="AX431"/>
  <c r="AX450"/>
  <c r="AX305"/>
  <c r="AX271"/>
  <c r="AX276"/>
  <c r="AX287"/>
  <c r="AX297"/>
  <c r="AX301"/>
  <c r="AX321"/>
  <c r="AX310"/>
  <c r="AX314"/>
  <c r="AX318"/>
  <c r="AX322"/>
  <c r="AX333"/>
  <c r="AX338"/>
  <c r="AX339"/>
  <c r="AX342"/>
  <c r="AX355"/>
  <c r="AX370"/>
  <c r="AX359"/>
  <c r="AX394"/>
  <c r="AX388"/>
  <c r="AX390"/>
  <c r="AX392"/>
  <c r="AX398"/>
  <c r="AX409"/>
  <c r="AX416"/>
  <c r="AX419"/>
  <c r="AX434"/>
  <c r="AX432"/>
  <c r="AX447"/>
  <c r="AI8"/>
  <c r="AH90"/>
  <c r="AH15"/>
  <c r="AH22"/>
  <c r="AH31"/>
  <c r="AH38"/>
  <c r="AH47"/>
  <c r="AH54"/>
  <c r="AH69"/>
  <c r="AH456"/>
  <c r="AH442"/>
  <c r="AH420"/>
  <c r="AH408"/>
  <c r="AH400"/>
  <c r="AH396"/>
  <c r="AH386"/>
  <c r="AH368"/>
  <c r="AH352"/>
  <c r="AH383"/>
  <c r="AH353"/>
  <c r="AH340"/>
  <c r="AH324"/>
  <c r="AH316"/>
  <c r="AH320"/>
  <c r="AH303"/>
  <c r="AH291"/>
  <c r="AH286"/>
  <c r="AH278"/>
  <c r="AH270"/>
  <c r="AH311"/>
  <c r="AH295"/>
  <c r="AH247"/>
  <c r="AH231"/>
  <c r="AH215"/>
  <c r="AH253"/>
  <c r="AH222"/>
  <c r="AH250"/>
  <c r="AH235"/>
  <c r="AH219"/>
  <c r="AH249"/>
  <c r="AH218"/>
  <c r="AH198"/>
  <c r="AH182"/>
  <c r="AH166"/>
  <c r="AH150"/>
  <c r="AH134"/>
  <c r="AH118"/>
  <c r="AH102"/>
  <c r="AH147"/>
  <c r="AH95"/>
  <c r="AH159"/>
  <c r="AH78"/>
  <c r="AH155"/>
  <c r="AH195"/>
  <c r="AH151"/>
  <c r="AH20"/>
  <c r="AH25"/>
  <c r="AH36"/>
  <c r="AH65"/>
  <c r="AH140"/>
  <c r="AH157"/>
  <c r="AH188"/>
  <c r="AH160"/>
  <c r="AH196"/>
  <c r="AH116"/>
  <c r="AH132"/>
  <c r="AH148"/>
  <c r="AH100"/>
  <c r="AH105"/>
  <c r="AH121"/>
  <c r="AH137"/>
  <c r="AH153"/>
  <c r="AH255"/>
  <c r="AH216"/>
  <c r="AH248"/>
  <c r="AH77"/>
  <c r="AH67"/>
  <c r="AH71"/>
  <c r="AH75"/>
  <c r="AH79"/>
  <c r="AH91"/>
  <c r="AH19"/>
  <c r="AH26"/>
  <c r="AH35"/>
  <c r="AH42"/>
  <c r="AH51"/>
  <c r="AH58"/>
  <c r="AH62"/>
  <c r="AH461"/>
  <c r="AH443"/>
  <c r="AH424"/>
  <c r="AH418"/>
  <c r="AH403"/>
  <c r="AH399"/>
  <c r="AH395"/>
  <c r="AH380"/>
  <c r="AH364"/>
  <c r="AH381"/>
  <c r="AH369"/>
  <c r="AH361"/>
  <c r="AH336"/>
  <c r="AH344"/>
  <c r="AH308"/>
  <c r="AH312"/>
  <c r="AH302"/>
  <c r="AH290"/>
  <c r="AH285"/>
  <c r="AH277"/>
  <c r="AH269"/>
  <c r="AH300"/>
  <c r="AH294"/>
  <c r="AH241"/>
  <c r="AH225"/>
  <c r="AH203"/>
  <c r="AH246"/>
  <c r="AH214"/>
  <c r="AH245"/>
  <c r="AH229"/>
  <c r="AH213"/>
  <c r="AH242"/>
  <c r="AH210"/>
  <c r="AH194"/>
  <c r="AH178"/>
  <c r="AH162"/>
  <c r="AH146"/>
  <c r="AH130"/>
  <c r="AH114"/>
  <c r="AH98"/>
  <c r="AH131"/>
  <c r="AH74"/>
  <c r="AH143"/>
  <c r="AH70"/>
  <c r="AH139"/>
  <c r="AH191"/>
  <c r="AH135"/>
  <c r="AH24"/>
  <c r="AH29"/>
  <c r="AH40"/>
  <c r="AH41"/>
  <c r="AH48"/>
  <c r="AH49"/>
  <c r="AH56"/>
  <c r="AH57"/>
  <c r="AH64"/>
  <c r="AH68"/>
  <c r="AH72"/>
  <c r="AH76"/>
  <c r="AH124"/>
  <c r="AH141"/>
  <c r="AH144"/>
  <c r="AH161"/>
  <c r="AH117"/>
  <c r="AH133"/>
  <c r="AH149"/>
  <c r="AH101"/>
  <c r="AH168"/>
  <c r="AH184"/>
  <c r="AH165"/>
  <c r="AH173"/>
  <c r="AH181"/>
  <c r="AH189"/>
  <c r="AH197"/>
  <c r="AH224"/>
  <c r="AH82"/>
  <c r="AH83"/>
  <c r="AH87"/>
  <c r="AH23"/>
  <c r="AH30"/>
  <c r="AH39"/>
  <c r="AH46"/>
  <c r="AH55"/>
  <c r="AH460"/>
  <c r="AH446"/>
  <c r="AH422"/>
  <c r="AH414"/>
  <c r="AH407"/>
  <c r="AH404"/>
  <c r="AH391"/>
  <c r="AH376"/>
  <c r="AH360"/>
  <c r="AH377"/>
  <c r="AH357"/>
  <c r="AH348"/>
  <c r="AH332"/>
  <c r="AH343"/>
  <c r="AH323"/>
  <c r="AH307"/>
  <c r="AH299"/>
  <c r="AH304"/>
  <c r="AH282"/>
  <c r="AH274"/>
  <c r="AH266"/>
  <c r="AH298"/>
  <c r="AH262"/>
  <c r="AH239"/>
  <c r="AH223"/>
  <c r="AH199"/>
  <c r="AH238"/>
  <c r="AH207"/>
  <c r="AH243"/>
  <c r="AH227"/>
  <c r="AH211"/>
  <c r="AH234"/>
  <c r="AH206"/>
  <c r="AH190"/>
  <c r="AH174"/>
  <c r="AH158"/>
  <c r="AH142"/>
  <c r="AH126"/>
  <c r="AH110"/>
  <c r="AH94"/>
  <c r="AH115"/>
  <c r="AH187"/>
  <c r="AH127"/>
  <c r="AH183"/>
  <c r="AH123"/>
  <c r="AH179"/>
  <c r="AH119"/>
  <c r="AH17"/>
  <c r="AH28"/>
  <c r="AH33"/>
  <c r="AH97"/>
  <c r="AH84"/>
  <c r="AH88"/>
  <c r="AH92"/>
  <c r="AH108"/>
  <c r="AH125"/>
  <c r="AH112"/>
  <c r="AH128"/>
  <c r="AH145"/>
  <c r="AH80"/>
  <c r="AH164"/>
  <c r="AH180"/>
  <c r="AH201"/>
  <c r="AH232"/>
  <c r="AH86"/>
  <c r="AH66"/>
  <c r="AH18"/>
  <c r="AH27"/>
  <c r="AH34"/>
  <c r="AH43"/>
  <c r="AH50"/>
  <c r="AH59"/>
  <c r="AH63"/>
  <c r="AH73"/>
  <c r="AH455"/>
  <c r="AH439"/>
  <c r="AH426"/>
  <c r="AH410"/>
  <c r="AH401"/>
  <c r="AH397"/>
  <c r="AH387"/>
  <c r="AH372"/>
  <c r="AH356"/>
  <c r="AH373"/>
  <c r="AH365"/>
  <c r="AH347"/>
  <c r="AH328"/>
  <c r="AH341"/>
  <c r="AH315"/>
  <c r="AH306"/>
  <c r="AH319"/>
  <c r="AH288"/>
  <c r="AH281"/>
  <c r="AH273"/>
  <c r="AH265"/>
  <c r="AH296"/>
  <c r="AH254"/>
  <c r="AH233"/>
  <c r="AH217"/>
  <c r="AH261"/>
  <c r="AH230"/>
  <c r="AH258"/>
  <c r="AH237"/>
  <c r="AH221"/>
  <c r="AH257"/>
  <c r="AH226"/>
  <c r="AH202"/>
  <c r="AH186"/>
  <c r="AH170"/>
  <c r="AH154"/>
  <c r="AH138"/>
  <c r="AH122"/>
  <c r="AH106"/>
  <c r="AH175"/>
  <c r="AH99"/>
  <c r="AH171"/>
  <c r="AH111"/>
  <c r="AH167"/>
  <c r="AH107"/>
  <c r="AH163"/>
  <c r="AH103"/>
  <c r="AH16"/>
  <c r="AH21"/>
  <c r="AH32"/>
  <c r="AH37"/>
  <c r="AH44"/>
  <c r="AH45"/>
  <c r="AH52"/>
  <c r="AH53"/>
  <c r="AH60"/>
  <c r="AH61"/>
  <c r="AH81"/>
  <c r="AH85"/>
  <c r="AH89"/>
  <c r="AH96"/>
  <c r="AH93"/>
  <c r="AH109"/>
  <c r="AH156"/>
  <c r="AH172"/>
  <c r="AH113"/>
  <c r="AH129"/>
  <c r="AH176"/>
  <c r="AH192"/>
  <c r="AH104"/>
  <c r="AH120"/>
  <c r="AH136"/>
  <c r="AH152"/>
  <c r="AH169"/>
  <c r="AH177"/>
  <c r="AH185"/>
  <c r="AH193"/>
  <c r="AH205"/>
  <c r="AH209"/>
  <c r="AH263"/>
  <c r="AH240"/>
  <c r="AH212"/>
  <c r="AH220"/>
  <c r="AH228"/>
  <c r="AH236"/>
  <c r="AH244"/>
  <c r="AH252"/>
  <c r="AH256"/>
  <c r="AH260"/>
  <c r="AH264"/>
  <c r="AH271"/>
  <c r="AH280"/>
  <c r="AH287"/>
  <c r="AH335"/>
  <c r="AH313"/>
  <c r="AH326"/>
  <c r="AH333"/>
  <c r="AH345"/>
  <c r="AH349"/>
  <c r="AH339"/>
  <c r="AH366"/>
  <c r="AH374"/>
  <c r="AH378"/>
  <c r="AH406"/>
  <c r="AH413"/>
  <c r="AH430"/>
  <c r="AH428"/>
  <c r="AH440"/>
  <c r="AH438"/>
  <c r="AH436"/>
  <c r="AH421"/>
  <c r="AH425"/>
  <c r="AH429"/>
  <c r="AH433"/>
  <c r="AH437"/>
  <c r="AH458"/>
  <c r="AH463"/>
  <c r="AH434"/>
  <c r="AH432"/>
  <c r="AH450"/>
  <c r="AH454"/>
  <c r="AH449"/>
  <c r="AH453"/>
  <c r="AH459"/>
  <c r="AH200"/>
  <c r="AH204"/>
  <c r="AH208"/>
  <c r="AH268"/>
  <c r="AH275"/>
  <c r="AH284"/>
  <c r="AH293"/>
  <c r="AH292"/>
  <c r="AH309"/>
  <c r="AH317"/>
  <c r="AH331"/>
  <c r="AH330"/>
  <c r="AH337"/>
  <c r="AH354"/>
  <c r="AH358"/>
  <c r="AH371"/>
  <c r="AH379"/>
  <c r="AH389"/>
  <c r="AH385"/>
  <c r="AH392"/>
  <c r="AH402"/>
  <c r="AH411"/>
  <c r="AH415"/>
  <c r="AH427"/>
  <c r="AH435"/>
  <c r="AH444"/>
  <c r="AH451"/>
  <c r="AH462"/>
  <c r="AH251"/>
  <c r="AH272"/>
  <c r="AH279"/>
  <c r="AH289"/>
  <c r="AH321"/>
  <c r="AH346"/>
  <c r="AH350"/>
  <c r="AH325"/>
  <c r="AH334"/>
  <c r="AH355"/>
  <c r="AH359"/>
  <c r="AH362"/>
  <c r="AH382"/>
  <c r="AH367"/>
  <c r="AH388"/>
  <c r="AH390"/>
  <c r="AH405"/>
  <c r="AH412"/>
  <c r="AH417"/>
  <c r="AH419"/>
  <c r="AH441"/>
  <c r="AH445"/>
  <c r="AH452"/>
  <c r="AH457"/>
  <c r="AH423"/>
  <c r="AH431"/>
  <c r="AH448"/>
  <c r="AH259"/>
  <c r="AH305"/>
  <c r="AH267"/>
  <c r="AH276"/>
  <c r="AH283"/>
  <c r="AH297"/>
  <c r="AH301"/>
  <c r="AH327"/>
  <c r="AH351"/>
  <c r="AH310"/>
  <c r="AH314"/>
  <c r="AH318"/>
  <c r="AH322"/>
  <c r="AH329"/>
  <c r="AH338"/>
  <c r="AH342"/>
  <c r="AH370"/>
  <c r="AH363"/>
  <c r="AH375"/>
  <c r="AH384"/>
  <c r="AH393"/>
  <c r="AH394"/>
  <c r="AH398"/>
  <c r="AH409"/>
  <c r="AH416"/>
  <c r="AH447"/>
  <c r="AA98"/>
  <c r="AA77"/>
  <c r="AA73"/>
  <c r="AA69"/>
  <c r="AA110"/>
  <c r="AA109"/>
  <c r="AA90"/>
  <c r="AA89"/>
  <c r="AA86"/>
  <c r="AA85"/>
  <c r="AA82"/>
  <c r="AA81"/>
  <c r="AA94"/>
  <c r="AA63"/>
  <c r="AA59"/>
  <c r="AA55"/>
  <c r="AA51"/>
  <c r="AA47"/>
  <c r="AA43"/>
  <c r="AA39"/>
  <c r="AA35"/>
  <c r="AA31"/>
  <c r="AA27"/>
  <c r="AA23"/>
  <c r="AA19"/>
  <c r="AA15"/>
  <c r="AB8"/>
  <c r="AA61"/>
  <c r="AA57"/>
  <c r="AA53"/>
  <c r="AA49"/>
  <c r="AA45"/>
  <c r="AA41"/>
  <c r="AA37"/>
  <c r="AA33"/>
  <c r="AA29"/>
  <c r="AA25"/>
  <c r="AA21"/>
  <c r="AA17"/>
  <c r="AA76"/>
  <c r="AA72"/>
  <c r="AA68"/>
  <c r="AA93"/>
  <c r="AA88"/>
  <c r="AA84"/>
  <c r="AA80"/>
  <c r="AA65"/>
  <c r="AA91"/>
  <c r="AA24"/>
  <c r="AA40"/>
  <c r="AA56"/>
  <c r="AA30"/>
  <c r="AA97"/>
  <c r="AA92"/>
  <c r="AA105"/>
  <c r="AA108"/>
  <c r="AA138"/>
  <c r="AA177"/>
  <c r="AA188"/>
  <c r="AA112"/>
  <c r="AA125"/>
  <c r="AA128"/>
  <c r="AA158"/>
  <c r="AA166"/>
  <c r="AA182"/>
  <c r="AA114"/>
  <c r="AA130"/>
  <c r="AA146"/>
  <c r="AA460"/>
  <c r="AA451"/>
  <c r="AA439"/>
  <c r="AA433"/>
  <c r="AA425"/>
  <c r="AA418"/>
  <c r="AA407"/>
  <c r="AA402"/>
  <c r="AA396"/>
  <c r="AA383"/>
  <c r="AA376"/>
  <c r="AA368"/>
  <c r="AA364"/>
  <c r="AA348"/>
  <c r="AA338"/>
  <c r="AA344"/>
  <c r="AA332"/>
  <c r="AA316"/>
  <c r="AA322"/>
  <c r="AA290"/>
  <c r="AA284"/>
  <c r="AA268"/>
  <c r="AA298"/>
  <c r="AA281"/>
  <c r="AA273"/>
  <c r="AA265"/>
  <c r="AA257"/>
  <c r="AA249"/>
  <c r="AA295"/>
  <c r="AA230"/>
  <c r="AA205"/>
  <c r="AA197"/>
  <c r="AA237"/>
  <c r="AA242"/>
  <c r="AA210"/>
  <c r="AA233"/>
  <c r="AA70"/>
  <c r="AA95"/>
  <c r="AA99"/>
  <c r="AA103"/>
  <c r="AA107"/>
  <c r="AA111"/>
  <c r="AA115"/>
  <c r="AA119"/>
  <c r="AA123"/>
  <c r="AA127"/>
  <c r="AA131"/>
  <c r="AA135"/>
  <c r="AA139"/>
  <c r="AA143"/>
  <c r="AA147"/>
  <c r="AA151"/>
  <c r="AA155"/>
  <c r="AA159"/>
  <c r="AA163"/>
  <c r="AA171"/>
  <c r="AA179"/>
  <c r="AA187"/>
  <c r="AA195"/>
  <c r="AA212"/>
  <c r="AA215"/>
  <c r="AA244"/>
  <c r="AA247"/>
  <c r="AA28"/>
  <c r="AA44"/>
  <c r="AA60"/>
  <c r="AA64"/>
  <c r="AA18"/>
  <c r="AA34"/>
  <c r="AA42"/>
  <c r="AA50"/>
  <c r="AA58"/>
  <c r="AA96"/>
  <c r="AA122"/>
  <c r="AA153"/>
  <c r="AA156"/>
  <c r="AA142"/>
  <c r="AA194"/>
  <c r="AA161"/>
  <c r="AA169"/>
  <c r="AA453"/>
  <c r="AA447"/>
  <c r="AA435"/>
  <c r="AA429"/>
  <c r="AA423"/>
  <c r="AA414"/>
  <c r="AA412"/>
  <c r="AA400"/>
  <c r="AA395"/>
  <c r="AA386"/>
  <c r="AA375"/>
  <c r="AA367"/>
  <c r="AA363"/>
  <c r="AA352"/>
  <c r="AA334"/>
  <c r="AA343"/>
  <c r="AA328"/>
  <c r="AA312"/>
  <c r="AA314"/>
  <c r="AA307"/>
  <c r="AA280"/>
  <c r="AA264"/>
  <c r="AA286"/>
  <c r="AA278"/>
  <c r="AA270"/>
  <c r="AA262"/>
  <c r="AA254"/>
  <c r="AA310"/>
  <c r="AA294"/>
  <c r="AA222"/>
  <c r="AA202"/>
  <c r="AA260"/>
  <c r="AA229"/>
  <c r="AA234"/>
  <c r="AA206"/>
  <c r="AA225"/>
  <c r="AA66"/>
  <c r="AA104"/>
  <c r="AA120"/>
  <c r="AA136"/>
  <c r="AA152"/>
  <c r="AA168"/>
  <c r="AA174"/>
  <c r="AA184"/>
  <c r="AA190"/>
  <c r="AA236"/>
  <c r="AA239"/>
  <c r="AA83"/>
  <c r="AA87"/>
  <c r="AA16"/>
  <c r="AA32"/>
  <c r="AA48"/>
  <c r="AA22"/>
  <c r="AA38"/>
  <c r="AA106"/>
  <c r="AA137"/>
  <c r="AA140"/>
  <c r="AA178"/>
  <c r="AA126"/>
  <c r="AA157"/>
  <c r="AA160"/>
  <c r="AA165"/>
  <c r="AA181"/>
  <c r="AA192"/>
  <c r="AA116"/>
  <c r="AA132"/>
  <c r="AA148"/>
  <c r="AA162"/>
  <c r="AA164"/>
  <c r="AA180"/>
  <c r="AA185"/>
  <c r="AA100"/>
  <c r="AA449"/>
  <c r="AA445"/>
  <c r="AA431"/>
  <c r="AA441"/>
  <c r="AA416"/>
  <c r="AA410"/>
  <c r="AA403"/>
  <c r="AA399"/>
  <c r="AA391"/>
  <c r="AA380"/>
  <c r="AA372"/>
  <c r="AA360"/>
  <c r="AA356"/>
  <c r="AA371"/>
  <c r="AA330"/>
  <c r="AA340"/>
  <c r="AA324"/>
  <c r="AA308"/>
  <c r="AA318"/>
  <c r="AA306"/>
  <c r="AA276"/>
  <c r="AA303"/>
  <c r="AA285"/>
  <c r="AA277"/>
  <c r="AA269"/>
  <c r="AA261"/>
  <c r="AA253"/>
  <c r="AA299"/>
  <c r="AA246"/>
  <c r="AA214"/>
  <c r="AA201"/>
  <c r="AA252"/>
  <c r="AA221"/>
  <c r="AA226"/>
  <c r="AA256"/>
  <c r="AA217"/>
  <c r="AA78"/>
  <c r="AA101"/>
  <c r="AA117"/>
  <c r="AA133"/>
  <c r="AA149"/>
  <c r="AA167"/>
  <c r="AA175"/>
  <c r="AA183"/>
  <c r="AA191"/>
  <c r="AA199"/>
  <c r="AA200"/>
  <c r="AA228"/>
  <c r="AA231"/>
  <c r="AA263"/>
  <c r="AA224"/>
  <c r="AA227"/>
  <c r="AA67"/>
  <c r="AA71"/>
  <c r="AA75"/>
  <c r="AA79"/>
  <c r="AA20"/>
  <c r="AA36"/>
  <c r="AA52"/>
  <c r="AA186"/>
  <c r="AA26"/>
  <c r="AA46"/>
  <c r="AA54"/>
  <c r="AA62"/>
  <c r="AA121"/>
  <c r="AA124"/>
  <c r="AA154"/>
  <c r="AA172"/>
  <c r="AA193"/>
  <c r="AA141"/>
  <c r="AA144"/>
  <c r="AA176"/>
  <c r="AA196"/>
  <c r="AA113"/>
  <c r="AA129"/>
  <c r="AA145"/>
  <c r="AA170"/>
  <c r="AA455"/>
  <c r="AA443"/>
  <c r="AA437"/>
  <c r="AA427"/>
  <c r="AA421"/>
  <c r="AA408"/>
  <c r="AA404"/>
  <c r="AA398"/>
  <c r="AA387"/>
  <c r="AA379"/>
  <c r="AA385"/>
  <c r="AA359"/>
  <c r="AA355"/>
  <c r="AA347"/>
  <c r="AA326"/>
  <c r="AA336"/>
  <c r="AA320"/>
  <c r="AA342"/>
  <c r="AA291"/>
  <c r="AA289"/>
  <c r="AA272"/>
  <c r="AA302"/>
  <c r="AA282"/>
  <c r="AA274"/>
  <c r="AA266"/>
  <c r="AA258"/>
  <c r="AA250"/>
  <c r="AA297"/>
  <c r="AA238"/>
  <c r="AA209"/>
  <c r="AA198"/>
  <c r="AA245"/>
  <c r="AA213"/>
  <c r="AA218"/>
  <c r="AA241"/>
  <c r="AA74"/>
  <c r="AA102"/>
  <c r="AA118"/>
  <c r="AA134"/>
  <c r="AA150"/>
  <c r="AA173"/>
  <c r="AA189"/>
  <c r="AA203"/>
  <c r="AA204"/>
  <c r="AA220"/>
  <c r="AA223"/>
  <c r="AA255"/>
  <c r="AA216"/>
  <c r="AA219"/>
  <c r="AA243"/>
  <c r="AA288"/>
  <c r="AA293"/>
  <c r="AA335"/>
  <c r="AA300"/>
  <c r="AA304"/>
  <c r="AA309"/>
  <c r="AA317"/>
  <c r="AA345"/>
  <c r="AA350"/>
  <c r="AA349"/>
  <c r="AA362"/>
  <c r="AA369"/>
  <c r="AA409"/>
  <c r="AA420"/>
  <c r="AA432"/>
  <c r="AA426"/>
  <c r="AA436"/>
  <c r="AA456"/>
  <c r="AA457"/>
  <c r="AA462"/>
  <c r="AA452"/>
  <c r="AA450"/>
  <c r="AA461"/>
  <c r="AA235"/>
  <c r="AA248"/>
  <c r="AA208"/>
  <c r="AA207"/>
  <c r="AA296"/>
  <c r="AA331"/>
  <c r="AA315"/>
  <c r="AA321"/>
  <c r="AA351"/>
  <c r="AA339"/>
  <c r="AA370"/>
  <c r="AA365"/>
  <c r="AA377"/>
  <c r="AA378"/>
  <c r="AA384"/>
  <c r="AA394"/>
  <c r="AA389"/>
  <c r="AA390"/>
  <c r="AA392"/>
  <c r="AA405"/>
  <c r="AA397"/>
  <c r="AA419"/>
  <c r="AA417"/>
  <c r="AA415"/>
  <c r="AA444"/>
  <c r="AA240"/>
  <c r="AA259"/>
  <c r="AA311"/>
  <c r="AA319"/>
  <c r="AA341"/>
  <c r="AA366"/>
  <c r="AA353"/>
  <c r="AA357"/>
  <c r="AA361"/>
  <c r="AA406"/>
  <c r="AA422"/>
  <c r="AA430"/>
  <c r="AA424"/>
  <c r="AA440"/>
  <c r="AA442"/>
  <c r="AA438"/>
  <c r="AA458"/>
  <c r="AA459"/>
  <c r="AA463"/>
  <c r="AA454"/>
  <c r="AA232"/>
  <c r="AA251"/>
  <c r="AA305"/>
  <c r="AA267"/>
  <c r="AA271"/>
  <c r="AA275"/>
  <c r="AA279"/>
  <c r="AA283"/>
  <c r="AA287"/>
  <c r="AA292"/>
  <c r="AA211"/>
  <c r="AA301"/>
  <c r="AA327"/>
  <c r="AA313"/>
  <c r="AA323"/>
  <c r="AA346"/>
  <c r="AA325"/>
  <c r="AA329"/>
  <c r="AA333"/>
  <c r="AA337"/>
  <c r="AA354"/>
  <c r="AA358"/>
  <c r="AA373"/>
  <c r="AA374"/>
  <c r="AA381"/>
  <c r="AA382"/>
  <c r="AA393"/>
  <c r="AA388"/>
  <c r="AA401"/>
  <c r="AA413"/>
  <c r="AA411"/>
  <c r="AA434"/>
  <c r="AA428"/>
  <c r="AA446"/>
  <c r="AA448"/>
  <c r="AO49"/>
  <c r="AP8"/>
  <c r="AO37"/>
  <c r="AO33"/>
  <c r="AO17"/>
  <c r="AO21"/>
  <c r="AO57"/>
  <c r="AO53"/>
  <c r="AO45"/>
  <c r="AO41"/>
  <c r="AO29"/>
  <c r="AO25"/>
  <c r="AO61"/>
  <c r="AO83"/>
  <c r="AO87"/>
  <c r="AO16"/>
  <c r="AO32"/>
  <c r="AO48"/>
  <c r="AO64"/>
  <c r="AO28"/>
  <c r="AO40"/>
  <c r="AO461"/>
  <c r="AO453"/>
  <c r="AO439"/>
  <c r="AO427"/>
  <c r="AO421"/>
  <c r="AO410"/>
  <c r="AO391"/>
  <c r="AO400"/>
  <c r="AO383"/>
  <c r="AO372"/>
  <c r="AO360"/>
  <c r="AO340"/>
  <c r="AO324"/>
  <c r="AO308"/>
  <c r="AO342"/>
  <c r="AO307"/>
  <c r="AO278"/>
  <c r="AO262"/>
  <c r="AO246"/>
  <c r="AO230"/>
  <c r="AO214"/>
  <c r="AO288"/>
  <c r="AO296"/>
  <c r="AO255"/>
  <c r="AO224"/>
  <c r="AO251"/>
  <c r="AO194"/>
  <c r="AO154"/>
  <c r="AO86"/>
  <c r="AO166"/>
  <c r="AO102"/>
  <c r="AO178"/>
  <c r="AO146"/>
  <c r="AO114"/>
  <c r="AO158"/>
  <c r="AO126"/>
  <c r="AO94"/>
  <c r="AO65"/>
  <c r="AO23"/>
  <c r="AO39"/>
  <c r="AO55"/>
  <c r="AO98"/>
  <c r="AO30"/>
  <c r="AO70"/>
  <c r="AO78"/>
  <c r="AO96"/>
  <c r="AO84"/>
  <c r="AO88"/>
  <c r="AO93"/>
  <c r="AO109"/>
  <c r="AO113"/>
  <c r="AO129"/>
  <c r="AO76"/>
  <c r="AO100"/>
  <c r="AO116"/>
  <c r="AO132"/>
  <c r="AO148"/>
  <c r="AO95"/>
  <c r="AO99"/>
  <c r="AO103"/>
  <c r="AO107"/>
  <c r="AO111"/>
  <c r="AO115"/>
  <c r="AO119"/>
  <c r="AO123"/>
  <c r="AO127"/>
  <c r="AO131"/>
  <c r="AO135"/>
  <c r="AO139"/>
  <c r="AO143"/>
  <c r="AO147"/>
  <c r="AO151"/>
  <c r="AO155"/>
  <c r="AO159"/>
  <c r="AO163"/>
  <c r="AO171"/>
  <c r="AO179"/>
  <c r="AO187"/>
  <c r="AO195"/>
  <c r="AO219"/>
  <c r="AO212"/>
  <c r="AO244"/>
  <c r="AO165"/>
  <c r="AO169"/>
  <c r="AO173"/>
  <c r="AO177"/>
  <c r="AO181"/>
  <c r="AO185"/>
  <c r="AO189"/>
  <c r="AO193"/>
  <c r="AO197"/>
  <c r="AO71"/>
  <c r="AO75"/>
  <c r="AO79"/>
  <c r="AO192"/>
  <c r="AO36"/>
  <c r="AO91"/>
  <c r="AO44"/>
  <c r="AO460"/>
  <c r="AO449"/>
  <c r="AO437"/>
  <c r="AO435"/>
  <c r="AO423"/>
  <c r="AO414"/>
  <c r="AO387"/>
  <c r="AO398"/>
  <c r="AO385"/>
  <c r="AO370"/>
  <c r="AO354"/>
  <c r="AO336"/>
  <c r="AO320"/>
  <c r="AO352"/>
  <c r="AO341"/>
  <c r="AO291"/>
  <c r="AO274"/>
  <c r="AO258"/>
  <c r="AO242"/>
  <c r="AO226"/>
  <c r="AO305"/>
  <c r="AO301"/>
  <c r="AO295"/>
  <c r="AO248"/>
  <c r="AO216"/>
  <c r="AO207"/>
  <c r="AO211"/>
  <c r="AO138"/>
  <c r="AO188"/>
  <c r="AO150"/>
  <c r="AO90"/>
  <c r="AO168"/>
  <c r="AO140"/>
  <c r="AO108"/>
  <c r="AO152"/>
  <c r="AO120"/>
  <c r="AO77"/>
  <c r="AO27"/>
  <c r="AO43"/>
  <c r="AO59"/>
  <c r="AO63"/>
  <c r="AO18"/>
  <c r="AO34"/>
  <c r="AO42"/>
  <c r="AO50"/>
  <c r="AO58"/>
  <c r="AO92"/>
  <c r="AO80"/>
  <c r="AO157"/>
  <c r="AO112"/>
  <c r="AO128"/>
  <c r="AO144"/>
  <c r="AO72"/>
  <c r="AO81"/>
  <c r="AO85"/>
  <c r="AO89"/>
  <c r="AO105"/>
  <c r="AO121"/>
  <c r="AO137"/>
  <c r="AO153"/>
  <c r="AO243"/>
  <c r="AO220"/>
  <c r="AO201"/>
  <c r="AO67"/>
  <c r="AO56"/>
  <c r="AO60"/>
  <c r="AO451"/>
  <c r="AO447"/>
  <c r="AO433"/>
  <c r="AO431"/>
  <c r="AO418"/>
  <c r="AO408"/>
  <c r="AO402"/>
  <c r="AO397"/>
  <c r="AO380"/>
  <c r="AO364"/>
  <c r="AO356"/>
  <c r="AO332"/>
  <c r="AO316"/>
  <c r="AO348"/>
  <c r="AO321"/>
  <c r="AO286"/>
  <c r="AO270"/>
  <c r="AO254"/>
  <c r="AO238"/>
  <c r="AO222"/>
  <c r="AO303"/>
  <c r="AO299"/>
  <c r="AO210"/>
  <c r="AO240"/>
  <c r="AO223"/>
  <c r="AO202"/>
  <c r="AO186"/>
  <c r="AO122"/>
  <c r="AO182"/>
  <c r="AO134"/>
  <c r="AO82"/>
  <c r="AO162"/>
  <c r="AO130"/>
  <c r="AO190"/>
  <c r="AO142"/>
  <c r="AO110"/>
  <c r="AO73"/>
  <c r="AO15"/>
  <c r="AO31"/>
  <c r="AO47"/>
  <c r="AO22"/>
  <c r="AO38"/>
  <c r="AO66"/>
  <c r="AO74"/>
  <c r="AO141"/>
  <c r="AO164"/>
  <c r="AO161"/>
  <c r="AO117"/>
  <c r="AO133"/>
  <c r="AO149"/>
  <c r="AO101"/>
  <c r="AO68"/>
  <c r="AO176"/>
  <c r="AO167"/>
  <c r="AO175"/>
  <c r="AO183"/>
  <c r="AO191"/>
  <c r="AO199"/>
  <c r="AO235"/>
  <c r="AO228"/>
  <c r="AO205"/>
  <c r="AO24"/>
  <c r="AO52"/>
  <c r="AO20"/>
  <c r="AO462"/>
  <c r="AO455"/>
  <c r="AO443"/>
  <c r="AO429"/>
  <c r="AO425"/>
  <c r="AO411"/>
  <c r="AO404"/>
  <c r="AO401"/>
  <c r="AO396"/>
  <c r="AO376"/>
  <c r="AO358"/>
  <c r="AO368"/>
  <c r="AO328"/>
  <c r="AO312"/>
  <c r="AO344"/>
  <c r="AO313"/>
  <c r="AO282"/>
  <c r="AO266"/>
  <c r="AO250"/>
  <c r="AO234"/>
  <c r="AO218"/>
  <c r="AO289"/>
  <c r="AO297"/>
  <c r="AO206"/>
  <c r="AO232"/>
  <c r="AO215"/>
  <c r="AO198"/>
  <c r="AO170"/>
  <c r="AO106"/>
  <c r="AO172"/>
  <c r="AO118"/>
  <c r="AO184"/>
  <c r="AO156"/>
  <c r="AO124"/>
  <c r="AO174"/>
  <c r="AO136"/>
  <c r="AO104"/>
  <c r="AO69"/>
  <c r="AO19"/>
  <c r="AO35"/>
  <c r="AO51"/>
  <c r="AO26"/>
  <c r="AO46"/>
  <c r="AO54"/>
  <c r="AO62"/>
  <c r="AO97"/>
  <c r="AO196"/>
  <c r="AO125"/>
  <c r="AO180"/>
  <c r="AO145"/>
  <c r="AO160"/>
  <c r="AO259"/>
  <c r="AO203"/>
  <c r="AO209"/>
  <c r="AO227"/>
  <c r="AO236"/>
  <c r="AO208"/>
  <c r="AO263"/>
  <c r="AO253"/>
  <c r="AO272"/>
  <c r="AO300"/>
  <c r="AO304"/>
  <c r="AO311"/>
  <c r="AO319"/>
  <c r="AO331"/>
  <c r="AO309"/>
  <c r="AO339"/>
  <c r="AO351"/>
  <c r="AO334"/>
  <c r="AO382"/>
  <c r="AO369"/>
  <c r="AO386"/>
  <c r="AO409"/>
  <c r="AO412"/>
  <c r="AO419"/>
  <c r="AO422"/>
  <c r="AO430"/>
  <c r="AO420"/>
  <c r="AO424"/>
  <c r="AO438"/>
  <c r="AO441"/>
  <c r="AO445"/>
  <c r="AO458"/>
  <c r="AO457"/>
  <c r="AO456"/>
  <c r="AO434"/>
  <c r="AO440"/>
  <c r="AO446"/>
  <c r="AO444"/>
  <c r="AO448"/>
  <c r="AO463"/>
  <c r="AO247"/>
  <c r="AO257"/>
  <c r="AO276"/>
  <c r="AO306"/>
  <c r="AO323"/>
  <c r="AO310"/>
  <c r="AO314"/>
  <c r="AO318"/>
  <c r="AO322"/>
  <c r="AO338"/>
  <c r="AO345"/>
  <c r="AO346"/>
  <c r="AO349"/>
  <c r="AO362"/>
  <c r="AO379"/>
  <c r="AO365"/>
  <c r="AO377"/>
  <c r="AO413"/>
  <c r="AO395"/>
  <c r="AO399"/>
  <c r="AO403"/>
  <c r="AO407"/>
  <c r="AO416"/>
  <c r="AO415"/>
  <c r="AO428"/>
  <c r="AO239"/>
  <c r="AO261"/>
  <c r="AO252"/>
  <c r="AO256"/>
  <c r="AO260"/>
  <c r="AO264"/>
  <c r="AO280"/>
  <c r="AO292"/>
  <c r="AO293"/>
  <c r="AO327"/>
  <c r="AO302"/>
  <c r="AO317"/>
  <c r="AO326"/>
  <c r="AO375"/>
  <c r="AO374"/>
  <c r="AO378"/>
  <c r="AO353"/>
  <c r="AO357"/>
  <c r="AO361"/>
  <c r="AO393"/>
  <c r="AO392"/>
  <c r="AO405"/>
  <c r="AO417"/>
  <c r="AO432"/>
  <c r="AO426"/>
  <c r="AO436"/>
  <c r="AO442"/>
  <c r="AO459"/>
  <c r="AO452"/>
  <c r="AO231"/>
  <c r="AO200"/>
  <c r="AO204"/>
  <c r="AO213"/>
  <c r="AO217"/>
  <c r="AO221"/>
  <c r="AO225"/>
  <c r="AO229"/>
  <c r="AO233"/>
  <c r="AO237"/>
  <c r="AO241"/>
  <c r="AO245"/>
  <c r="AO249"/>
  <c r="AO265"/>
  <c r="AO269"/>
  <c r="AO273"/>
  <c r="AO277"/>
  <c r="AO281"/>
  <c r="AO285"/>
  <c r="AO268"/>
  <c r="AO284"/>
  <c r="AO267"/>
  <c r="AO271"/>
  <c r="AO275"/>
  <c r="AO279"/>
  <c r="AO283"/>
  <c r="AO287"/>
  <c r="AO335"/>
  <c r="AO290"/>
  <c r="AO294"/>
  <c r="AO298"/>
  <c r="AO315"/>
  <c r="AO350"/>
  <c r="AO330"/>
  <c r="AO325"/>
  <c r="AO329"/>
  <c r="AO333"/>
  <c r="AO337"/>
  <c r="AO343"/>
  <c r="AO347"/>
  <c r="AO355"/>
  <c r="AO359"/>
  <c r="AO366"/>
  <c r="AO363"/>
  <c r="AO367"/>
  <c r="AO371"/>
  <c r="AO384"/>
  <c r="AO373"/>
  <c r="AO381"/>
  <c r="AO394"/>
  <c r="AO390"/>
  <c r="AO388"/>
  <c r="AO389"/>
  <c r="AO406"/>
  <c r="AO450"/>
  <c r="AO454"/>
  <c r="AY94" l="1"/>
  <c r="AY93"/>
  <c r="AY89"/>
  <c r="AY86"/>
  <c r="AY81"/>
  <c r="AY73"/>
  <c r="AY69"/>
  <c r="AY108"/>
  <c r="AY92"/>
  <c r="AY90"/>
  <c r="AY85"/>
  <c r="AY82"/>
  <c r="AY77"/>
  <c r="AY121"/>
  <c r="AY120"/>
  <c r="AY106"/>
  <c r="AY76"/>
  <c r="AY72"/>
  <c r="AY68"/>
  <c r="AY53"/>
  <c r="AY52"/>
  <c r="AY29"/>
  <c r="AY28"/>
  <c r="AZ8"/>
  <c r="AY104"/>
  <c r="AY47"/>
  <c r="AY43"/>
  <c r="AY39"/>
  <c r="AY35"/>
  <c r="AY15"/>
  <c r="AY41"/>
  <c r="AY40"/>
  <c r="AY37"/>
  <c r="AY25"/>
  <c r="AY24"/>
  <c r="AY21"/>
  <c r="AY20"/>
  <c r="AY63"/>
  <c r="AY59"/>
  <c r="AY55"/>
  <c r="AY51"/>
  <c r="AY31"/>
  <c r="AY27"/>
  <c r="AY23"/>
  <c r="AY19"/>
  <c r="AY56"/>
  <c r="AY45"/>
  <c r="AY44"/>
  <c r="AY36"/>
  <c r="AY17"/>
  <c r="AY16"/>
  <c r="AY105"/>
  <c r="AY65"/>
  <c r="AY64"/>
  <c r="AY61"/>
  <c r="AY60"/>
  <c r="AY57"/>
  <c r="AY49"/>
  <c r="AY48"/>
  <c r="AY33"/>
  <c r="AY32"/>
  <c r="AY83"/>
  <c r="AY87"/>
  <c r="AY182"/>
  <c r="AY22"/>
  <c r="AY38"/>
  <c r="AY101"/>
  <c r="AY116"/>
  <c r="AY134"/>
  <c r="AY172"/>
  <c r="AY190"/>
  <c r="AY152"/>
  <c r="AY154"/>
  <c r="AY176"/>
  <c r="AY192"/>
  <c r="AY165"/>
  <c r="AY181"/>
  <c r="AY455"/>
  <c r="AY443"/>
  <c r="AY441"/>
  <c r="AY427"/>
  <c r="AY416"/>
  <c r="AY412"/>
  <c r="AY404"/>
  <c r="AY387"/>
  <c r="AY383"/>
  <c r="AY364"/>
  <c r="AY375"/>
  <c r="AY368"/>
  <c r="AY358"/>
  <c r="AY336"/>
  <c r="AY320"/>
  <c r="AY354"/>
  <c r="AY322"/>
  <c r="AY318"/>
  <c r="AY306"/>
  <c r="AY278"/>
  <c r="AY262"/>
  <c r="AY246"/>
  <c r="AY230"/>
  <c r="AY214"/>
  <c r="AY294"/>
  <c r="AY209"/>
  <c r="AY202"/>
  <c r="AY194"/>
  <c r="AY78"/>
  <c r="AY167"/>
  <c r="AY175"/>
  <c r="AY183"/>
  <c r="AY191"/>
  <c r="AY199"/>
  <c r="AY231"/>
  <c r="AY263"/>
  <c r="AY216"/>
  <c r="AY248"/>
  <c r="AY200"/>
  <c r="AY227"/>
  <c r="AY235"/>
  <c r="AY243"/>
  <c r="AY251"/>
  <c r="AY67"/>
  <c r="AY71"/>
  <c r="AY75"/>
  <c r="AY79"/>
  <c r="AY26"/>
  <c r="AY46"/>
  <c r="AY54"/>
  <c r="AY62"/>
  <c r="AY97"/>
  <c r="AY100"/>
  <c r="AY118"/>
  <c r="AY149"/>
  <c r="AY173"/>
  <c r="AY188"/>
  <c r="AY136"/>
  <c r="AY138"/>
  <c r="AY177"/>
  <c r="AY196"/>
  <c r="AY109"/>
  <c r="AY125"/>
  <c r="AY141"/>
  <c r="AY156"/>
  <c r="AY158"/>
  <c r="AY460"/>
  <c r="AY451"/>
  <c r="AY439"/>
  <c r="AY437"/>
  <c r="AY421"/>
  <c r="AY418"/>
  <c r="AY410"/>
  <c r="AY400"/>
  <c r="AY403"/>
  <c r="AY380"/>
  <c r="AY363"/>
  <c r="AY352"/>
  <c r="AY367"/>
  <c r="AY344"/>
  <c r="AY332"/>
  <c r="AY316"/>
  <c r="AY348"/>
  <c r="AY314"/>
  <c r="AY310"/>
  <c r="AY298"/>
  <c r="AY274"/>
  <c r="AY258"/>
  <c r="AY242"/>
  <c r="AY226"/>
  <c r="AY303"/>
  <c r="AY299"/>
  <c r="AY210"/>
  <c r="AY201"/>
  <c r="AY193"/>
  <c r="AY74"/>
  <c r="AY170"/>
  <c r="AY186"/>
  <c r="AY203"/>
  <c r="AY223"/>
  <c r="AY255"/>
  <c r="AY224"/>
  <c r="AY204"/>
  <c r="AY219"/>
  <c r="AY91"/>
  <c r="AY30"/>
  <c r="AY102"/>
  <c r="AY133"/>
  <c r="AY148"/>
  <c r="AY189"/>
  <c r="AY122"/>
  <c r="AY153"/>
  <c r="AY166"/>
  <c r="AY453"/>
  <c r="AY447"/>
  <c r="AY435"/>
  <c r="AY433"/>
  <c r="AY425"/>
  <c r="AY414"/>
  <c r="AY408"/>
  <c r="AY399"/>
  <c r="AY396"/>
  <c r="AY379"/>
  <c r="AY356"/>
  <c r="AY372"/>
  <c r="AY360"/>
  <c r="AY343"/>
  <c r="AY328"/>
  <c r="AY312"/>
  <c r="AY347"/>
  <c r="AY334"/>
  <c r="AY330"/>
  <c r="AY286"/>
  <c r="AY270"/>
  <c r="AY254"/>
  <c r="AY238"/>
  <c r="AY222"/>
  <c r="AY302"/>
  <c r="AY291"/>
  <c r="AY206"/>
  <c r="AY198"/>
  <c r="AY70"/>
  <c r="AY98"/>
  <c r="AY114"/>
  <c r="AY130"/>
  <c r="AY146"/>
  <c r="AY162"/>
  <c r="AY168"/>
  <c r="AY184"/>
  <c r="AY95"/>
  <c r="AY99"/>
  <c r="AY103"/>
  <c r="AY107"/>
  <c r="AY111"/>
  <c r="AY115"/>
  <c r="AY119"/>
  <c r="AY123"/>
  <c r="AY127"/>
  <c r="AY131"/>
  <c r="AY135"/>
  <c r="AY139"/>
  <c r="AY143"/>
  <c r="AY147"/>
  <c r="AY151"/>
  <c r="AY155"/>
  <c r="AY159"/>
  <c r="AY163"/>
  <c r="AY171"/>
  <c r="AY179"/>
  <c r="AY187"/>
  <c r="AY195"/>
  <c r="AY215"/>
  <c r="AY247"/>
  <c r="AY232"/>
  <c r="AY18"/>
  <c r="AY34"/>
  <c r="AY42"/>
  <c r="AY50"/>
  <c r="AY58"/>
  <c r="AY96"/>
  <c r="AY117"/>
  <c r="AY132"/>
  <c r="AY150"/>
  <c r="AY174"/>
  <c r="AY137"/>
  <c r="AY178"/>
  <c r="AY110"/>
  <c r="AY124"/>
  <c r="AY126"/>
  <c r="AY140"/>
  <c r="AY142"/>
  <c r="AY157"/>
  <c r="AY164"/>
  <c r="AY180"/>
  <c r="AY449"/>
  <c r="AY445"/>
  <c r="AY431"/>
  <c r="AY429"/>
  <c r="AY423"/>
  <c r="AY413"/>
  <c r="AY407"/>
  <c r="AY391"/>
  <c r="AY395"/>
  <c r="AY376"/>
  <c r="AY355"/>
  <c r="AY371"/>
  <c r="AY359"/>
  <c r="AY340"/>
  <c r="AY324"/>
  <c r="AY308"/>
  <c r="AY338"/>
  <c r="AY326"/>
  <c r="AY307"/>
  <c r="AY282"/>
  <c r="AY266"/>
  <c r="AY250"/>
  <c r="AY234"/>
  <c r="AY218"/>
  <c r="AY295"/>
  <c r="AY290"/>
  <c r="AY205"/>
  <c r="AY197"/>
  <c r="AY66"/>
  <c r="AY80"/>
  <c r="AY84"/>
  <c r="AY88"/>
  <c r="AY112"/>
  <c r="AY113"/>
  <c r="AY128"/>
  <c r="AY129"/>
  <c r="AY144"/>
  <c r="AY145"/>
  <c r="AY160"/>
  <c r="AY161"/>
  <c r="AY169"/>
  <c r="AY185"/>
  <c r="AY239"/>
  <c r="AY240"/>
  <c r="AY259"/>
  <c r="AY212"/>
  <c r="AY220"/>
  <c r="AY228"/>
  <c r="AY236"/>
  <c r="AY244"/>
  <c r="AY256"/>
  <c r="AY305"/>
  <c r="AY221"/>
  <c r="AY237"/>
  <c r="AY277"/>
  <c r="AY297"/>
  <c r="AY301"/>
  <c r="AY323"/>
  <c r="AY341"/>
  <c r="AY342"/>
  <c r="AY366"/>
  <c r="AY378"/>
  <c r="AY353"/>
  <c r="AY357"/>
  <c r="AY361"/>
  <c r="AY394"/>
  <c r="AY385"/>
  <c r="AY398"/>
  <c r="AY422"/>
  <c r="AY430"/>
  <c r="AY424"/>
  <c r="AY440"/>
  <c r="AY442"/>
  <c r="AY438"/>
  <c r="AY463"/>
  <c r="AY461"/>
  <c r="AY211"/>
  <c r="AY260"/>
  <c r="AY267"/>
  <c r="AY271"/>
  <c r="AY275"/>
  <c r="AY279"/>
  <c r="AY283"/>
  <c r="AY287"/>
  <c r="AY292"/>
  <c r="AY217"/>
  <c r="AY233"/>
  <c r="AY249"/>
  <c r="AY257"/>
  <c r="AY265"/>
  <c r="AY281"/>
  <c r="AY327"/>
  <c r="AY313"/>
  <c r="AY325"/>
  <c r="AY329"/>
  <c r="AY333"/>
  <c r="AY337"/>
  <c r="AY374"/>
  <c r="AY392"/>
  <c r="AY373"/>
  <c r="AY381"/>
  <c r="AY393"/>
  <c r="AY388"/>
  <c r="AY401"/>
  <c r="AY406"/>
  <c r="AY409"/>
  <c r="AY411"/>
  <c r="AY417"/>
  <c r="AY434"/>
  <c r="AY428"/>
  <c r="AY446"/>
  <c r="AY448"/>
  <c r="AY459"/>
  <c r="AY264"/>
  <c r="AY268"/>
  <c r="AY272"/>
  <c r="AY276"/>
  <c r="AY280"/>
  <c r="AY284"/>
  <c r="AY288"/>
  <c r="AY293"/>
  <c r="AY213"/>
  <c r="AY229"/>
  <c r="AY245"/>
  <c r="AY269"/>
  <c r="AY285"/>
  <c r="AY335"/>
  <c r="AY300"/>
  <c r="AY304"/>
  <c r="AY309"/>
  <c r="AY317"/>
  <c r="AY315"/>
  <c r="AY345"/>
  <c r="AY350"/>
  <c r="AY351"/>
  <c r="AY349"/>
  <c r="AY339"/>
  <c r="AY362"/>
  <c r="AY382"/>
  <c r="AY369"/>
  <c r="AY390"/>
  <c r="AY402"/>
  <c r="AY419"/>
  <c r="AY420"/>
  <c r="AY432"/>
  <c r="AY426"/>
  <c r="AY436"/>
  <c r="AY454"/>
  <c r="AY457"/>
  <c r="AY458"/>
  <c r="AY456"/>
  <c r="AY462"/>
  <c r="AY452"/>
  <c r="AY208"/>
  <c r="AY252"/>
  <c r="AY289"/>
  <c r="AY207"/>
  <c r="AY225"/>
  <c r="AY241"/>
  <c r="AY253"/>
  <c r="AY261"/>
  <c r="AY273"/>
  <c r="AY296"/>
  <c r="AY311"/>
  <c r="AY319"/>
  <c r="AY331"/>
  <c r="AY321"/>
  <c r="AY346"/>
  <c r="AY370"/>
  <c r="AY365"/>
  <c r="AY377"/>
  <c r="AY384"/>
  <c r="AY386"/>
  <c r="AY389"/>
  <c r="AY405"/>
  <c r="AY397"/>
  <c r="AY415"/>
  <c r="AY444"/>
  <c r="AY450"/>
  <c r="AQ8"/>
  <c r="AP54"/>
  <c r="AP42"/>
  <c r="AP30"/>
  <c r="AP17"/>
  <c r="AP26"/>
  <c r="AP22"/>
  <c r="AP46"/>
  <c r="AP34"/>
  <c r="AP18"/>
  <c r="AP50"/>
  <c r="AP38"/>
  <c r="AP58"/>
  <c r="AP29"/>
  <c r="AP32"/>
  <c r="AP36"/>
  <c r="AP45"/>
  <c r="AP61"/>
  <c r="AP64"/>
  <c r="AP40"/>
  <c r="AP23"/>
  <c r="AP39"/>
  <c r="AP55"/>
  <c r="AP455"/>
  <c r="AP424"/>
  <c r="AP414"/>
  <c r="AP400"/>
  <c r="AP397"/>
  <c r="AP380"/>
  <c r="AP364"/>
  <c r="AP360"/>
  <c r="AP369"/>
  <c r="AP365"/>
  <c r="AP361"/>
  <c r="AP299"/>
  <c r="AP324"/>
  <c r="AP336"/>
  <c r="AP296"/>
  <c r="AP286"/>
  <c r="AP270"/>
  <c r="AP254"/>
  <c r="AP238"/>
  <c r="AP222"/>
  <c r="AP202"/>
  <c r="AP186"/>
  <c r="AP170"/>
  <c r="AP195"/>
  <c r="AP179"/>
  <c r="AP134"/>
  <c r="AP102"/>
  <c r="AP82"/>
  <c r="AP162"/>
  <c r="AP130"/>
  <c r="AP98"/>
  <c r="AP187"/>
  <c r="AP155"/>
  <c r="AP126"/>
  <c r="AP109"/>
  <c r="AP154"/>
  <c r="AP137"/>
  <c r="AP119"/>
  <c r="AP84"/>
  <c r="AP88"/>
  <c r="AP92"/>
  <c r="AP108"/>
  <c r="AP112"/>
  <c r="AP128"/>
  <c r="AP80"/>
  <c r="AP164"/>
  <c r="AP180"/>
  <c r="AP101"/>
  <c r="AP117"/>
  <c r="AP133"/>
  <c r="AP149"/>
  <c r="AP223"/>
  <c r="AP255"/>
  <c r="AP232"/>
  <c r="AP165"/>
  <c r="AP169"/>
  <c r="AP173"/>
  <c r="AP177"/>
  <c r="AP181"/>
  <c r="AP185"/>
  <c r="AP189"/>
  <c r="AP193"/>
  <c r="AP197"/>
  <c r="AP219"/>
  <c r="AP91"/>
  <c r="AP16"/>
  <c r="AP57"/>
  <c r="AP28"/>
  <c r="AP41"/>
  <c r="AP44"/>
  <c r="AP27"/>
  <c r="AP43"/>
  <c r="AP59"/>
  <c r="AP63"/>
  <c r="AP461"/>
  <c r="AP443"/>
  <c r="AP420"/>
  <c r="AP413"/>
  <c r="AP396"/>
  <c r="AP391"/>
  <c r="AP376"/>
  <c r="AP383"/>
  <c r="AP359"/>
  <c r="AP356"/>
  <c r="AP352"/>
  <c r="AP340"/>
  <c r="AP295"/>
  <c r="AP316"/>
  <c r="AP328"/>
  <c r="AP312"/>
  <c r="AP282"/>
  <c r="AP266"/>
  <c r="AP250"/>
  <c r="AP234"/>
  <c r="AP218"/>
  <c r="AP198"/>
  <c r="AP182"/>
  <c r="AP166"/>
  <c r="AP191"/>
  <c r="AP163"/>
  <c r="AP131"/>
  <c r="AP99"/>
  <c r="AP95"/>
  <c r="AP159"/>
  <c r="AP127"/>
  <c r="AP78"/>
  <c r="AP171"/>
  <c r="AP142"/>
  <c r="AP125"/>
  <c r="AP107"/>
  <c r="AP153"/>
  <c r="AP135"/>
  <c r="AP106"/>
  <c r="AP65"/>
  <c r="AP96"/>
  <c r="AP156"/>
  <c r="AP172"/>
  <c r="AP176"/>
  <c r="AP192"/>
  <c r="AP113"/>
  <c r="AP129"/>
  <c r="AP145"/>
  <c r="AP81"/>
  <c r="AP85"/>
  <c r="AP89"/>
  <c r="AP104"/>
  <c r="AP120"/>
  <c r="AP136"/>
  <c r="AP152"/>
  <c r="AP209"/>
  <c r="AP215"/>
  <c r="AP247"/>
  <c r="AP240"/>
  <c r="AP201"/>
  <c r="AP56"/>
  <c r="AP60"/>
  <c r="AP83"/>
  <c r="AP87"/>
  <c r="AP21"/>
  <c r="AP25"/>
  <c r="AP33"/>
  <c r="AP49"/>
  <c r="AP15"/>
  <c r="AP31"/>
  <c r="AP47"/>
  <c r="AP460"/>
  <c r="AP439"/>
  <c r="AP418"/>
  <c r="AP408"/>
  <c r="AP410"/>
  <c r="AP387"/>
  <c r="AP372"/>
  <c r="AP381"/>
  <c r="AP357"/>
  <c r="AP355"/>
  <c r="AP348"/>
  <c r="AP307"/>
  <c r="AP291"/>
  <c r="AP323"/>
  <c r="AP320"/>
  <c r="AP308"/>
  <c r="AP278"/>
  <c r="AP262"/>
  <c r="AP246"/>
  <c r="AP230"/>
  <c r="AP214"/>
  <c r="AP194"/>
  <c r="AP178"/>
  <c r="AP203"/>
  <c r="AP210"/>
  <c r="AP150"/>
  <c r="AP118"/>
  <c r="AP90"/>
  <c r="AP66"/>
  <c r="AP146"/>
  <c r="AP114"/>
  <c r="AP74"/>
  <c r="AP158"/>
  <c r="AP141"/>
  <c r="AP123"/>
  <c r="AP183"/>
  <c r="AP151"/>
  <c r="AP122"/>
  <c r="AP105"/>
  <c r="AP97"/>
  <c r="AP140"/>
  <c r="AP188"/>
  <c r="AP160"/>
  <c r="AP196"/>
  <c r="AP116"/>
  <c r="AP132"/>
  <c r="AP148"/>
  <c r="AP100"/>
  <c r="AP239"/>
  <c r="AP216"/>
  <c r="AP248"/>
  <c r="AP205"/>
  <c r="AP93"/>
  <c r="AP62"/>
  <c r="AP67"/>
  <c r="AP69"/>
  <c r="AP71"/>
  <c r="AP73"/>
  <c r="AP75"/>
  <c r="AP77"/>
  <c r="AP79"/>
  <c r="AP20"/>
  <c r="AP24"/>
  <c r="AP48"/>
  <c r="AP52"/>
  <c r="AP53"/>
  <c r="AP94"/>
  <c r="AP37"/>
  <c r="AP19"/>
  <c r="AP35"/>
  <c r="AP51"/>
  <c r="AP456"/>
  <c r="AP426"/>
  <c r="AP415"/>
  <c r="AP404"/>
  <c r="AP401"/>
  <c r="AP386"/>
  <c r="AP368"/>
  <c r="AP377"/>
  <c r="AP373"/>
  <c r="AP353"/>
  <c r="AP344"/>
  <c r="AP303"/>
  <c r="AP332"/>
  <c r="AP315"/>
  <c r="AP304"/>
  <c r="AP300"/>
  <c r="AP274"/>
  <c r="AP258"/>
  <c r="AP242"/>
  <c r="AP226"/>
  <c r="AP207"/>
  <c r="AP190"/>
  <c r="AP174"/>
  <c r="AP199"/>
  <c r="AP206"/>
  <c r="AP147"/>
  <c r="AP115"/>
  <c r="AP86"/>
  <c r="AP175"/>
  <c r="AP143"/>
  <c r="AP111"/>
  <c r="AP70"/>
  <c r="AP157"/>
  <c r="AP139"/>
  <c r="AP110"/>
  <c r="AP167"/>
  <c r="AP138"/>
  <c r="AP121"/>
  <c r="AP103"/>
  <c r="AP68"/>
  <c r="AP72"/>
  <c r="AP76"/>
  <c r="AP124"/>
  <c r="AP144"/>
  <c r="AP161"/>
  <c r="AP168"/>
  <c r="AP184"/>
  <c r="AP231"/>
  <c r="AP263"/>
  <c r="AP224"/>
  <c r="AP243"/>
  <c r="AP253"/>
  <c r="AP272"/>
  <c r="AP289"/>
  <c r="AP271"/>
  <c r="AP287"/>
  <c r="AP313"/>
  <c r="AP339"/>
  <c r="AP346"/>
  <c r="AP350"/>
  <c r="AP334"/>
  <c r="AP333"/>
  <c r="AP362"/>
  <c r="AP382"/>
  <c r="AP384"/>
  <c r="AP388"/>
  <c r="AP412"/>
  <c r="AP434"/>
  <c r="AP432"/>
  <c r="AP441"/>
  <c r="AP445"/>
  <c r="AP459"/>
  <c r="AP457"/>
  <c r="AP440"/>
  <c r="AP235"/>
  <c r="AP257"/>
  <c r="AP292"/>
  <c r="AP305"/>
  <c r="AP331"/>
  <c r="AP276"/>
  <c r="AP275"/>
  <c r="AP288"/>
  <c r="AP297"/>
  <c r="AP301"/>
  <c r="AP309"/>
  <c r="AP317"/>
  <c r="AP306"/>
  <c r="AP311"/>
  <c r="AP310"/>
  <c r="AP314"/>
  <c r="AP318"/>
  <c r="AP322"/>
  <c r="AP338"/>
  <c r="AP341"/>
  <c r="AP329"/>
  <c r="AP342"/>
  <c r="AP370"/>
  <c r="AP379"/>
  <c r="AP394"/>
  <c r="AP392"/>
  <c r="AP405"/>
  <c r="AP398"/>
  <c r="AP395"/>
  <c r="AP399"/>
  <c r="AP403"/>
  <c r="AP407"/>
  <c r="AP416"/>
  <c r="AP422"/>
  <c r="AP438"/>
  <c r="AP436"/>
  <c r="AP423"/>
  <c r="AP431"/>
  <c r="AP447"/>
  <c r="AP462"/>
  <c r="AP212"/>
  <c r="AP220"/>
  <c r="AP228"/>
  <c r="AP236"/>
  <c r="AP244"/>
  <c r="AP261"/>
  <c r="AP252"/>
  <c r="AP256"/>
  <c r="AP260"/>
  <c r="AP264"/>
  <c r="AP280"/>
  <c r="AP211"/>
  <c r="AP279"/>
  <c r="AP302"/>
  <c r="AP321"/>
  <c r="AP327"/>
  <c r="AP326"/>
  <c r="AP325"/>
  <c r="AP366"/>
  <c r="AP375"/>
  <c r="AP374"/>
  <c r="AP378"/>
  <c r="AP406"/>
  <c r="AP409"/>
  <c r="AP411"/>
  <c r="AP417"/>
  <c r="AP421"/>
  <c r="AP425"/>
  <c r="AP429"/>
  <c r="AP433"/>
  <c r="AP437"/>
  <c r="AP444"/>
  <c r="AP446"/>
  <c r="AP448"/>
  <c r="AP450"/>
  <c r="AP454"/>
  <c r="AP458"/>
  <c r="AP463"/>
  <c r="AP427"/>
  <c r="AP435"/>
  <c r="AP449"/>
  <c r="AP453"/>
  <c r="AP451"/>
  <c r="AP227"/>
  <c r="AP251"/>
  <c r="AP259"/>
  <c r="AP200"/>
  <c r="AP204"/>
  <c r="AP208"/>
  <c r="AP213"/>
  <c r="AP217"/>
  <c r="AP221"/>
  <c r="AP225"/>
  <c r="AP229"/>
  <c r="AP233"/>
  <c r="AP237"/>
  <c r="AP241"/>
  <c r="AP245"/>
  <c r="AP249"/>
  <c r="AP265"/>
  <c r="AP269"/>
  <c r="AP273"/>
  <c r="AP277"/>
  <c r="AP281"/>
  <c r="AP285"/>
  <c r="AP268"/>
  <c r="AP284"/>
  <c r="AP293"/>
  <c r="AP267"/>
  <c r="AP283"/>
  <c r="AP290"/>
  <c r="AP294"/>
  <c r="AP298"/>
  <c r="AP319"/>
  <c r="AP335"/>
  <c r="AP351"/>
  <c r="AP330"/>
  <c r="AP349"/>
  <c r="AP345"/>
  <c r="AP337"/>
  <c r="AP343"/>
  <c r="AP347"/>
  <c r="AP354"/>
  <c r="AP358"/>
  <c r="AP363"/>
  <c r="AP367"/>
  <c r="AP371"/>
  <c r="AP393"/>
  <c r="AP389"/>
  <c r="AP385"/>
  <c r="AP390"/>
  <c r="AP402"/>
  <c r="AP419"/>
  <c r="AP430"/>
  <c r="AP428"/>
  <c r="AP442"/>
  <c r="AP452"/>
  <c r="AB47"/>
  <c r="AB43"/>
  <c r="AB39"/>
  <c r="AB55"/>
  <c r="AB51"/>
  <c r="AB35"/>
  <c r="AB31"/>
  <c r="AB19"/>
  <c r="AB15"/>
  <c r="AB27"/>
  <c r="AB23"/>
  <c r="AB59"/>
  <c r="AB63"/>
  <c r="AB30"/>
  <c r="AB442"/>
  <c r="AB428"/>
  <c r="AB412"/>
  <c r="AB398"/>
  <c r="AB395"/>
  <c r="AB378"/>
  <c r="AB354"/>
  <c r="AB343"/>
  <c r="AB325"/>
  <c r="AB306"/>
  <c r="AB315"/>
  <c r="AB281"/>
  <c r="AB265"/>
  <c r="AB294"/>
  <c r="AB257"/>
  <c r="AB229"/>
  <c r="AB199"/>
  <c r="AB183"/>
  <c r="AB167"/>
  <c r="AB241"/>
  <c r="AB147"/>
  <c r="AB95"/>
  <c r="AB127"/>
  <c r="AB172"/>
  <c r="AB139"/>
  <c r="AB107"/>
  <c r="AB135"/>
  <c r="AB103"/>
  <c r="AB24"/>
  <c r="AB40"/>
  <c r="AB48"/>
  <c r="AB56"/>
  <c r="AB64"/>
  <c r="AB93"/>
  <c r="AB109"/>
  <c r="AB168"/>
  <c r="AB113"/>
  <c r="AB129"/>
  <c r="AB196"/>
  <c r="AB72"/>
  <c r="AB80"/>
  <c r="AB17"/>
  <c r="AB33"/>
  <c r="AB49"/>
  <c r="AB65"/>
  <c r="AB165"/>
  <c r="AB173"/>
  <c r="AB181"/>
  <c r="AB189"/>
  <c r="AB197"/>
  <c r="AB239"/>
  <c r="AB255"/>
  <c r="AB232"/>
  <c r="AB62"/>
  <c r="AB92"/>
  <c r="AB22"/>
  <c r="AB50"/>
  <c r="AB75"/>
  <c r="AB440"/>
  <c r="AB422"/>
  <c r="AB403"/>
  <c r="AB407"/>
  <c r="AB369"/>
  <c r="AB374"/>
  <c r="AB353"/>
  <c r="AB342"/>
  <c r="AB319"/>
  <c r="AB302"/>
  <c r="AB313"/>
  <c r="AB277"/>
  <c r="AB309"/>
  <c r="AB311"/>
  <c r="AB249"/>
  <c r="AB221"/>
  <c r="AB195"/>
  <c r="AB179"/>
  <c r="AB163"/>
  <c r="AB233"/>
  <c r="AB131"/>
  <c r="AB84"/>
  <c r="AB111"/>
  <c r="AB156"/>
  <c r="AB124"/>
  <c r="AB152"/>
  <c r="AB120"/>
  <c r="AB18"/>
  <c r="AB28"/>
  <c r="AB66"/>
  <c r="AB70"/>
  <c r="AB74"/>
  <c r="AB78"/>
  <c r="AB157"/>
  <c r="AB184"/>
  <c r="AB160"/>
  <c r="AB68"/>
  <c r="AB21"/>
  <c r="AB37"/>
  <c r="AB53"/>
  <c r="AB77"/>
  <c r="AB105"/>
  <c r="AB121"/>
  <c r="AB137"/>
  <c r="AB153"/>
  <c r="AB164"/>
  <c r="AB180"/>
  <c r="AB201"/>
  <c r="AB209"/>
  <c r="AB231"/>
  <c r="AB200"/>
  <c r="AB204"/>
  <c r="AB240"/>
  <c r="AB89"/>
  <c r="AB42"/>
  <c r="AB58"/>
  <c r="AB83"/>
  <c r="AB87"/>
  <c r="AB26"/>
  <c r="AB38"/>
  <c r="AB54"/>
  <c r="AB71"/>
  <c r="AB434"/>
  <c r="AB415"/>
  <c r="AB402"/>
  <c r="AB394"/>
  <c r="AB365"/>
  <c r="AB358"/>
  <c r="AB362"/>
  <c r="AB337"/>
  <c r="AB317"/>
  <c r="AB323"/>
  <c r="AB298"/>
  <c r="AB273"/>
  <c r="AB305"/>
  <c r="AB301"/>
  <c r="AB245"/>
  <c r="AB213"/>
  <c r="AB191"/>
  <c r="AB175"/>
  <c r="AB261"/>
  <c r="AB225"/>
  <c r="AB115"/>
  <c r="AB159"/>
  <c r="AB88"/>
  <c r="AB155"/>
  <c r="AB123"/>
  <c r="AB151"/>
  <c r="AB119"/>
  <c r="AB16"/>
  <c r="AB32"/>
  <c r="AB44"/>
  <c r="AB52"/>
  <c r="AB60"/>
  <c r="AB96"/>
  <c r="AB141"/>
  <c r="AB161"/>
  <c r="AB117"/>
  <c r="AB133"/>
  <c r="AB149"/>
  <c r="AB101"/>
  <c r="AB25"/>
  <c r="AB41"/>
  <c r="AB57"/>
  <c r="AB73"/>
  <c r="AB100"/>
  <c r="AB116"/>
  <c r="AB132"/>
  <c r="AB148"/>
  <c r="AB169"/>
  <c r="AB177"/>
  <c r="AB185"/>
  <c r="AB193"/>
  <c r="AB205"/>
  <c r="AB223"/>
  <c r="AB216"/>
  <c r="AB248"/>
  <c r="AB219"/>
  <c r="AB34"/>
  <c r="AB46"/>
  <c r="AB91"/>
  <c r="AB67"/>
  <c r="AB79"/>
  <c r="AB81"/>
  <c r="AB85"/>
  <c r="AB446"/>
  <c r="AB430"/>
  <c r="AB416"/>
  <c r="AB399"/>
  <c r="AB386"/>
  <c r="AB361"/>
  <c r="AB357"/>
  <c r="AB347"/>
  <c r="AB333"/>
  <c r="AB329"/>
  <c r="AB321"/>
  <c r="AB285"/>
  <c r="AB269"/>
  <c r="AB297"/>
  <c r="AB290"/>
  <c r="AB237"/>
  <c r="AB203"/>
  <c r="AB187"/>
  <c r="AB171"/>
  <c r="AB253"/>
  <c r="AB217"/>
  <c r="AB99"/>
  <c r="AB143"/>
  <c r="AB188"/>
  <c r="AB140"/>
  <c r="AB108"/>
  <c r="AB136"/>
  <c r="AB104"/>
  <c r="AB20"/>
  <c r="AB36"/>
  <c r="AB97"/>
  <c r="AB125"/>
  <c r="AB145"/>
  <c r="AB192"/>
  <c r="AB76"/>
  <c r="AB112"/>
  <c r="AB128"/>
  <c r="AB144"/>
  <c r="AB176"/>
  <c r="AB29"/>
  <c r="AB45"/>
  <c r="AB61"/>
  <c r="AB69"/>
  <c r="AB215"/>
  <c r="AB247"/>
  <c r="AB263"/>
  <c r="AB224"/>
  <c r="AB211"/>
  <c r="AB288"/>
  <c r="AB94"/>
  <c r="AB110"/>
  <c r="AB126"/>
  <c r="AB142"/>
  <c r="AB158"/>
  <c r="AB174"/>
  <c r="AB190"/>
  <c r="AB206"/>
  <c r="AB252"/>
  <c r="AB260"/>
  <c r="AB272"/>
  <c r="AB327"/>
  <c r="AB226"/>
  <c r="AB242"/>
  <c r="AB258"/>
  <c r="AB274"/>
  <c r="AB345"/>
  <c r="AB351"/>
  <c r="AB303"/>
  <c r="AB334"/>
  <c r="AB312"/>
  <c r="AB328"/>
  <c r="AB371"/>
  <c r="AB379"/>
  <c r="AB348"/>
  <c r="AB364"/>
  <c r="AB380"/>
  <c r="AB390"/>
  <c r="AB392"/>
  <c r="AB406"/>
  <c r="AB411"/>
  <c r="AB387"/>
  <c r="AB408"/>
  <c r="AB410"/>
  <c r="AB432"/>
  <c r="AB436"/>
  <c r="AB423"/>
  <c r="AB427"/>
  <c r="AB431"/>
  <c r="AB435"/>
  <c r="AB441"/>
  <c r="AB421"/>
  <c r="AB429"/>
  <c r="AB437"/>
  <c r="AB456"/>
  <c r="AB453"/>
  <c r="AB457"/>
  <c r="AB460"/>
  <c r="AB462"/>
  <c r="AB463"/>
  <c r="AB439"/>
  <c r="AB459"/>
  <c r="AB455"/>
  <c r="AB243"/>
  <c r="AB251"/>
  <c r="AB208"/>
  <c r="AB82"/>
  <c r="AB98"/>
  <c r="AB114"/>
  <c r="AB130"/>
  <c r="AB146"/>
  <c r="AB162"/>
  <c r="AB178"/>
  <c r="AB194"/>
  <c r="AB276"/>
  <c r="AB296"/>
  <c r="AB335"/>
  <c r="AB214"/>
  <c r="AB230"/>
  <c r="AB246"/>
  <c r="AB262"/>
  <c r="AB278"/>
  <c r="AB350"/>
  <c r="AB349"/>
  <c r="AB341"/>
  <c r="AB346"/>
  <c r="AB291"/>
  <c r="AB330"/>
  <c r="AB316"/>
  <c r="AB332"/>
  <c r="AB366"/>
  <c r="AB381"/>
  <c r="AB367"/>
  <c r="AB352"/>
  <c r="AB368"/>
  <c r="AB388"/>
  <c r="AB405"/>
  <c r="AB397"/>
  <c r="AB391"/>
  <c r="AB409"/>
  <c r="AB413"/>
  <c r="AB396"/>
  <c r="AB417"/>
  <c r="AB414"/>
  <c r="AB452"/>
  <c r="AB447"/>
  <c r="AB451"/>
  <c r="AB235"/>
  <c r="AB212"/>
  <c r="AB220"/>
  <c r="AB228"/>
  <c r="AB236"/>
  <c r="AB244"/>
  <c r="AB207"/>
  <c r="AB86"/>
  <c r="AB102"/>
  <c r="AB118"/>
  <c r="AB134"/>
  <c r="AB150"/>
  <c r="AB166"/>
  <c r="AB182"/>
  <c r="AB198"/>
  <c r="AB210"/>
  <c r="AB256"/>
  <c r="AB264"/>
  <c r="AB280"/>
  <c r="AB331"/>
  <c r="AB218"/>
  <c r="AB234"/>
  <c r="AB250"/>
  <c r="AB266"/>
  <c r="AB282"/>
  <c r="AB304"/>
  <c r="AB295"/>
  <c r="AB307"/>
  <c r="AB326"/>
  <c r="AB320"/>
  <c r="AB336"/>
  <c r="AB382"/>
  <c r="AB384"/>
  <c r="AB377"/>
  <c r="AB363"/>
  <c r="AB375"/>
  <c r="AB356"/>
  <c r="AB372"/>
  <c r="AB400"/>
  <c r="AB418"/>
  <c r="AB424"/>
  <c r="AB426"/>
  <c r="AB445"/>
  <c r="AB425"/>
  <c r="AB433"/>
  <c r="AB443"/>
  <c r="AB454"/>
  <c r="AB449"/>
  <c r="AB458"/>
  <c r="AB444"/>
  <c r="AB448"/>
  <c r="AB450"/>
  <c r="AB227"/>
  <c r="AB259"/>
  <c r="AB267"/>
  <c r="AB271"/>
  <c r="AB275"/>
  <c r="AB279"/>
  <c r="AB283"/>
  <c r="AB287"/>
  <c r="AB293"/>
  <c r="AB292"/>
  <c r="AB90"/>
  <c r="AB106"/>
  <c r="AB122"/>
  <c r="AB138"/>
  <c r="AB154"/>
  <c r="AB170"/>
  <c r="AB186"/>
  <c r="AB202"/>
  <c r="AB268"/>
  <c r="AB284"/>
  <c r="AB289"/>
  <c r="AB222"/>
  <c r="AB238"/>
  <c r="AB254"/>
  <c r="AB270"/>
  <c r="AB286"/>
  <c r="AB300"/>
  <c r="AB339"/>
  <c r="AB299"/>
  <c r="AB310"/>
  <c r="AB314"/>
  <c r="AB318"/>
  <c r="AB322"/>
  <c r="AB338"/>
  <c r="AB308"/>
  <c r="AB324"/>
  <c r="AB340"/>
  <c r="AB355"/>
  <c r="AB359"/>
  <c r="AB370"/>
  <c r="AB373"/>
  <c r="AB344"/>
  <c r="AB360"/>
  <c r="AB376"/>
  <c r="AB393"/>
  <c r="AB389"/>
  <c r="AB385"/>
  <c r="AB401"/>
  <c r="AB383"/>
  <c r="AB404"/>
  <c r="AB419"/>
  <c r="AB420"/>
  <c r="AB438"/>
  <c r="AB461"/>
  <c r="AJ8"/>
  <c r="AI89"/>
  <c r="AI86"/>
  <c r="AI81"/>
  <c r="AI77"/>
  <c r="AI98"/>
  <c r="AI90"/>
  <c r="AI85"/>
  <c r="AI82"/>
  <c r="AI73"/>
  <c r="AI69"/>
  <c r="AI110"/>
  <c r="AI109"/>
  <c r="AI108"/>
  <c r="AI76"/>
  <c r="AI72"/>
  <c r="AI68"/>
  <c r="AI56"/>
  <c r="AI49"/>
  <c r="AI48"/>
  <c r="AI41"/>
  <c r="AI40"/>
  <c r="AI32"/>
  <c r="AI25"/>
  <c r="AI20"/>
  <c r="AI92"/>
  <c r="AI51"/>
  <c r="AI47"/>
  <c r="AI39"/>
  <c r="AI35"/>
  <c r="AI27"/>
  <c r="AI19"/>
  <c r="AI52"/>
  <c r="AI37"/>
  <c r="AI36"/>
  <c r="AI33"/>
  <c r="AI17"/>
  <c r="AI16"/>
  <c r="AI93"/>
  <c r="AI63"/>
  <c r="AI59"/>
  <c r="AI55"/>
  <c r="AI43"/>
  <c r="AI31"/>
  <c r="AI23"/>
  <c r="AI15"/>
  <c r="AI21"/>
  <c r="AI94"/>
  <c r="AI65"/>
  <c r="AI64"/>
  <c r="AI61"/>
  <c r="AI60"/>
  <c r="AI57"/>
  <c r="AI53"/>
  <c r="AI45"/>
  <c r="AI44"/>
  <c r="AI29"/>
  <c r="AI28"/>
  <c r="AI24"/>
  <c r="AI83"/>
  <c r="AI87"/>
  <c r="AI22"/>
  <c r="AI38"/>
  <c r="AI121"/>
  <c r="AI152"/>
  <c r="AI154"/>
  <c r="AI165"/>
  <c r="AI188"/>
  <c r="AI141"/>
  <c r="AI169"/>
  <c r="AI185"/>
  <c r="AI196"/>
  <c r="AI112"/>
  <c r="AI113"/>
  <c r="AI128"/>
  <c r="AI129"/>
  <c r="AI144"/>
  <c r="AI145"/>
  <c r="AI174"/>
  <c r="AI449"/>
  <c r="AI443"/>
  <c r="AI431"/>
  <c r="AI427"/>
  <c r="AI416"/>
  <c r="AI410"/>
  <c r="AI403"/>
  <c r="AI399"/>
  <c r="AI385"/>
  <c r="AI375"/>
  <c r="AI358"/>
  <c r="AI356"/>
  <c r="AI363"/>
  <c r="AI336"/>
  <c r="AI320"/>
  <c r="AI344"/>
  <c r="AI334"/>
  <c r="AI330"/>
  <c r="AI286"/>
  <c r="AI270"/>
  <c r="AI254"/>
  <c r="AI238"/>
  <c r="AI222"/>
  <c r="AI307"/>
  <c r="AI303"/>
  <c r="AI209"/>
  <c r="AI202"/>
  <c r="AI194"/>
  <c r="AI78"/>
  <c r="AI80"/>
  <c r="AI84"/>
  <c r="AI88"/>
  <c r="AI102"/>
  <c r="AI118"/>
  <c r="AI134"/>
  <c r="AI150"/>
  <c r="AI167"/>
  <c r="AI175"/>
  <c r="AI183"/>
  <c r="AI191"/>
  <c r="AI199"/>
  <c r="AI231"/>
  <c r="AI263"/>
  <c r="AI224"/>
  <c r="AI227"/>
  <c r="AI235"/>
  <c r="AI243"/>
  <c r="AI251"/>
  <c r="AI67"/>
  <c r="AI71"/>
  <c r="AI75"/>
  <c r="AI79"/>
  <c r="AI26"/>
  <c r="AI46"/>
  <c r="AI54"/>
  <c r="AI62"/>
  <c r="AI96"/>
  <c r="AI105"/>
  <c r="AI136"/>
  <c r="AI138"/>
  <c r="AI166"/>
  <c r="AI181"/>
  <c r="AI125"/>
  <c r="AI156"/>
  <c r="AI158"/>
  <c r="AI170"/>
  <c r="AI186"/>
  <c r="AI114"/>
  <c r="AI130"/>
  <c r="AI146"/>
  <c r="AI460"/>
  <c r="AI451"/>
  <c r="AI439"/>
  <c r="AI437"/>
  <c r="AI423"/>
  <c r="AI418"/>
  <c r="AI408"/>
  <c r="AI391"/>
  <c r="AI395"/>
  <c r="AI380"/>
  <c r="AI371"/>
  <c r="AI372"/>
  <c r="AI355"/>
  <c r="AI352"/>
  <c r="AI332"/>
  <c r="AI316"/>
  <c r="AI343"/>
  <c r="AI326"/>
  <c r="AI322"/>
  <c r="AI282"/>
  <c r="AI266"/>
  <c r="AI250"/>
  <c r="AI234"/>
  <c r="AI218"/>
  <c r="AI306"/>
  <c r="AI302"/>
  <c r="AI210"/>
  <c r="AI201"/>
  <c r="AI193"/>
  <c r="AI74"/>
  <c r="AI168"/>
  <c r="AI177"/>
  <c r="AI184"/>
  <c r="AI203"/>
  <c r="AI223"/>
  <c r="AI255"/>
  <c r="AI232"/>
  <c r="AI200"/>
  <c r="AI219"/>
  <c r="AI91"/>
  <c r="AI190"/>
  <c r="AI30"/>
  <c r="AI120"/>
  <c r="AI122"/>
  <c r="AI153"/>
  <c r="AI182"/>
  <c r="AI140"/>
  <c r="AI142"/>
  <c r="AI160"/>
  <c r="AI161"/>
  <c r="AI164"/>
  <c r="AI180"/>
  <c r="AI189"/>
  <c r="AI455"/>
  <c r="AI447"/>
  <c r="AI441"/>
  <c r="AI433"/>
  <c r="AI425"/>
  <c r="AI412"/>
  <c r="AI407"/>
  <c r="AI387"/>
  <c r="AI396"/>
  <c r="AI379"/>
  <c r="AI360"/>
  <c r="AI368"/>
  <c r="AI354"/>
  <c r="AI347"/>
  <c r="AI328"/>
  <c r="AI312"/>
  <c r="AI348"/>
  <c r="AI318"/>
  <c r="AI314"/>
  <c r="AI278"/>
  <c r="AI262"/>
  <c r="AI246"/>
  <c r="AI230"/>
  <c r="AI214"/>
  <c r="AI295"/>
  <c r="AI291"/>
  <c r="AI206"/>
  <c r="AI198"/>
  <c r="AI70"/>
  <c r="AI178"/>
  <c r="AI95"/>
  <c r="AI99"/>
  <c r="AI103"/>
  <c r="AI107"/>
  <c r="AI111"/>
  <c r="AI115"/>
  <c r="AI119"/>
  <c r="AI123"/>
  <c r="AI127"/>
  <c r="AI131"/>
  <c r="AI135"/>
  <c r="AI139"/>
  <c r="AI143"/>
  <c r="AI147"/>
  <c r="AI151"/>
  <c r="AI155"/>
  <c r="AI159"/>
  <c r="AI163"/>
  <c r="AI171"/>
  <c r="AI179"/>
  <c r="AI187"/>
  <c r="AI195"/>
  <c r="AI215"/>
  <c r="AI247"/>
  <c r="AI240"/>
  <c r="AI204"/>
  <c r="AI18"/>
  <c r="AI34"/>
  <c r="AI42"/>
  <c r="AI50"/>
  <c r="AI58"/>
  <c r="AI97"/>
  <c r="AI104"/>
  <c r="AI106"/>
  <c r="AI137"/>
  <c r="AI172"/>
  <c r="AI124"/>
  <c r="AI126"/>
  <c r="AI157"/>
  <c r="AI176"/>
  <c r="AI192"/>
  <c r="AI162"/>
  <c r="AI173"/>
  <c r="AI453"/>
  <c r="AI445"/>
  <c r="AI435"/>
  <c r="AI429"/>
  <c r="AI421"/>
  <c r="AI414"/>
  <c r="AI404"/>
  <c r="AI400"/>
  <c r="AI383"/>
  <c r="AI376"/>
  <c r="AI359"/>
  <c r="AI367"/>
  <c r="AI364"/>
  <c r="AI340"/>
  <c r="AI324"/>
  <c r="AI308"/>
  <c r="AI338"/>
  <c r="AI310"/>
  <c r="AI299"/>
  <c r="AI274"/>
  <c r="AI258"/>
  <c r="AI242"/>
  <c r="AI226"/>
  <c r="AI298"/>
  <c r="AI294"/>
  <c r="AI290"/>
  <c r="AI205"/>
  <c r="AI197"/>
  <c r="AI66"/>
  <c r="AI100"/>
  <c r="AI101"/>
  <c r="AI116"/>
  <c r="AI117"/>
  <c r="AI132"/>
  <c r="AI133"/>
  <c r="AI148"/>
  <c r="AI149"/>
  <c r="AI239"/>
  <c r="AI216"/>
  <c r="AI248"/>
  <c r="AI259"/>
  <c r="AI252"/>
  <c r="AI225"/>
  <c r="AI241"/>
  <c r="AI253"/>
  <c r="AI261"/>
  <c r="AI273"/>
  <c r="AI327"/>
  <c r="AI350"/>
  <c r="AI351"/>
  <c r="AI341"/>
  <c r="AI382"/>
  <c r="AI353"/>
  <c r="AI357"/>
  <c r="AI361"/>
  <c r="AI406"/>
  <c r="AI422"/>
  <c r="AI430"/>
  <c r="AI424"/>
  <c r="AI440"/>
  <c r="AI454"/>
  <c r="AI459"/>
  <c r="AI463"/>
  <c r="AI446"/>
  <c r="AI448"/>
  <c r="AI461"/>
  <c r="AI211"/>
  <c r="AI256"/>
  <c r="AI267"/>
  <c r="AI271"/>
  <c r="AI275"/>
  <c r="AI279"/>
  <c r="AI283"/>
  <c r="AI287"/>
  <c r="AI292"/>
  <c r="AI293"/>
  <c r="AI221"/>
  <c r="AI237"/>
  <c r="AI277"/>
  <c r="AI335"/>
  <c r="AI313"/>
  <c r="AI315"/>
  <c r="AI325"/>
  <c r="AI329"/>
  <c r="AI333"/>
  <c r="AI337"/>
  <c r="AI362"/>
  <c r="AI378"/>
  <c r="AI373"/>
  <c r="AI381"/>
  <c r="AI393"/>
  <c r="AI388"/>
  <c r="AI390"/>
  <c r="AI401"/>
  <c r="AI402"/>
  <c r="AI411"/>
  <c r="AI434"/>
  <c r="AI428"/>
  <c r="AI260"/>
  <c r="AI288"/>
  <c r="AI289"/>
  <c r="AI217"/>
  <c r="AI233"/>
  <c r="AI249"/>
  <c r="AI257"/>
  <c r="AI265"/>
  <c r="AI281"/>
  <c r="AI300"/>
  <c r="AI304"/>
  <c r="AI309"/>
  <c r="AI311"/>
  <c r="AI317"/>
  <c r="AI319"/>
  <c r="AI331"/>
  <c r="AI345"/>
  <c r="AI346"/>
  <c r="AI349"/>
  <c r="AI370"/>
  <c r="AI374"/>
  <c r="AI369"/>
  <c r="AI386"/>
  <c r="AI389"/>
  <c r="AI409"/>
  <c r="AI417"/>
  <c r="AI419"/>
  <c r="AI420"/>
  <c r="AI432"/>
  <c r="AI426"/>
  <c r="AI436"/>
  <c r="AI456"/>
  <c r="AI462"/>
  <c r="AI458"/>
  <c r="AI208"/>
  <c r="AI212"/>
  <c r="AI220"/>
  <c r="AI228"/>
  <c r="AI236"/>
  <c r="AI244"/>
  <c r="AI264"/>
  <c r="AI268"/>
  <c r="AI272"/>
  <c r="AI276"/>
  <c r="AI280"/>
  <c r="AI284"/>
  <c r="AI305"/>
  <c r="AI207"/>
  <c r="AI213"/>
  <c r="AI229"/>
  <c r="AI245"/>
  <c r="AI269"/>
  <c r="AI285"/>
  <c r="AI296"/>
  <c r="AI297"/>
  <c r="AI301"/>
  <c r="AI321"/>
  <c r="AI323"/>
  <c r="AI339"/>
  <c r="AI342"/>
  <c r="AI366"/>
  <c r="AI365"/>
  <c r="AI377"/>
  <c r="AI384"/>
  <c r="AI394"/>
  <c r="AI392"/>
  <c r="AI405"/>
  <c r="AI397"/>
  <c r="AI398"/>
  <c r="AI413"/>
  <c r="AI415"/>
  <c r="AI442"/>
  <c r="AI438"/>
  <c r="AI444"/>
  <c r="AI452"/>
  <c r="AI450"/>
  <c r="AI457"/>
  <c r="BG77"/>
  <c r="BG73"/>
  <c r="BG106"/>
  <c r="BG105"/>
  <c r="BG69"/>
  <c r="BG118"/>
  <c r="BG117"/>
  <c r="BG90"/>
  <c r="BG89"/>
  <c r="BG86"/>
  <c r="BG85"/>
  <c r="BG82"/>
  <c r="BG81"/>
  <c r="BG63"/>
  <c r="BG59"/>
  <c r="BG55"/>
  <c r="BG51"/>
  <c r="BG47"/>
  <c r="BG43"/>
  <c r="BG39"/>
  <c r="BG35"/>
  <c r="BG31"/>
  <c r="BG27"/>
  <c r="BG23"/>
  <c r="BG19"/>
  <c r="BG15"/>
  <c r="BH8"/>
  <c r="BG101"/>
  <c r="BG88"/>
  <c r="BG84"/>
  <c r="BG80"/>
  <c r="BG61"/>
  <c r="BG57"/>
  <c r="BG53"/>
  <c r="BG49"/>
  <c r="BG45"/>
  <c r="BG41"/>
  <c r="BG37"/>
  <c r="BG33"/>
  <c r="BG29"/>
  <c r="BG25"/>
  <c r="BG21"/>
  <c r="BG17"/>
  <c r="BG102"/>
  <c r="BG76"/>
  <c r="BG72"/>
  <c r="BG68"/>
  <c r="BG65"/>
  <c r="BG74"/>
  <c r="BG78"/>
  <c r="BG91"/>
  <c r="BG16"/>
  <c r="BG32"/>
  <c r="BG48"/>
  <c r="BG30"/>
  <c r="BG97"/>
  <c r="BG113"/>
  <c r="BG145"/>
  <c r="BG130"/>
  <c r="BG140"/>
  <c r="BG149"/>
  <c r="BG160"/>
  <c r="BG192"/>
  <c r="BG116"/>
  <c r="BG132"/>
  <c r="BG148"/>
  <c r="BG164"/>
  <c r="BG170"/>
  <c r="BG180"/>
  <c r="BG186"/>
  <c r="BG100"/>
  <c r="BG449"/>
  <c r="BG443"/>
  <c r="BG431"/>
  <c r="BG441"/>
  <c r="BG416"/>
  <c r="BG421"/>
  <c r="BG400"/>
  <c r="BG403"/>
  <c r="BG385"/>
  <c r="BG387"/>
  <c r="BG375"/>
  <c r="BG367"/>
  <c r="BG360"/>
  <c r="BG344"/>
  <c r="BG334"/>
  <c r="BG336"/>
  <c r="BG320"/>
  <c r="BG347"/>
  <c r="BG318"/>
  <c r="BG297"/>
  <c r="BG280"/>
  <c r="BG264"/>
  <c r="BG290"/>
  <c r="BG281"/>
  <c r="BG273"/>
  <c r="BG265"/>
  <c r="BG257"/>
  <c r="BG249"/>
  <c r="BG230"/>
  <c r="BG205"/>
  <c r="BG197"/>
  <c r="BG229"/>
  <c r="BG234"/>
  <c r="BG206"/>
  <c r="BG233"/>
  <c r="BG94"/>
  <c r="BG110"/>
  <c r="BG126"/>
  <c r="BG142"/>
  <c r="BG158"/>
  <c r="BG173"/>
  <c r="BG189"/>
  <c r="BG95"/>
  <c r="BG99"/>
  <c r="BG103"/>
  <c r="BG107"/>
  <c r="BG111"/>
  <c r="BG115"/>
  <c r="BG119"/>
  <c r="BG123"/>
  <c r="BG127"/>
  <c r="BG131"/>
  <c r="BG135"/>
  <c r="BG139"/>
  <c r="BG143"/>
  <c r="BG147"/>
  <c r="BG151"/>
  <c r="BG155"/>
  <c r="BG159"/>
  <c r="BG163"/>
  <c r="BG171"/>
  <c r="BG179"/>
  <c r="BG187"/>
  <c r="BG195"/>
  <c r="BG200"/>
  <c r="BG215"/>
  <c r="BG236"/>
  <c r="BG247"/>
  <c r="BG66"/>
  <c r="BG20"/>
  <c r="BG36"/>
  <c r="BG52"/>
  <c r="BG18"/>
  <c r="BG34"/>
  <c r="BG42"/>
  <c r="BG50"/>
  <c r="BG58"/>
  <c r="BG114"/>
  <c r="BG124"/>
  <c r="BG172"/>
  <c r="BG177"/>
  <c r="BG133"/>
  <c r="BG144"/>
  <c r="BG166"/>
  <c r="BG176"/>
  <c r="BG182"/>
  <c r="BG196"/>
  <c r="BG122"/>
  <c r="BG138"/>
  <c r="BG153"/>
  <c r="BG455"/>
  <c r="BG439"/>
  <c r="BG437"/>
  <c r="BG427"/>
  <c r="BG418"/>
  <c r="BG412"/>
  <c r="BG399"/>
  <c r="BG396"/>
  <c r="BG395"/>
  <c r="BG380"/>
  <c r="BG372"/>
  <c r="BG364"/>
  <c r="BG356"/>
  <c r="BG343"/>
  <c r="BG330"/>
  <c r="BG332"/>
  <c r="BG316"/>
  <c r="BG307"/>
  <c r="BG298"/>
  <c r="BG295"/>
  <c r="BG276"/>
  <c r="BG303"/>
  <c r="BG286"/>
  <c r="BG278"/>
  <c r="BG270"/>
  <c r="BG262"/>
  <c r="BG254"/>
  <c r="BG299"/>
  <c r="BG222"/>
  <c r="BG202"/>
  <c r="BG256"/>
  <c r="BG221"/>
  <c r="BG226"/>
  <c r="BG260"/>
  <c r="BG225"/>
  <c r="BG204"/>
  <c r="BG228"/>
  <c r="BG239"/>
  <c r="BG224"/>
  <c r="BG83"/>
  <c r="BG87"/>
  <c r="BG24"/>
  <c r="BG40"/>
  <c r="BG56"/>
  <c r="BG193"/>
  <c r="BG22"/>
  <c r="BG38"/>
  <c r="BG129"/>
  <c r="BG161"/>
  <c r="BG92"/>
  <c r="BG98"/>
  <c r="BG108"/>
  <c r="BG162"/>
  <c r="BG188"/>
  <c r="BG112"/>
  <c r="BG128"/>
  <c r="BG150"/>
  <c r="BG169"/>
  <c r="BG460"/>
  <c r="BG451"/>
  <c r="BG445"/>
  <c r="BG433"/>
  <c r="BG425"/>
  <c r="BG414"/>
  <c r="BG408"/>
  <c r="BG398"/>
  <c r="BG394"/>
  <c r="BG383"/>
  <c r="BG379"/>
  <c r="BG371"/>
  <c r="BG363"/>
  <c r="BG355"/>
  <c r="BG342"/>
  <c r="BG326"/>
  <c r="BG328"/>
  <c r="BG312"/>
  <c r="BG322"/>
  <c r="BG310"/>
  <c r="BG294"/>
  <c r="BG272"/>
  <c r="BG302"/>
  <c r="BG285"/>
  <c r="BG277"/>
  <c r="BG269"/>
  <c r="BG261"/>
  <c r="BG253"/>
  <c r="BG246"/>
  <c r="BG214"/>
  <c r="BG201"/>
  <c r="BG245"/>
  <c r="BG213"/>
  <c r="BG218"/>
  <c r="BG252"/>
  <c r="BG217"/>
  <c r="BG93"/>
  <c r="BG109"/>
  <c r="BG125"/>
  <c r="BG141"/>
  <c r="BG157"/>
  <c r="BG174"/>
  <c r="BG190"/>
  <c r="BG167"/>
  <c r="BG175"/>
  <c r="BG183"/>
  <c r="BG191"/>
  <c r="BG199"/>
  <c r="BG220"/>
  <c r="BG231"/>
  <c r="BG263"/>
  <c r="BG289"/>
  <c r="BG207"/>
  <c r="BG216"/>
  <c r="BG227"/>
  <c r="BG67"/>
  <c r="BG71"/>
  <c r="BG75"/>
  <c r="BG79"/>
  <c r="BG70"/>
  <c r="BG28"/>
  <c r="BG44"/>
  <c r="BG60"/>
  <c r="BG64"/>
  <c r="BG26"/>
  <c r="BG46"/>
  <c r="BG54"/>
  <c r="BG62"/>
  <c r="BG96"/>
  <c r="BG146"/>
  <c r="BG156"/>
  <c r="BG178"/>
  <c r="BG134"/>
  <c r="BG165"/>
  <c r="BG181"/>
  <c r="BG121"/>
  <c r="BG137"/>
  <c r="BG154"/>
  <c r="BG185"/>
  <c r="BG453"/>
  <c r="BG447"/>
  <c r="BG435"/>
  <c r="BG429"/>
  <c r="BG423"/>
  <c r="BG410"/>
  <c r="BG407"/>
  <c r="BG404"/>
  <c r="BG386"/>
  <c r="BG391"/>
  <c r="BG376"/>
  <c r="BG368"/>
  <c r="BG348"/>
  <c r="BG352"/>
  <c r="BG338"/>
  <c r="BG340"/>
  <c r="BG324"/>
  <c r="BG308"/>
  <c r="BG314"/>
  <c r="BG306"/>
  <c r="BG284"/>
  <c r="BG268"/>
  <c r="BG291"/>
  <c r="BG282"/>
  <c r="BG274"/>
  <c r="BG266"/>
  <c r="BG258"/>
  <c r="BG250"/>
  <c r="BG238"/>
  <c r="BG209"/>
  <c r="BG198"/>
  <c r="BG237"/>
  <c r="BG242"/>
  <c r="BG210"/>
  <c r="BG241"/>
  <c r="BG104"/>
  <c r="BG120"/>
  <c r="BG136"/>
  <c r="BG152"/>
  <c r="BG168"/>
  <c r="BG184"/>
  <c r="BG194"/>
  <c r="BG203"/>
  <c r="BG212"/>
  <c r="BG223"/>
  <c r="BG244"/>
  <c r="BG255"/>
  <c r="BG293"/>
  <c r="BG219"/>
  <c r="BG248"/>
  <c r="BG288"/>
  <c r="BG300"/>
  <c r="BG304"/>
  <c r="BG309"/>
  <c r="BG311"/>
  <c r="BG317"/>
  <c r="BG319"/>
  <c r="BG345"/>
  <c r="BG349"/>
  <c r="BG346"/>
  <c r="BG351"/>
  <c r="BG366"/>
  <c r="BG382"/>
  <c r="BG369"/>
  <c r="BG392"/>
  <c r="BG402"/>
  <c r="BG420"/>
  <c r="BG432"/>
  <c r="BG426"/>
  <c r="BG436"/>
  <c r="BG442"/>
  <c r="BG438"/>
  <c r="BG458"/>
  <c r="BG456"/>
  <c r="BG462"/>
  <c r="BG444"/>
  <c r="BG452"/>
  <c r="BG450"/>
  <c r="BG461"/>
  <c r="BG240"/>
  <c r="BG251"/>
  <c r="BG208"/>
  <c r="BG305"/>
  <c r="BG296"/>
  <c r="BG301"/>
  <c r="BG327"/>
  <c r="BG321"/>
  <c r="BG323"/>
  <c r="BG354"/>
  <c r="BG358"/>
  <c r="BG365"/>
  <c r="BG374"/>
  <c r="BG377"/>
  <c r="BG384"/>
  <c r="BG389"/>
  <c r="BG406"/>
  <c r="BG405"/>
  <c r="BG397"/>
  <c r="BG413"/>
  <c r="BG419"/>
  <c r="BG409"/>
  <c r="BG415"/>
  <c r="BG457"/>
  <c r="BG232"/>
  <c r="BG243"/>
  <c r="BG259"/>
  <c r="BG335"/>
  <c r="BG350"/>
  <c r="BG359"/>
  <c r="BG341"/>
  <c r="BG362"/>
  <c r="BG390"/>
  <c r="BG353"/>
  <c r="BG357"/>
  <c r="BG361"/>
  <c r="BG422"/>
  <c r="BG430"/>
  <c r="BG424"/>
  <c r="BG440"/>
  <c r="BG454"/>
  <c r="BG463"/>
  <c r="BG446"/>
  <c r="BG459"/>
  <c r="BG235"/>
  <c r="BG211"/>
  <c r="BG267"/>
  <c r="BG271"/>
  <c r="BG275"/>
  <c r="BG279"/>
  <c r="BG283"/>
  <c r="BG287"/>
  <c r="BG292"/>
  <c r="BG331"/>
  <c r="BG313"/>
  <c r="BG315"/>
  <c r="BG339"/>
  <c r="BG325"/>
  <c r="BG329"/>
  <c r="BG333"/>
  <c r="BG337"/>
  <c r="BG370"/>
  <c r="BG373"/>
  <c r="BG378"/>
  <c r="BG381"/>
  <c r="BG393"/>
  <c r="BG388"/>
  <c r="BG401"/>
  <c r="BG411"/>
  <c r="BG417"/>
  <c r="BG434"/>
  <c r="BG428"/>
  <c r="BG448"/>
  <c r="AZ101" l="1"/>
  <c r="AZ56"/>
  <c r="AZ60"/>
  <c r="AZ15"/>
  <c r="AZ31"/>
  <c r="AZ47"/>
  <c r="AZ386"/>
  <c r="AZ354"/>
  <c r="AZ315"/>
  <c r="AZ296"/>
  <c r="AZ248"/>
  <c r="AZ216"/>
  <c r="AZ211"/>
  <c r="AZ152"/>
  <c r="AZ120"/>
  <c r="AZ168"/>
  <c r="AZ132"/>
  <c r="AZ22"/>
  <c r="AZ38"/>
  <c r="AZ112"/>
  <c r="AZ161"/>
  <c r="AZ227"/>
  <c r="AZ243"/>
  <c r="AZ196"/>
  <c r="AZ68"/>
  <c r="AZ25"/>
  <c r="AZ41"/>
  <c r="AZ57"/>
  <c r="AZ73"/>
  <c r="AZ167"/>
  <c r="AZ175"/>
  <c r="AZ183"/>
  <c r="AZ191"/>
  <c r="AZ199"/>
  <c r="AZ209"/>
  <c r="AZ236"/>
  <c r="AZ205"/>
  <c r="AZ20"/>
  <c r="AZ24"/>
  <c r="AZ48"/>
  <c r="AZ52"/>
  <c r="AZ19"/>
  <c r="AZ35"/>
  <c r="AZ51"/>
  <c r="AZ83"/>
  <c r="AZ87"/>
  <c r="AZ413"/>
  <c r="AZ385"/>
  <c r="AZ342"/>
  <c r="AZ313"/>
  <c r="AZ301"/>
  <c r="AZ240"/>
  <c r="AZ223"/>
  <c r="AZ188"/>
  <c r="AZ137"/>
  <c r="AZ105"/>
  <c r="AZ149"/>
  <c r="AZ117"/>
  <c r="AZ26"/>
  <c r="AZ46"/>
  <c r="AZ54"/>
  <c r="AZ62"/>
  <c r="AZ97"/>
  <c r="AZ180"/>
  <c r="AZ145"/>
  <c r="AZ160"/>
  <c r="AZ192"/>
  <c r="AZ29"/>
  <c r="AZ45"/>
  <c r="AZ61"/>
  <c r="AZ69"/>
  <c r="AZ92"/>
  <c r="AZ93"/>
  <c r="AZ108"/>
  <c r="AZ109"/>
  <c r="AZ124"/>
  <c r="AZ125"/>
  <c r="AZ140"/>
  <c r="AZ141"/>
  <c r="AZ156"/>
  <c r="AZ157"/>
  <c r="AZ219"/>
  <c r="AZ203"/>
  <c r="AZ212"/>
  <c r="AZ244"/>
  <c r="AZ32"/>
  <c r="AZ36"/>
  <c r="AZ64"/>
  <c r="AZ40"/>
  <c r="AZ23"/>
  <c r="AZ39"/>
  <c r="AZ55"/>
  <c r="AZ398"/>
  <c r="AZ370"/>
  <c r="AZ323"/>
  <c r="AZ305"/>
  <c r="AZ259"/>
  <c r="AZ232"/>
  <c r="AZ215"/>
  <c r="AZ172"/>
  <c r="AZ136"/>
  <c r="AZ104"/>
  <c r="AZ148"/>
  <c r="AZ116"/>
  <c r="AZ30"/>
  <c r="AZ84"/>
  <c r="AZ88"/>
  <c r="AZ129"/>
  <c r="AZ144"/>
  <c r="AZ235"/>
  <c r="AZ76"/>
  <c r="AZ17"/>
  <c r="AZ33"/>
  <c r="AZ49"/>
  <c r="AZ65"/>
  <c r="AZ95"/>
  <c r="AZ99"/>
  <c r="AZ103"/>
  <c r="AZ107"/>
  <c r="AZ111"/>
  <c r="AZ115"/>
  <c r="AZ119"/>
  <c r="AZ123"/>
  <c r="AZ127"/>
  <c r="AZ131"/>
  <c r="AZ135"/>
  <c r="AZ139"/>
  <c r="AZ143"/>
  <c r="AZ147"/>
  <c r="AZ151"/>
  <c r="AZ155"/>
  <c r="AZ159"/>
  <c r="AZ163"/>
  <c r="AZ171"/>
  <c r="AZ179"/>
  <c r="AZ187"/>
  <c r="AZ195"/>
  <c r="AZ220"/>
  <c r="AZ263"/>
  <c r="AZ165"/>
  <c r="AZ169"/>
  <c r="AZ173"/>
  <c r="AZ177"/>
  <c r="AZ181"/>
  <c r="AZ185"/>
  <c r="AZ189"/>
  <c r="AZ193"/>
  <c r="AZ197"/>
  <c r="AZ67"/>
  <c r="AZ71"/>
  <c r="AZ75"/>
  <c r="AZ79"/>
  <c r="AZ100"/>
  <c r="AZ16"/>
  <c r="AZ91"/>
  <c r="AZ28"/>
  <c r="AZ44"/>
  <c r="AZ27"/>
  <c r="AZ43"/>
  <c r="AZ59"/>
  <c r="AZ63"/>
  <c r="AZ397"/>
  <c r="AZ355"/>
  <c r="AZ321"/>
  <c r="AZ297"/>
  <c r="AZ251"/>
  <c r="AZ224"/>
  <c r="AZ255"/>
  <c r="AZ153"/>
  <c r="AZ121"/>
  <c r="AZ184"/>
  <c r="AZ133"/>
  <c r="AZ18"/>
  <c r="AZ34"/>
  <c r="AZ42"/>
  <c r="AZ50"/>
  <c r="AZ58"/>
  <c r="AZ96"/>
  <c r="AZ164"/>
  <c r="AZ66"/>
  <c r="AZ70"/>
  <c r="AZ74"/>
  <c r="AZ78"/>
  <c r="AZ80"/>
  <c r="AZ113"/>
  <c r="AZ128"/>
  <c r="AZ72"/>
  <c r="AZ21"/>
  <c r="AZ37"/>
  <c r="AZ53"/>
  <c r="AZ77"/>
  <c r="AZ81"/>
  <c r="AZ85"/>
  <c r="AZ89"/>
  <c r="AZ176"/>
  <c r="AZ228"/>
  <c r="AZ201"/>
  <c r="AZ231"/>
  <c r="AZ208"/>
  <c r="AZ207"/>
  <c r="AZ261"/>
  <c r="AZ288"/>
  <c r="AZ252"/>
  <c r="AZ256"/>
  <c r="AZ260"/>
  <c r="AZ264"/>
  <c r="AZ280"/>
  <c r="AZ86"/>
  <c r="AZ102"/>
  <c r="AZ118"/>
  <c r="AZ134"/>
  <c r="AZ150"/>
  <c r="AZ166"/>
  <c r="AZ182"/>
  <c r="AZ198"/>
  <c r="AZ210"/>
  <c r="AZ218"/>
  <c r="AZ234"/>
  <c r="AZ250"/>
  <c r="AZ266"/>
  <c r="AZ282"/>
  <c r="AZ302"/>
  <c r="AZ319"/>
  <c r="AZ326"/>
  <c r="AZ341"/>
  <c r="AZ295"/>
  <c r="AZ307"/>
  <c r="AZ320"/>
  <c r="AZ336"/>
  <c r="AZ366"/>
  <c r="AZ375"/>
  <c r="AZ384"/>
  <c r="AZ374"/>
  <c r="AZ378"/>
  <c r="AZ353"/>
  <c r="AZ357"/>
  <c r="AZ361"/>
  <c r="AZ356"/>
  <c r="AZ372"/>
  <c r="AZ390"/>
  <c r="AZ393"/>
  <c r="AZ392"/>
  <c r="AZ417"/>
  <c r="AZ400"/>
  <c r="AZ422"/>
  <c r="AZ418"/>
  <c r="AZ446"/>
  <c r="AZ442"/>
  <c r="AZ425"/>
  <c r="AZ433"/>
  <c r="AZ443"/>
  <c r="AZ452"/>
  <c r="AZ454"/>
  <c r="AZ449"/>
  <c r="AZ459"/>
  <c r="AZ424"/>
  <c r="AZ426"/>
  <c r="AZ448"/>
  <c r="AZ458"/>
  <c r="AZ455"/>
  <c r="AZ200"/>
  <c r="AZ204"/>
  <c r="AZ213"/>
  <c r="AZ217"/>
  <c r="AZ221"/>
  <c r="AZ225"/>
  <c r="AZ229"/>
  <c r="AZ233"/>
  <c r="AZ237"/>
  <c r="AZ241"/>
  <c r="AZ245"/>
  <c r="AZ249"/>
  <c r="AZ265"/>
  <c r="AZ269"/>
  <c r="AZ273"/>
  <c r="AZ277"/>
  <c r="AZ281"/>
  <c r="AZ285"/>
  <c r="AZ268"/>
  <c r="AZ284"/>
  <c r="AZ293"/>
  <c r="AZ267"/>
  <c r="AZ271"/>
  <c r="AZ275"/>
  <c r="AZ279"/>
  <c r="AZ283"/>
  <c r="AZ287"/>
  <c r="AZ90"/>
  <c r="AZ106"/>
  <c r="AZ122"/>
  <c r="AZ138"/>
  <c r="AZ154"/>
  <c r="AZ170"/>
  <c r="AZ186"/>
  <c r="AZ202"/>
  <c r="AZ222"/>
  <c r="AZ238"/>
  <c r="AZ254"/>
  <c r="AZ270"/>
  <c r="AZ286"/>
  <c r="AZ290"/>
  <c r="AZ294"/>
  <c r="AZ298"/>
  <c r="AZ309"/>
  <c r="AZ331"/>
  <c r="AZ330"/>
  <c r="AZ350"/>
  <c r="AZ351"/>
  <c r="AZ325"/>
  <c r="AZ329"/>
  <c r="AZ333"/>
  <c r="AZ337"/>
  <c r="AZ299"/>
  <c r="AZ308"/>
  <c r="AZ324"/>
  <c r="AZ340"/>
  <c r="AZ343"/>
  <c r="AZ347"/>
  <c r="AZ359"/>
  <c r="AZ363"/>
  <c r="AZ367"/>
  <c r="AZ371"/>
  <c r="AZ373"/>
  <c r="AZ381"/>
  <c r="AZ344"/>
  <c r="AZ360"/>
  <c r="AZ376"/>
  <c r="AZ389"/>
  <c r="AZ394"/>
  <c r="AZ406"/>
  <c r="AZ383"/>
  <c r="AZ411"/>
  <c r="AZ404"/>
  <c r="AZ461"/>
  <c r="AZ247"/>
  <c r="AZ253"/>
  <c r="AZ272"/>
  <c r="AZ292"/>
  <c r="AZ94"/>
  <c r="AZ110"/>
  <c r="AZ126"/>
  <c r="AZ142"/>
  <c r="AZ158"/>
  <c r="AZ174"/>
  <c r="AZ190"/>
  <c r="AZ206"/>
  <c r="AZ300"/>
  <c r="AZ304"/>
  <c r="AZ327"/>
  <c r="AZ335"/>
  <c r="AZ226"/>
  <c r="AZ242"/>
  <c r="AZ258"/>
  <c r="AZ274"/>
  <c r="AZ311"/>
  <c r="AZ339"/>
  <c r="AZ334"/>
  <c r="AZ303"/>
  <c r="AZ312"/>
  <c r="AZ328"/>
  <c r="AZ358"/>
  <c r="AZ362"/>
  <c r="AZ369"/>
  <c r="AZ348"/>
  <c r="AZ364"/>
  <c r="AZ380"/>
  <c r="AZ388"/>
  <c r="AZ387"/>
  <c r="AZ409"/>
  <c r="AZ408"/>
  <c r="AZ412"/>
  <c r="AZ410"/>
  <c r="AZ430"/>
  <c r="AZ420"/>
  <c r="AZ428"/>
  <c r="AZ432"/>
  <c r="AZ440"/>
  <c r="AZ423"/>
  <c r="AZ427"/>
  <c r="AZ431"/>
  <c r="AZ435"/>
  <c r="AZ421"/>
  <c r="AZ429"/>
  <c r="AZ437"/>
  <c r="AZ441"/>
  <c r="AZ450"/>
  <c r="AZ457"/>
  <c r="AZ453"/>
  <c r="AZ456"/>
  <c r="AZ460"/>
  <c r="AZ462"/>
  <c r="AZ463"/>
  <c r="AZ444"/>
  <c r="AZ439"/>
  <c r="AZ447"/>
  <c r="AZ451"/>
  <c r="AZ239"/>
  <c r="AZ257"/>
  <c r="AZ289"/>
  <c r="AZ276"/>
  <c r="AZ82"/>
  <c r="AZ98"/>
  <c r="AZ114"/>
  <c r="AZ130"/>
  <c r="AZ146"/>
  <c r="AZ162"/>
  <c r="AZ178"/>
  <c r="AZ194"/>
  <c r="AZ214"/>
  <c r="AZ230"/>
  <c r="AZ246"/>
  <c r="AZ262"/>
  <c r="AZ278"/>
  <c r="AZ306"/>
  <c r="AZ317"/>
  <c r="AZ310"/>
  <c r="AZ314"/>
  <c r="AZ318"/>
  <c r="AZ322"/>
  <c r="AZ338"/>
  <c r="AZ349"/>
  <c r="AZ291"/>
  <c r="AZ345"/>
  <c r="AZ346"/>
  <c r="AZ316"/>
  <c r="AZ332"/>
  <c r="AZ379"/>
  <c r="AZ382"/>
  <c r="AZ365"/>
  <c r="AZ377"/>
  <c r="AZ352"/>
  <c r="AZ368"/>
  <c r="AZ405"/>
  <c r="AZ401"/>
  <c r="AZ402"/>
  <c r="AZ391"/>
  <c r="AZ395"/>
  <c r="AZ399"/>
  <c r="AZ403"/>
  <c r="AZ407"/>
  <c r="AZ396"/>
  <c r="AZ416"/>
  <c r="AZ419"/>
  <c r="AZ415"/>
  <c r="AZ414"/>
  <c r="AZ434"/>
  <c r="AZ438"/>
  <c r="AZ436"/>
  <c r="AZ445"/>
  <c r="AQ94"/>
  <c r="AQ93"/>
  <c r="AQ73"/>
  <c r="AQ77"/>
  <c r="AQ69"/>
  <c r="AQ121"/>
  <c r="AQ90"/>
  <c r="AQ89"/>
  <c r="AQ86"/>
  <c r="AQ85"/>
  <c r="AQ82"/>
  <c r="AQ81"/>
  <c r="AQ105"/>
  <c r="AQ88"/>
  <c r="AQ84"/>
  <c r="AQ80"/>
  <c r="AQ63"/>
  <c r="AQ59"/>
  <c r="AQ55"/>
  <c r="AQ51"/>
  <c r="AQ47"/>
  <c r="AQ43"/>
  <c r="AQ39"/>
  <c r="AQ35"/>
  <c r="AQ31"/>
  <c r="AQ27"/>
  <c r="AQ23"/>
  <c r="AQ19"/>
  <c r="AQ15"/>
  <c r="AQ106"/>
  <c r="AQ61"/>
  <c r="AQ57"/>
  <c r="AQ53"/>
  <c r="AQ49"/>
  <c r="AQ45"/>
  <c r="AQ41"/>
  <c r="AQ37"/>
  <c r="AQ33"/>
  <c r="AQ29"/>
  <c r="AQ25"/>
  <c r="AQ21"/>
  <c r="AQ17"/>
  <c r="AR8"/>
  <c r="AQ76"/>
  <c r="AQ72"/>
  <c r="AQ68"/>
  <c r="AQ65"/>
  <c r="AQ91"/>
  <c r="AQ28"/>
  <c r="AQ44"/>
  <c r="AQ60"/>
  <c r="AQ64"/>
  <c r="AQ30"/>
  <c r="AQ118"/>
  <c r="AQ124"/>
  <c r="AQ149"/>
  <c r="AQ170"/>
  <c r="AQ172"/>
  <c r="AQ185"/>
  <c r="AQ194"/>
  <c r="AQ138"/>
  <c r="AQ144"/>
  <c r="AQ174"/>
  <c r="AQ176"/>
  <c r="AQ190"/>
  <c r="AQ196"/>
  <c r="AQ109"/>
  <c r="AQ125"/>
  <c r="AQ141"/>
  <c r="AQ158"/>
  <c r="AQ455"/>
  <c r="AQ447"/>
  <c r="AQ435"/>
  <c r="AQ433"/>
  <c r="AQ425"/>
  <c r="AQ414"/>
  <c r="AQ412"/>
  <c r="AQ402"/>
  <c r="AQ387"/>
  <c r="AQ395"/>
  <c r="AQ376"/>
  <c r="AQ355"/>
  <c r="AQ368"/>
  <c r="AQ360"/>
  <c r="AQ343"/>
  <c r="AQ326"/>
  <c r="AQ332"/>
  <c r="AQ316"/>
  <c r="AQ322"/>
  <c r="AQ302"/>
  <c r="AQ280"/>
  <c r="AQ264"/>
  <c r="AQ286"/>
  <c r="AQ278"/>
  <c r="AQ270"/>
  <c r="AQ262"/>
  <c r="AQ254"/>
  <c r="AQ307"/>
  <c r="AQ256"/>
  <c r="AQ218"/>
  <c r="AQ201"/>
  <c r="AQ233"/>
  <c r="AQ252"/>
  <c r="AQ222"/>
  <c r="AQ245"/>
  <c r="AQ213"/>
  <c r="AQ70"/>
  <c r="AQ95"/>
  <c r="AQ99"/>
  <c r="AQ103"/>
  <c r="AQ107"/>
  <c r="AQ111"/>
  <c r="AQ115"/>
  <c r="AQ119"/>
  <c r="AQ123"/>
  <c r="AQ127"/>
  <c r="AQ131"/>
  <c r="AQ135"/>
  <c r="AQ139"/>
  <c r="AQ143"/>
  <c r="AQ147"/>
  <c r="AQ151"/>
  <c r="AQ155"/>
  <c r="AQ159"/>
  <c r="AQ163"/>
  <c r="AQ171"/>
  <c r="AQ179"/>
  <c r="AQ187"/>
  <c r="AQ195"/>
  <c r="AQ215"/>
  <c r="AQ216"/>
  <c r="AQ247"/>
  <c r="AQ248"/>
  <c r="AQ212"/>
  <c r="AQ16"/>
  <c r="AQ32"/>
  <c r="AQ48"/>
  <c r="AQ18"/>
  <c r="AQ34"/>
  <c r="AQ42"/>
  <c r="AQ50"/>
  <c r="AQ58"/>
  <c r="AQ92"/>
  <c r="AQ102"/>
  <c r="AQ108"/>
  <c r="AQ133"/>
  <c r="AQ186"/>
  <c r="AQ188"/>
  <c r="AQ112"/>
  <c r="AQ122"/>
  <c r="AQ128"/>
  <c r="AQ153"/>
  <c r="AQ453"/>
  <c r="AQ445"/>
  <c r="AQ431"/>
  <c r="AQ429"/>
  <c r="AQ421"/>
  <c r="AQ410"/>
  <c r="AQ404"/>
  <c r="AQ400"/>
  <c r="AQ396"/>
  <c r="AQ391"/>
  <c r="AQ375"/>
  <c r="AQ371"/>
  <c r="AQ367"/>
  <c r="AQ359"/>
  <c r="AQ338"/>
  <c r="AQ342"/>
  <c r="AQ328"/>
  <c r="AQ312"/>
  <c r="AQ314"/>
  <c r="AQ299"/>
  <c r="AQ276"/>
  <c r="AQ297"/>
  <c r="AQ285"/>
  <c r="AQ277"/>
  <c r="AQ269"/>
  <c r="AQ261"/>
  <c r="AQ253"/>
  <c r="AQ306"/>
  <c r="AQ242"/>
  <c r="AQ209"/>
  <c r="AQ198"/>
  <c r="AQ225"/>
  <c r="AQ246"/>
  <c r="AQ214"/>
  <c r="AQ237"/>
  <c r="AQ66"/>
  <c r="AQ98"/>
  <c r="AQ114"/>
  <c r="AQ130"/>
  <c r="AQ146"/>
  <c r="AQ162"/>
  <c r="AQ165"/>
  <c r="AQ181"/>
  <c r="AQ200"/>
  <c r="AQ239"/>
  <c r="AQ240"/>
  <c r="AQ83"/>
  <c r="AQ87"/>
  <c r="AQ20"/>
  <c r="AQ36"/>
  <c r="AQ52"/>
  <c r="AQ22"/>
  <c r="AQ38"/>
  <c r="AQ96"/>
  <c r="AQ97"/>
  <c r="AQ117"/>
  <c r="AQ150"/>
  <c r="AQ156"/>
  <c r="AQ137"/>
  <c r="AQ110"/>
  <c r="AQ126"/>
  <c r="AQ142"/>
  <c r="AQ157"/>
  <c r="AQ449"/>
  <c r="AQ443"/>
  <c r="AQ441"/>
  <c r="AQ427"/>
  <c r="AQ416"/>
  <c r="AQ408"/>
  <c r="AQ403"/>
  <c r="AQ399"/>
  <c r="AQ386"/>
  <c r="AQ380"/>
  <c r="AQ372"/>
  <c r="AQ352"/>
  <c r="AQ364"/>
  <c r="AQ347"/>
  <c r="AQ334"/>
  <c r="AQ340"/>
  <c r="AQ324"/>
  <c r="AQ308"/>
  <c r="AQ310"/>
  <c r="AQ298"/>
  <c r="AQ272"/>
  <c r="AQ295"/>
  <c r="AQ282"/>
  <c r="AQ274"/>
  <c r="AQ266"/>
  <c r="AQ258"/>
  <c r="AQ250"/>
  <c r="AQ291"/>
  <c r="AQ234"/>
  <c r="AQ205"/>
  <c r="AQ197"/>
  <c r="AQ217"/>
  <c r="AQ238"/>
  <c r="AQ210"/>
  <c r="AQ229"/>
  <c r="AQ78"/>
  <c r="AQ104"/>
  <c r="AQ113"/>
  <c r="AQ120"/>
  <c r="AQ129"/>
  <c r="AQ136"/>
  <c r="AQ145"/>
  <c r="AQ152"/>
  <c r="AQ161"/>
  <c r="AQ166"/>
  <c r="AQ168"/>
  <c r="AQ182"/>
  <c r="AQ184"/>
  <c r="AQ193"/>
  <c r="AQ167"/>
  <c r="AQ175"/>
  <c r="AQ183"/>
  <c r="AQ191"/>
  <c r="AQ199"/>
  <c r="AQ204"/>
  <c r="AQ231"/>
  <c r="AQ232"/>
  <c r="AQ263"/>
  <c r="AQ227"/>
  <c r="AQ67"/>
  <c r="AQ71"/>
  <c r="AQ75"/>
  <c r="AQ79"/>
  <c r="AQ178"/>
  <c r="AQ24"/>
  <c r="AQ40"/>
  <c r="AQ56"/>
  <c r="AQ26"/>
  <c r="AQ46"/>
  <c r="AQ54"/>
  <c r="AQ62"/>
  <c r="AQ101"/>
  <c r="AQ134"/>
  <c r="AQ140"/>
  <c r="AQ169"/>
  <c r="AQ154"/>
  <c r="AQ160"/>
  <c r="AQ173"/>
  <c r="AQ189"/>
  <c r="AQ192"/>
  <c r="AQ116"/>
  <c r="AQ132"/>
  <c r="AQ148"/>
  <c r="AQ164"/>
  <c r="AQ177"/>
  <c r="AQ180"/>
  <c r="AQ100"/>
  <c r="AQ460"/>
  <c r="AQ451"/>
  <c r="AQ439"/>
  <c r="AQ437"/>
  <c r="AQ423"/>
  <c r="AQ418"/>
  <c r="AQ407"/>
  <c r="AQ406"/>
  <c r="AQ398"/>
  <c r="AQ383"/>
  <c r="AQ379"/>
  <c r="AQ356"/>
  <c r="AQ348"/>
  <c r="AQ363"/>
  <c r="AQ344"/>
  <c r="AQ330"/>
  <c r="AQ336"/>
  <c r="AQ320"/>
  <c r="AQ318"/>
  <c r="AQ303"/>
  <c r="AQ284"/>
  <c r="AQ268"/>
  <c r="AQ294"/>
  <c r="AQ281"/>
  <c r="AQ273"/>
  <c r="AQ265"/>
  <c r="AQ257"/>
  <c r="AQ249"/>
  <c r="AQ290"/>
  <c r="AQ226"/>
  <c r="AQ202"/>
  <c r="AQ241"/>
  <c r="AQ260"/>
  <c r="AQ230"/>
  <c r="AQ206"/>
  <c r="AQ221"/>
  <c r="AQ74"/>
  <c r="AQ203"/>
  <c r="AQ223"/>
  <c r="AQ224"/>
  <c r="AQ255"/>
  <c r="AQ219"/>
  <c r="AQ220"/>
  <c r="AQ251"/>
  <c r="AQ305"/>
  <c r="AQ288"/>
  <c r="AQ301"/>
  <c r="AQ327"/>
  <c r="AQ300"/>
  <c r="AQ304"/>
  <c r="AQ309"/>
  <c r="AQ317"/>
  <c r="AQ323"/>
  <c r="AQ345"/>
  <c r="AQ339"/>
  <c r="AQ349"/>
  <c r="AQ354"/>
  <c r="AQ358"/>
  <c r="AQ369"/>
  <c r="AQ378"/>
  <c r="AQ394"/>
  <c r="AQ413"/>
  <c r="AQ409"/>
  <c r="AQ417"/>
  <c r="AQ420"/>
  <c r="AQ432"/>
  <c r="AQ426"/>
  <c r="AQ436"/>
  <c r="AQ456"/>
  <c r="AQ462"/>
  <c r="AQ452"/>
  <c r="AQ450"/>
  <c r="AQ461"/>
  <c r="AQ243"/>
  <c r="AQ244"/>
  <c r="AQ208"/>
  <c r="AQ293"/>
  <c r="AQ207"/>
  <c r="AQ289"/>
  <c r="AQ296"/>
  <c r="AQ335"/>
  <c r="AQ321"/>
  <c r="AQ350"/>
  <c r="AQ362"/>
  <c r="AQ365"/>
  <c r="AQ377"/>
  <c r="AQ384"/>
  <c r="AQ392"/>
  <c r="AQ405"/>
  <c r="AQ397"/>
  <c r="AQ419"/>
  <c r="AQ415"/>
  <c r="AQ444"/>
  <c r="AQ458"/>
  <c r="AQ459"/>
  <c r="AQ235"/>
  <c r="AQ236"/>
  <c r="AQ259"/>
  <c r="AQ331"/>
  <c r="AQ315"/>
  <c r="AQ341"/>
  <c r="AQ370"/>
  <c r="AQ353"/>
  <c r="AQ357"/>
  <c r="AQ361"/>
  <c r="AQ374"/>
  <c r="AQ382"/>
  <c r="AQ389"/>
  <c r="AQ390"/>
  <c r="AQ422"/>
  <c r="AQ430"/>
  <c r="AQ424"/>
  <c r="AQ440"/>
  <c r="AQ463"/>
  <c r="AQ446"/>
  <c r="AQ457"/>
  <c r="AQ228"/>
  <c r="AQ211"/>
  <c r="AQ267"/>
  <c r="AQ271"/>
  <c r="AQ275"/>
  <c r="AQ279"/>
  <c r="AQ283"/>
  <c r="AQ287"/>
  <c r="AQ292"/>
  <c r="AQ311"/>
  <c r="AQ319"/>
  <c r="AQ313"/>
  <c r="AQ351"/>
  <c r="AQ325"/>
  <c r="AQ329"/>
  <c r="AQ333"/>
  <c r="AQ337"/>
  <c r="AQ346"/>
  <c r="AQ366"/>
  <c r="AQ373"/>
  <c r="AQ381"/>
  <c r="AQ393"/>
  <c r="AQ388"/>
  <c r="AQ385"/>
  <c r="AQ401"/>
  <c r="AQ411"/>
  <c r="AQ434"/>
  <c r="AQ428"/>
  <c r="AQ442"/>
  <c r="AQ438"/>
  <c r="AQ448"/>
  <c r="AQ454"/>
  <c r="BH51"/>
  <c r="BH27"/>
  <c r="BH15"/>
  <c r="BH23"/>
  <c r="BH19"/>
  <c r="BH43"/>
  <c r="BH39"/>
  <c r="BH35"/>
  <c r="BH55"/>
  <c r="BH47"/>
  <c r="BH31"/>
  <c r="BH33"/>
  <c r="BH17"/>
  <c r="BH37"/>
  <c r="BH58"/>
  <c r="BH83"/>
  <c r="BH87"/>
  <c r="BH30"/>
  <c r="BH50"/>
  <c r="BH71"/>
  <c r="BH112"/>
  <c r="BH144"/>
  <c r="BH53"/>
  <c r="BH434"/>
  <c r="BH415"/>
  <c r="BH407"/>
  <c r="BH365"/>
  <c r="BH357"/>
  <c r="BH353"/>
  <c r="BH329"/>
  <c r="BH325"/>
  <c r="BH321"/>
  <c r="BH311"/>
  <c r="BH281"/>
  <c r="BH265"/>
  <c r="BH298"/>
  <c r="BH237"/>
  <c r="BH203"/>
  <c r="BH187"/>
  <c r="BH171"/>
  <c r="BH249"/>
  <c r="BH217"/>
  <c r="BH107"/>
  <c r="BH136"/>
  <c r="BH104"/>
  <c r="BH172"/>
  <c r="BH131"/>
  <c r="BH143"/>
  <c r="BH18"/>
  <c r="BH16"/>
  <c r="BH32"/>
  <c r="BH44"/>
  <c r="BH52"/>
  <c r="BH60"/>
  <c r="BH168"/>
  <c r="BH94"/>
  <c r="BH110"/>
  <c r="BH141"/>
  <c r="BH181"/>
  <c r="BH114"/>
  <c r="BH130"/>
  <c r="BH161"/>
  <c r="BH72"/>
  <c r="BH117"/>
  <c r="BH133"/>
  <c r="BH149"/>
  <c r="BH82"/>
  <c r="BH101"/>
  <c r="BH164"/>
  <c r="BH170"/>
  <c r="BH177"/>
  <c r="BH180"/>
  <c r="BH186"/>
  <c r="BH223"/>
  <c r="BH198"/>
  <c r="BH202"/>
  <c r="BH206"/>
  <c r="BH210"/>
  <c r="BH216"/>
  <c r="BH248"/>
  <c r="BH219"/>
  <c r="BH59"/>
  <c r="BH63"/>
  <c r="BH81"/>
  <c r="BH99"/>
  <c r="BH45"/>
  <c r="BH21"/>
  <c r="BH22"/>
  <c r="BH67"/>
  <c r="BH77"/>
  <c r="BH79"/>
  <c r="BH29"/>
  <c r="BH57"/>
  <c r="BH446"/>
  <c r="BH430"/>
  <c r="BH416"/>
  <c r="BH403"/>
  <c r="BH361"/>
  <c r="BH362"/>
  <c r="BH347"/>
  <c r="BH319"/>
  <c r="BH306"/>
  <c r="BH309"/>
  <c r="BH307"/>
  <c r="BH277"/>
  <c r="BH313"/>
  <c r="BH261"/>
  <c r="BH229"/>
  <c r="BH199"/>
  <c r="BH183"/>
  <c r="BH167"/>
  <c r="BH241"/>
  <c r="BH155"/>
  <c r="BH84"/>
  <c r="BH135"/>
  <c r="BH103"/>
  <c r="BH148"/>
  <c r="BH116"/>
  <c r="BH127"/>
  <c r="BH20"/>
  <c r="BH36"/>
  <c r="BH97"/>
  <c r="BH98"/>
  <c r="BH66"/>
  <c r="BH70"/>
  <c r="BH74"/>
  <c r="BH78"/>
  <c r="BH125"/>
  <c r="BH158"/>
  <c r="BH145"/>
  <c r="BH192"/>
  <c r="BH166"/>
  <c r="BH182"/>
  <c r="BH189"/>
  <c r="BH68"/>
  <c r="BH90"/>
  <c r="BH106"/>
  <c r="BH122"/>
  <c r="BH138"/>
  <c r="BH154"/>
  <c r="BH209"/>
  <c r="BH215"/>
  <c r="BH247"/>
  <c r="BH263"/>
  <c r="BH224"/>
  <c r="BH54"/>
  <c r="BH49"/>
  <c r="BH85"/>
  <c r="BH42"/>
  <c r="BH91"/>
  <c r="BH100"/>
  <c r="BH25"/>
  <c r="BH26"/>
  <c r="BH38"/>
  <c r="BH73"/>
  <c r="BH128"/>
  <c r="BH160"/>
  <c r="BH442"/>
  <c r="BH428"/>
  <c r="BH412"/>
  <c r="BH399"/>
  <c r="BH378"/>
  <c r="BH354"/>
  <c r="BH343"/>
  <c r="BH317"/>
  <c r="BH302"/>
  <c r="BH294"/>
  <c r="BH290"/>
  <c r="BH273"/>
  <c r="BH305"/>
  <c r="BH253"/>
  <c r="BH221"/>
  <c r="BH195"/>
  <c r="BH179"/>
  <c r="BH163"/>
  <c r="BH233"/>
  <c r="BH139"/>
  <c r="BH152"/>
  <c r="BH120"/>
  <c r="BH88"/>
  <c r="BH147"/>
  <c r="BH115"/>
  <c r="BH111"/>
  <c r="BH24"/>
  <c r="BH40"/>
  <c r="BH48"/>
  <c r="BH56"/>
  <c r="BH64"/>
  <c r="BH96"/>
  <c r="BH184"/>
  <c r="BH93"/>
  <c r="BH109"/>
  <c r="BH142"/>
  <c r="BH174"/>
  <c r="BH193"/>
  <c r="BH197"/>
  <c r="BH113"/>
  <c r="BH129"/>
  <c r="BH162"/>
  <c r="BH178"/>
  <c r="BH196"/>
  <c r="BH80"/>
  <c r="BH118"/>
  <c r="BH134"/>
  <c r="BH150"/>
  <c r="BH173"/>
  <c r="BH176"/>
  <c r="BH205"/>
  <c r="BH102"/>
  <c r="BH92"/>
  <c r="BH108"/>
  <c r="BH124"/>
  <c r="BH140"/>
  <c r="BH156"/>
  <c r="BH239"/>
  <c r="BH255"/>
  <c r="BH232"/>
  <c r="BH61"/>
  <c r="BH65"/>
  <c r="BH89"/>
  <c r="BH34"/>
  <c r="BH46"/>
  <c r="BH62"/>
  <c r="BH41"/>
  <c r="BH69"/>
  <c r="BH75"/>
  <c r="BH440"/>
  <c r="BH422"/>
  <c r="BH395"/>
  <c r="BH369"/>
  <c r="BH374"/>
  <c r="BH349"/>
  <c r="BH337"/>
  <c r="BH333"/>
  <c r="BH323"/>
  <c r="BH315"/>
  <c r="BH285"/>
  <c r="BH269"/>
  <c r="BH301"/>
  <c r="BH245"/>
  <c r="BH213"/>
  <c r="BH191"/>
  <c r="BH175"/>
  <c r="BH257"/>
  <c r="BH225"/>
  <c r="BH123"/>
  <c r="BH151"/>
  <c r="BH119"/>
  <c r="BH188"/>
  <c r="BH132"/>
  <c r="BH159"/>
  <c r="BH95"/>
  <c r="BH28"/>
  <c r="BH126"/>
  <c r="BH157"/>
  <c r="BH165"/>
  <c r="BH190"/>
  <c r="BH146"/>
  <c r="BH169"/>
  <c r="BH185"/>
  <c r="BH76"/>
  <c r="BH86"/>
  <c r="BH105"/>
  <c r="BH121"/>
  <c r="BH137"/>
  <c r="BH153"/>
  <c r="BH201"/>
  <c r="BH231"/>
  <c r="BH194"/>
  <c r="BH200"/>
  <c r="BH204"/>
  <c r="BH240"/>
  <c r="BH243"/>
  <c r="BH251"/>
  <c r="BH212"/>
  <c r="BH220"/>
  <c r="BH228"/>
  <c r="BH236"/>
  <c r="BH244"/>
  <c r="BH295"/>
  <c r="BH214"/>
  <c r="BH230"/>
  <c r="BH246"/>
  <c r="BH256"/>
  <c r="BH264"/>
  <c r="BH270"/>
  <c r="BH280"/>
  <c r="BH286"/>
  <c r="BH291"/>
  <c r="BH297"/>
  <c r="BH331"/>
  <c r="BH304"/>
  <c r="BH352"/>
  <c r="BH326"/>
  <c r="BH332"/>
  <c r="BH340"/>
  <c r="BH342"/>
  <c r="BH350"/>
  <c r="BH366"/>
  <c r="BH364"/>
  <c r="BH388"/>
  <c r="BH363"/>
  <c r="BH375"/>
  <c r="BH383"/>
  <c r="BH404"/>
  <c r="BH391"/>
  <c r="BH398"/>
  <c r="BH425"/>
  <c r="BH436"/>
  <c r="BH423"/>
  <c r="BH427"/>
  <c r="BH431"/>
  <c r="BH435"/>
  <c r="BH456"/>
  <c r="BH454"/>
  <c r="BH458"/>
  <c r="BH462"/>
  <c r="BH433"/>
  <c r="BH452"/>
  <c r="BH459"/>
  <c r="BH461"/>
  <c r="BH460"/>
  <c r="BH235"/>
  <c r="BH259"/>
  <c r="BH208"/>
  <c r="BH267"/>
  <c r="BH271"/>
  <c r="BH275"/>
  <c r="BH279"/>
  <c r="BH283"/>
  <c r="BH287"/>
  <c r="BH292"/>
  <c r="BH226"/>
  <c r="BH242"/>
  <c r="BH254"/>
  <c r="BH262"/>
  <c r="BH268"/>
  <c r="BH274"/>
  <c r="BH284"/>
  <c r="BH300"/>
  <c r="BH339"/>
  <c r="BH310"/>
  <c r="BH314"/>
  <c r="BH318"/>
  <c r="BH322"/>
  <c r="BH328"/>
  <c r="BH338"/>
  <c r="BH358"/>
  <c r="BH381"/>
  <c r="BH355"/>
  <c r="BH377"/>
  <c r="BH359"/>
  <c r="BH380"/>
  <c r="BH384"/>
  <c r="BH393"/>
  <c r="BH389"/>
  <c r="BH385"/>
  <c r="BH401"/>
  <c r="BH419"/>
  <c r="BH421"/>
  <c r="BH437"/>
  <c r="BH444"/>
  <c r="BH448"/>
  <c r="BH445"/>
  <c r="BH449"/>
  <c r="BH447"/>
  <c r="BH451"/>
  <c r="BH227"/>
  <c r="BH207"/>
  <c r="BH211"/>
  <c r="BH288"/>
  <c r="BH299"/>
  <c r="BH293"/>
  <c r="BH222"/>
  <c r="BH238"/>
  <c r="BH252"/>
  <c r="BH260"/>
  <c r="BH272"/>
  <c r="BH278"/>
  <c r="BH327"/>
  <c r="BH345"/>
  <c r="BH351"/>
  <c r="BH348"/>
  <c r="BH308"/>
  <c r="BH312"/>
  <c r="BH316"/>
  <c r="BH320"/>
  <c r="BH324"/>
  <c r="BH334"/>
  <c r="BH368"/>
  <c r="BH370"/>
  <c r="BH372"/>
  <c r="BH371"/>
  <c r="BH379"/>
  <c r="BH394"/>
  <c r="BH390"/>
  <c r="BH392"/>
  <c r="BH396"/>
  <c r="BH402"/>
  <c r="BH409"/>
  <c r="BH406"/>
  <c r="BH408"/>
  <c r="BH411"/>
  <c r="BH418"/>
  <c r="BH432"/>
  <c r="BH424"/>
  <c r="BH426"/>
  <c r="BH438"/>
  <c r="BH443"/>
  <c r="BH457"/>
  <c r="BH463"/>
  <c r="BH289"/>
  <c r="BH303"/>
  <c r="BH218"/>
  <c r="BH234"/>
  <c r="BH250"/>
  <c r="BH258"/>
  <c r="BH266"/>
  <c r="BH276"/>
  <c r="BH282"/>
  <c r="BH296"/>
  <c r="BH335"/>
  <c r="BH346"/>
  <c r="BH344"/>
  <c r="BH341"/>
  <c r="BH330"/>
  <c r="BH336"/>
  <c r="BH376"/>
  <c r="BH356"/>
  <c r="BH360"/>
  <c r="BH373"/>
  <c r="BH382"/>
  <c r="BH367"/>
  <c r="BH386"/>
  <c r="BH400"/>
  <c r="BH405"/>
  <c r="BH387"/>
  <c r="BH397"/>
  <c r="BH413"/>
  <c r="BH414"/>
  <c r="BH410"/>
  <c r="BH417"/>
  <c r="BH420"/>
  <c r="BH429"/>
  <c r="BH441"/>
  <c r="BH439"/>
  <c r="BH455"/>
  <c r="BH453"/>
  <c r="BH450"/>
  <c r="AJ105"/>
  <c r="AJ104"/>
  <c r="AJ44"/>
  <c r="AJ27"/>
  <c r="AJ43"/>
  <c r="AJ59"/>
  <c r="AJ63"/>
  <c r="AJ401"/>
  <c r="AJ394"/>
  <c r="AJ358"/>
  <c r="AJ297"/>
  <c r="AJ157"/>
  <c r="AJ125"/>
  <c r="AJ92"/>
  <c r="AJ136"/>
  <c r="AJ18"/>
  <c r="AJ34"/>
  <c r="AJ42"/>
  <c r="AJ50"/>
  <c r="AJ58"/>
  <c r="AJ83"/>
  <c r="AJ87"/>
  <c r="AJ91"/>
  <c r="AJ80"/>
  <c r="AJ133"/>
  <c r="AJ148"/>
  <c r="AJ76"/>
  <c r="AJ25"/>
  <c r="AJ41"/>
  <c r="AJ57"/>
  <c r="AJ73"/>
  <c r="AJ81"/>
  <c r="AJ85"/>
  <c r="AJ89"/>
  <c r="AJ168"/>
  <c r="AJ184"/>
  <c r="AJ192"/>
  <c r="AJ231"/>
  <c r="AJ259"/>
  <c r="AJ224"/>
  <c r="AJ201"/>
  <c r="AJ227"/>
  <c r="AJ235"/>
  <c r="AJ243"/>
  <c r="AJ56"/>
  <c r="AJ60"/>
  <c r="AJ15"/>
  <c r="AJ31"/>
  <c r="AJ47"/>
  <c r="AJ398"/>
  <c r="AJ393"/>
  <c r="AJ342"/>
  <c r="AJ296"/>
  <c r="AJ156"/>
  <c r="AJ124"/>
  <c r="AJ153"/>
  <c r="AJ121"/>
  <c r="AJ22"/>
  <c r="AJ38"/>
  <c r="AJ96"/>
  <c r="AJ117"/>
  <c r="AJ132"/>
  <c r="AJ72"/>
  <c r="AJ164"/>
  <c r="AJ180"/>
  <c r="AJ29"/>
  <c r="AJ45"/>
  <c r="AJ61"/>
  <c r="AJ69"/>
  <c r="AJ112"/>
  <c r="AJ113"/>
  <c r="AJ128"/>
  <c r="AJ129"/>
  <c r="AJ144"/>
  <c r="AJ145"/>
  <c r="AJ160"/>
  <c r="AJ161"/>
  <c r="AJ196"/>
  <c r="AJ167"/>
  <c r="AJ175"/>
  <c r="AJ183"/>
  <c r="AJ191"/>
  <c r="AJ199"/>
  <c r="AJ223"/>
  <c r="AJ232"/>
  <c r="AJ205"/>
  <c r="AJ219"/>
  <c r="AJ67"/>
  <c r="AJ71"/>
  <c r="AJ75"/>
  <c r="AJ79"/>
  <c r="AJ20"/>
  <c r="AJ24"/>
  <c r="AJ48"/>
  <c r="AJ52"/>
  <c r="AJ19"/>
  <c r="AJ35"/>
  <c r="AJ51"/>
  <c r="AJ428"/>
  <c r="AJ397"/>
  <c r="AJ355"/>
  <c r="AJ354"/>
  <c r="AJ211"/>
  <c r="AJ141"/>
  <c r="AJ109"/>
  <c r="AJ152"/>
  <c r="AJ120"/>
  <c r="AJ26"/>
  <c r="AJ46"/>
  <c r="AJ54"/>
  <c r="AJ62"/>
  <c r="AJ101"/>
  <c r="AJ116"/>
  <c r="AJ172"/>
  <c r="AJ176"/>
  <c r="AJ68"/>
  <c r="AJ17"/>
  <c r="AJ33"/>
  <c r="AJ49"/>
  <c r="AJ65"/>
  <c r="AJ203"/>
  <c r="AJ209"/>
  <c r="AJ215"/>
  <c r="AJ247"/>
  <c r="AJ251"/>
  <c r="AJ240"/>
  <c r="AJ28"/>
  <c r="AJ32"/>
  <c r="AJ36"/>
  <c r="AJ64"/>
  <c r="AJ16"/>
  <c r="AJ40"/>
  <c r="AJ23"/>
  <c r="AJ39"/>
  <c r="AJ55"/>
  <c r="AJ402"/>
  <c r="AJ386"/>
  <c r="AJ359"/>
  <c r="AJ331"/>
  <c r="AJ93"/>
  <c r="AJ140"/>
  <c r="AJ108"/>
  <c r="AJ137"/>
  <c r="AJ30"/>
  <c r="AJ97"/>
  <c r="AJ66"/>
  <c r="AJ70"/>
  <c r="AJ74"/>
  <c r="AJ78"/>
  <c r="AJ84"/>
  <c r="AJ88"/>
  <c r="AJ100"/>
  <c r="AJ149"/>
  <c r="AJ188"/>
  <c r="AJ21"/>
  <c r="AJ37"/>
  <c r="AJ53"/>
  <c r="AJ77"/>
  <c r="AJ95"/>
  <c r="AJ99"/>
  <c r="AJ103"/>
  <c r="AJ107"/>
  <c r="AJ111"/>
  <c r="AJ115"/>
  <c r="AJ119"/>
  <c r="AJ123"/>
  <c r="AJ127"/>
  <c r="AJ131"/>
  <c r="AJ135"/>
  <c r="AJ139"/>
  <c r="AJ143"/>
  <c r="AJ147"/>
  <c r="AJ151"/>
  <c r="AJ155"/>
  <c r="AJ159"/>
  <c r="AJ163"/>
  <c r="AJ171"/>
  <c r="AJ179"/>
  <c r="AJ187"/>
  <c r="AJ195"/>
  <c r="AJ239"/>
  <c r="AJ216"/>
  <c r="AJ248"/>
  <c r="AJ165"/>
  <c r="AJ169"/>
  <c r="AJ173"/>
  <c r="AJ177"/>
  <c r="AJ181"/>
  <c r="AJ185"/>
  <c r="AJ189"/>
  <c r="AJ193"/>
  <c r="AJ197"/>
  <c r="AJ207"/>
  <c r="AJ257"/>
  <c r="AJ292"/>
  <c r="AJ293"/>
  <c r="AJ276"/>
  <c r="AJ86"/>
  <c r="AJ102"/>
  <c r="AJ118"/>
  <c r="AJ134"/>
  <c r="AJ150"/>
  <c r="AJ166"/>
  <c r="AJ182"/>
  <c r="AJ198"/>
  <c r="AJ210"/>
  <c r="AJ288"/>
  <c r="AJ289"/>
  <c r="AJ218"/>
  <c r="AJ234"/>
  <c r="AJ250"/>
  <c r="AJ266"/>
  <c r="AJ282"/>
  <c r="AJ306"/>
  <c r="AJ313"/>
  <c r="AJ315"/>
  <c r="AJ350"/>
  <c r="AJ351"/>
  <c r="AJ310"/>
  <c r="AJ314"/>
  <c r="AJ318"/>
  <c r="AJ322"/>
  <c r="AJ338"/>
  <c r="AJ341"/>
  <c r="AJ295"/>
  <c r="AJ307"/>
  <c r="AJ320"/>
  <c r="AJ336"/>
  <c r="AJ379"/>
  <c r="AJ365"/>
  <c r="AJ377"/>
  <c r="AJ356"/>
  <c r="AJ372"/>
  <c r="AJ395"/>
  <c r="AJ399"/>
  <c r="AJ403"/>
  <c r="AJ407"/>
  <c r="AJ419"/>
  <c r="AJ400"/>
  <c r="AJ416"/>
  <c r="AJ415"/>
  <c r="AJ418"/>
  <c r="AJ420"/>
  <c r="AJ425"/>
  <c r="AJ433"/>
  <c r="AJ446"/>
  <c r="AJ444"/>
  <c r="AJ448"/>
  <c r="AJ443"/>
  <c r="AJ450"/>
  <c r="AJ458"/>
  <c r="AJ459"/>
  <c r="AJ449"/>
  <c r="AJ432"/>
  <c r="AJ455"/>
  <c r="AJ457"/>
  <c r="AJ255"/>
  <c r="AJ261"/>
  <c r="AJ252"/>
  <c r="AJ256"/>
  <c r="AJ260"/>
  <c r="AJ264"/>
  <c r="AJ280"/>
  <c r="AJ90"/>
  <c r="AJ106"/>
  <c r="AJ122"/>
  <c r="AJ138"/>
  <c r="AJ154"/>
  <c r="AJ170"/>
  <c r="AJ186"/>
  <c r="AJ202"/>
  <c r="AJ309"/>
  <c r="AJ311"/>
  <c r="AJ317"/>
  <c r="AJ319"/>
  <c r="AJ222"/>
  <c r="AJ238"/>
  <c r="AJ254"/>
  <c r="AJ270"/>
  <c r="AJ286"/>
  <c r="AJ302"/>
  <c r="AJ326"/>
  <c r="AJ299"/>
  <c r="AJ308"/>
  <c r="AJ324"/>
  <c r="AJ340"/>
  <c r="AJ362"/>
  <c r="AJ375"/>
  <c r="AJ374"/>
  <c r="AJ378"/>
  <c r="AJ353"/>
  <c r="AJ357"/>
  <c r="AJ361"/>
  <c r="AJ344"/>
  <c r="AJ360"/>
  <c r="AJ376"/>
  <c r="AJ392"/>
  <c r="AJ388"/>
  <c r="AJ389"/>
  <c r="AJ390"/>
  <c r="AJ411"/>
  <c r="AJ383"/>
  <c r="AJ417"/>
  <c r="AJ404"/>
  <c r="AJ430"/>
  <c r="AJ436"/>
  <c r="AJ461"/>
  <c r="AJ456"/>
  <c r="AJ200"/>
  <c r="AJ204"/>
  <c r="AJ208"/>
  <c r="AJ213"/>
  <c r="AJ217"/>
  <c r="AJ221"/>
  <c r="AJ225"/>
  <c r="AJ229"/>
  <c r="AJ233"/>
  <c r="AJ237"/>
  <c r="AJ241"/>
  <c r="AJ245"/>
  <c r="AJ249"/>
  <c r="AJ265"/>
  <c r="AJ269"/>
  <c r="AJ273"/>
  <c r="AJ277"/>
  <c r="AJ281"/>
  <c r="AJ285"/>
  <c r="AJ305"/>
  <c r="AJ268"/>
  <c r="AJ284"/>
  <c r="AJ267"/>
  <c r="AJ271"/>
  <c r="AJ275"/>
  <c r="AJ279"/>
  <c r="AJ283"/>
  <c r="AJ287"/>
  <c r="AJ94"/>
  <c r="AJ110"/>
  <c r="AJ126"/>
  <c r="AJ142"/>
  <c r="AJ158"/>
  <c r="AJ174"/>
  <c r="AJ190"/>
  <c r="AJ206"/>
  <c r="AJ301"/>
  <c r="AJ327"/>
  <c r="AJ335"/>
  <c r="AJ226"/>
  <c r="AJ242"/>
  <c r="AJ258"/>
  <c r="AJ274"/>
  <c r="AJ290"/>
  <c r="AJ294"/>
  <c r="AJ298"/>
  <c r="AJ321"/>
  <c r="AJ323"/>
  <c r="AJ330"/>
  <c r="AJ349"/>
  <c r="AJ325"/>
  <c r="AJ329"/>
  <c r="AJ333"/>
  <c r="AJ337"/>
  <c r="AJ345"/>
  <c r="AJ346"/>
  <c r="AJ303"/>
  <c r="AJ312"/>
  <c r="AJ328"/>
  <c r="AJ343"/>
  <c r="AJ347"/>
  <c r="AJ370"/>
  <c r="AJ363"/>
  <c r="AJ367"/>
  <c r="AJ371"/>
  <c r="AJ373"/>
  <c r="AJ381"/>
  <c r="AJ384"/>
  <c r="AJ348"/>
  <c r="AJ364"/>
  <c r="AJ380"/>
  <c r="AJ385"/>
  <c r="AJ387"/>
  <c r="AJ413"/>
  <c r="AJ408"/>
  <c r="AJ410"/>
  <c r="AJ434"/>
  <c r="AJ423"/>
  <c r="AJ427"/>
  <c r="AJ431"/>
  <c r="AJ435"/>
  <c r="AJ421"/>
  <c r="AJ429"/>
  <c r="AJ437"/>
  <c r="AJ452"/>
  <c r="AJ453"/>
  <c r="AJ460"/>
  <c r="AJ462"/>
  <c r="AJ463"/>
  <c r="AJ445"/>
  <c r="AJ454"/>
  <c r="AJ447"/>
  <c r="AJ451"/>
  <c r="AJ263"/>
  <c r="AJ212"/>
  <c r="AJ220"/>
  <c r="AJ228"/>
  <c r="AJ236"/>
  <c r="AJ244"/>
  <c r="AJ253"/>
  <c r="AJ272"/>
  <c r="AJ82"/>
  <c r="AJ98"/>
  <c r="AJ114"/>
  <c r="AJ130"/>
  <c r="AJ146"/>
  <c r="AJ162"/>
  <c r="AJ178"/>
  <c r="AJ194"/>
  <c r="AJ300"/>
  <c r="AJ304"/>
  <c r="AJ214"/>
  <c r="AJ230"/>
  <c r="AJ246"/>
  <c r="AJ262"/>
  <c r="AJ278"/>
  <c r="AJ339"/>
  <c r="AJ334"/>
  <c r="AJ291"/>
  <c r="AJ366"/>
  <c r="AJ316"/>
  <c r="AJ332"/>
  <c r="AJ382"/>
  <c r="AJ369"/>
  <c r="AJ352"/>
  <c r="AJ368"/>
  <c r="AJ405"/>
  <c r="AJ406"/>
  <c r="AJ391"/>
  <c r="AJ409"/>
  <c r="AJ396"/>
  <c r="AJ412"/>
  <c r="AJ414"/>
  <c r="AJ422"/>
  <c r="AJ424"/>
  <c r="AJ426"/>
  <c r="AJ440"/>
  <c r="AJ442"/>
  <c r="AJ438"/>
  <c r="AJ441"/>
  <c r="AJ439"/>
  <c r="AR47" l="1"/>
  <c r="AR43"/>
  <c r="AR19"/>
  <c r="AR51"/>
  <c r="AR55"/>
  <c r="AR35"/>
  <c r="AR31"/>
  <c r="AR27"/>
  <c r="AR15"/>
  <c r="AR39"/>
  <c r="AR23"/>
  <c r="AR42"/>
  <c r="AR62"/>
  <c r="AR104"/>
  <c r="AR26"/>
  <c r="AR38"/>
  <c r="AR67"/>
  <c r="AR79"/>
  <c r="AR434"/>
  <c r="AR415"/>
  <c r="AR399"/>
  <c r="AR395"/>
  <c r="AR361"/>
  <c r="AR358"/>
  <c r="AR354"/>
  <c r="AR333"/>
  <c r="AR315"/>
  <c r="AR319"/>
  <c r="AR313"/>
  <c r="AR285"/>
  <c r="AR269"/>
  <c r="AR241"/>
  <c r="AR257"/>
  <c r="AR195"/>
  <c r="AR179"/>
  <c r="AR163"/>
  <c r="AR221"/>
  <c r="AR159"/>
  <c r="AR95"/>
  <c r="AR156"/>
  <c r="AR124"/>
  <c r="AR92"/>
  <c r="AR152"/>
  <c r="AR120"/>
  <c r="AR115"/>
  <c r="AR28"/>
  <c r="AR96"/>
  <c r="AR97"/>
  <c r="AR103"/>
  <c r="AR100"/>
  <c r="AR125"/>
  <c r="AR145"/>
  <c r="AR192"/>
  <c r="AR17"/>
  <c r="AR33"/>
  <c r="AR49"/>
  <c r="AR65"/>
  <c r="AR201"/>
  <c r="AR215"/>
  <c r="AR247"/>
  <c r="AR263"/>
  <c r="AR200"/>
  <c r="AR204"/>
  <c r="AR224"/>
  <c r="AR251"/>
  <c r="AR34"/>
  <c r="AR46"/>
  <c r="AR58"/>
  <c r="AR81"/>
  <c r="AR85"/>
  <c r="AR446"/>
  <c r="AR430"/>
  <c r="AR416"/>
  <c r="AR398"/>
  <c r="AR394"/>
  <c r="AR378"/>
  <c r="AR357"/>
  <c r="AR353"/>
  <c r="AR325"/>
  <c r="AR306"/>
  <c r="AR317"/>
  <c r="AR301"/>
  <c r="AR281"/>
  <c r="AR265"/>
  <c r="AR233"/>
  <c r="AR249"/>
  <c r="AR191"/>
  <c r="AR175"/>
  <c r="AR245"/>
  <c r="AR213"/>
  <c r="AR143"/>
  <c r="AR84"/>
  <c r="AR155"/>
  <c r="AR123"/>
  <c r="AR88"/>
  <c r="AR151"/>
  <c r="AR119"/>
  <c r="AR99"/>
  <c r="AR16"/>
  <c r="AR32"/>
  <c r="AR44"/>
  <c r="AR52"/>
  <c r="AR60"/>
  <c r="AR66"/>
  <c r="AR70"/>
  <c r="AR74"/>
  <c r="AR78"/>
  <c r="AR93"/>
  <c r="AR109"/>
  <c r="AR148"/>
  <c r="AR113"/>
  <c r="AR129"/>
  <c r="AR196"/>
  <c r="AR76"/>
  <c r="AR21"/>
  <c r="AR37"/>
  <c r="AR53"/>
  <c r="AR77"/>
  <c r="AR172"/>
  <c r="AR188"/>
  <c r="AR169"/>
  <c r="AR177"/>
  <c r="AR185"/>
  <c r="AR193"/>
  <c r="AR205"/>
  <c r="AR239"/>
  <c r="AR255"/>
  <c r="AR232"/>
  <c r="AR50"/>
  <c r="AR59"/>
  <c r="AR63"/>
  <c r="AR91"/>
  <c r="AR30"/>
  <c r="AR75"/>
  <c r="AR442"/>
  <c r="AR428"/>
  <c r="AR412"/>
  <c r="AR403"/>
  <c r="AR369"/>
  <c r="AR374"/>
  <c r="AR343"/>
  <c r="AR347"/>
  <c r="AR323"/>
  <c r="AR302"/>
  <c r="AR311"/>
  <c r="AR297"/>
  <c r="AR277"/>
  <c r="AR290"/>
  <c r="AR225"/>
  <c r="AR203"/>
  <c r="AR187"/>
  <c r="AR171"/>
  <c r="AR237"/>
  <c r="AR261"/>
  <c r="AR127"/>
  <c r="AR184"/>
  <c r="AR140"/>
  <c r="AR108"/>
  <c r="AR180"/>
  <c r="AR136"/>
  <c r="AR147"/>
  <c r="AR18"/>
  <c r="AR20"/>
  <c r="AR36"/>
  <c r="AR132"/>
  <c r="AR157"/>
  <c r="AR72"/>
  <c r="AR25"/>
  <c r="AR41"/>
  <c r="AR57"/>
  <c r="AR73"/>
  <c r="AR105"/>
  <c r="AR112"/>
  <c r="AR121"/>
  <c r="AR128"/>
  <c r="AR137"/>
  <c r="AR144"/>
  <c r="AR153"/>
  <c r="AR160"/>
  <c r="AR231"/>
  <c r="AR240"/>
  <c r="AR54"/>
  <c r="AR83"/>
  <c r="AR87"/>
  <c r="AR89"/>
  <c r="AR22"/>
  <c r="AR71"/>
  <c r="AR440"/>
  <c r="AR422"/>
  <c r="AR407"/>
  <c r="AR386"/>
  <c r="AR365"/>
  <c r="AR370"/>
  <c r="AR342"/>
  <c r="AR337"/>
  <c r="AR321"/>
  <c r="AR329"/>
  <c r="AR298"/>
  <c r="AR294"/>
  <c r="AR273"/>
  <c r="AR309"/>
  <c r="AR217"/>
  <c r="AR199"/>
  <c r="AR183"/>
  <c r="AR167"/>
  <c r="AR229"/>
  <c r="AR253"/>
  <c r="AR111"/>
  <c r="AR168"/>
  <c r="AR139"/>
  <c r="AR107"/>
  <c r="AR164"/>
  <c r="AR135"/>
  <c r="AR131"/>
  <c r="AR24"/>
  <c r="AR40"/>
  <c r="AR48"/>
  <c r="AR56"/>
  <c r="AR64"/>
  <c r="AR116"/>
  <c r="AR141"/>
  <c r="AR176"/>
  <c r="AR161"/>
  <c r="AR80"/>
  <c r="AR117"/>
  <c r="AR133"/>
  <c r="AR149"/>
  <c r="AR68"/>
  <c r="AR101"/>
  <c r="AR29"/>
  <c r="AR45"/>
  <c r="AR61"/>
  <c r="AR69"/>
  <c r="AR165"/>
  <c r="AR173"/>
  <c r="AR181"/>
  <c r="AR189"/>
  <c r="AR197"/>
  <c r="AR209"/>
  <c r="AR223"/>
  <c r="AR216"/>
  <c r="AR248"/>
  <c r="AR219"/>
  <c r="AR235"/>
  <c r="AR259"/>
  <c r="AR293"/>
  <c r="AR292"/>
  <c r="AR94"/>
  <c r="AR110"/>
  <c r="AR126"/>
  <c r="AR142"/>
  <c r="AR158"/>
  <c r="AR174"/>
  <c r="AR190"/>
  <c r="AR206"/>
  <c r="AR276"/>
  <c r="AR305"/>
  <c r="AR226"/>
  <c r="AR242"/>
  <c r="AR258"/>
  <c r="AR274"/>
  <c r="AR303"/>
  <c r="AR330"/>
  <c r="AR312"/>
  <c r="AR328"/>
  <c r="AR355"/>
  <c r="AR359"/>
  <c r="AR366"/>
  <c r="AR381"/>
  <c r="AR367"/>
  <c r="AR348"/>
  <c r="AR364"/>
  <c r="AR380"/>
  <c r="AR393"/>
  <c r="AR389"/>
  <c r="AR385"/>
  <c r="AR401"/>
  <c r="AR387"/>
  <c r="AR409"/>
  <c r="AR411"/>
  <c r="AR408"/>
  <c r="AR417"/>
  <c r="AR419"/>
  <c r="AR410"/>
  <c r="AR424"/>
  <c r="AR426"/>
  <c r="AR423"/>
  <c r="AR427"/>
  <c r="AR431"/>
  <c r="AR435"/>
  <c r="AR448"/>
  <c r="AR421"/>
  <c r="AR429"/>
  <c r="AR437"/>
  <c r="AR453"/>
  <c r="AR460"/>
  <c r="AR462"/>
  <c r="AR463"/>
  <c r="AR420"/>
  <c r="AR438"/>
  <c r="AR445"/>
  <c r="AR439"/>
  <c r="AR450"/>
  <c r="AR455"/>
  <c r="AR227"/>
  <c r="AR288"/>
  <c r="AR82"/>
  <c r="AR98"/>
  <c r="AR114"/>
  <c r="AR130"/>
  <c r="AR146"/>
  <c r="AR162"/>
  <c r="AR178"/>
  <c r="AR194"/>
  <c r="AR256"/>
  <c r="AR264"/>
  <c r="AR280"/>
  <c r="AR327"/>
  <c r="AR214"/>
  <c r="AR230"/>
  <c r="AR246"/>
  <c r="AR262"/>
  <c r="AR278"/>
  <c r="AR304"/>
  <c r="AR345"/>
  <c r="AR351"/>
  <c r="AR291"/>
  <c r="AR326"/>
  <c r="AR316"/>
  <c r="AR332"/>
  <c r="AR382"/>
  <c r="AR377"/>
  <c r="AR363"/>
  <c r="AR375"/>
  <c r="AR352"/>
  <c r="AR368"/>
  <c r="AR406"/>
  <c r="AR391"/>
  <c r="AR396"/>
  <c r="AR414"/>
  <c r="AR432"/>
  <c r="AR447"/>
  <c r="AR451"/>
  <c r="AR459"/>
  <c r="AR207"/>
  <c r="AR267"/>
  <c r="AR271"/>
  <c r="AR275"/>
  <c r="AR279"/>
  <c r="AR283"/>
  <c r="AR287"/>
  <c r="AR289"/>
  <c r="AR86"/>
  <c r="AR102"/>
  <c r="AR118"/>
  <c r="AR134"/>
  <c r="AR150"/>
  <c r="AR166"/>
  <c r="AR182"/>
  <c r="AR198"/>
  <c r="AR210"/>
  <c r="AR268"/>
  <c r="AR284"/>
  <c r="AR296"/>
  <c r="AR335"/>
  <c r="AR218"/>
  <c r="AR234"/>
  <c r="AR250"/>
  <c r="AR266"/>
  <c r="AR282"/>
  <c r="AR300"/>
  <c r="AR349"/>
  <c r="AR339"/>
  <c r="AR341"/>
  <c r="AR295"/>
  <c r="AR307"/>
  <c r="AR310"/>
  <c r="AR314"/>
  <c r="AR318"/>
  <c r="AR322"/>
  <c r="AR338"/>
  <c r="AR346"/>
  <c r="AR320"/>
  <c r="AR336"/>
  <c r="AR373"/>
  <c r="AR356"/>
  <c r="AR372"/>
  <c r="AR392"/>
  <c r="AR388"/>
  <c r="AR405"/>
  <c r="AR397"/>
  <c r="AR402"/>
  <c r="AR413"/>
  <c r="AR400"/>
  <c r="AR418"/>
  <c r="AR436"/>
  <c r="AR444"/>
  <c r="AR425"/>
  <c r="AR433"/>
  <c r="AR443"/>
  <c r="AR449"/>
  <c r="AR441"/>
  <c r="AR454"/>
  <c r="AR456"/>
  <c r="AR243"/>
  <c r="AR208"/>
  <c r="AR212"/>
  <c r="AR220"/>
  <c r="AR228"/>
  <c r="AR236"/>
  <c r="AR244"/>
  <c r="AR211"/>
  <c r="AR90"/>
  <c r="AR106"/>
  <c r="AR122"/>
  <c r="AR138"/>
  <c r="AR154"/>
  <c r="AR170"/>
  <c r="AR186"/>
  <c r="AR202"/>
  <c r="AR252"/>
  <c r="AR260"/>
  <c r="AR272"/>
  <c r="AR331"/>
  <c r="AR222"/>
  <c r="AR238"/>
  <c r="AR254"/>
  <c r="AR270"/>
  <c r="AR286"/>
  <c r="AR350"/>
  <c r="AR299"/>
  <c r="AR334"/>
  <c r="AR308"/>
  <c r="AR324"/>
  <c r="AR340"/>
  <c r="AR362"/>
  <c r="AR384"/>
  <c r="AR371"/>
  <c r="AR379"/>
  <c r="AR344"/>
  <c r="AR360"/>
  <c r="AR376"/>
  <c r="AR390"/>
  <c r="AR383"/>
  <c r="AR404"/>
  <c r="AR452"/>
  <c r="AR457"/>
  <c r="AR458"/>
  <c r="AR461"/>
</calcChain>
</file>

<file path=xl/sharedStrings.xml><?xml version="1.0" encoding="utf-8"?>
<sst xmlns="http://schemas.openxmlformats.org/spreadsheetml/2006/main" count="972" uniqueCount="273">
  <si>
    <r>
      <rPr>
        <b/>
        <sz val="10"/>
        <color theme="1"/>
        <rFont val="Calibri"/>
        <family val="2"/>
        <charset val="204"/>
        <scheme val="minor"/>
      </rPr>
      <t>Приложение № 2</t>
    </r>
    <r>
      <rPr>
        <sz val="10"/>
        <color theme="1"/>
        <rFont val="Calibri"/>
        <family val="2"/>
        <scheme val="minor"/>
      </rPr>
      <t xml:space="preserve">
Перечень моделей БУ устройств*, которые могут быть приняты Организатором в рамках Акции.
* Точные модификации моделей уточняйте в Точках Продаж.
Данные цены актуальны до 30 сентября 2019 года. Цены на период с 01.10.2019 по 11.10.2019 будут опубликованы позднее.
</t>
    </r>
  </si>
  <si>
    <t>Производитель</t>
  </si>
  <si>
    <t>Модель</t>
  </si>
  <si>
    <t>Память, ГБ</t>
  </si>
  <si>
    <t>Galaxy S10 | S10+ |Note9</t>
  </si>
  <si>
    <t>Galaxy S10e | A80</t>
  </si>
  <si>
    <t>Galaxy A70</t>
  </si>
  <si>
    <t>Galaxy A50 128 GB</t>
  </si>
  <si>
    <t>Galaxy A50 64 GB</t>
  </si>
  <si>
    <t>Galaxy A40</t>
  </si>
  <si>
    <t>Galaxy A30</t>
  </si>
  <si>
    <t>Как новый</t>
  </si>
  <si>
    <t>Отличный</t>
  </si>
  <si>
    <t>Хороший</t>
  </si>
  <si>
    <t>Рабочий</t>
  </si>
  <si>
    <t>Отличный с разбитым экраном</t>
  </si>
  <si>
    <t>Рабочий с разбитым экраном</t>
  </si>
  <si>
    <t>Плохой</t>
  </si>
  <si>
    <t>ОТ</t>
  </si>
  <si>
    <t>ДО</t>
  </si>
  <si>
    <t>Samsung</t>
  </si>
  <si>
    <t>Galaxy S9+</t>
  </si>
  <si>
    <t>Galaxy S9</t>
  </si>
  <si>
    <t>Galaxy S8+</t>
  </si>
  <si>
    <t>Galaxy S8</t>
  </si>
  <si>
    <t>Galaxy S7 edge</t>
  </si>
  <si>
    <t>Galaxy S7</t>
  </si>
  <si>
    <t>Galaxy S6 Edge+</t>
  </si>
  <si>
    <t>Galaxy S6 Edge</t>
  </si>
  <si>
    <t>Galaxy S6</t>
  </si>
  <si>
    <t>Galaxy S5</t>
  </si>
  <si>
    <t>Galaxy Note9</t>
  </si>
  <si>
    <t>Galaxy Note8</t>
  </si>
  <si>
    <t>Galaxy Note5</t>
  </si>
  <si>
    <t>Galaxy Note4</t>
  </si>
  <si>
    <t>Galaxy A9</t>
  </si>
  <si>
    <t>Galaxy A8+</t>
  </si>
  <si>
    <t>Galaxy A8</t>
  </si>
  <si>
    <t>Galaxy A6+</t>
  </si>
  <si>
    <t>Galaxy A6</t>
  </si>
  <si>
    <t>Galaxy A7 2018</t>
  </si>
  <si>
    <t xml:space="preserve">Galaxy A7 2017 </t>
  </si>
  <si>
    <t>Galaxy A7 2016</t>
  </si>
  <si>
    <t>Galaxy A5 2017</t>
  </si>
  <si>
    <t>Galaxy A5 2016</t>
  </si>
  <si>
    <t xml:space="preserve">Galaxy A5 2015 </t>
  </si>
  <si>
    <t xml:space="preserve">Galaxy A3 2017 </t>
  </si>
  <si>
    <t>Galaxy A3 2016</t>
  </si>
  <si>
    <t xml:space="preserve">Galaxy A3 2015 </t>
  </si>
  <si>
    <t>Galaxy J7 2017</t>
  </si>
  <si>
    <t>Galaxy J7 prime</t>
  </si>
  <si>
    <t>Galaxy J7 2016</t>
  </si>
  <si>
    <t>Galaxy J5 2017</t>
  </si>
  <si>
    <t>Galaxy J5 prime</t>
  </si>
  <si>
    <t>Galaxy J5 2016</t>
  </si>
  <si>
    <t>Galaxy J3 2017</t>
  </si>
  <si>
    <t>Apple</t>
  </si>
  <si>
    <t>iphone 5</t>
  </si>
  <si>
    <t>iphone 5c</t>
  </si>
  <si>
    <t>iphone 5s</t>
  </si>
  <si>
    <t>iphone 6</t>
  </si>
  <si>
    <t>iphone 6 plus</t>
  </si>
  <si>
    <t>iphone 6s</t>
  </si>
  <si>
    <t>iphone 6s plus</t>
  </si>
  <si>
    <t>iphone 7</t>
  </si>
  <si>
    <t>iphone 7 plus</t>
  </si>
  <si>
    <t>iphone se</t>
  </si>
  <si>
    <t>iPhone 8</t>
  </si>
  <si>
    <t>iPhone 8 Plus</t>
  </si>
  <si>
    <t>iPhone X</t>
  </si>
  <si>
    <t>iPhone Xr</t>
  </si>
  <si>
    <t>iPhone Xs</t>
  </si>
  <si>
    <t>iPhone Xs Max</t>
  </si>
  <si>
    <t>Honor</t>
  </si>
  <si>
    <t>Honor 5C</t>
  </si>
  <si>
    <t>Honor 5X</t>
  </si>
  <si>
    <t>Honor 6A</t>
  </si>
  <si>
    <t>Honor 6C PRO</t>
  </si>
  <si>
    <t>Honor 6X</t>
  </si>
  <si>
    <t>Honor 7</t>
  </si>
  <si>
    <t>Honor 7A DUOS</t>
  </si>
  <si>
    <t>Honor 7C DS</t>
  </si>
  <si>
    <t>Honor 7X</t>
  </si>
  <si>
    <t>Honor 8</t>
  </si>
  <si>
    <t>Honor 8 LITE</t>
  </si>
  <si>
    <t>Honor 8 PRO</t>
  </si>
  <si>
    <t>Honor 8C</t>
  </si>
  <si>
    <t>Honor 8X</t>
  </si>
  <si>
    <t>Honor 9</t>
  </si>
  <si>
    <t>Honor 9 premium</t>
  </si>
  <si>
    <t>Honor 9 LITE DUOS</t>
  </si>
  <si>
    <t>Honor 10 LITE</t>
  </si>
  <si>
    <t>Honor 10 DUOS</t>
  </si>
  <si>
    <t>Honor VIEW 10</t>
  </si>
  <si>
    <t>Honor VIEW 20</t>
  </si>
  <si>
    <t>Honor Play</t>
  </si>
  <si>
    <t>Huawei</t>
  </si>
  <si>
    <t>Huawei MATE 10 LITE</t>
  </si>
  <si>
    <t>Huawei MATE 20 LITE</t>
  </si>
  <si>
    <t>Huawei MATE 20 PRO</t>
  </si>
  <si>
    <t>Huawei NOVA 2</t>
  </si>
  <si>
    <t>Huawei NOVA 2 PLUS</t>
  </si>
  <si>
    <t>Huawei NOVA 2I</t>
  </si>
  <si>
    <t>Huawei NOVA 3</t>
  </si>
  <si>
    <t>Huawei NOVA LITE</t>
  </si>
  <si>
    <t>Huawei P8 LITE (2017)</t>
  </si>
  <si>
    <t>Huawei P10</t>
  </si>
  <si>
    <t>Huawei P10 LITE</t>
  </si>
  <si>
    <t>Huawei P10 PLUS</t>
  </si>
  <si>
    <t>Huawei P SMART</t>
  </si>
  <si>
    <t>Huawei P20</t>
  </si>
  <si>
    <t>Huawei P20 LITE</t>
  </si>
  <si>
    <t>Huawei P20 PRO</t>
  </si>
  <si>
    <t>Huawei P30</t>
  </si>
  <si>
    <t>Huawei P30 128GB</t>
  </si>
  <si>
    <t>Huawei P30 LITE 128GB</t>
  </si>
  <si>
    <t>Huawei P30 PRO 128GB</t>
  </si>
  <si>
    <t>Huawei P30 PRO</t>
  </si>
  <si>
    <t>Huawei P9</t>
  </si>
  <si>
    <t>Huawei P9 LITE</t>
  </si>
  <si>
    <t>Huawei Y3 (2017)</t>
  </si>
  <si>
    <t>Huawei Y5 (2017)</t>
  </si>
  <si>
    <t>Huawei Y6 PRIME (2018) DS</t>
  </si>
  <si>
    <t>Huawei Y6 PRIME (2019) DS</t>
  </si>
  <si>
    <t>Huawei Y6 PRO (2015)</t>
  </si>
  <si>
    <t>Huawei Y6 PRO (2016) DS</t>
  </si>
  <si>
    <t>Huawei Y6 PRO (2017)</t>
  </si>
  <si>
    <t>Huawei Y6 PRO (2019) DS</t>
  </si>
  <si>
    <t>Huawei Y6II (2016) DS</t>
  </si>
  <si>
    <t>Huawei Y6II COMPACT (2016)</t>
  </si>
  <si>
    <t>Huawei Y7 (2017) DS</t>
  </si>
  <si>
    <t>Huawei Y7 (2018)</t>
  </si>
  <si>
    <t>Huawei Y7 PRIME (2017) DS</t>
  </si>
  <si>
    <t>Huawei Y7 PRIME (2018) DS</t>
  </si>
  <si>
    <t>Huawei Y9 (2018) DS</t>
  </si>
  <si>
    <t>Huawei Y9 (2018) DS 128GB</t>
  </si>
  <si>
    <t>LG</t>
  </si>
  <si>
    <t>LG CLASS</t>
  </si>
  <si>
    <t>LG G3</t>
  </si>
  <si>
    <t>LG G3 DUAL</t>
  </si>
  <si>
    <t>LG G3 S</t>
  </si>
  <si>
    <t>LG G3 STYLUS</t>
  </si>
  <si>
    <t>LG G4</t>
  </si>
  <si>
    <t>LG G4 BEAT</t>
  </si>
  <si>
    <t>LG G4 STYLUS</t>
  </si>
  <si>
    <t>LG G4C</t>
  </si>
  <si>
    <t>LG G5</t>
  </si>
  <si>
    <t>LG G6</t>
  </si>
  <si>
    <t>LG K10 Power</t>
  </si>
  <si>
    <t>LG K4</t>
  </si>
  <si>
    <t>LG K8</t>
  </si>
  <si>
    <t>LG K8 (2018)</t>
  </si>
  <si>
    <t>LG NEXUS 5</t>
  </si>
  <si>
    <t>LG NEXUS 5X</t>
  </si>
  <si>
    <t>LG Q6</t>
  </si>
  <si>
    <t>LG Q6A</t>
  </si>
  <si>
    <t>LG V10</t>
  </si>
  <si>
    <t>LG X CAM</t>
  </si>
  <si>
    <t>LG X POWER</t>
  </si>
  <si>
    <t>LG X POWER 2</t>
  </si>
  <si>
    <t>LG X SCREEN</t>
  </si>
  <si>
    <t>LG X STYLE</t>
  </si>
  <si>
    <t>LG X VENTURE</t>
  </si>
  <si>
    <t>Sony</t>
  </si>
  <si>
    <t>Sony XPERIA E5</t>
  </si>
  <si>
    <t>Sony XPERIA L1</t>
  </si>
  <si>
    <t>Sony XPERIA L2</t>
  </si>
  <si>
    <t>Sony XPERIA X</t>
  </si>
  <si>
    <t>Sony XPERIA X compact</t>
  </si>
  <si>
    <t>Sony XPERIA X DS</t>
  </si>
  <si>
    <t>Sony XPERIA Performance</t>
  </si>
  <si>
    <t>Sony XPERIA XA</t>
  </si>
  <si>
    <t>Sony XPERIA XA DS</t>
  </si>
  <si>
    <t>Sony XPERIA XA ultra</t>
  </si>
  <si>
    <t>Sony XPERIA XA ultra DS</t>
  </si>
  <si>
    <t>Sony XPERIA XA1</t>
  </si>
  <si>
    <t>Sony XPERIA XA1 PLUS</t>
  </si>
  <si>
    <t>Sony XPERIA XA1 ultra</t>
  </si>
  <si>
    <t>Sony XPERIA XA1 ultra DS</t>
  </si>
  <si>
    <t>Sony XPERIA XA2</t>
  </si>
  <si>
    <t>Sony XPERIA XA2 ultra</t>
  </si>
  <si>
    <t>Sony XPERIA XZ</t>
  </si>
  <si>
    <t>Sony XPERIA XZ DS</t>
  </si>
  <si>
    <t>Sony XPERIA XZ premium</t>
  </si>
  <si>
    <t>Sony XPERIA XZ1</t>
  </si>
  <si>
    <t>Sony XPERIA XZ1 compact</t>
  </si>
  <si>
    <t>Sony XPERIA XZ2</t>
  </si>
  <si>
    <t>Sony XPERIA XZ2 compact</t>
  </si>
  <si>
    <t>Sony XPERIA XZS</t>
  </si>
  <si>
    <t>Sony XPERIA Z3 compact</t>
  </si>
  <si>
    <t>Sony XPERIA Z5</t>
  </si>
  <si>
    <t>Xiaomi</t>
  </si>
  <si>
    <t>BLACK SHARK</t>
  </si>
  <si>
    <t>BLACK SHARK 2</t>
  </si>
  <si>
    <t>BLACK SHARK 2 PRO</t>
  </si>
  <si>
    <t>BLACK SHARK HELO</t>
  </si>
  <si>
    <t>MI 4</t>
  </si>
  <si>
    <t>MI 4C</t>
  </si>
  <si>
    <t>MI 4I</t>
  </si>
  <si>
    <t>MI 4S</t>
  </si>
  <si>
    <t>MI 5</t>
  </si>
  <si>
    <t>MI 5 PRO</t>
  </si>
  <si>
    <t>MI 5C</t>
  </si>
  <si>
    <t>MI 5S</t>
  </si>
  <si>
    <t>MI 5S PLUS</t>
  </si>
  <si>
    <t>MI 5X</t>
  </si>
  <si>
    <t>MI 6</t>
  </si>
  <si>
    <t>MI 6X</t>
  </si>
  <si>
    <t>MI 8</t>
  </si>
  <si>
    <t>MI 8 EXPLORER</t>
  </si>
  <si>
    <t>MI 8 LITE</t>
  </si>
  <si>
    <t>MI 8 PRO</t>
  </si>
  <si>
    <t>MI 8 SE</t>
  </si>
  <si>
    <t>MI 9</t>
  </si>
  <si>
    <t>MI 9 SE</t>
  </si>
  <si>
    <t>MI 9T</t>
  </si>
  <si>
    <t>MI A1</t>
  </si>
  <si>
    <t>MI A2</t>
  </si>
  <si>
    <t>MI A2 LITE</t>
  </si>
  <si>
    <t>MI A3</t>
  </si>
  <si>
    <t>MI CC9</t>
  </si>
  <si>
    <t>MI CC9E</t>
  </si>
  <si>
    <t>MI MAX</t>
  </si>
  <si>
    <t>MI MAX 2</t>
  </si>
  <si>
    <t>MI MAX 3</t>
  </si>
  <si>
    <t>MI MIX</t>
  </si>
  <si>
    <t>MI MIX 2</t>
  </si>
  <si>
    <t>MI MIX 2S</t>
  </si>
  <si>
    <t>MI MIX 3</t>
  </si>
  <si>
    <t>MI MIX 3 5G</t>
  </si>
  <si>
    <t>MI NOTE 2</t>
  </si>
  <si>
    <t>MI NOTE 3</t>
  </si>
  <si>
    <t>MI PLAY</t>
  </si>
  <si>
    <t>POCOPHONE POCO F1</t>
  </si>
  <si>
    <t>REDMI 2</t>
  </si>
  <si>
    <t>REDMI 2 PRIME</t>
  </si>
  <si>
    <t>REDMI 2 PRO</t>
  </si>
  <si>
    <t>REDMI 2A</t>
  </si>
  <si>
    <t>REDMI 3</t>
  </si>
  <si>
    <t>REDMI 3 PRO</t>
  </si>
  <si>
    <t>REDMI 3S</t>
  </si>
  <si>
    <t>REDMI 3S PLUS</t>
  </si>
  <si>
    <t>REDMI 3X</t>
  </si>
  <si>
    <t>REDMI 4</t>
  </si>
  <si>
    <t>REDMI 4 PRO</t>
  </si>
  <si>
    <t>REDMI 4A</t>
  </si>
  <si>
    <t>REDMI 4X</t>
  </si>
  <si>
    <t>REDMI 5</t>
  </si>
  <si>
    <t>REDMI 5 PLUS</t>
  </si>
  <si>
    <t>REDMI 5A</t>
  </si>
  <si>
    <t>REDMI 6</t>
  </si>
  <si>
    <t>REDMI 6 PRO</t>
  </si>
  <si>
    <t>REDMI 6A</t>
  </si>
  <si>
    <t>REDMI 7</t>
  </si>
  <si>
    <t>REDMI 7A</t>
  </si>
  <si>
    <t>REDMI GO</t>
  </si>
  <si>
    <t>REDMI K20</t>
  </si>
  <si>
    <t>REDMI K20 PRO</t>
  </si>
  <si>
    <t>REDMI NOTE 3</t>
  </si>
  <si>
    <t>REDMI NOTE 3 PRO</t>
  </si>
  <si>
    <t>REDMI NOTE 4</t>
  </si>
  <si>
    <t>REDMI NOTE 4X</t>
  </si>
  <si>
    <t>REDMI NOTE 5</t>
  </si>
  <si>
    <t>REDMI NOTE 5 PRO</t>
  </si>
  <si>
    <t>REDMI NOTE 5A</t>
  </si>
  <si>
    <t>REDMI NOTE 5A PRIME</t>
  </si>
  <si>
    <t>REDMI NOTE 6 PRO</t>
  </si>
  <si>
    <t>REDMI NOTE 7</t>
  </si>
  <si>
    <t>REDMI NOTE 7 PRO</t>
  </si>
  <si>
    <t>REDMI NOTE 7S</t>
  </si>
  <si>
    <t>REDMI PRO</t>
  </si>
  <si>
    <t>REDMI S2</t>
  </si>
  <si>
    <t>REDMI Y2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</si>
</sst>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2" borderId="0" xfId="0" applyFont="1" applyFill="1"/>
    <xf numFmtId="165" fontId="3" fillId="2" borderId="0" xfId="1" applyNumberFormat="1" applyFont="1" applyFill="1"/>
    <xf numFmtId="165" fontId="3" fillId="2" borderId="0" xfId="0" applyNumberFormat="1" applyFont="1" applyFill="1"/>
    <xf numFmtId="165" fontId="2" fillId="2" borderId="0" xfId="1" applyNumberFormat="1" applyFont="1" applyFill="1" applyAlignment="1">
      <alignment horizontal="center"/>
    </xf>
    <xf numFmtId="165" fontId="8" fillId="4" borderId="0" xfId="1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BLASHU~1\LOCALS~1\Temp\c\Price%20list%20&#1067;&#1091;&#1079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лист"/>
      <sheetName val="Sheet1"/>
      <sheetName val="Прайс для правил Акции"/>
      <sheetName val="Прайс для калькулятора"/>
    </sheetNames>
    <sheetDataSet>
      <sheetData sheetId="0">
        <row r="2">
          <cell r="Q2">
            <v>10000</v>
          </cell>
          <cell r="R2">
            <v>10000</v>
          </cell>
          <cell r="S2">
            <v>7000</v>
          </cell>
          <cell r="T2">
            <v>4000</v>
          </cell>
          <cell r="U2">
            <v>3000</v>
          </cell>
          <cell r="V2">
            <v>2000</v>
          </cell>
          <cell r="W2">
            <v>1000</v>
          </cell>
          <cell r="X2">
            <v>1</v>
          </cell>
          <cell r="Y2">
            <v>2</v>
          </cell>
          <cell r="Z2">
            <v>3</v>
          </cell>
          <cell r="AA2">
            <v>4</v>
          </cell>
          <cell r="AB2">
            <v>5</v>
          </cell>
          <cell r="AC2">
            <v>6</v>
          </cell>
          <cell r="AD2">
            <v>7</v>
          </cell>
          <cell r="AE2">
            <v>8</v>
          </cell>
          <cell r="AF2">
            <v>9</v>
          </cell>
          <cell r="AG2">
            <v>10</v>
          </cell>
          <cell r="AH2">
            <v>11</v>
          </cell>
          <cell r="AI2">
            <v>12</v>
          </cell>
          <cell r="AJ2">
            <v>13</v>
          </cell>
          <cell r="AK2">
            <v>14</v>
          </cell>
          <cell r="AL2">
            <v>15</v>
          </cell>
          <cell r="AM2">
            <v>16</v>
          </cell>
          <cell r="AN2">
            <v>17</v>
          </cell>
          <cell r="AO2">
            <v>18</v>
          </cell>
          <cell r="AP2">
            <v>19</v>
          </cell>
          <cell r="AQ2">
            <v>20</v>
          </cell>
          <cell r="AR2">
            <v>21</v>
          </cell>
          <cell r="AS2">
            <v>22</v>
          </cell>
          <cell r="AT2">
            <v>23</v>
          </cell>
          <cell r="AU2">
            <v>24</v>
          </cell>
          <cell r="AV2">
            <v>25</v>
          </cell>
          <cell r="AW2">
            <v>26</v>
          </cell>
          <cell r="AX2">
            <v>27</v>
          </cell>
          <cell r="AY2">
            <v>28</v>
          </cell>
          <cell r="AZ2">
            <v>29</v>
          </cell>
          <cell r="BA2">
            <v>30</v>
          </cell>
          <cell r="BB2">
            <v>31</v>
          </cell>
          <cell r="BC2">
            <v>32</v>
          </cell>
          <cell r="BD2">
            <v>33</v>
          </cell>
          <cell r="BE2">
            <v>34</v>
          </cell>
          <cell r="BF2">
            <v>35</v>
          </cell>
          <cell r="BG2">
            <v>36</v>
          </cell>
          <cell r="BH2">
            <v>37</v>
          </cell>
          <cell r="BI2">
            <v>38</v>
          </cell>
          <cell r="BJ2">
            <v>39</v>
          </cell>
          <cell r="BK2">
            <v>40</v>
          </cell>
          <cell r="BL2">
            <v>41</v>
          </cell>
          <cell r="BM2">
            <v>42</v>
          </cell>
          <cell r="BN2">
            <v>43</v>
          </cell>
          <cell r="BO2">
            <v>44</v>
          </cell>
          <cell r="BP2">
            <v>45</v>
          </cell>
          <cell r="BQ2">
            <v>46</v>
          </cell>
          <cell r="BR2">
            <v>47</v>
          </cell>
          <cell r="BS2">
            <v>48</v>
          </cell>
        </row>
        <row r="8">
          <cell r="B8" t="str">
            <v>Galaxy S9+256</v>
          </cell>
          <cell r="C8" t="str">
            <v>Galaxy S9+</v>
          </cell>
          <cell r="D8">
            <v>256</v>
          </cell>
          <cell r="E8" t="str">
            <v>Galaxy S9 plus256</v>
          </cell>
          <cell r="F8" t="str">
            <v>GALAXY S9 PLUS 256GB</v>
          </cell>
          <cell r="H8">
            <v>18000</v>
          </cell>
          <cell r="I8">
            <v>15500</v>
          </cell>
          <cell r="J8">
            <v>100</v>
          </cell>
          <cell r="K8">
            <v>100</v>
          </cell>
          <cell r="L8">
            <v>18200</v>
          </cell>
          <cell r="M8">
            <v>17200</v>
          </cell>
          <cell r="N8">
            <v>14800</v>
          </cell>
          <cell r="O8">
            <v>6700</v>
          </cell>
          <cell r="Q8">
            <v>10000</v>
          </cell>
          <cell r="R8">
            <v>10000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28000</v>
          </cell>
          <cell r="Y8">
            <v>25500</v>
          </cell>
          <cell r="Z8">
            <v>10100</v>
          </cell>
          <cell r="AA8">
            <v>10100</v>
          </cell>
          <cell r="AB8">
            <v>28200</v>
          </cell>
          <cell r="AC8">
            <v>27200</v>
          </cell>
          <cell r="AD8">
            <v>24800</v>
          </cell>
          <cell r="AE8">
            <v>16700</v>
          </cell>
          <cell r="AF8">
            <v>18000</v>
          </cell>
          <cell r="AG8">
            <v>15500</v>
          </cell>
          <cell r="AH8">
            <v>100</v>
          </cell>
          <cell r="AI8">
            <v>100</v>
          </cell>
          <cell r="AJ8">
            <v>18200</v>
          </cell>
          <cell r="AK8">
            <v>17200</v>
          </cell>
          <cell r="AL8">
            <v>14800</v>
          </cell>
          <cell r="AM8">
            <v>6700</v>
          </cell>
          <cell r="AN8">
            <v>18000</v>
          </cell>
          <cell r="AO8">
            <v>15500</v>
          </cell>
          <cell r="AP8">
            <v>100</v>
          </cell>
          <cell r="AQ8">
            <v>100</v>
          </cell>
          <cell r="AR8">
            <v>18200</v>
          </cell>
          <cell r="AS8">
            <v>17200</v>
          </cell>
          <cell r="AT8">
            <v>14800</v>
          </cell>
          <cell r="AU8">
            <v>6700</v>
          </cell>
          <cell r="AV8">
            <v>18000</v>
          </cell>
          <cell r="AW8">
            <v>15500</v>
          </cell>
          <cell r="AX8">
            <v>100</v>
          </cell>
          <cell r="AY8">
            <v>100</v>
          </cell>
          <cell r="AZ8">
            <v>18200</v>
          </cell>
          <cell r="BA8">
            <v>17200</v>
          </cell>
          <cell r="BB8">
            <v>14800</v>
          </cell>
          <cell r="BC8">
            <v>6700</v>
          </cell>
          <cell r="BD8">
            <v>18000</v>
          </cell>
          <cell r="BE8">
            <v>15500</v>
          </cell>
          <cell r="BF8">
            <v>100</v>
          </cell>
          <cell r="BG8">
            <v>100</v>
          </cell>
          <cell r="BH8">
            <v>18200</v>
          </cell>
          <cell r="BI8">
            <v>17200</v>
          </cell>
          <cell r="BJ8">
            <v>14800</v>
          </cell>
          <cell r="BK8">
            <v>6700</v>
          </cell>
          <cell r="BL8">
            <v>18000</v>
          </cell>
          <cell r="BM8">
            <v>15500</v>
          </cell>
          <cell r="BN8">
            <v>100</v>
          </cell>
          <cell r="BO8">
            <v>100</v>
          </cell>
          <cell r="BP8">
            <v>18200</v>
          </cell>
          <cell r="BQ8">
            <v>17200</v>
          </cell>
          <cell r="BR8">
            <v>14800</v>
          </cell>
          <cell r="BS8">
            <v>6700</v>
          </cell>
        </row>
        <row r="9">
          <cell r="B9" t="str">
            <v>Galaxy S9+128</v>
          </cell>
          <cell r="C9" t="str">
            <v>Galaxy S9+</v>
          </cell>
          <cell r="D9">
            <v>128</v>
          </cell>
          <cell r="E9" t="str">
            <v>Galaxy S9 plus128</v>
          </cell>
          <cell r="F9" t="str">
            <v>GALAXY S9 PLUS 128GB</v>
          </cell>
          <cell r="H9">
            <v>17000</v>
          </cell>
          <cell r="I9">
            <v>15000</v>
          </cell>
          <cell r="J9">
            <v>100</v>
          </cell>
          <cell r="K9">
            <v>100</v>
          </cell>
          <cell r="L9">
            <v>17200</v>
          </cell>
          <cell r="M9">
            <v>16300</v>
          </cell>
          <cell r="N9">
            <v>14400</v>
          </cell>
          <cell r="O9">
            <v>5700</v>
          </cell>
          <cell r="Q9">
            <v>10000</v>
          </cell>
          <cell r="R9">
            <v>10000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27000</v>
          </cell>
          <cell r="Y9">
            <v>25000</v>
          </cell>
          <cell r="Z9">
            <v>10100</v>
          </cell>
          <cell r="AA9">
            <v>10100</v>
          </cell>
          <cell r="AB9">
            <v>27200</v>
          </cell>
          <cell r="AC9">
            <v>26300</v>
          </cell>
          <cell r="AD9">
            <v>24400</v>
          </cell>
          <cell r="AE9">
            <v>15700</v>
          </cell>
          <cell r="AF9">
            <v>17000</v>
          </cell>
          <cell r="AG9">
            <v>15000</v>
          </cell>
          <cell r="AH9">
            <v>100</v>
          </cell>
          <cell r="AI9">
            <v>100</v>
          </cell>
          <cell r="AJ9">
            <v>17200</v>
          </cell>
          <cell r="AK9">
            <v>16300</v>
          </cell>
          <cell r="AL9">
            <v>14400</v>
          </cell>
          <cell r="AM9">
            <v>5700</v>
          </cell>
          <cell r="AN9">
            <v>17000</v>
          </cell>
          <cell r="AO9">
            <v>15000</v>
          </cell>
          <cell r="AP9">
            <v>100</v>
          </cell>
          <cell r="AQ9">
            <v>100</v>
          </cell>
          <cell r="AR9">
            <v>17200</v>
          </cell>
          <cell r="AS9">
            <v>16300</v>
          </cell>
          <cell r="AT9">
            <v>14400</v>
          </cell>
          <cell r="AU9">
            <v>5700</v>
          </cell>
          <cell r="AV9">
            <v>17000</v>
          </cell>
          <cell r="AW9">
            <v>15000</v>
          </cell>
          <cell r="AX9">
            <v>100</v>
          </cell>
          <cell r="AY9">
            <v>100</v>
          </cell>
          <cell r="AZ9">
            <v>17200</v>
          </cell>
          <cell r="BA9">
            <v>16300</v>
          </cell>
          <cell r="BB9">
            <v>14400</v>
          </cell>
          <cell r="BC9">
            <v>5700</v>
          </cell>
          <cell r="BD9">
            <v>17000</v>
          </cell>
          <cell r="BE9">
            <v>15000</v>
          </cell>
          <cell r="BF9">
            <v>100</v>
          </cell>
          <cell r="BG9">
            <v>100</v>
          </cell>
          <cell r="BH9">
            <v>17200</v>
          </cell>
          <cell r="BI9">
            <v>16300</v>
          </cell>
          <cell r="BJ9">
            <v>14400</v>
          </cell>
          <cell r="BK9">
            <v>5700</v>
          </cell>
          <cell r="BL9">
            <v>17000</v>
          </cell>
          <cell r="BM9">
            <v>15000</v>
          </cell>
          <cell r="BN9">
            <v>100</v>
          </cell>
          <cell r="BO9">
            <v>100</v>
          </cell>
          <cell r="BP9">
            <v>17200</v>
          </cell>
          <cell r="BQ9">
            <v>16300</v>
          </cell>
          <cell r="BR9">
            <v>14400</v>
          </cell>
          <cell r="BS9">
            <v>5700</v>
          </cell>
        </row>
        <row r="10">
          <cell r="B10" t="str">
            <v>Galaxy S9+64</v>
          </cell>
          <cell r="C10" t="str">
            <v>Galaxy S9+</v>
          </cell>
          <cell r="D10">
            <v>64</v>
          </cell>
          <cell r="E10" t="str">
            <v>Galaxy S9 plus64</v>
          </cell>
          <cell r="F10" t="str">
            <v>GALAXY S9 PLUS 64GB</v>
          </cell>
          <cell r="H10">
            <v>14500</v>
          </cell>
          <cell r="I10">
            <v>13300</v>
          </cell>
          <cell r="J10">
            <v>100</v>
          </cell>
          <cell r="K10">
            <v>100</v>
          </cell>
          <cell r="L10">
            <v>14400</v>
          </cell>
          <cell r="M10">
            <v>12000</v>
          </cell>
          <cell r="N10">
            <v>11000</v>
          </cell>
          <cell r="O10">
            <v>5100</v>
          </cell>
          <cell r="Q10">
            <v>10000</v>
          </cell>
          <cell r="R10">
            <v>10000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24500</v>
          </cell>
          <cell r="Y10">
            <v>23300</v>
          </cell>
          <cell r="Z10">
            <v>10100</v>
          </cell>
          <cell r="AA10">
            <v>10100</v>
          </cell>
          <cell r="AB10">
            <v>24400</v>
          </cell>
          <cell r="AC10">
            <v>22000</v>
          </cell>
          <cell r="AD10">
            <v>21000</v>
          </cell>
          <cell r="AE10">
            <v>15100</v>
          </cell>
          <cell r="AF10">
            <v>14500</v>
          </cell>
          <cell r="AG10">
            <v>13300</v>
          </cell>
          <cell r="AH10">
            <v>100</v>
          </cell>
          <cell r="AI10">
            <v>100</v>
          </cell>
          <cell r="AJ10">
            <v>14400</v>
          </cell>
          <cell r="AK10">
            <v>12000</v>
          </cell>
          <cell r="AL10">
            <v>11000</v>
          </cell>
          <cell r="AM10">
            <v>5100</v>
          </cell>
          <cell r="AN10">
            <v>14500</v>
          </cell>
          <cell r="AO10">
            <v>13300</v>
          </cell>
          <cell r="AP10">
            <v>100</v>
          </cell>
          <cell r="AQ10">
            <v>100</v>
          </cell>
          <cell r="AR10">
            <v>14400</v>
          </cell>
          <cell r="AS10">
            <v>12000</v>
          </cell>
          <cell r="AT10">
            <v>11000</v>
          </cell>
          <cell r="AU10">
            <v>5100</v>
          </cell>
          <cell r="AV10">
            <v>14500</v>
          </cell>
          <cell r="AW10">
            <v>13300</v>
          </cell>
          <cell r="AX10">
            <v>100</v>
          </cell>
          <cell r="AY10">
            <v>100</v>
          </cell>
          <cell r="AZ10">
            <v>14400</v>
          </cell>
          <cell r="BA10">
            <v>12000</v>
          </cell>
          <cell r="BB10">
            <v>11000</v>
          </cell>
          <cell r="BC10">
            <v>5100</v>
          </cell>
          <cell r="BD10">
            <v>14500</v>
          </cell>
          <cell r="BE10">
            <v>13300</v>
          </cell>
          <cell r="BF10">
            <v>100</v>
          </cell>
          <cell r="BG10">
            <v>100</v>
          </cell>
          <cell r="BH10">
            <v>14400</v>
          </cell>
          <cell r="BI10">
            <v>12000</v>
          </cell>
          <cell r="BJ10">
            <v>11000</v>
          </cell>
          <cell r="BK10">
            <v>5100</v>
          </cell>
          <cell r="BL10">
            <v>14500</v>
          </cell>
          <cell r="BM10">
            <v>13300</v>
          </cell>
          <cell r="BN10">
            <v>100</v>
          </cell>
          <cell r="BO10">
            <v>100</v>
          </cell>
          <cell r="BP10">
            <v>14400</v>
          </cell>
          <cell r="BQ10">
            <v>12000</v>
          </cell>
          <cell r="BR10">
            <v>11000</v>
          </cell>
          <cell r="BS10">
            <v>5100</v>
          </cell>
        </row>
        <row r="11">
          <cell r="B11" t="str">
            <v>Galaxy S9256</v>
          </cell>
          <cell r="C11" t="str">
            <v>Galaxy S9</v>
          </cell>
          <cell r="D11">
            <v>256</v>
          </cell>
          <cell r="E11" t="str">
            <v>Galaxy S9256</v>
          </cell>
          <cell r="F11" t="str">
            <v>GALAXY S9 256GB</v>
          </cell>
          <cell r="H11">
            <v>16500</v>
          </cell>
          <cell r="I11">
            <v>14500</v>
          </cell>
          <cell r="J11">
            <v>100</v>
          </cell>
          <cell r="K11">
            <v>100</v>
          </cell>
          <cell r="L11">
            <v>17700</v>
          </cell>
          <cell r="M11">
            <v>15800</v>
          </cell>
          <cell r="N11">
            <v>13900</v>
          </cell>
          <cell r="O11">
            <v>5200</v>
          </cell>
          <cell r="Q11">
            <v>10000</v>
          </cell>
          <cell r="R11">
            <v>10000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26500</v>
          </cell>
          <cell r="Y11">
            <v>24500</v>
          </cell>
          <cell r="Z11">
            <v>10100</v>
          </cell>
          <cell r="AA11">
            <v>10100</v>
          </cell>
          <cell r="AB11">
            <v>27700</v>
          </cell>
          <cell r="AC11">
            <v>25800</v>
          </cell>
          <cell r="AD11">
            <v>23900</v>
          </cell>
          <cell r="AE11">
            <v>15200</v>
          </cell>
          <cell r="AF11">
            <v>16500</v>
          </cell>
          <cell r="AG11">
            <v>14500</v>
          </cell>
          <cell r="AH11">
            <v>100</v>
          </cell>
          <cell r="AI11">
            <v>100</v>
          </cell>
          <cell r="AJ11">
            <v>17700</v>
          </cell>
          <cell r="AK11">
            <v>15800</v>
          </cell>
          <cell r="AL11">
            <v>13900</v>
          </cell>
          <cell r="AM11">
            <v>5200</v>
          </cell>
          <cell r="AN11">
            <v>16500</v>
          </cell>
          <cell r="AO11">
            <v>14500</v>
          </cell>
          <cell r="AP11">
            <v>100</v>
          </cell>
          <cell r="AQ11">
            <v>100</v>
          </cell>
          <cell r="AR11">
            <v>17700</v>
          </cell>
          <cell r="AS11">
            <v>15800</v>
          </cell>
          <cell r="AT11">
            <v>13900</v>
          </cell>
          <cell r="AU11">
            <v>5200</v>
          </cell>
          <cell r="AV11">
            <v>16500</v>
          </cell>
          <cell r="AW11">
            <v>14500</v>
          </cell>
          <cell r="AX11">
            <v>100</v>
          </cell>
          <cell r="AY11">
            <v>100</v>
          </cell>
          <cell r="AZ11">
            <v>17700</v>
          </cell>
          <cell r="BA11">
            <v>15800</v>
          </cell>
          <cell r="BB11">
            <v>13900</v>
          </cell>
          <cell r="BC11">
            <v>5200</v>
          </cell>
          <cell r="BD11">
            <v>16500</v>
          </cell>
          <cell r="BE11">
            <v>14500</v>
          </cell>
          <cell r="BF11">
            <v>100</v>
          </cell>
          <cell r="BG11">
            <v>100</v>
          </cell>
          <cell r="BH11">
            <v>17700</v>
          </cell>
          <cell r="BI11">
            <v>15800</v>
          </cell>
          <cell r="BJ11">
            <v>13900</v>
          </cell>
          <cell r="BK11">
            <v>5200</v>
          </cell>
          <cell r="BL11">
            <v>16500</v>
          </cell>
          <cell r="BM11">
            <v>14500</v>
          </cell>
          <cell r="BN11">
            <v>100</v>
          </cell>
          <cell r="BO11">
            <v>100</v>
          </cell>
          <cell r="BP11">
            <v>17700</v>
          </cell>
          <cell r="BQ11">
            <v>15800</v>
          </cell>
          <cell r="BR11">
            <v>13900</v>
          </cell>
          <cell r="BS11">
            <v>5200</v>
          </cell>
        </row>
        <row r="12">
          <cell r="B12" t="str">
            <v>Galaxy S9128</v>
          </cell>
          <cell r="C12" t="str">
            <v>Galaxy S9</v>
          </cell>
          <cell r="D12">
            <v>128</v>
          </cell>
          <cell r="E12" t="str">
            <v>Galaxy S9128</v>
          </cell>
          <cell r="F12" t="str">
            <v>GALAXY S9 128GB</v>
          </cell>
          <cell r="H12">
            <v>16000</v>
          </cell>
          <cell r="I12">
            <v>14200</v>
          </cell>
          <cell r="J12">
            <v>100</v>
          </cell>
          <cell r="K12">
            <v>100</v>
          </cell>
          <cell r="L12">
            <v>16300</v>
          </cell>
          <cell r="M12">
            <v>14400</v>
          </cell>
          <cell r="N12">
            <v>12900</v>
          </cell>
          <cell r="O12">
            <v>4800</v>
          </cell>
          <cell r="Q12">
            <v>10000</v>
          </cell>
          <cell r="R12">
            <v>10000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26000</v>
          </cell>
          <cell r="Y12">
            <v>24200</v>
          </cell>
          <cell r="Z12">
            <v>10100</v>
          </cell>
          <cell r="AA12">
            <v>10100</v>
          </cell>
          <cell r="AB12">
            <v>26300</v>
          </cell>
          <cell r="AC12">
            <v>24400</v>
          </cell>
          <cell r="AD12">
            <v>22900</v>
          </cell>
          <cell r="AE12">
            <v>14800</v>
          </cell>
          <cell r="AF12">
            <v>16000</v>
          </cell>
          <cell r="AG12">
            <v>14200</v>
          </cell>
          <cell r="AH12">
            <v>100</v>
          </cell>
          <cell r="AI12">
            <v>100</v>
          </cell>
          <cell r="AJ12">
            <v>16300</v>
          </cell>
          <cell r="AK12">
            <v>14400</v>
          </cell>
          <cell r="AL12">
            <v>12900</v>
          </cell>
          <cell r="AM12">
            <v>4800</v>
          </cell>
          <cell r="AN12">
            <v>16000</v>
          </cell>
          <cell r="AO12">
            <v>14200</v>
          </cell>
          <cell r="AP12">
            <v>100</v>
          </cell>
          <cell r="AQ12">
            <v>100</v>
          </cell>
          <cell r="AR12">
            <v>16300</v>
          </cell>
          <cell r="AS12">
            <v>14400</v>
          </cell>
          <cell r="AT12">
            <v>12900</v>
          </cell>
          <cell r="AU12">
            <v>4800</v>
          </cell>
          <cell r="AV12">
            <v>16000</v>
          </cell>
          <cell r="AW12">
            <v>14200</v>
          </cell>
          <cell r="AX12">
            <v>100</v>
          </cell>
          <cell r="AY12">
            <v>100</v>
          </cell>
          <cell r="AZ12">
            <v>16300</v>
          </cell>
          <cell r="BA12">
            <v>14400</v>
          </cell>
          <cell r="BB12">
            <v>12900</v>
          </cell>
          <cell r="BC12">
            <v>4800</v>
          </cell>
          <cell r="BD12">
            <v>16000</v>
          </cell>
          <cell r="BE12">
            <v>14200</v>
          </cell>
          <cell r="BF12">
            <v>100</v>
          </cell>
          <cell r="BG12">
            <v>100</v>
          </cell>
          <cell r="BH12">
            <v>16300</v>
          </cell>
          <cell r="BI12">
            <v>14400</v>
          </cell>
          <cell r="BJ12">
            <v>12900</v>
          </cell>
          <cell r="BK12">
            <v>4800</v>
          </cell>
          <cell r="BL12">
            <v>16000</v>
          </cell>
          <cell r="BM12">
            <v>14200</v>
          </cell>
          <cell r="BN12">
            <v>100</v>
          </cell>
          <cell r="BO12">
            <v>100</v>
          </cell>
          <cell r="BP12">
            <v>16300</v>
          </cell>
          <cell r="BQ12">
            <v>14400</v>
          </cell>
          <cell r="BR12">
            <v>12900</v>
          </cell>
          <cell r="BS12">
            <v>4800</v>
          </cell>
        </row>
        <row r="13">
          <cell r="B13" t="str">
            <v>Galaxy S964</v>
          </cell>
          <cell r="C13" t="str">
            <v>Galaxy S9</v>
          </cell>
          <cell r="D13">
            <v>64</v>
          </cell>
          <cell r="E13" t="str">
            <v>Galaxy S964</v>
          </cell>
          <cell r="F13" t="str">
            <v>GALAXY S9 64GB</v>
          </cell>
          <cell r="H13">
            <v>14000</v>
          </cell>
          <cell r="I13">
            <v>12800</v>
          </cell>
          <cell r="J13">
            <v>100</v>
          </cell>
          <cell r="K13">
            <v>100</v>
          </cell>
          <cell r="L13">
            <v>12400</v>
          </cell>
          <cell r="M13">
            <v>11500</v>
          </cell>
          <cell r="N13">
            <v>9600</v>
          </cell>
          <cell r="O13">
            <v>3700</v>
          </cell>
          <cell r="Q13">
            <v>10000</v>
          </cell>
          <cell r="R13">
            <v>10000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24000</v>
          </cell>
          <cell r="Y13">
            <v>22800</v>
          </cell>
          <cell r="Z13">
            <v>10100</v>
          </cell>
          <cell r="AA13">
            <v>10100</v>
          </cell>
          <cell r="AB13">
            <v>22400</v>
          </cell>
          <cell r="AC13">
            <v>21500</v>
          </cell>
          <cell r="AD13">
            <v>19600</v>
          </cell>
          <cell r="AE13">
            <v>13700</v>
          </cell>
          <cell r="AF13">
            <v>14000</v>
          </cell>
          <cell r="AG13">
            <v>12800</v>
          </cell>
          <cell r="AH13">
            <v>100</v>
          </cell>
          <cell r="AI13">
            <v>100</v>
          </cell>
          <cell r="AJ13">
            <v>12400</v>
          </cell>
          <cell r="AK13">
            <v>11500</v>
          </cell>
          <cell r="AL13">
            <v>9600</v>
          </cell>
          <cell r="AM13">
            <v>3700</v>
          </cell>
          <cell r="AN13">
            <v>14000</v>
          </cell>
          <cell r="AO13">
            <v>12800</v>
          </cell>
          <cell r="AP13">
            <v>100</v>
          </cell>
          <cell r="AQ13">
            <v>100</v>
          </cell>
          <cell r="AR13">
            <v>12400</v>
          </cell>
          <cell r="AS13">
            <v>11500</v>
          </cell>
          <cell r="AT13">
            <v>9600</v>
          </cell>
          <cell r="AU13">
            <v>3700</v>
          </cell>
          <cell r="AV13">
            <v>14000</v>
          </cell>
          <cell r="AW13">
            <v>12800</v>
          </cell>
          <cell r="AX13">
            <v>100</v>
          </cell>
          <cell r="AY13">
            <v>100</v>
          </cell>
          <cell r="AZ13">
            <v>12400</v>
          </cell>
          <cell r="BA13">
            <v>11500</v>
          </cell>
          <cell r="BB13">
            <v>9600</v>
          </cell>
          <cell r="BC13">
            <v>3700</v>
          </cell>
          <cell r="BD13">
            <v>14000</v>
          </cell>
          <cell r="BE13">
            <v>12800</v>
          </cell>
          <cell r="BF13">
            <v>100</v>
          </cell>
          <cell r="BG13">
            <v>100</v>
          </cell>
          <cell r="BH13">
            <v>12400</v>
          </cell>
          <cell r="BI13">
            <v>11500</v>
          </cell>
          <cell r="BJ13">
            <v>9600</v>
          </cell>
          <cell r="BK13">
            <v>3700</v>
          </cell>
          <cell r="BL13">
            <v>14000</v>
          </cell>
          <cell r="BM13">
            <v>12800</v>
          </cell>
          <cell r="BN13">
            <v>100</v>
          </cell>
          <cell r="BO13">
            <v>100</v>
          </cell>
          <cell r="BP13">
            <v>12400</v>
          </cell>
          <cell r="BQ13">
            <v>11500</v>
          </cell>
          <cell r="BR13">
            <v>9600</v>
          </cell>
          <cell r="BS13">
            <v>3700</v>
          </cell>
        </row>
        <row r="14">
          <cell r="B14" t="str">
            <v>Galaxy S8+64</v>
          </cell>
          <cell r="C14" t="str">
            <v>Galaxy S8+</v>
          </cell>
          <cell r="D14">
            <v>64</v>
          </cell>
          <cell r="E14" t="str">
            <v>Galaxy S8 plus64</v>
          </cell>
          <cell r="F14" t="str">
            <v>GALAXY S8 PLUS 64GB</v>
          </cell>
          <cell r="H14">
            <v>11000</v>
          </cell>
          <cell r="I14">
            <v>8200</v>
          </cell>
          <cell r="J14">
            <v>100</v>
          </cell>
          <cell r="K14">
            <v>100</v>
          </cell>
          <cell r="L14">
            <v>11900</v>
          </cell>
          <cell r="M14">
            <v>10400</v>
          </cell>
          <cell r="N14">
            <v>7600</v>
          </cell>
          <cell r="O14">
            <v>3400</v>
          </cell>
          <cell r="Q14">
            <v>10000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21000</v>
          </cell>
          <cell r="Y14">
            <v>18200</v>
          </cell>
          <cell r="Z14">
            <v>10100</v>
          </cell>
          <cell r="AA14">
            <v>10100</v>
          </cell>
          <cell r="AB14">
            <v>21900</v>
          </cell>
          <cell r="AC14">
            <v>20400</v>
          </cell>
          <cell r="AD14">
            <v>17600</v>
          </cell>
          <cell r="AE14">
            <v>13400</v>
          </cell>
          <cell r="AF14">
            <v>11000</v>
          </cell>
          <cell r="AG14">
            <v>8200</v>
          </cell>
          <cell r="AH14">
            <v>100</v>
          </cell>
          <cell r="AI14">
            <v>100</v>
          </cell>
          <cell r="AJ14">
            <v>11900</v>
          </cell>
          <cell r="AK14">
            <v>10400</v>
          </cell>
          <cell r="AL14">
            <v>7600</v>
          </cell>
          <cell r="AM14">
            <v>3400</v>
          </cell>
          <cell r="AN14">
            <v>11000</v>
          </cell>
          <cell r="AO14">
            <v>8200</v>
          </cell>
          <cell r="AP14">
            <v>100</v>
          </cell>
          <cell r="AQ14">
            <v>100</v>
          </cell>
          <cell r="AR14">
            <v>11900</v>
          </cell>
          <cell r="AS14">
            <v>10400</v>
          </cell>
          <cell r="AT14">
            <v>7600</v>
          </cell>
          <cell r="AU14">
            <v>3400</v>
          </cell>
          <cell r="AV14">
            <v>11000</v>
          </cell>
          <cell r="AW14">
            <v>8200</v>
          </cell>
          <cell r="AX14">
            <v>100</v>
          </cell>
          <cell r="AY14">
            <v>100</v>
          </cell>
          <cell r="AZ14">
            <v>11900</v>
          </cell>
          <cell r="BA14">
            <v>10400</v>
          </cell>
          <cell r="BB14">
            <v>7600</v>
          </cell>
          <cell r="BC14">
            <v>3400</v>
          </cell>
          <cell r="BD14">
            <v>11000</v>
          </cell>
          <cell r="BE14">
            <v>8200</v>
          </cell>
          <cell r="BF14">
            <v>100</v>
          </cell>
          <cell r="BG14">
            <v>100</v>
          </cell>
          <cell r="BH14">
            <v>11900</v>
          </cell>
          <cell r="BI14">
            <v>10400</v>
          </cell>
          <cell r="BJ14">
            <v>7600</v>
          </cell>
          <cell r="BK14">
            <v>3400</v>
          </cell>
          <cell r="BL14">
            <v>11000</v>
          </cell>
          <cell r="BM14">
            <v>8200</v>
          </cell>
          <cell r="BN14">
            <v>100</v>
          </cell>
          <cell r="BO14">
            <v>100</v>
          </cell>
          <cell r="BP14">
            <v>11900</v>
          </cell>
          <cell r="BQ14">
            <v>10400</v>
          </cell>
          <cell r="BR14">
            <v>7600</v>
          </cell>
          <cell r="BS14">
            <v>3400</v>
          </cell>
        </row>
        <row r="15">
          <cell r="B15" t="str">
            <v>Galaxy S8+128</v>
          </cell>
          <cell r="C15" t="str">
            <v>Galaxy S8+</v>
          </cell>
          <cell r="D15">
            <v>128</v>
          </cell>
          <cell r="E15" t="str">
            <v>Galaxy S8 plus128</v>
          </cell>
          <cell r="F15" t="str">
            <v>GALAXY S8 PLUS 128GB</v>
          </cell>
          <cell r="H15">
            <v>12200</v>
          </cell>
          <cell r="I15">
            <v>8800</v>
          </cell>
          <cell r="J15">
            <v>100</v>
          </cell>
          <cell r="K15">
            <v>100</v>
          </cell>
          <cell r="L15">
            <v>13600</v>
          </cell>
          <cell r="M15">
            <v>11500</v>
          </cell>
          <cell r="N15">
            <v>8400</v>
          </cell>
          <cell r="O15">
            <v>3400</v>
          </cell>
          <cell r="Q15">
            <v>10000</v>
          </cell>
          <cell r="R15">
            <v>10000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22200</v>
          </cell>
          <cell r="Y15">
            <v>18800</v>
          </cell>
          <cell r="Z15">
            <v>10100</v>
          </cell>
          <cell r="AA15">
            <v>10100</v>
          </cell>
          <cell r="AB15">
            <v>23600</v>
          </cell>
          <cell r="AC15">
            <v>21500</v>
          </cell>
          <cell r="AD15">
            <v>18400</v>
          </cell>
          <cell r="AE15">
            <v>13400</v>
          </cell>
          <cell r="AF15">
            <v>12200</v>
          </cell>
          <cell r="AG15">
            <v>8800</v>
          </cell>
          <cell r="AH15">
            <v>100</v>
          </cell>
          <cell r="AI15">
            <v>100</v>
          </cell>
          <cell r="AJ15">
            <v>13600</v>
          </cell>
          <cell r="AK15">
            <v>11500</v>
          </cell>
          <cell r="AL15">
            <v>8400</v>
          </cell>
          <cell r="AM15">
            <v>3400</v>
          </cell>
          <cell r="AN15">
            <v>12200</v>
          </cell>
          <cell r="AO15">
            <v>8800</v>
          </cell>
          <cell r="AP15">
            <v>100</v>
          </cell>
          <cell r="AQ15">
            <v>100</v>
          </cell>
          <cell r="AR15">
            <v>13600</v>
          </cell>
          <cell r="AS15">
            <v>11500</v>
          </cell>
          <cell r="AT15">
            <v>8400</v>
          </cell>
          <cell r="AU15">
            <v>3400</v>
          </cell>
          <cell r="AV15">
            <v>12200</v>
          </cell>
          <cell r="AW15">
            <v>8800</v>
          </cell>
          <cell r="AX15">
            <v>100</v>
          </cell>
          <cell r="AY15">
            <v>100</v>
          </cell>
          <cell r="AZ15">
            <v>13600</v>
          </cell>
          <cell r="BA15">
            <v>11500</v>
          </cell>
          <cell r="BB15">
            <v>8400</v>
          </cell>
          <cell r="BC15">
            <v>3400</v>
          </cell>
          <cell r="BD15">
            <v>12200</v>
          </cell>
          <cell r="BE15">
            <v>8800</v>
          </cell>
          <cell r="BF15">
            <v>100</v>
          </cell>
          <cell r="BG15">
            <v>100</v>
          </cell>
          <cell r="BH15">
            <v>13600</v>
          </cell>
          <cell r="BI15">
            <v>11500</v>
          </cell>
          <cell r="BJ15">
            <v>8400</v>
          </cell>
          <cell r="BK15">
            <v>3400</v>
          </cell>
          <cell r="BL15">
            <v>12200</v>
          </cell>
          <cell r="BM15">
            <v>8800</v>
          </cell>
          <cell r="BN15">
            <v>100</v>
          </cell>
          <cell r="BO15">
            <v>100</v>
          </cell>
          <cell r="BP15">
            <v>13600</v>
          </cell>
          <cell r="BQ15">
            <v>11500</v>
          </cell>
          <cell r="BR15">
            <v>8400</v>
          </cell>
          <cell r="BS15">
            <v>3400</v>
          </cell>
        </row>
        <row r="16">
          <cell r="B16" t="str">
            <v>Galaxy S864</v>
          </cell>
          <cell r="C16" t="str">
            <v>Galaxy S8</v>
          </cell>
          <cell r="D16">
            <v>64</v>
          </cell>
          <cell r="E16" t="str">
            <v>Galaxy S864</v>
          </cell>
          <cell r="F16" t="str">
            <v>GALAXY S8 64GB</v>
          </cell>
          <cell r="H16">
            <v>9800</v>
          </cell>
          <cell r="I16">
            <v>7500</v>
          </cell>
          <cell r="J16">
            <v>100</v>
          </cell>
          <cell r="K16">
            <v>100</v>
          </cell>
          <cell r="L16">
            <v>11000</v>
          </cell>
          <cell r="M16">
            <v>9400</v>
          </cell>
          <cell r="N16">
            <v>7100</v>
          </cell>
          <cell r="O16">
            <v>2600</v>
          </cell>
          <cell r="Q16">
            <v>10000</v>
          </cell>
          <cell r="R16">
            <v>10000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19800</v>
          </cell>
          <cell r="Y16">
            <v>17500</v>
          </cell>
          <cell r="Z16">
            <v>10100</v>
          </cell>
          <cell r="AA16">
            <v>10100</v>
          </cell>
          <cell r="AB16">
            <v>21000</v>
          </cell>
          <cell r="AC16">
            <v>19400</v>
          </cell>
          <cell r="AD16">
            <v>17100</v>
          </cell>
          <cell r="AE16">
            <v>12600</v>
          </cell>
          <cell r="AF16">
            <v>9800</v>
          </cell>
          <cell r="AG16">
            <v>7500</v>
          </cell>
          <cell r="AH16">
            <v>100</v>
          </cell>
          <cell r="AI16">
            <v>100</v>
          </cell>
          <cell r="AJ16">
            <v>11000</v>
          </cell>
          <cell r="AK16">
            <v>9400</v>
          </cell>
          <cell r="AL16">
            <v>7100</v>
          </cell>
          <cell r="AM16">
            <v>2600</v>
          </cell>
          <cell r="AN16">
            <v>9800</v>
          </cell>
          <cell r="AO16">
            <v>7500</v>
          </cell>
          <cell r="AP16">
            <v>100</v>
          </cell>
          <cell r="AQ16">
            <v>100</v>
          </cell>
          <cell r="AR16">
            <v>11000</v>
          </cell>
          <cell r="AS16">
            <v>9400</v>
          </cell>
          <cell r="AT16">
            <v>7100</v>
          </cell>
          <cell r="AU16">
            <v>2600</v>
          </cell>
          <cell r="AV16">
            <v>9800</v>
          </cell>
          <cell r="AW16">
            <v>7500</v>
          </cell>
          <cell r="AX16">
            <v>100</v>
          </cell>
          <cell r="AY16">
            <v>100</v>
          </cell>
          <cell r="AZ16">
            <v>11000</v>
          </cell>
          <cell r="BA16">
            <v>9400</v>
          </cell>
          <cell r="BB16">
            <v>7100</v>
          </cell>
          <cell r="BC16">
            <v>2600</v>
          </cell>
          <cell r="BD16">
            <v>9800</v>
          </cell>
          <cell r="BE16">
            <v>7500</v>
          </cell>
          <cell r="BF16">
            <v>100</v>
          </cell>
          <cell r="BG16">
            <v>100</v>
          </cell>
          <cell r="BH16">
            <v>11000</v>
          </cell>
          <cell r="BI16">
            <v>9400</v>
          </cell>
          <cell r="BJ16">
            <v>7100</v>
          </cell>
          <cell r="BK16">
            <v>2600</v>
          </cell>
          <cell r="BL16">
            <v>9800</v>
          </cell>
          <cell r="BM16">
            <v>7500</v>
          </cell>
          <cell r="BN16">
            <v>100</v>
          </cell>
          <cell r="BO16">
            <v>100</v>
          </cell>
          <cell r="BP16">
            <v>11000</v>
          </cell>
          <cell r="BQ16">
            <v>9400</v>
          </cell>
          <cell r="BR16">
            <v>7100</v>
          </cell>
          <cell r="BS16">
            <v>2600</v>
          </cell>
        </row>
        <row r="17">
          <cell r="B17" t="str">
            <v>Galaxy S7 edge32</v>
          </cell>
          <cell r="C17" t="str">
            <v>Galaxy S7 edge</v>
          </cell>
          <cell r="D17">
            <v>32</v>
          </cell>
          <cell r="E17" t="str">
            <v>Galaxy S7 Edge32</v>
          </cell>
          <cell r="F17" t="str">
            <v>GALAXY S7 EDGE 32GB</v>
          </cell>
          <cell r="H17">
            <v>6400</v>
          </cell>
          <cell r="I17">
            <v>4200</v>
          </cell>
          <cell r="J17">
            <v>100</v>
          </cell>
          <cell r="K17">
            <v>100</v>
          </cell>
          <cell r="L17">
            <v>6700</v>
          </cell>
          <cell r="M17">
            <v>5700</v>
          </cell>
          <cell r="N17">
            <v>3900</v>
          </cell>
          <cell r="O17">
            <v>1100</v>
          </cell>
          <cell r="Q17">
            <v>10000</v>
          </cell>
          <cell r="R17">
            <v>10000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16400</v>
          </cell>
          <cell r="Y17">
            <v>14200</v>
          </cell>
          <cell r="Z17">
            <v>10100</v>
          </cell>
          <cell r="AA17">
            <v>10100</v>
          </cell>
          <cell r="AB17">
            <v>16700</v>
          </cell>
          <cell r="AC17">
            <v>15700</v>
          </cell>
          <cell r="AD17">
            <v>13900</v>
          </cell>
          <cell r="AE17">
            <v>11100</v>
          </cell>
          <cell r="AF17">
            <v>6400</v>
          </cell>
          <cell r="AG17">
            <v>4200</v>
          </cell>
          <cell r="AH17">
            <v>100</v>
          </cell>
          <cell r="AI17">
            <v>100</v>
          </cell>
          <cell r="AJ17">
            <v>6700</v>
          </cell>
          <cell r="AK17">
            <v>5700</v>
          </cell>
          <cell r="AL17">
            <v>3900</v>
          </cell>
          <cell r="AM17">
            <v>1100</v>
          </cell>
          <cell r="AN17">
            <v>6400</v>
          </cell>
          <cell r="AO17">
            <v>4200</v>
          </cell>
          <cell r="AP17">
            <v>100</v>
          </cell>
          <cell r="AQ17">
            <v>100</v>
          </cell>
          <cell r="AR17">
            <v>6700</v>
          </cell>
          <cell r="AS17">
            <v>5700</v>
          </cell>
          <cell r="AT17">
            <v>3900</v>
          </cell>
          <cell r="AU17">
            <v>1100</v>
          </cell>
          <cell r="AV17">
            <v>6400</v>
          </cell>
          <cell r="AW17">
            <v>4200</v>
          </cell>
          <cell r="AX17">
            <v>100</v>
          </cell>
          <cell r="AY17">
            <v>100</v>
          </cell>
          <cell r="AZ17">
            <v>6700</v>
          </cell>
          <cell r="BA17">
            <v>5700</v>
          </cell>
          <cell r="BB17">
            <v>3900</v>
          </cell>
          <cell r="BC17">
            <v>1100</v>
          </cell>
          <cell r="BD17">
            <v>6400</v>
          </cell>
          <cell r="BE17">
            <v>4200</v>
          </cell>
          <cell r="BF17">
            <v>100</v>
          </cell>
          <cell r="BG17">
            <v>100</v>
          </cell>
          <cell r="BH17">
            <v>6700</v>
          </cell>
          <cell r="BI17">
            <v>5700</v>
          </cell>
          <cell r="BJ17">
            <v>3900</v>
          </cell>
          <cell r="BK17">
            <v>1100</v>
          </cell>
          <cell r="BL17">
            <v>6400</v>
          </cell>
          <cell r="BM17">
            <v>4200</v>
          </cell>
          <cell r="BN17">
            <v>100</v>
          </cell>
          <cell r="BO17">
            <v>100</v>
          </cell>
          <cell r="BP17">
            <v>6700</v>
          </cell>
          <cell r="BQ17">
            <v>5700</v>
          </cell>
          <cell r="BR17">
            <v>3900</v>
          </cell>
          <cell r="BS17">
            <v>1100</v>
          </cell>
        </row>
        <row r="18">
          <cell r="B18" t="str">
            <v>Galaxy S7 edge64</v>
          </cell>
          <cell r="C18" t="str">
            <v>Galaxy S7 edge</v>
          </cell>
          <cell r="D18">
            <v>64</v>
          </cell>
          <cell r="E18" t="str">
            <v>Galaxy S7 Edge64</v>
          </cell>
          <cell r="F18" t="str">
            <v>GALAXY S7 EDGE 64GB</v>
          </cell>
          <cell r="H18">
            <v>8100</v>
          </cell>
          <cell r="I18">
            <v>6000</v>
          </cell>
          <cell r="J18">
            <v>100</v>
          </cell>
          <cell r="K18">
            <v>100</v>
          </cell>
          <cell r="L18">
            <v>9300</v>
          </cell>
          <cell r="M18">
            <v>7700</v>
          </cell>
          <cell r="N18">
            <v>5700</v>
          </cell>
          <cell r="O18">
            <v>1400</v>
          </cell>
          <cell r="Q18">
            <v>10000</v>
          </cell>
          <cell r="R18">
            <v>10000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18100</v>
          </cell>
          <cell r="Y18">
            <v>16000</v>
          </cell>
          <cell r="Z18">
            <v>10100</v>
          </cell>
          <cell r="AA18">
            <v>10100</v>
          </cell>
          <cell r="AB18">
            <v>19300</v>
          </cell>
          <cell r="AC18">
            <v>17700</v>
          </cell>
          <cell r="AD18">
            <v>15700</v>
          </cell>
          <cell r="AE18">
            <v>11400</v>
          </cell>
          <cell r="AF18">
            <v>8100</v>
          </cell>
          <cell r="AG18">
            <v>6000</v>
          </cell>
          <cell r="AH18">
            <v>100</v>
          </cell>
          <cell r="AI18">
            <v>100</v>
          </cell>
          <cell r="AJ18">
            <v>9300</v>
          </cell>
          <cell r="AK18">
            <v>7700</v>
          </cell>
          <cell r="AL18">
            <v>5700</v>
          </cell>
          <cell r="AM18">
            <v>1400</v>
          </cell>
          <cell r="AN18">
            <v>8100</v>
          </cell>
          <cell r="AO18">
            <v>6000</v>
          </cell>
          <cell r="AP18">
            <v>100</v>
          </cell>
          <cell r="AQ18">
            <v>100</v>
          </cell>
          <cell r="AR18">
            <v>9300</v>
          </cell>
          <cell r="AS18">
            <v>7700</v>
          </cell>
          <cell r="AT18">
            <v>5700</v>
          </cell>
          <cell r="AU18">
            <v>1400</v>
          </cell>
          <cell r="AV18">
            <v>8100</v>
          </cell>
          <cell r="AW18">
            <v>6000</v>
          </cell>
          <cell r="AX18">
            <v>100</v>
          </cell>
          <cell r="AY18">
            <v>100</v>
          </cell>
          <cell r="AZ18">
            <v>9300</v>
          </cell>
          <cell r="BA18">
            <v>7700</v>
          </cell>
          <cell r="BB18">
            <v>5700</v>
          </cell>
          <cell r="BC18">
            <v>1400</v>
          </cell>
          <cell r="BD18">
            <v>8100</v>
          </cell>
          <cell r="BE18">
            <v>6000</v>
          </cell>
          <cell r="BF18">
            <v>100</v>
          </cell>
          <cell r="BG18">
            <v>100</v>
          </cell>
          <cell r="BH18">
            <v>9300</v>
          </cell>
          <cell r="BI18">
            <v>7700</v>
          </cell>
          <cell r="BJ18">
            <v>5700</v>
          </cell>
          <cell r="BK18">
            <v>1400</v>
          </cell>
          <cell r="BL18">
            <v>8100</v>
          </cell>
          <cell r="BM18">
            <v>6000</v>
          </cell>
          <cell r="BN18">
            <v>100</v>
          </cell>
          <cell r="BO18">
            <v>100</v>
          </cell>
          <cell r="BP18">
            <v>9300</v>
          </cell>
          <cell r="BQ18">
            <v>7700</v>
          </cell>
          <cell r="BR18">
            <v>5700</v>
          </cell>
          <cell r="BS18">
            <v>1400</v>
          </cell>
        </row>
        <row r="19">
          <cell r="B19" t="str">
            <v>Galaxy S7 edge128</v>
          </cell>
          <cell r="C19" t="str">
            <v>Galaxy S7 edge</v>
          </cell>
          <cell r="D19">
            <v>128</v>
          </cell>
          <cell r="E19" t="str">
            <v>Galaxy S7 Edge128</v>
          </cell>
          <cell r="F19" t="str">
            <v>GALAXY S7 EDGE 128GB</v>
          </cell>
          <cell r="H19">
            <v>8500</v>
          </cell>
          <cell r="I19">
            <v>7000</v>
          </cell>
          <cell r="J19">
            <v>100</v>
          </cell>
          <cell r="K19">
            <v>100</v>
          </cell>
          <cell r="L19">
            <v>9500</v>
          </cell>
          <cell r="M19">
            <v>8100</v>
          </cell>
          <cell r="N19">
            <v>6700</v>
          </cell>
          <cell r="O19">
            <v>1700</v>
          </cell>
          <cell r="Q19">
            <v>10000</v>
          </cell>
          <cell r="R19">
            <v>10000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18500</v>
          </cell>
          <cell r="Y19">
            <v>17000</v>
          </cell>
          <cell r="Z19">
            <v>10100</v>
          </cell>
          <cell r="AA19">
            <v>10100</v>
          </cell>
          <cell r="AB19">
            <v>19500</v>
          </cell>
          <cell r="AC19">
            <v>18100</v>
          </cell>
          <cell r="AD19">
            <v>16700</v>
          </cell>
          <cell r="AE19">
            <v>11700</v>
          </cell>
          <cell r="AF19">
            <v>8500</v>
          </cell>
          <cell r="AG19">
            <v>7000</v>
          </cell>
          <cell r="AH19">
            <v>100</v>
          </cell>
          <cell r="AI19">
            <v>100</v>
          </cell>
          <cell r="AJ19">
            <v>9500</v>
          </cell>
          <cell r="AK19">
            <v>8100</v>
          </cell>
          <cell r="AL19">
            <v>6700</v>
          </cell>
          <cell r="AM19">
            <v>1700</v>
          </cell>
          <cell r="AN19">
            <v>8500</v>
          </cell>
          <cell r="AO19">
            <v>7000</v>
          </cell>
          <cell r="AP19">
            <v>100</v>
          </cell>
          <cell r="AQ19">
            <v>100</v>
          </cell>
          <cell r="AR19">
            <v>9500</v>
          </cell>
          <cell r="AS19">
            <v>8100</v>
          </cell>
          <cell r="AT19">
            <v>6700</v>
          </cell>
          <cell r="AU19">
            <v>1700</v>
          </cell>
          <cell r="AV19">
            <v>8500</v>
          </cell>
          <cell r="AW19">
            <v>7000</v>
          </cell>
          <cell r="AX19">
            <v>100</v>
          </cell>
          <cell r="AY19">
            <v>100</v>
          </cell>
          <cell r="AZ19">
            <v>9500</v>
          </cell>
          <cell r="BA19">
            <v>8100</v>
          </cell>
          <cell r="BB19">
            <v>6700</v>
          </cell>
          <cell r="BC19">
            <v>1700</v>
          </cell>
          <cell r="BD19">
            <v>8500</v>
          </cell>
          <cell r="BE19">
            <v>7000</v>
          </cell>
          <cell r="BF19">
            <v>100</v>
          </cell>
          <cell r="BG19">
            <v>100</v>
          </cell>
          <cell r="BH19">
            <v>9500</v>
          </cell>
          <cell r="BI19">
            <v>8100</v>
          </cell>
          <cell r="BJ19">
            <v>6700</v>
          </cell>
          <cell r="BK19">
            <v>1700</v>
          </cell>
          <cell r="BL19">
            <v>8500</v>
          </cell>
          <cell r="BM19">
            <v>7000</v>
          </cell>
          <cell r="BN19">
            <v>100</v>
          </cell>
          <cell r="BO19">
            <v>100</v>
          </cell>
          <cell r="BP19">
            <v>9500</v>
          </cell>
          <cell r="BQ19">
            <v>8100</v>
          </cell>
          <cell r="BR19">
            <v>6700</v>
          </cell>
          <cell r="BS19">
            <v>1700</v>
          </cell>
        </row>
        <row r="20">
          <cell r="B20" t="str">
            <v>Galaxy S732</v>
          </cell>
          <cell r="C20" t="str">
            <v>Galaxy S7</v>
          </cell>
          <cell r="D20">
            <v>32</v>
          </cell>
          <cell r="E20" t="str">
            <v>Galaxy S732</v>
          </cell>
          <cell r="F20" t="str">
            <v>GALAXY S7 32GB</v>
          </cell>
          <cell r="H20">
            <v>4700</v>
          </cell>
          <cell r="I20">
            <v>3500</v>
          </cell>
          <cell r="J20">
            <v>100</v>
          </cell>
          <cell r="K20">
            <v>100</v>
          </cell>
          <cell r="L20">
            <v>5700</v>
          </cell>
          <cell r="M20">
            <v>4500</v>
          </cell>
          <cell r="N20">
            <v>3300</v>
          </cell>
          <cell r="O20">
            <v>800</v>
          </cell>
          <cell r="Q20">
            <v>10000</v>
          </cell>
          <cell r="R20">
            <v>10000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14700</v>
          </cell>
          <cell r="Y20">
            <v>13500</v>
          </cell>
          <cell r="Z20">
            <v>10100</v>
          </cell>
          <cell r="AA20">
            <v>10100</v>
          </cell>
          <cell r="AB20">
            <v>15700</v>
          </cell>
          <cell r="AC20">
            <v>14500</v>
          </cell>
          <cell r="AD20">
            <v>13300</v>
          </cell>
          <cell r="AE20">
            <v>10800</v>
          </cell>
          <cell r="AF20">
            <v>4700</v>
          </cell>
          <cell r="AG20">
            <v>3500</v>
          </cell>
          <cell r="AH20">
            <v>100</v>
          </cell>
          <cell r="AI20">
            <v>100</v>
          </cell>
          <cell r="AJ20">
            <v>5700</v>
          </cell>
          <cell r="AK20">
            <v>4500</v>
          </cell>
          <cell r="AL20">
            <v>3300</v>
          </cell>
          <cell r="AM20">
            <v>800</v>
          </cell>
          <cell r="AN20">
            <v>4700</v>
          </cell>
          <cell r="AO20">
            <v>3500</v>
          </cell>
          <cell r="AP20">
            <v>100</v>
          </cell>
          <cell r="AQ20">
            <v>100</v>
          </cell>
          <cell r="AR20">
            <v>5700</v>
          </cell>
          <cell r="AS20">
            <v>4500</v>
          </cell>
          <cell r="AT20">
            <v>3300</v>
          </cell>
          <cell r="AU20">
            <v>800</v>
          </cell>
          <cell r="AV20">
            <v>4700</v>
          </cell>
          <cell r="AW20">
            <v>3500</v>
          </cell>
          <cell r="AX20">
            <v>100</v>
          </cell>
          <cell r="AY20">
            <v>100</v>
          </cell>
          <cell r="AZ20">
            <v>5700</v>
          </cell>
          <cell r="BA20">
            <v>4500</v>
          </cell>
          <cell r="BB20">
            <v>3300</v>
          </cell>
          <cell r="BC20">
            <v>800</v>
          </cell>
          <cell r="BD20">
            <v>4700</v>
          </cell>
          <cell r="BE20">
            <v>3500</v>
          </cell>
          <cell r="BF20">
            <v>100</v>
          </cell>
          <cell r="BG20">
            <v>100</v>
          </cell>
          <cell r="BH20">
            <v>5700</v>
          </cell>
          <cell r="BI20">
            <v>4500</v>
          </cell>
          <cell r="BJ20">
            <v>3300</v>
          </cell>
          <cell r="BK20">
            <v>800</v>
          </cell>
          <cell r="BL20">
            <v>4700</v>
          </cell>
          <cell r="BM20">
            <v>3500</v>
          </cell>
          <cell r="BN20">
            <v>100</v>
          </cell>
          <cell r="BO20">
            <v>100</v>
          </cell>
          <cell r="BP20">
            <v>5700</v>
          </cell>
          <cell r="BQ20">
            <v>4500</v>
          </cell>
          <cell r="BR20">
            <v>3300</v>
          </cell>
          <cell r="BS20">
            <v>800</v>
          </cell>
        </row>
        <row r="21">
          <cell r="B21" t="str">
            <v>Galaxy S764</v>
          </cell>
          <cell r="C21" t="str">
            <v>Galaxy S7</v>
          </cell>
          <cell r="D21">
            <v>64</v>
          </cell>
          <cell r="E21" t="str">
            <v>Galaxy S764</v>
          </cell>
          <cell r="F21" t="str">
            <v>GALAXY S7 64GB</v>
          </cell>
          <cell r="H21">
            <v>6620</v>
          </cell>
          <cell r="I21">
            <v>4600</v>
          </cell>
          <cell r="J21">
            <v>100</v>
          </cell>
          <cell r="K21">
            <v>100</v>
          </cell>
          <cell r="L21">
            <v>8100</v>
          </cell>
          <cell r="M21">
            <v>5700</v>
          </cell>
          <cell r="N21">
            <v>4400</v>
          </cell>
          <cell r="O21">
            <v>1400</v>
          </cell>
          <cell r="Q21">
            <v>10000</v>
          </cell>
          <cell r="R21">
            <v>10000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16620</v>
          </cell>
          <cell r="Y21">
            <v>14600</v>
          </cell>
          <cell r="Z21">
            <v>10100</v>
          </cell>
          <cell r="AA21">
            <v>10100</v>
          </cell>
          <cell r="AB21">
            <v>18100</v>
          </cell>
          <cell r="AC21">
            <v>15700</v>
          </cell>
          <cell r="AD21">
            <v>14400</v>
          </cell>
          <cell r="AE21">
            <v>11400</v>
          </cell>
          <cell r="AF21">
            <v>6620</v>
          </cell>
          <cell r="AG21">
            <v>4600</v>
          </cell>
          <cell r="AH21">
            <v>100</v>
          </cell>
          <cell r="AI21">
            <v>100</v>
          </cell>
          <cell r="AJ21">
            <v>8100</v>
          </cell>
          <cell r="AK21">
            <v>5700</v>
          </cell>
          <cell r="AL21">
            <v>4400</v>
          </cell>
          <cell r="AM21">
            <v>1400</v>
          </cell>
          <cell r="AN21">
            <v>6620</v>
          </cell>
          <cell r="AO21">
            <v>4600</v>
          </cell>
          <cell r="AP21">
            <v>100</v>
          </cell>
          <cell r="AQ21">
            <v>100</v>
          </cell>
          <cell r="AR21">
            <v>8100</v>
          </cell>
          <cell r="AS21">
            <v>5700</v>
          </cell>
          <cell r="AT21">
            <v>4400</v>
          </cell>
          <cell r="AU21">
            <v>1400</v>
          </cell>
          <cell r="AV21">
            <v>6620</v>
          </cell>
          <cell r="AW21">
            <v>4600</v>
          </cell>
          <cell r="AX21">
            <v>100</v>
          </cell>
          <cell r="AY21">
            <v>100</v>
          </cell>
          <cell r="AZ21">
            <v>8100</v>
          </cell>
          <cell r="BA21">
            <v>5700</v>
          </cell>
          <cell r="BB21">
            <v>4400</v>
          </cell>
          <cell r="BC21">
            <v>1400</v>
          </cell>
          <cell r="BD21">
            <v>6620</v>
          </cell>
          <cell r="BE21">
            <v>4600</v>
          </cell>
          <cell r="BF21">
            <v>100</v>
          </cell>
          <cell r="BG21">
            <v>100</v>
          </cell>
          <cell r="BH21">
            <v>8100</v>
          </cell>
          <cell r="BI21">
            <v>5700</v>
          </cell>
          <cell r="BJ21">
            <v>4400</v>
          </cell>
          <cell r="BK21">
            <v>1400</v>
          </cell>
          <cell r="BL21">
            <v>6620</v>
          </cell>
          <cell r="BM21">
            <v>4600</v>
          </cell>
          <cell r="BN21">
            <v>100</v>
          </cell>
          <cell r="BO21">
            <v>100</v>
          </cell>
          <cell r="BP21">
            <v>8100</v>
          </cell>
          <cell r="BQ21">
            <v>5700</v>
          </cell>
          <cell r="BR21">
            <v>4400</v>
          </cell>
          <cell r="BS21">
            <v>1400</v>
          </cell>
        </row>
        <row r="22">
          <cell r="B22" t="str">
            <v>Galaxy S6 Edge+32</v>
          </cell>
          <cell r="C22" t="str">
            <v>Galaxy S6 Edge+</v>
          </cell>
          <cell r="D22">
            <v>32</v>
          </cell>
          <cell r="E22" t="str">
            <v>Galaxy S6 edge plus32</v>
          </cell>
          <cell r="F22" t="str">
            <v>GALAXY S6 EDGE PLUS 32GB</v>
          </cell>
          <cell r="H22">
            <v>5000</v>
          </cell>
          <cell r="I22">
            <v>2300</v>
          </cell>
          <cell r="J22">
            <v>100</v>
          </cell>
          <cell r="K22">
            <v>100</v>
          </cell>
          <cell r="L22">
            <v>5100</v>
          </cell>
          <cell r="M22">
            <v>4600</v>
          </cell>
          <cell r="N22">
            <v>1900</v>
          </cell>
          <cell r="O22">
            <v>700</v>
          </cell>
          <cell r="Q22">
            <v>10000</v>
          </cell>
          <cell r="R22">
            <v>10000</v>
          </cell>
          <cell r="S22">
            <v>7000</v>
          </cell>
          <cell r="T22">
            <v>4000</v>
          </cell>
          <cell r="U22">
            <v>3000</v>
          </cell>
          <cell r="V22">
            <v>2000</v>
          </cell>
          <cell r="W22">
            <v>1000</v>
          </cell>
          <cell r="X22">
            <v>15000</v>
          </cell>
          <cell r="Y22">
            <v>12300</v>
          </cell>
          <cell r="Z22">
            <v>10100</v>
          </cell>
          <cell r="AA22">
            <v>10100</v>
          </cell>
          <cell r="AB22">
            <v>15100</v>
          </cell>
          <cell r="AC22">
            <v>14600</v>
          </cell>
          <cell r="AD22">
            <v>11900</v>
          </cell>
          <cell r="AE22">
            <v>10700</v>
          </cell>
          <cell r="AF22">
            <v>12000</v>
          </cell>
          <cell r="AG22">
            <v>9300</v>
          </cell>
          <cell r="AH22">
            <v>7100</v>
          </cell>
          <cell r="AI22">
            <v>7100</v>
          </cell>
          <cell r="AJ22">
            <v>12100</v>
          </cell>
          <cell r="AK22">
            <v>11600</v>
          </cell>
          <cell r="AL22">
            <v>8900</v>
          </cell>
          <cell r="AM22">
            <v>7700</v>
          </cell>
          <cell r="AN22">
            <v>9000</v>
          </cell>
          <cell r="AO22">
            <v>6300</v>
          </cell>
          <cell r="AP22">
            <v>4100</v>
          </cell>
          <cell r="AQ22">
            <v>4100</v>
          </cell>
          <cell r="AR22">
            <v>9100</v>
          </cell>
          <cell r="AS22">
            <v>8600</v>
          </cell>
          <cell r="AT22">
            <v>5900</v>
          </cell>
          <cell r="AU22">
            <v>4700</v>
          </cell>
          <cell r="AV22">
            <v>8000</v>
          </cell>
          <cell r="AW22">
            <v>5300</v>
          </cell>
          <cell r="AX22">
            <v>3100</v>
          </cell>
          <cell r="AY22">
            <v>3100</v>
          </cell>
          <cell r="AZ22">
            <v>8100</v>
          </cell>
          <cell r="BA22">
            <v>7600</v>
          </cell>
          <cell r="BB22">
            <v>4900</v>
          </cell>
          <cell r="BC22">
            <v>3700</v>
          </cell>
          <cell r="BD22">
            <v>7000</v>
          </cell>
          <cell r="BE22">
            <v>4300</v>
          </cell>
          <cell r="BF22">
            <v>2100</v>
          </cell>
          <cell r="BG22">
            <v>2100</v>
          </cell>
          <cell r="BH22">
            <v>7100</v>
          </cell>
          <cell r="BI22">
            <v>6600</v>
          </cell>
          <cell r="BJ22">
            <v>3900</v>
          </cell>
          <cell r="BK22">
            <v>2700</v>
          </cell>
          <cell r="BL22">
            <v>6000</v>
          </cell>
          <cell r="BM22">
            <v>3300</v>
          </cell>
          <cell r="BN22">
            <v>1100</v>
          </cell>
          <cell r="BO22">
            <v>1100</v>
          </cell>
          <cell r="BP22">
            <v>6100</v>
          </cell>
          <cell r="BQ22">
            <v>5600</v>
          </cell>
          <cell r="BR22">
            <v>2900</v>
          </cell>
          <cell r="BS22">
            <v>1700</v>
          </cell>
        </row>
        <row r="23">
          <cell r="B23" t="str">
            <v>Galaxy S6 Edge+64</v>
          </cell>
          <cell r="C23" t="str">
            <v>Galaxy S6 Edge+</v>
          </cell>
          <cell r="D23">
            <v>64</v>
          </cell>
          <cell r="E23" t="str">
            <v>Galaxy S6 edge plus64</v>
          </cell>
          <cell r="F23" t="str">
            <v>GALAXY S6 EDGE PLUS 64GB</v>
          </cell>
          <cell r="H23">
            <v>5800</v>
          </cell>
          <cell r="I23">
            <v>3000</v>
          </cell>
          <cell r="J23">
            <v>100</v>
          </cell>
          <cell r="K23">
            <v>100</v>
          </cell>
          <cell r="L23">
            <v>7200</v>
          </cell>
          <cell r="M23">
            <v>5500</v>
          </cell>
          <cell r="N23">
            <v>2800</v>
          </cell>
          <cell r="O23">
            <v>700</v>
          </cell>
          <cell r="Q23">
            <v>10000</v>
          </cell>
          <cell r="R23">
            <v>10000</v>
          </cell>
          <cell r="S23">
            <v>7000</v>
          </cell>
          <cell r="T23">
            <v>4000</v>
          </cell>
          <cell r="U23">
            <v>3000</v>
          </cell>
          <cell r="V23">
            <v>2000</v>
          </cell>
          <cell r="W23">
            <v>1000</v>
          </cell>
          <cell r="X23">
            <v>15800</v>
          </cell>
          <cell r="Y23">
            <v>13000</v>
          </cell>
          <cell r="Z23">
            <v>10100</v>
          </cell>
          <cell r="AA23">
            <v>10100</v>
          </cell>
          <cell r="AB23">
            <v>17200</v>
          </cell>
          <cell r="AC23">
            <v>15500</v>
          </cell>
          <cell r="AD23">
            <v>12800</v>
          </cell>
          <cell r="AE23">
            <v>10700</v>
          </cell>
          <cell r="AF23">
            <v>12800</v>
          </cell>
          <cell r="AG23">
            <v>10000</v>
          </cell>
          <cell r="AH23">
            <v>7100</v>
          </cell>
          <cell r="AI23">
            <v>7100</v>
          </cell>
          <cell r="AJ23">
            <v>14200</v>
          </cell>
          <cell r="AK23">
            <v>12500</v>
          </cell>
          <cell r="AL23">
            <v>9800</v>
          </cell>
          <cell r="AM23">
            <v>7700</v>
          </cell>
          <cell r="AN23">
            <v>9800</v>
          </cell>
          <cell r="AO23">
            <v>7000</v>
          </cell>
          <cell r="AP23">
            <v>4100</v>
          </cell>
          <cell r="AQ23">
            <v>4100</v>
          </cell>
          <cell r="AR23">
            <v>11200</v>
          </cell>
          <cell r="AS23">
            <v>9500</v>
          </cell>
          <cell r="AT23">
            <v>6800</v>
          </cell>
          <cell r="AU23">
            <v>4700</v>
          </cell>
          <cell r="AV23">
            <v>8800</v>
          </cell>
          <cell r="AW23">
            <v>6000</v>
          </cell>
          <cell r="AX23">
            <v>3100</v>
          </cell>
          <cell r="AY23">
            <v>3100</v>
          </cell>
          <cell r="AZ23">
            <v>10200</v>
          </cell>
          <cell r="BA23">
            <v>8500</v>
          </cell>
          <cell r="BB23">
            <v>5800</v>
          </cell>
          <cell r="BC23">
            <v>3700</v>
          </cell>
          <cell r="BD23">
            <v>7800</v>
          </cell>
          <cell r="BE23">
            <v>5000</v>
          </cell>
          <cell r="BF23">
            <v>2100</v>
          </cell>
          <cell r="BG23">
            <v>2100</v>
          </cell>
          <cell r="BH23">
            <v>9200</v>
          </cell>
          <cell r="BI23">
            <v>7500</v>
          </cell>
          <cell r="BJ23">
            <v>4800</v>
          </cell>
          <cell r="BK23">
            <v>2700</v>
          </cell>
          <cell r="BL23">
            <v>6800</v>
          </cell>
          <cell r="BM23">
            <v>4000</v>
          </cell>
          <cell r="BN23">
            <v>1100</v>
          </cell>
          <cell r="BO23">
            <v>1100</v>
          </cell>
          <cell r="BP23">
            <v>8200</v>
          </cell>
          <cell r="BQ23">
            <v>6500</v>
          </cell>
          <cell r="BR23">
            <v>3800</v>
          </cell>
          <cell r="BS23">
            <v>1700</v>
          </cell>
        </row>
        <row r="24">
          <cell r="B24" t="str">
            <v>Galaxy S6 Edge+128</v>
          </cell>
          <cell r="C24" t="str">
            <v>Galaxy S6 Edge+</v>
          </cell>
          <cell r="D24">
            <v>128</v>
          </cell>
          <cell r="E24" t="str">
            <v>Galaxy S6 edge plus128</v>
          </cell>
          <cell r="F24" t="str">
            <v>GALAXY S6 EDGE PLUS 128GB</v>
          </cell>
          <cell r="H24">
            <v>6100</v>
          </cell>
          <cell r="I24">
            <v>3300</v>
          </cell>
          <cell r="J24">
            <v>100</v>
          </cell>
          <cell r="K24">
            <v>100</v>
          </cell>
          <cell r="L24">
            <v>7600</v>
          </cell>
          <cell r="M24">
            <v>5800</v>
          </cell>
          <cell r="N24">
            <v>3100</v>
          </cell>
          <cell r="O24">
            <v>700</v>
          </cell>
          <cell r="Q24">
            <v>10000</v>
          </cell>
          <cell r="R24">
            <v>10000</v>
          </cell>
          <cell r="S24">
            <v>7000</v>
          </cell>
          <cell r="T24">
            <v>4000</v>
          </cell>
          <cell r="U24">
            <v>3000</v>
          </cell>
          <cell r="V24">
            <v>2000</v>
          </cell>
          <cell r="W24">
            <v>1000</v>
          </cell>
          <cell r="X24">
            <v>16100</v>
          </cell>
          <cell r="Y24">
            <v>13300</v>
          </cell>
          <cell r="Z24">
            <v>10100</v>
          </cell>
          <cell r="AA24">
            <v>10100</v>
          </cell>
          <cell r="AB24">
            <v>17600</v>
          </cell>
          <cell r="AC24">
            <v>15800</v>
          </cell>
          <cell r="AD24">
            <v>13100</v>
          </cell>
          <cell r="AE24">
            <v>10700</v>
          </cell>
          <cell r="AF24">
            <v>13100</v>
          </cell>
          <cell r="AG24">
            <v>10300</v>
          </cell>
          <cell r="AH24">
            <v>7100</v>
          </cell>
          <cell r="AI24">
            <v>7100</v>
          </cell>
          <cell r="AJ24">
            <v>14600</v>
          </cell>
          <cell r="AK24">
            <v>12800</v>
          </cell>
          <cell r="AL24">
            <v>10100</v>
          </cell>
          <cell r="AM24">
            <v>7700</v>
          </cell>
          <cell r="AN24">
            <v>10100</v>
          </cell>
          <cell r="AO24">
            <v>7300</v>
          </cell>
          <cell r="AP24">
            <v>4100</v>
          </cell>
          <cell r="AQ24">
            <v>4100</v>
          </cell>
          <cell r="AR24">
            <v>11600</v>
          </cell>
          <cell r="AS24">
            <v>9800</v>
          </cell>
          <cell r="AT24">
            <v>7100</v>
          </cell>
          <cell r="AU24">
            <v>4700</v>
          </cell>
          <cell r="AV24">
            <v>9100</v>
          </cell>
          <cell r="AW24">
            <v>6300</v>
          </cell>
          <cell r="AX24">
            <v>3100</v>
          </cell>
          <cell r="AY24">
            <v>3100</v>
          </cell>
          <cell r="AZ24">
            <v>10600</v>
          </cell>
          <cell r="BA24">
            <v>8800</v>
          </cell>
          <cell r="BB24">
            <v>6100</v>
          </cell>
          <cell r="BC24">
            <v>3700</v>
          </cell>
          <cell r="BD24">
            <v>8100</v>
          </cell>
          <cell r="BE24">
            <v>5300</v>
          </cell>
          <cell r="BF24">
            <v>2100</v>
          </cell>
          <cell r="BG24">
            <v>2100</v>
          </cell>
          <cell r="BH24">
            <v>9600</v>
          </cell>
          <cell r="BI24">
            <v>7800</v>
          </cell>
          <cell r="BJ24">
            <v>5100</v>
          </cell>
          <cell r="BK24">
            <v>2700</v>
          </cell>
          <cell r="BL24">
            <v>7100</v>
          </cell>
          <cell r="BM24">
            <v>4300</v>
          </cell>
          <cell r="BN24">
            <v>1100</v>
          </cell>
          <cell r="BO24">
            <v>1100</v>
          </cell>
          <cell r="BP24">
            <v>8600</v>
          </cell>
          <cell r="BQ24">
            <v>6800</v>
          </cell>
          <cell r="BR24">
            <v>4100</v>
          </cell>
          <cell r="BS24">
            <v>1700</v>
          </cell>
        </row>
        <row r="25">
          <cell r="B25" t="str">
            <v>Galaxy S6 Edge32</v>
          </cell>
          <cell r="C25" t="str">
            <v>Galaxy S6 Edge</v>
          </cell>
          <cell r="D25">
            <v>32</v>
          </cell>
          <cell r="E25" t="str">
            <v>Galaxy S6 edge32</v>
          </cell>
          <cell r="F25" t="str">
            <v>GALAXY S6 EDGE 32GB</v>
          </cell>
          <cell r="H25">
            <v>4300</v>
          </cell>
          <cell r="I25">
            <v>1700</v>
          </cell>
          <cell r="J25">
            <v>100</v>
          </cell>
          <cell r="K25">
            <v>100</v>
          </cell>
          <cell r="L25">
            <v>4400</v>
          </cell>
          <cell r="M25">
            <v>3400</v>
          </cell>
          <cell r="N25">
            <v>1500</v>
          </cell>
          <cell r="O25">
            <v>600</v>
          </cell>
          <cell r="Q25">
            <v>10000</v>
          </cell>
          <cell r="R25">
            <v>10000</v>
          </cell>
          <cell r="S25">
            <v>7000</v>
          </cell>
          <cell r="T25">
            <v>4000</v>
          </cell>
          <cell r="U25">
            <v>3000</v>
          </cell>
          <cell r="V25">
            <v>2000</v>
          </cell>
          <cell r="W25">
            <v>1000</v>
          </cell>
          <cell r="X25">
            <v>14300</v>
          </cell>
          <cell r="Y25">
            <v>11700</v>
          </cell>
          <cell r="Z25">
            <v>10100</v>
          </cell>
          <cell r="AA25">
            <v>10100</v>
          </cell>
          <cell r="AB25">
            <v>14400</v>
          </cell>
          <cell r="AC25">
            <v>13400</v>
          </cell>
          <cell r="AD25">
            <v>11500</v>
          </cell>
          <cell r="AE25">
            <v>10600</v>
          </cell>
          <cell r="AF25">
            <v>11300</v>
          </cell>
          <cell r="AG25">
            <v>8700</v>
          </cell>
          <cell r="AH25">
            <v>7100</v>
          </cell>
          <cell r="AI25">
            <v>7100</v>
          </cell>
          <cell r="AJ25">
            <v>11400</v>
          </cell>
          <cell r="AK25">
            <v>10400</v>
          </cell>
          <cell r="AL25">
            <v>8500</v>
          </cell>
          <cell r="AM25">
            <v>7600</v>
          </cell>
          <cell r="AN25">
            <v>8300</v>
          </cell>
          <cell r="AO25">
            <v>5700</v>
          </cell>
          <cell r="AP25">
            <v>4100</v>
          </cell>
          <cell r="AQ25">
            <v>4100</v>
          </cell>
          <cell r="AR25">
            <v>8400</v>
          </cell>
          <cell r="AS25">
            <v>7400</v>
          </cell>
          <cell r="AT25">
            <v>5500</v>
          </cell>
          <cell r="AU25">
            <v>4600</v>
          </cell>
          <cell r="AV25">
            <v>7300</v>
          </cell>
          <cell r="AW25">
            <v>4700</v>
          </cell>
          <cell r="AX25">
            <v>3100</v>
          </cell>
          <cell r="AY25">
            <v>3100</v>
          </cell>
          <cell r="AZ25">
            <v>7400</v>
          </cell>
          <cell r="BA25">
            <v>6400</v>
          </cell>
          <cell r="BB25">
            <v>4500</v>
          </cell>
          <cell r="BC25">
            <v>3600</v>
          </cell>
          <cell r="BD25">
            <v>6300</v>
          </cell>
          <cell r="BE25">
            <v>3700</v>
          </cell>
          <cell r="BF25">
            <v>2100</v>
          </cell>
          <cell r="BG25">
            <v>2100</v>
          </cell>
          <cell r="BH25">
            <v>6400</v>
          </cell>
          <cell r="BI25">
            <v>5400</v>
          </cell>
          <cell r="BJ25">
            <v>3500</v>
          </cell>
          <cell r="BK25">
            <v>2600</v>
          </cell>
          <cell r="BL25">
            <v>5300</v>
          </cell>
          <cell r="BM25">
            <v>2700</v>
          </cell>
          <cell r="BN25">
            <v>1100</v>
          </cell>
          <cell r="BO25">
            <v>1100</v>
          </cell>
          <cell r="BP25">
            <v>5400</v>
          </cell>
          <cell r="BQ25">
            <v>4400</v>
          </cell>
          <cell r="BR25">
            <v>2500</v>
          </cell>
          <cell r="BS25">
            <v>1600</v>
          </cell>
        </row>
        <row r="26">
          <cell r="B26" t="str">
            <v>Galaxy S6 Edge64</v>
          </cell>
          <cell r="C26" t="str">
            <v>Galaxy S6 Edge</v>
          </cell>
          <cell r="D26">
            <v>64</v>
          </cell>
          <cell r="E26" t="str">
            <v>Galaxy S6 edge64</v>
          </cell>
          <cell r="F26" t="str">
            <v>GALAXY S6 EDGE 64GB</v>
          </cell>
          <cell r="H26">
            <v>4500</v>
          </cell>
          <cell r="I26">
            <v>2000</v>
          </cell>
          <cell r="J26">
            <v>100</v>
          </cell>
          <cell r="K26">
            <v>100</v>
          </cell>
          <cell r="L26">
            <v>4900</v>
          </cell>
          <cell r="M26">
            <v>3900</v>
          </cell>
          <cell r="N26">
            <v>1800</v>
          </cell>
          <cell r="O26">
            <v>600</v>
          </cell>
          <cell r="Q26">
            <v>10000</v>
          </cell>
          <cell r="R26">
            <v>10000</v>
          </cell>
          <cell r="S26">
            <v>7000</v>
          </cell>
          <cell r="T26">
            <v>4000</v>
          </cell>
          <cell r="U26">
            <v>3000</v>
          </cell>
          <cell r="V26">
            <v>2000</v>
          </cell>
          <cell r="W26">
            <v>1000</v>
          </cell>
          <cell r="X26">
            <v>14500</v>
          </cell>
          <cell r="Y26">
            <v>12000</v>
          </cell>
          <cell r="Z26">
            <v>10100</v>
          </cell>
          <cell r="AA26">
            <v>10100</v>
          </cell>
          <cell r="AB26">
            <v>14900</v>
          </cell>
          <cell r="AC26">
            <v>13900</v>
          </cell>
          <cell r="AD26">
            <v>11800</v>
          </cell>
          <cell r="AE26">
            <v>10600</v>
          </cell>
          <cell r="AF26">
            <v>11500</v>
          </cell>
          <cell r="AG26">
            <v>9000</v>
          </cell>
          <cell r="AH26">
            <v>7100</v>
          </cell>
          <cell r="AI26">
            <v>7100</v>
          </cell>
          <cell r="AJ26">
            <v>11900</v>
          </cell>
          <cell r="AK26">
            <v>10900</v>
          </cell>
          <cell r="AL26">
            <v>8800</v>
          </cell>
          <cell r="AM26">
            <v>7600</v>
          </cell>
          <cell r="AN26">
            <v>8500</v>
          </cell>
          <cell r="AO26">
            <v>6000</v>
          </cell>
          <cell r="AP26">
            <v>4100</v>
          </cell>
          <cell r="AQ26">
            <v>4100</v>
          </cell>
          <cell r="AR26">
            <v>8900</v>
          </cell>
          <cell r="AS26">
            <v>7900</v>
          </cell>
          <cell r="AT26">
            <v>5800</v>
          </cell>
          <cell r="AU26">
            <v>4600</v>
          </cell>
          <cell r="AV26">
            <v>7500</v>
          </cell>
          <cell r="AW26">
            <v>5000</v>
          </cell>
          <cell r="AX26">
            <v>3100</v>
          </cell>
          <cell r="AY26">
            <v>3100</v>
          </cell>
          <cell r="AZ26">
            <v>7900</v>
          </cell>
          <cell r="BA26">
            <v>6900</v>
          </cell>
          <cell r="BB26">
            <v>4800</v>
          </cell>
          <cell r="BC26">
            <v>3600</v>
          </cell>
          <cell r="BD26">
            <v>6500</v>
          </cell>
          <cell r="BE26">
            <v>4000</v>
          </cell>
          <cell r="BF26">
            <v>2100</v>
          </cell>
          <cell r="BG26">
            <v>2100</v>
          </cell>
          <cell r="BH26">
            <v>6900</v>
          </cell>
          <cell r="BI26">
            <v>5900</v>
          </cell>
          <cell r="BJ26">
            <v>3800</v>
          </cell>
          <cell r="BK26">
            <v>2600</v>
          </cell>
          <cell r="BL26">
            <v>5500</v>
          </cell>
          <cell r="BM26">
            <v>3000</v>
          </cell>
          <cell r="BN26">
            <v>1100</v>
          </cell>
          <cell r="BO26">
            <v>1100</v>
          </cell>
          <cell r="BP26">
            <v>5900</v>
          </cell>
          <cell r="BQ26">
            <v>4900</v>
          </cell>
          <cell r="BR26">
            <v>2800</v>
          </cell>
          <cell r="BS26">
            <v>1600</v>
          </cell>
        </row>
        <row r="27">
          <cell r="B27" t="str">
            <v>Galaxy S6 Edge128</v>
          </cell>
          <cell r="C27" t="str">
            <v>Galaxy S6 Edge</v>
          </cell>
          <cell r="D27">
            <v>128</v>
          </cell>
          <cell r="E27" t="str">
            <v>Galaxy S6 edge128</v>
          </cell>
          <cell r="F27" t="str">
            <v>GALAXY S6 EDGE 128GB</v>
          </cell>
          <cell r="H27">
            <v>4800</v>
          </cell>
          <cell r="I27">
            <v>2600</v>
          </cell>
          <cell r="J27">
            <v>100</v>
          </cell>
          <cell r="K27">
            <v>100</v>
          </cell>
          <cell r="L27">
            <v>5100</v>
          </cell>
          <cell r="M27">
            <v>4400</v>
          </cell>
          <cell r="N27">
            <v>2400</v>
          </cell>
          <cell r="O27">
            <v>700</v>
          </cell>
          <cell r="Q27">
            <v>10000</v>
          </cell>
          <cell r="R27">
            <v>10000</v>
          </cell>
          <cell r="S27">
            <v>7000</v>
          </cell>
          <cell r="T27">
            <v>4000</v>
          </cell>
          <cell r="U27">
            <v>3000</v>
          </cell>
          <cell r="V27">
            <v>2000</v>
          </cell>
          <cell r="W27">
            <v>1000</v>
          </cell>
          <cell r="X27">
            <v>14800</v>
          </cell>
          <cell r="Y27">
            <v>12600</v>
          </cell>
          <cell r="Z27">
            <v>10100</v>
          </cell>
          <cell r="AA27">
            <v>10100</v>
          </cell>
          <cell r="AB27">
            <v>15100</v>
          </cell>
          <cell r="AC27">
            <v>14400</v>
          </cell>
          <cell r="AD27">
            <v>12400</v>
          </cell>
          <cell r="AE27">
            <v>10700</v>
          </cell>
          <cell r="AF27">
            <v>11800</v>
          </cell>
          <cell r="AG27">
            <v>9600</v>
          </cell>
          <cell r="AH27">
            <v>7100</v>
          </cell>
          <cell r="AI27">
            <v>7100</v>
          </cell>
          <cell r="AJ27">
            <v>12100</v>
          </cell>
          <cell r="AK27">
            <v>11400</v>
          </cell>
          <cell r="AL27">
            <v>9400</v>
          </cell>
          <cell r="AM27">
            <v>7700</v>
          </cell>
          <cell r="AN27">
            <v>8800</v>
          </cell>
          <cell r="AO27">
            <v>6600</v>
          </cell>
          <cell r="AP27">
            <v>4100</v>
          </cell>
          <cell r="AQ27">
            <v>4100</v>
          </cell>
          <cell r="AR27">
            <v>9100</v>
          </cell>
          <cell r="AS27">
            <v>8400</v>
          </cell>
          <cell r="AT27">
            <v>6400</v>
          </cell>
          <cell r="AU27">
            <v>4700</v>
          </cell>
          <cell r="AV27">
            <v>7800</v>
          </cell>
          <cell r="AW27">
            <v>5600</v>
          </cell>
          <cell r="AX27">
            <v>3100</v>
          </cell>
          <cell r="AY27">
            <v>3100</v>
          </cell>
          <cell r="AZ27">
            <v>8100</v>
          </cell>
          <cell r="BA27">
            <v>7400</v>
          </cell>
          <cell r="BB27">
            <v>5400</v>
          </cell>
          <cell r="BC27">
            <v>3700</v>
          </cell>
          <cell r="BD27">
            <v>6800</v>
          </cell>
          <cell r="BE27">
            <v>4600</v>
          </cell>
          <cell r="BF27">
            <v>2100</v>
          </cell>
          <cell r="BG27">
            <v>2100</v>
          </cell>
          <cell r="BH27">
            <v>7100</v>
          </cell>
          <cell r="BI27">
            <v>6400</v>
          </cell>
          <cell r="BJ27">
            <v>4400</v>
          </cell>
          <cell r="BK27">
            <v>2700</v>
          </cell>
          <cell r="BL27">
            <v>5800</v>
          </cell>
          <cell r="BM27">
            <v>3600</v>
          </cell>
          <cell r="BN27">
            <v>1100</v>
          </cell>
          <cell r="BO27">
            <v>1100</v>
          </cell>
          <cell r="BP27">
            <v>6100</v>
          </cell>
          <cell r="BQ27">
            <v>5400</v>
          </cell>
          <cell r="BR27">
            <v>3400</v>
          </cell>
          <cell r="BS27">
            <v>1700</v>
          </cell>
        </row>
        <row r="28">
          <cell r="B28" t="str">
            <v>Galaxy S632</v>
          </cell>
          <cell r="C28" t="str">
            <v>Galaxy S6</v>
          </cell>
          <cell r="D28">
            <v>32</v>
          </cell>
          <cell r="E28" t="str">
            <v>Galaxy S632</v>
          </cell>
          <cell r="F28" t="str">
            <v>GALAXY S6 32GB</v>
          </cell>
          <cell r="H28">
            <v>3300</v>
          </cell>
          <cell r="I28">
            <v>1500</v>
          </cell>
          <cell r="J28">
            <v>100</v>
          </cell>
          <cell r="K28">
            <v>100</v>
          </cell>
          <cell r="L28">
            <v>3600</v>
          </cell>
          <cell r="M28">
            <v>3100</v>
          </cell>
          <cell r="N28">
            <v>1300</v>
          </cell>
          <cell r="O28">
            <v>300</v>
          </cell>
          <cell r="Q28">
            <v>10000</v>
          </cell>
          <cell r="R28">
            <v>10000</v>
          </cell>
          <cell r="S28">
            <v>7000</v>
          </cell>
          <cell r="T28">
            <v>4000</v>
          </cell>
          <cell r="U28">
            <v>3000</v>
          </cell>
          <cell r="V28">
            <v>2000</v>
          </cell>
          <cell r="W28">
            <v>1000</v>
          </cell>
          <cell r="X28">
            <v>13300</v>
          </cell>
          <cell r="Y28">
            <v>11500</v>
          </cell>
          <cell r="Z28">
            <v>10100</v>
          </cell>
          <cell r="AA28">
            <v>10100</v>
          </cell>
          <cell r="AB28">
            <v>13600</v>
          </cell>
          <cell r="AC28">
            <v>13100</v>
          </cell>
          <cell r="AD28">
            <v>11300</v>
          </cell>
          <cell r="AE28">
            <v>10300</v>
          </cell>
          <cell r="AF28">
            <v>10300</v>
          </cell>
          <cell r="AG28">
            <v>8500</v>
          </cell>
          <cell r="AH28">
            <v>7100</v>
          </cell>
          <cell r="AI28">
            <v>7100</v>
          </cell>
          <cell r="AJ28">
            <v>10600</v>
          </cell>
          <cell r="AK28">
            <v>10100</v>
          </cell>
          <cell r="AL28">
            <v>8300</v>
          </cell>
          <cell r="AM28">
            <v>7300</v>
          </cell>
          <cell r="AN28">
            <v>7300</v>
          </cell>
          <cell r="AO28">
            <v>5500</v>
          </cell>
          <cell r="AP28">
            <v>4100</v>
          </cell>
          <cell r="AQ28">
            <v>4100</v>
          </cell>
          <cell r="AR28">
            <v>7600</v>
          </cell>
          <cell r="AS28">
            <v>7100</v>
          </cell>
          <cell r="AT28">
            <v>5300</v>
          </cell>
          <cell r="AU28">
            <v>4300</v>
          </cell>
          <cell r="AV28">
            <v>6300</v>
          </cell>
          <cell r="AW28">
            <v>4500</v>
          </cell>
          <cell r="AX28">
            <v>3100</v>
          </cell>
          <cell r="AY28">
            <v>3100</v>
          </cell>
          <cell r="AZ28">
            <v>6600</v>
          </cell>
          <cell r="BA28">
            <v>6100</v>
          </cell>
          <cell r="BB28">
            <v>4300</v>
          </cell>
          <cell r="BC28">
            <v>3300</v>
          </cell>
          <cell r="BD28">
            <v>5300</v>
          </cell>
          <cell r="BE28">
            <v>3500</v>
          </cell>
          <cell r="BF28">
            <v>2100</v>
          </cell>
          <cell r="BG28">
            <v>2100</v>
          </cell>
          <cell r="BH28">
            <v>5600</v>
          </cell>
          <cell r="BI28">
            <v>5100</v>
          </cell>
          <cell r="BJ28">
            <v>3300</v>
          </cell>
          <cell r="BK28">
            <v>2300</v>
          </cell>
          <cell r="BL28">
            <v>4300</v>
          </cell>
          <cell r="BM28">
            <v>2500</v>
          </cell>
          <cell r="BN28">
            <v>1100</v>
          </cell>
          <cell r="BO28">
            <v>1100</v>
          </cell>
          <cell r="BP28">
            <v>4600</v>
          </cell>
          <cell r="BQ28">
            <v>4100</v>
          </cell>
          <cell r="BR28">
            <v>2300</v>
          </cell>
          <cell r="BS28">
            <v>1300</v>
          </cell>
        </row>
        <row r="29">
          <cell r="B29" t="str">
            <v>Galaxy S664</v>
          </cell>
          <cell r="C29" t="str">
            <v>Galaxy S6</v>
          </cell>
          <cell r="D29">
            <v>64</v>
          </cell>
          <cell r="E29" t="str">
            <v>Galaxy S664</v>
          </cell>
          <cell r="F29" t="str">
            <v>GALAXY S6 64GB</v>
          </cell>
          <cell r="H29">
            <v>3500</v>
          </cell>
          <cell r="I29">
            <v>1600</v>
          </cell>
          <cell r="J29">
            <v>100</v>
          </cell>
          <cell r="K29">
            <v>100</v>
          </cell>
          <cell r="L29">
            <v>3800</v>
          </cell>
          <cell r="M29">
            <v>3300</v>
          </cell>
          <cell r="N29">
            <v>1400</v>
          </cell>
          <cell r="O29">
            <v>400</v>
          </cell>
          <cell r="Q29">
            <v>10000</v>
          </cell>
          <cell r="R29">
            <v>10000</v>
          </cell>
          <cell r="S29">
            <v>7000</v>
          </cell>
          <cell r="T29">
            <v>4000</v>
          </cell>
          <cell r="U29">
            <v>3000</v>
          </cell>
          <cell r="V29">
            <v>2000</v>
          </cell>
          <cell r="W29">
            <v>1000</v>
          </cell>
          <cell r="X29">
            <v>13500</v>
          </cell>
          <cell r="Y29">
            <v>11600</v>
          </cell>
          <cell r="Z29">
            <v>10100</v>
          </cell>
          <cell r="AA29">
            <v>10100</v>
          </cell>
          <cell r="AB29">
            <v>13800</v>
          </cell>
          <cell r="AC29">
            <v>13300</v>
          </cell>
          <cell r="AD29">
            <v>11400</v>
          </cell>
          <cell r="AE29">
            <v>10400</v>
          </cell>
          <cell r="AF29">
            <v>10500</v>
          </cell>
          <cell r="AG29">
            <v>8600</v>
          </cell>
          <cell r="AH29">
            <v>7100</v>
          </cell>
          <cell r="AI29">
            <v>7100</v>
          </cell>
          <cell r="AJ29">
            <v>10800</v>
          </cell>
          <cell r="AK29">
            <v>10300</v>
          </cell>
          <cell r="AL29">
            <v>8400</v>
          </cell>
          <cell r="AM29">
            <v>7400</v>
          </cell>
          <cell r="AN29">
            <v>7500</v>
          </cell>
          <cell r="AO29">
            <v>5600</v>
          </cell>
          <cell r="AP29">
            <v>4100</v>
          </cell>
          <cell r="AQ29">
            <v>4100</v>
          </cell>
          <cell r="AR29">
            <v>7800</v>
          </cell>
          <cell r="AS29">
            <v>7300</v>
          </cell>
          <cell r="AT29">
            <v>5400</v>
          </cell>
          <cell r="AU29">
            <v>4400</v>
          </cell>
          <cell r="AV29">
            <v>6500</v>
          </cell>
          <cell r="AW29">
            <v>4600</v>
          </cell>
          <cell r="AX29">
            <v>3100</v>
          </cell>
          <cell r="AY29">
            <v>3100</v>
          </cell>
          <cell r="AZ29">
            <v>6800</v>
          </cell>
          <cell r="BA29">
            <v>6300</v>
          </cell>
          <cell r="BB29">
            <v>4400</v>
          </cell>
          <cell r="BC29">
            <v>3400</v>
          </cell>
          <cell r="BD29">
            <v>5500</v>
          </cell>
          <cell r="BE29">
            <v>3600</v>
          </cell>
          <cell r="BF29">
            <v>2100</v>
          </cell>
          <cell r="BG29">
            <v>2100</v>
          </cell>
          <cell r="BH29">
            <v>5800</v>
          </cell>
          <cell r="BI29">
            <v>5300</v>
          </cell>
          <cell r="BJ29">
            <v>3400</v>
          </cell>
          <cell r="BK29">
            <v>2400</v>
          </cell>
          <cell r="BL29">
            <v>4500</v>
          </cell>
          <cell r="BM29">
            <v>2600</v>
          </cell>
          <cell r="BN29">
            <v>1100</v>
          </cell>
          <cell r="BO29">
            <v>1100</v>
          </cell>
          <cell r="BP29">
            <v>4800</v>
          </cell>
          <cell r="BQ29">
            <v>4300</v>
          </cell>
          <cell r="BR29">
            <v>2400</v>
          </cell>
          <cell r="BS29">
            <v>1400</v>
          </cell>
        </row>
        <row r="30">
          <cell r="B30" t="str">
            <v>Galaxy S6128</v>
          </cell>
          <cell r="C30" t="str">
            <v>Galaxy S6</v>
          </cell>
          <cell r="D30">
            <v>128</v>
          </cell>
          <cell r="E30" t="str">
            <v>Galaxy S6128</v>
          </cell>
          <cell r="F30" t="str">
            <v>GALAXY S6 128GB</v>
          </cell>
          <cell r="H30">
            <v>4430</v>
          </cell>
          <cell r="I30">
            <v>2300</v>
          </cell>
          <cell r="J30">
            <v>100</v>
          </cell>
          <cell r="K30">
            <v>100</v>
          </cell>
          <cell r="L30">
            <v>5500</v>
          </cell>
          <cell r="M30">
            <v>4100</v>
          </cell>
          <cell r="N30">
            <v>2200</v>
          </cell>
          <cell r="O30">
            <v>500</v>
          </cell>
          <cell r="Q30">
            <v>10000</v>
          </cell>
          <cell r="R30">
            <v>10000</v>
          </cell>
          <cell r="S30">
            <v>7000</v>
          </cell>
          <cell r="T30">
            <v>4000</v>
          </cell>
          <cell r="U30">
            <v>3000</v>
          </cell>
          <cell r="V30">
            <v>2000</v>
          </cell>
          <cell r="W30">
            <v>1000</v>
          </cell>
          <cell r="X30">
            <v>14430</v>
          </cell>
          <cell r="Y30">
            <v>12300</v>
          </cell>
          <cell r="Z30">
            <v>10100</v>
          </cell>
          <cell r="AA30">
            <v>10100</v>
          </cell>
          <cell r="AB30">
            <v>15500</v>
          </cell>
          <cell r="AC30">
            <v>14100</v>
          </cell>
          <cell r="AD30">
            <v>12200</v>
          </cell>
          <cell r="AE30">
            <v>10500</v>
          </cell>
          <cell r="AF30">
            <v>11430</v>
          </cell>
          <cell r="AG30">
            <v>9300</v>
          </cell>
          <cell r="AH30">
            <v>7100</v>
          </cell>
          <cell r="AI30">
            <v>7100</v>
          </cell>
          <cell r="AJ30">
            <v>12500</v>
          </cell>
          <cell r="AK30">
            <v>11100</v>
          </cell>
          <cell r="AL30">
            <v>9200</v>
          </cell>
          <cell r="AM30">
            <v>7500</v>
          </cell>
          <cell r="AN30">
            <v>8430</v>
          </cell>
          <cell r="AO30">
            <v>6300</v>
          </cell>
          <cell r="AP30">
            <v>4100</v>
          </cell>
          <cell r="AQ30">
            <v>4100</v>
          </cell>
          <cell r="AR30">
            <v>9500</v>
          </cell>
          <cell r="AS30">
            <v>8100</v>
          </cell>
          <cell r="AT30">
            <v>6200</v>
          </cell>
          <cell r="AU30">
            <v>4500</v>
          </cell>
          <cell r="AV30">
            <v>7430</v>
          </cell>
          <cell r="AW30">
            <v>5300</v>
          </cell>
          <cell r="AX30">
            <v>3100</v>
          </cell>
          <cell r="AY30">
            <v>3100</v>
          </cell>
          <cell r="AZ30">
            <v>8500</v>
          </cell>
          <cell r="BA30">
            <v>7100</v>
          </cell>
          <cell r="BB30">
            <v>5200</v>
          </cell>
          <cell r="BC30">
            <v>3500</v>
          </cell>
          <cell r="BD30">
            <v>6430</v>
          </cell>
          <cell r="BE30">
            <v>4300</v>
          </cell>
          <cell r="BF30">
            <v>2100</v>
          </cell>
          <cell r="BG30">
            <v>2100</v>
          </cell>
          <cell r="BH30">
            <v>7500</v>
          </cell>
          <cell r="BI30">
            <v>6100</v>
          </cell>
          <cell r="BJ30">
            <v>4200</v>
          </cell>
          <cell r="BK30">
            <v>2500</v>
          </cell>
          <cell r="BL30">
            <v>5430</v>
          </cell>
          <cell r="BM30">
            <v>3300</v>
          </cell>
          <cell r="BN30">
            <v>1100</v>
          </cell>
          <cell r="BO30">
            <v>1100</v>
          </cell>
          <cell r="BP30">
            <v>6500</v>
          </cell>
          <cell r="BQ30">
            <v>5100</v>
          </cell>
          <cell r="BR30">
            <v>3200</v>
          </cell>
          <cell r="BS30">
            <v>1500</v>
          </cell>
        </row>
        <row r="31">
          <cell r="B31" t="str">
            <v>Galaxy S516</v>
          </cell>
          <cell r="C31" t="str">
            <v>Galaxy S5</v>
          </cell>
          <cell r="D31">
            <v>16</v>
          </cell>
          <cell r="E31" t="str">
            <v>Galaxy S516</v>
          </cell>
          <cell r="F31" t="str">
            <v>GALAXY S5 16GB</v>
          </cell>
          <cell r="H31">
            <v>1300</v>
          </cell>
          <cell r="I31">
            <v>600</v>
          </cell>
          <cell r="J31">
            <v>100</v>
          </cell>
          <cell r="K31">
            <v>100</v>
          </cell>
          <cell r="L31">
            <v>2200</v>
          </cell>
          <cell r="M31">
            <v>1200</v>
          </cell>
          <cell r="N31">
            <v>500</v>
          </cell>
          <cell r="O31">
            <v>0</v>
          </cell>
          <cell r="Q31">
            <v>0</v>
          </cell>
          <cell r="R31">
            <v>0</v>
          </cell>
          <cell r="S31">
            <v>7000</v>
          </cell>
          <cell r="T31">
            <v>4000</v>
          </cell>
          <cell r="U31">
            <v>3000</v>
          </cell>
          <cell r="V31">
            <v>2000</v>
          </cell>
          <cell r="W31">
            <v>1000</v>
          </cell>
          <cell r="X31">
            <v>1300</v>
          </cell>
          <cell r="Y31">
            <v>600</v>
          </cell>
          <cell r="Z31">
            <v>100</v>
          </cell>
          <cell r="AA31">
            <v>100</v>
          </cell>
          <cell r="AB31">
            <v>2200</v>
          </cell>
          <cell r="AC31">
            <v>1200</v>
          </cell>
          <cell r="AD31">
            <v>500</v>
          </cell>
          <cell r="AE31">
            <v>0</v>
          </cell>
          <cell r="AF31">
            <v>8300</v>
          </cell>
          <cell r="AG31">
            <v>7600</v>
          </cell>
          <cell r="AH31">
            <v>7100</v>
          </cell>
          <cell r="AI31">
            <v>7100</v>
          </cell>
          <cell r="AJ31">
            <v>9200</v>
          </cell>
          <cell r="AK31">
            <v>8200</v>
          </cell>
          <cell r="AL31">
            <v>7500</v>
          </cell>
          <cell r="AM31">
            <v>0</v>
          </cell>
          <cell r="AN31">
            <v>5300</v>
          </cell>
          <cell r="AO31">
            <v>4600</v>
          </cell>
          <cell r="AP31">
            <v>4100</v>
          </cell>
          <cell r="AQ31">
            <v>4100</v>
          </cell>
          <cell r="AR31">
            <v>6200</v>
          </cell>
          <cell r="AS31">
            <v>5200</v>
          </cell>
          <cell r="AT31">
            <v>4500</v>
          </cell>
          <cell r="AU31">
            <v>0</v>
          </cell>
          <cell r="AV31">
            <v>4300</v>
          </cell>
          <cell r="AW31">
            <v>3600</v>
          </cell>
          <cell r="AX31">
            <v>3100</v>
          </cell>
          <cell r="AY31">
            <v>3100</v>
          </cell>
          <cell r="AZ31">
            <v>5200</v>
          </cell>
          <cell r="BA31">
            <v>4200</v>
          </cell>
          <cell r="BB31">
            <v>3500</v>
          </cell>
          <cell r="BC31">
            <v>0</v>
          </cell>
          <cell r="BD31">
            <v>3300</v>
          </cell>
          <cell r="BE31">
            <v>2600</v>
          </cell>
          <cell r="BF31">
            <v>2100</v>
          </cell>
          <cell r="BG31">
            <v>2100</v>
          </cell>
          <cell r="BH31">
            <v>4200</v>
          </cell>
          <cell r="BI31">
            <v>3200</v>
          </cell>
          <cell r="BJ31">
            <v>2500</v>
          </cell>
          <cell r="BK31">
            <v>0</v>
          </cell>
          <cell r="BL31">
            <v>2300</v>
          </cell>
          <cell r="BM31">
            <v>1600</v>
          </cell>
          <cell r="BN31">
            <v>1100</v>
          </cell>
          <cell r="BO31">
            <v>1100</v>
          </cell>
          <cell r="BP31">
            <v>3200</v>
          </cell>
          <cell r="BQ31">
            <v>2200</v>
          </cell>
          <cell r="BR31">
            <v>1500</v>
          </cell>
          <cell r="BS31">
            <v>0</v>
          </cell>
        </row>
        <row r="32">
          <cell r="B32" t="str">
            <v>Galaxy S532</v>
          </cell>
          <cell r="C32" t="str">
            <v>Galaxy S5</v>
          </cell>
          <cell r="D32">
            <v>32</v>
          </cell>
          <cell r="E32" t="str">
            <v>Galaxy S532</v>
          </cell>
          <cell r="F32" t="str">
            <v>GALAXY S5 32GB</v>
          </cell>
          <cell r="H32">
            <v>1940</v>
          </cell>
          <cell r="I32">
            <v>900</v>
          </cell>
          <cell r="J32">
            <v>100</v>
          </cell>
          <cell r="K32">
            <v>100</v>
          </cell>
          <cell r="L32">
            <v>2400</v>
          </cell>
          <cell r="M32">
            <v>1500</v>
          </cell>
          <cell r="N32">
            <v>800</v>
          </cell>
          <cell r="O32">
            <v>200</v>
          </cell>
          <cell r="Q32">
            <v>0</v>
          </cell>
          <cell r="R32">
            <v>0</v>
          </cell>
          <cell r="S32">
            <v>7000</v>
          </cell>
          <cell r="T32">
            <v>4000</v>
          </cell>
          <cell r="U32">
            <v>3000</v>
          </cell>
          <cell r="V32">
            <v>2000</v>
          </cell>
          <cell r="W32">
            <v>1000</v>
          </cell>
          <cell r="X32">
            <v>1940</v>
          </cell>
          <cell r="Y32">
            <v>900</v>
          </cell>
          <cell r="Z32">
            <v>100</v>
          </cell>
          <cell r="AA32">
            <v>100</v>
          </cell>
          <cell r="AB32">
            <v>2400</v>
          </cell>
          <cell r="AC32">
            <v>1500</v>
          </cell>
          <cell r="AD32">
            <v>800</v>
          </cell>
          <cell r="AE32">
            <v>200</v>
          </cell>
          <cell r="AF32">
            <v>8940</v>
          </cell>
          <cell r="AG32">
            <v>7900</v>
          </cell>
          <cell r="AH32">
            <v>7100</v>
          </cell>
          <cell r="AI32">
            <v>7100</v>
          </cell>
          <cell r="AJ32">
            <v>9400</v>
          </cell>
          <cell r="AK32">
            <v>8500</v>
          </cell>
          <cell r="AL32">
            <v>7800</v>
          </cell>
          <cell r="AM32">
            <v>7200</v>
          </cell>
          <cell r="AN32">
            <v>5940</v>
          </cell>
          <cell r="AO32">
            <v>4900</v>
          </cell>
          <cell r="AP32">
            <v>4100</v>
          </cell>
          <cell r="AQ32">
            <v>4100</v>
          </cell>
          <cell r="AR32">
            <v>6400</v>
          </cell>
          <cell r="AS32">
            <v>5500</v>
          </cell>
          <cell r="AT32">
            <v>4800</v>
          </cell>
          <cell r="AU32">
            <v>4200</v>
          </cell>
          <cell r="AV32">
            <v>4940</v>
          </cell>
          <cell r="AW32">
            <v>3900</v>
          </cell>
          <cell r="AX32">
            <v>3100</v>
          </cell>
          <cell r="AY32">
            <v>3100</v>
          </cell>
          <cell r="AZ32">
            <v>5400</v>
          </cell>
          <cell r="BA32">
            <v>4500</v>
          </cell>
          <cell r="BB32">
            <v>3800</v>
          </cell>
          <cell r="BC32">
            <v>3200</v>
          </cell>
          <cell r="BD32">
            <v>3940</v>
          </cell>
          <cell r="BE32">
            <v>2900</v>
          </cell>
          <cell r="BF32">
            <v>2100</v>
          </cell>
          <cell r="BG32">
            <v>2100</v>
          </cell>
          <cell r="BH32">
            <v>4400</v>
          </cell>
          <cell r="BI32">
            <v>3500</v>
          </cell>
          <cell r="BJ32">
            <v>2800</v>
          </cell>
          <cell r="BK32">
            <v>2200</v>
          </cell>
          <cell r="BL32">
            <v>2940</v>
          </cell>
          <cell r="BM32">
            <v>1900</v>
          </cell>
          <cell r="BN32">
            <v>1100</v>
          </cell>
          <cell r="BO32">
            <v>1100</v>
          </cell>
          <cell r="BP32">
            <v>3400</v>
          </cell>
          <cell r="BQ32">
            <v>2500</v>
          </cell>
          <cell r="BR32">
            <v>1800</v>
          </cell>
          <cell r="BS32">
            <v>1200</v>
          </cell>
        </row>
        <row r="33">
          <cell r="B33" t="str">
            <v>Galaxy Note9512</v>
          </cell>
          <cell r="C33" t="str">
            <v>Galaxy Note9</v>
          </cell>
          <cell r="D33">
            <v>512</v>
          </cell>
          <cell r="E33" t="str">
            <v>Galaxy Note 9512</v>
          </cell>
          <cell r="F33" t="str">
            <v>GALAXY NOTE 9 512GB</v>
          </cell>
          <cell r="H33">
            <v>22000</v>
          </cell>
          <cell r="I33">
            <v>17800</v>
          </cell>
          <cell r="J33">
            <v>1600</v>
          </cell>
          <cell r="K33">
            <v>100</v>
          </cell>
          <cell r="L33">
            <v>24000</v>
          </cell>
          <cell r="M33">
            <v>21100</v>
          </cell>
          <cell r="N33">
            <v>17000</v>
          </cell>
          <cell r="O33">
            <v>6400</v>
          </cell>
          <cell r="Q33">
            <v>10000</v>
          </cell>
          <cell r="R33">
            <v>10000</v>
          </cell>
          <cell r="S33">
            <v>7000</v>
          </cell>
          <cell r="T33">
            <v>4000</v>
          </cell>
          <cell r="U33">
            <v>3000</v>
          </cell>
          <cell r="V33">
            <v>2000</v>
          </cell>
          <cell r="W33">
            <v>1000</v>
          </cell>
          <cell r="X33">
            <v>32000</v>
          </cell>
          <cell r="Y33">
            <v>27800</v>
          </cell>
          <cell r="Z33">
            <v>11600</v>
          </cell>
          <cell r="AA33">
            <v>10100</v>
          </cell>
          <cell r="AB33">
            <v>34000</v>
          </cell>
          <cell r="AC33">
            <v>31100</v>
          </cell>
          <cell r="AD33">
            <v>27000</v>
          </cell>
          <cell r="AE33">
            <v>16400</v>
          </cell>
          <cell r="AF33">
            <v>29000</v>
          </cell>
          <cell r="AG33">
            <v>24800</v>
          </cell>
          <cell r="AH33">
            <v>8600</v>
          </cell>
          <cell r="AI33">
            <v>7100</v>
          </cell>
          <cell r="AJ33">
            <v>31000</v>
          </cell>
          <cell r="AK33">
            <v>28100</v>
          </cell>
          <cell r="AL33">
            <v>24000</v>
          </cell>
          <cell r="AM33">
            <v>13400</v>
          </cell>
          <cell r="AN33">
            <v>26000</v>
          </cell>
          <cell r="AO33">
            <v>21800</v>
          </cell>
          <cell r="AP33">
            <v>5600</v>
          </cell>
          <cell r="AQ33">
            <v>4100</v>
          </cell>
          <cell r="AR33">
            <v>28000</v>
          </cell>
          <cell r="AS33">
            <v>25100</v>
          </cell>
          <cell r="AT33">
            <v>21000</v>
          </cell>
          <cell r="AU33">
            <v>10400</v>
          </cell>
          <cell r="AV33">
            <v>25000</v>
          </cell>
          <cell r="AW33">
            <v>20800</v>
          </cell>
          <cell r="AX33">
            <v>4600</v>
          </cell>
          <cell r="AY33">
            <v>3100</v>
          </cell>
          <cell r="AZ33">
            <v>27000</v>
          </cell>
          <cell r="BA33">
            <v>24100</v>
          </cell>
          <cell r="BB33">
            <v>20000</v>
          </cell>
          <cell r="BC33">
            <v>9400</v>
          </cell>
          <cell r="BD33">
            <v>24000</v>
          </cell>
          <cell r="BE33">
            <v>19800</v>
          </cell>
          <cell r="BF33">
            <v>3600</v>
          </cell>
          <cell r="BG33">
            <v>2100</v>
          </cell>
          <cell r="BH33">
            <v>26000</v>
          </cell>
          <cell r="BI33">
            <v>23100</v>
          </cell>
          <cell r="BJ33">
            <v>19000</v>
          </cell>
          <cell r="BK33">
            <v>8400</v>
          </cell>
          <cell r="BL33">
            <v>23000</v>
          </cell>
          <cell r="BM33">
            <v>18800</v>
          </cell>
          <cell r="BN33">
            <v>2600</v>
          </cell>
          <cell r="BO33">
            <v>1100</v>
          </cell>
          <cell r="BP33">
            <v>25000</v>
          </cell>
          <cell r="BQ33">
            <v>22100</v>
          </cell>
          <cell r="BR33">
            <v>18000</v>
          </cell>
          <cell r="BS33">
            <v>7400</v>
          </cell>
        </row>
        <row r="34">
          <cell r="B34" t="str">
            <v>Galaxy Note9128</v>
          </cell>
          <cell r="C34" t="str">
            <v>Galaxy Note9</v>
          </cell>
          <cell r="D34">
            <v>128</v>
          </cell>
          <cell r="E34" t="str">
            <v>Galaxy Note 9128</v>
          </cell>
          <cell r="F34" t="str">
            <v>GALAXY NOTE 9 128GB</v>
          </cell>
          <cell r="H34">
            <v>18500</v>
          </cell>
          <cell r="I34">
            <v>12800</v>
          </cell>
          <cell r="J34">
            <v>290</v>
          </cell>
          <cell r="K34">
            <v>100</v>
          </cell>
          <cell r="L34">
            <v>20100</v>
          </cell>
          <cell r="M34">
            <v>17700</v>
          </cell>
          <cell r="N34">
            <v>12200</v>
          </cell>
          <cell r="O34">
            <v>5400</v>
          </cell>
          <cell r="Q34">
            <v>10000</v>
          </cell>
          <cell r="R34">
            <v>10000</v>
          </cell>
          <cell r="S34">
            <v>7000</v>
          </cell>
          <cell r="T34">
            <v>4000</v>
          </cell>
          <cell r="U34">
            <v>3000</v>
          </cell>
          <cell r="V34">
            <v>2000</v>
          </cell>
          <cell r="W34">
            <v>1000</v>
          </cell>
          <cell r="X34">
            <v>28500</v>
          </cell>
          <cell r="Y34">
            <v>22800</v>
          </cell>
          <cell r="Z34">
            <v>10290</v>
          </cell>
          <cell r="AA34">
            <v>10100</v>
          </cell>
          <cell r="AB34">
            <v>30100</v>
          </cell>
          <cell r="AC34">
            <v>27700</v>
          </cell>
          <cell r="AD34">
            <v>22200</v>
          </cell>
          <cell r="AE34">
            <v>15400</v>
          </cell>
          <cell r="AF34">
            <v>25500</v>
          </cell>
          <cell r="AG34">
            <v>19800</v>
          </cell>
          <cell r="AH34">
            <v>7290</v>
          </cell>
          <cell r="AI34">
            <v>7100</v>
          </cell>
          <cell r="AJ34">
            <v>27100</v>
          </cell>
          <cell r="AK34">
            <v>24700</v>
          </cell>
          <cell r="AL34">
            <v>19200</v>
          </cell>
          <cell r="AM34">
            <v>12400</v>
          </cell>
          <cell r="AN34">
            <v>22500</v>
          </cell>
          <cell r="AO34">
            <v>16800</v>
          </cell>
          <cell r="AP34">
            <v>4290</v>
          </cell>
          <cell r="AQ34">
            <v>4100</v>
          </cell>
          <cell r="AR34">
            <v>24100</v>
          </cell>
          <cell r="AS34">
            <v>21700</v>
          </cell>
          <cell r="AT34">
            <v>16200</v>
          </cell>
          <cell r="AU34">
            <v>9400</v>
          </cell>
          <cell r="AV34">
            <v>21500</v>
          </cell>
          <cell r="AW34">
            <v>15800</v>
          </cell>
          <cell r="AX34">
            <v>3290</v>
          </cell>
          <cell r="AY34">
            <v>3100</v>
          </cell>
          <cell r="AZ34">
            <v>23100</v>
          </cell>
          <cell r="BA34">
            <v>20700</v>
          </cell>
          <cell r="BB34">
            <v>15200</v>
          </cell>
          <cell r="BC34">
            <v>8400</v>
          </cell>
          <cell r="BD34">
            <v>20500</v>
          </cell>
          <cell r="BE34">
            <v>14800</v>
          </cell>
          <cell r="BF34">
            <v>2290</v>
          </cell>
          <cell r="BG34">
            <v>2100</v>
          </cell>
          <cell r="BH34">
            <v>22100</v>
          </cell>
          <cell r="BI34">
            <v>19700</v>
          </cell>
          <cell r="BJ34">
            <v>14200</v>
          </cell>
          <cell r="BK34">
            <v>7400</v>
          </cell>
          <cell r="BL34">
            <v>19500</v>
          </cell>
          <cell r="BM34">
            <v>13800</v>
          </cell>
          <cell r="BN34">
            <v>1290</v>
          </cell>
          <cell r="BO34">
            <v>1100</v>
          </cell>
          <cell r="BP34">
            <v>21100</v>
          </cell>
          <cell r="BQ34">
            <v>18700</v>
          </cell>
          <cell r="BR34">
            <v>13200</v>
          </cell>
          <cell r="BS34">
            <v>6400</v>
          </cell>
        </row>
        <row r="35">
          <cell r="B35" t="str">
            <v>Galaxy Note8256</v>
          </cell>
          <cell r="C35" t="str">
            <v>Galaxy Note8</v>
          </cell>
          <cell r="D35">
            <v>256</v>
          </cell>
          <cell r="E35" t="str">
            <v>Galaxy Note 8256</v>
          </cell>
          <cell r="F35" t="str">
            <v>GALAXY NOTE 8 256GB</v>
          </cell>
          <cell r="H35">
            <v>18500</v>
          </cell>
          <cell r="I35">
            <v>16000</v>
          </cell>
          <cell r="J35">
            <v>100</v>
          </cell>
          <cell r="K35">
            <v>100</v>
          </cell>
          <cell r="L35">
            <v>20100</v>
          </cell>
          <cell r="M35">
            <v>17200</v>
          </cell>
          <cell r="N35">
            <v>15300</v>
          </cell>
          <cell r="O35">
            <v>5400</v>
          </cell>
          <cell r="Q35">
            <v>10000</v>
          </cell>
          <cell r="R35">
            <v>10000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28500</v>
          </cell>
          <cell r="Y35">
            <v>26000</v>
          </cell>
          <cell r="Z35">
            <v>10100</v>
          </cell>
          <cell r="AA35">
            <v>10100</v>
          </cell>
          <cell r="AB35">
            <v>30100</v>
          </cell>
          <cell r="AC35">
            <v>27200</v>
          </cell>
          <cell r="AD35">
            <v>25300</v>
          </cell>
          <cell r="AE35">
            <v>15400</v>
          </cell>
          <cell r="AF35">
            <v>18500</v>
          </cell>
          <cell r="AG35">
            <v>16000</v>
          </cell>
          <cell r="AH35">
            <v>100</v>
          </cell>
          <cell r="AI35">
            <v>100</v>
          </cell>
          <cell r="AJ35">
            <v>20100</v>
          </cell>
          <cell r="AK35">
            <v>17200</v>
          </cell>
          <cell r="AL35">
            <v>15300</v>
          </cell>
          <cell r="AM35">
            <v>5400</v>
          </cell>
          <cell r="AN35">
            <v>18500</v>
          </cell>
          <cell r="AO35">
            <v>16000</v>
          </cell>
          <cell r="AP35">
            <v>100</v>
          </cell>
          <cell r="AQ35">
            <v>100</v>
          </cell>
          <cell r="AR35">
            <v>20100</v>
          </cell>
          <cell r="AS35">
            <v>17200</v>
          </cell>
          <cell r="AT35">
            <v>15300</v>
          </cell>
          <cell r="AU35">
            <v>5400</v>
          </cell>
          <cell r="AV35">
            <v>18500</v>
          </cell>
          <cell r="AW35">
            <v>16000</v>
          </cell>
          <cell r="AX35">
            <v>100</v>
          </cell>
          <cell r="AY35">
            <v>100</v>
          </cell>
          <cell r="AZ35">
            <v>20100</v>
          </cell>
          <cell r="BA35">
            <v>17200</v>
          </cell>
          <cell r="BB35">
            <v>15300</v>
          </cell>
          <cell r="BC35">
            <v>5400</v>
          </cell>
          <cell r="BD35">
            <v>18500</v>
          </cell>
          <cell r="BE35">
            <v>16000</v>
          </cell>
          <cell r="BF35">
            <v>100</v>
          </cell>
          <cell r="BG35">
            <v>100</v>
          </cell>
          <cell r="BH35">
            <v>20100</v>
          </cell>
          <cell r="BI35">
            <v>17200</v>
          </cell>
          <cell r="BJ35">
            <v>15300</v>
          </cell>
          <cell r="BK35">
            <v>5400</v>
          </cell>
          <cell r="BL35">
            <v>18500</v>
          </cell>
          <cell r="BM35">
            <v>16000</v>
          </cell>
          <cell r="BN35">
            <v>100</v>
          </cell>
          <cell r="BO35">
            <v>100</v>
          </cell>
          <cell r="BP35">
            <v>20100</v>
          </cell>
          <cell r="BQ35">
            <v>17200</v>
          </cell>
          <cell r="BR35">
            <v>15300</v>
          </cell>
          <cell r="BS35">
            <v>5400</v>
          </cell>
        </row>
        <row r="36">
          <cell r="B36" t="str">
            <v>Galaxy Note8128</v>
          </cell>
          <cell r="C36" t="str">
            <v>Galaxy Note8</v>
          </cell>
          <cell r="D36">
            <v>128</v>
          </cell>
          <cell r="E36" t="str">
            <v>Galaxy Note 8128</v>
          </cell>
          <cell r="F36" t="str">
            <v>GALAXY NOTE 8 128GB</v>
          </cell>
          <cell r="H36">
            <v>17000</v>
          </cell>
          <cell r="I36">
            <v>14000</v>
          </cell>
          <cell r="J36">
            <v>100</v>
          </cell>
          <cell r="K36">
            <v>100</v>
          </cell>
          <cell r="L36">
            <v>15800</v>
          </cell>
          <cell r="M36">
            <v>13900</v>
          </cell>
          <cell r="N36">
            <v>10000</v>
          </cell>
          <cell r="O36">
            <v>4500</v>
          </cell>
          <cell r="Q36">
            <v>10000</v>
          </cell>
          <cell r="R36">
            <v>10000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27000</v>
          </cell>
          <cell r="Y36">
            <v>24000</v>
          </cell>
          <cell r="Z36">
            <v>10100</v>
          </cell>
          <cell r="AA36">
            <v>10100</v>
          </cell>
          <cell r="AB36">
            <v>25800</v>
          </cell>
          <cell r="AC36">
            <v>23900</v>
          </cell>
          <cell r="AD36">
            <v>20000</v>
          </cell>
          <cell r="AE36">
            <v>14500</v>
          </cell>
          <cell r="AF36">
            <v>17000</v>
          </cell>
          <cell r="AG36">
            <v>14000</v>
          </cell>
          <cell r="AH36">
            <v>100</v>
          </cell>
          <cell r="AI36">
            <v>100</v>
          </cell>
          <cell r="AJ36">
            <v>15800</v>
          </cell>
          <cell r="AK36">
            <v>13900</v>
          </cell>
          <cell r="AL36">
            <v>10000</v>
          </cell>
          <cell r="AM36">
            <v>4500</v>
          </cell>
          <cell r="AN36">
            <v>17000</v>
          </cell>
          <cell r="AO36">
            <v>14000</v>
          </cell>
          <cell r="AP36">
            <v>100</v>
          </cell>
          <cell r="AQ36">
            <v>100</v>
          </cell>
          <cell r="AR36">
            <v>15800</v>
          </cell>
          <cell r="AS36">
            <v>13900</v>
          </cell>
          <cell r="AT36">
            <v>10000</v>
          </cell>
          <cell r="AU36">
            <v>4500</v>
          </cell>
          <cell r="AV36">
            <v>17000</v>
          </cell>
          <cell r="AW36">
            <v>14000</v>
          </cell>
          <cell r="AX36">
            <v>100</v>
          </cell>
          <cell r="AY36">
            <v>100</v>
          </cell>
          <cell r="AZ36">
            <v>15800</v>
          </cell>
          <cell r="BA36">
            <v>13900</v>
          </cell>
          <cell r="BB36">
            <v>10000</v>
          </cell>
          <cell r="BC36">
            <v>4500</v>
          </cell>
          <cell r="BD36">
            <v>17000</v>
          </cell>
          <cell r="BE36">
            <v>14000</v>
          </cell>
          <cell r="BF36">
            <v>100</v>
          </cell>
          <cell r="BG36">
            <v>100</v>
          </cell>
          <cell r="BH36">
            <v>15800</v>
          </cell>
          <cell r="BI36">
            <v>13900</v>
          </cell>
          <cell r="BJ36">
            <v>10000</v>
          </cell>
          <cell r="BK36">
            <v>4500</v>
          </cell>
          <cell r="BL36">
            <v>17000</v>
          </cell>
          <cell r="BM36">
            <v>14000</v>
          </cell>
          <cell r="BN36">
            <v>100</v>
          </cell>
          <cell r="BO36">
            <v>100</v>
          </cell>
          <cell r="BP36">
            <v>15800</v>
          </cell>
          <cell r="BQ36">
            <v>13900</v>
          </cell>
          <cell r="BR36">
            <v>10000</v>
          </cell>
          <cell r="BS36">
            <v>4500</v>
          </cell>
        </row>
        <row r="37">
          <cell r="B37" t="str">
            <v>Galaxy Note864</v>
          </cell>
          <cell r="C37" t="str">
            <v>Galaxy Note8</v>
          </cell>
          <cell r="D37">
            <v>64</v>
          </cell>
          <cell r="E37" t="str">
            <v>Galaxy Note 864</v>
          </cell>
          <cell r="F37" t="str">
            <v>GALAXY NOTE 8 64GB</v>
          </cell>
          <cell r="H37">
            <v>14500</v>
          </cell>
          <cell r="I37">
            <v>11300</v>
          </cell>
          <cell r="J37">
            <v>100</v>
          </cell>
          <cell r="K37">
            <v>100</v>
          </cell>
          <cell r="L37">
            <v>12400</v>
          </cell>
          <cell r="M37">
            <v>10500</v>
          </cell>
          <cell r="N37">
            <v>9200</v>
          </cell>
          <cell r="O37">
            <v>3800</v>
          </cell>
          <cell r="Q37">
            <v>10000</v>
          </cell>
          <cell r="R37">
            <v>10000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24500</v>
          </cell>
          <cell r="Y37">
            <v>21300</v>
          </cell>
          <cell r="Z37">
            <v>10100</v>
          </cell>
          <cell r="AA37">
            <v>10100</v>
          </cell>
          <cell r="AB37">
            <v>22400</v>
          </cell>
          <cell r="AC37">
            <v>20500</v>
          </cell>
          <cell r="AD37">
            <v>19200</v>
          </cell>
          <cell r="AE37">
            <v>13800</v>
          </cell>
          <cell r="AF37">
            <v>14500</v>
          </cell>
          <cell r="AG37">
            <v>11300</v>
          </cell>
          <cell r="AH37">
            <v>100</v>
          </cell>
          <cell r="AI37">
            <v>100</v>
          </cell>
          <cell r="AJ37">
            <v>12400</v>
          </cell>
          <cell r="AK37">
            <v>10500</v>
          </cell>
          <cell r="AL37">
            <v>9200</v>
          </cell>
          <cell r="AM37">
            <v>3800</v>
          </cell>
          <cell r="AN37">
            <v>14500</v>
          </cell>
          <cell r="AO37">
            <v>11300</v>
          </cell>
          <cell r="AP37">
            <v>100</v>
          </cell>
          <cell r="AQ37">
            <v>100</v>
          </cell>
          <cell r="AR37">
            <v>12400</v>
          </cell>
          <cell r="AS37">
            <v>10500</v>
          </cell>
          <cell r="AT37">
            <v>9200</v>
          </cell>
          <cell r="AU37">
            <v>3800</v>
          </cell>
          <cell r="AV37">
            <v>14500</v>
          </cell>
          <cell r="AW37">
            <v>11300</v>
          </cell>
          <cell r="AX37">
            <v>100</v>
          </cell>
          <cell r="AY37">
            <v>100</v>
          </cell>
          <cell r="AZ37">
            <v>12400</v>
          </cell>
          <cell r="BA37">
            <v>10500</v>
          </cell>
          <cell r="BB37">
            <v>9200</v>
          </cell>
          <cell r="BC37">
            <v>3800</v>
          </cell>
          <cell r="BD37">
            <v>14500</v>
          </cell>
          <cell r="BE37">
            <v>11300</v>
          </cell>
          <cell r="BF37">
            <v>100</v>
          </cell>
          <cell r="BG37">
            <v>100</v>
          </cell>
          <cell r="BH37">
            <v>12400</v>
          </cell>
          <cell r="BI37">
            <v>10500</v>
          </cell>
          <cell r="BJ37">
            <v>9200</v>
          </cell>
          <cell r="BK37">
            <v>3800</v>
          </cell>
          <cell r="BL37">
            <v>14500</v>
          </cell>
          <cell r="BM37">
            <v>11300</v>
          </cell>
          <cell r="BN37">
            <v>100</v>
          </cell>
          <cell r="BO37">
            <v>100</v>
          </cell>
          <cell r="BP37">
            <v>12400</v>
          </cell>
          <cell r="BQ37">
            <v>10500</v>
          </cell>
          <cell r="BR37">
            <v>9200</v>
          </cell>
          <cell r="BS37">
            <v>3800</v>
          </cell>
        </row>
        <row r="38">
          <cell r="B38" t="str">
            <v>Galaxy Note564</v>
          </cell>
          <cell r="C38" t="str">
            <v>Galaxy Note5</v>
          </cell>
          <cell r="D38">
            <v>64</v>
          </cell>
          <cell r="E38" t="str">
            <v>Galaxy Note 564</v>
          </cell>
          <cell r="F38" t="str">
            <v>GALAXY NOTE 5 64GB</v>
          </cell>
          <cell r="H38">
            <v>4800</v>
          </cell>
          <cell r="I38">
            <v>2600</v>
          </cell>
          <cell r="J38">
            <v>100</v>
          </cell>
          <cell r="K38">
            <v>100</v>
          </cell>
          <cell r="L38">
            <v>5200</v>
          </cell>
          <cell r="M38">
            <v>4600</v>
          </cell>
          <cell r="N38">
            <v>2400</v>
          </cell>
          <cell r="O38">
            <v>900</v>
          </cell>
          <cell r="Q38">
            <v>10000</v>
          </cell>
          <cell r="R38">
            <v>10000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14800</v>
          </cell>
          <cell r="Y38">
            <v>12600</v>
          </cell>
          <cell r="Z38">
            <v>10100</v>
          </cell>
          <cell r="AA38">
            <v>10100</v>
          </cell>
          <cell r="AB38">
            <v>15200</v>
          </cell>
          <cell r="AC38">
            <v>14600</v>
          </cell>
          <cell r="AD38">
            <v>12400</v>
          </cell>
          <cell r="AE38">
            <v>10900</v>
          </cell>
          <cell r="AF38">
            <v>4800</v>
          </cell>
          <cell r="AG38">
            <v>2600</v>
          </cell>
          <cell r="AH38">
            <v>100</v>
          </cell>
          <cell r="AI38">
            <v>100</v>
          </cell>
          <cell r="AJ38">
            <v>5200</v>
          </cell>
          <cell r="AK38">
            <v>4600</v>
          </cell>
          <cell r="AL38">
            <v>2400</v>
          </cell>
          <cell r="AM38">
            <v>900</v>
          </cell>
          <cell r="AN38">
            <v>4800</v>
          </cell>
          <cell r="AO38">
            <v>2600</v>
          </cell>
          <cell r="AP38">
            <v>100</v>
          </cell>
          <cell r="AQ38">
            <v>100</v>
          </cell>
          <cell r="AR38">
            <v>5200</v>
          </cell>
          <cell r="AS38">
            <v>4600</v>
          </cell>
          <cell r="AT38">
            <v>2400</v>
          </cell>
          <cell r="AU38">
            <v>900</v>
          </cell>
          <cell r="AV38">
            <v>4800</v>
          </cell>
          <cell r="AW38">
            <v>2600</v>
          </cell>
          <cell r="AX38">
            <v>100</v>
          </cell>
          <cell r="AY38">
            <v>100</v>
          </cell>
          <cell r="AZ38">
            <v>5200</v>
          </cell>
          <cell r="BA38">
            <v>4600</v>
          </cell>
          <cell r="BB38">
            <v>2400</v>
          </cell>
          <cell r="BC38">
            <v>900</v>
          </cell>
          <cell r="BD38">
            <v>4800</v>
          </cell>
          <cell r="BE38">
            <v>2600</v>
          </cell>
          <cell r="BF38">
            <v>100</v>
          </cell>
          <cell r="BG38">
            <v>100</v>
          </cell>
          <cell r="BH38">
            <v>5200</v>
          </cell>
          <cell r="BI38">
            <v>4600</v>
          </cell>
          <cell r="BJ38">
            <v>2400</v>
          </cell>
          <cell r="BK38">
            <v>900</v>
          </cell>
          <cell r="BL38">
            <v>4800</v>
          </cell>
          <cell r="BM38">
            <v>2600</v>
          </cell>
          <cell r="BN38">
            <v>100</v>
          </cell>
          <cell r="BO38">
            <v>100</v>
          </cell>
          <cell r="BP38">
            <v>5200</v>
          </cell>
          <cell r="BQ38">
            <v>4600</v>
          </cell>
          <cell r="BR38">
            <v>2400</v>
          </cell>
          <cell r="BS38">
            <v>900</v>
          </cell>
        </row>
        <row r="39">
          <cell r="B39" t="str">
            <v>Galaxy Note532</v>
          </cell>
          <cell r="C39" t="str">
            <v>Galaxy Note5</v>
          </cell>
          <cell r="D39">
            <v>32</v>
          </cell>
          <cell r="E39" t="str">
            <v>Galaxy Note 532</v>
          </cell>
          <cell r="H39">
            <v>2340</v>
          </cell>
          <cell r="I39">
            <v>2160</v>
          </cell>
          <cell r="J39">
            <v>100</v>
          </cell>
          <cell r="K39">
            <v>100</v>
          </cell>
          <cell r="Q39">
            <v>10000</v>
          </cell>
          <cell r="R39">
            <v>10000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12340</v>
          </cell>
          <cell r="Y39">
            <v>12160</v>
          </cell>
          <cell r="Z39">
            <v>10100</v>
          </cell>
          <cell r="AA39">
            <v>10100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2340</v>
          </cell>
          <cell r="AG39">
            <v>2160</v>
          </cell>
          <cell r="AH39">
            <v>100</v>
          </cell>
          <cell r="AI39">
            <v>100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2340</v>
          </cell>
          <cell r="AO39">
            <v>2160</v>
          </cell>
          <cell r="AP39">
            <v>100</v>
          </cell>
          <cell r="AQ39">
            <v>100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2340</v>
          </cell>
          <cell r="AW39">
            <v>2160</v>
          </cell>
          <cell r="AX39">
            <v>100</v>
          </cell>
          <cell r="AY39">
            <v>100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2340</v>
          </cell>
          <cell r="BE39">
            <v>2160</v>
          </cell>
          <cell r="BF39">
            <v>100</v>
          </cell>
          <cell r="BG39">
            <v>100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2340</v>
          </cell>
          <cell r="BM39">
            <v>2160</v>
          </cell>
          <cell r="BN39">
            <v>100</v>
          </cell>
          <cell r="BO39">
            <v>100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B40" t="str">
            <v>Galaxy Note432</v>
          </cell>
          <cell r="C40" t="str">
            <v>Galaxy Note4</v>
          </cell>
          <cell r="D40">
            <v>32</v>
          </cell>
          <cell r="E40" t="str">
            <v>Galaxy Note 432</v>
          </cell>
          <cell r="F40" t="str">
            <v>GALAXY NOTE 4 32GB</v>
          </cell>
          <cell r="H40">
            <v>3200</v>
          </cell>
          <cell r="I40">
            <v>2100</v>
          </cell>
          <cell r="J40">
            <v>100</v>
          </cell>
          <cell r="K40">
            <v>100</v>
          </cell>
          <cell r="L40">
            <v>3500</v>
          </cell>
          <cell r="M40">
            <v>2900</v>
          </cell>
          <cell r="N40">
            <v>1800</v>
          </cell>
          <cell r="O40">
            <v>900</v>
          </cell>
          <cell r="Q40">
            <v>10000</v>
          </cell>
          <cell r="R40">
            <v>10000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13200</v>
          </cell>
          <cell r="Y40">
            <v>12100</v>
          </cell>
          <cell r="Z40">
            <v>10100</v>
          </cell>
          <cell r="AA40">
            <v>10100</v>
          </cell>
          <cell r="AB40">
            <v>13500</v>
          </cell>
          <cell r="AC40">
            <v>12900</v>
          </cell>
          <cell r="AD40">
            <v>11800</v>
          </cell>
          <cell r="AE40">
            <v>10900</v>
          </cell>
          <cell r="AF40">
            <v>3200</v>
          </cell>
          <cell r="AG40">
            <v>2100</v>
          </cell>
          <cell r="AH40">
            <v>100</v>
          </cell>
          <cell r="AI40">
            <v>100</v>
          </cell>
          <cell r="AJ40">
            <v>3500</v>
          </cell>
          <cell r="AK40">
            <v>2900</v>
          </cell>
          <cell r="AL40">
            <v>1800</v>
          </cell>
          <cell r="AM40">
            <v>900</v>
          </cell>
          <cell r="AN40">
            <v>3200</v>
          </cell>
          <cell r="AO40">
            <v>2100</v>
          </cell>
          <cell r="AP40">
            <v>100</v>
          </cell>
          <cell r="AQ40">
            <v>100</v>
          </cell>
          <cell r="AR40">
            <v>3500</v>
          </cell>
          <cell r="AS40">
            <v>2900</v>
          </cell>
          <cell r="AT40">
            <v>1800</v>
          </cell>
          <cell r="AU40">
            <v>900</v>
          </cell>
          <cell r="AV40">
            <v>3200</v>
          </cell>
          <cell r="AW40">
            <v>2100</v>
          </cell>
          <cell r="AX40">
            <v>100</v>
          </cell>
          <cell r="AY40">
            <v>100</v>
          </cell>
          <cell r="AZ40">
            <v>3500</v>
          </cell>
          <cell r="BA40">
            <v>2900</v>
          </cell>
          <cell r="BB40">
            <v>1800</v>
          </cell>
          <cell r="BC40">
            <v>900</v>
          </cell>
          <cell r="BD40">
            <v>3200</v>
          </cell>
          <cell r="BE40">
            <v>2100</v>
          </cell>
          <cell r="BF40">
            <v>100</v>
          </cell>
          <cell r="BG40">
            <v>100</v>
          </cell>
          <cell r="BH40">
            <v>3500</v>
          </cell>
          <cell r="BI40">
            <v>2900</v>
          </cell>
          <cell r="BJ40">
            <v>1800</v>
          </cell>
          <cell r="BK40">
            <v>900</v>
          </cell>
          <cell r="BL40">
            <v>3200</v>
          </cell>
          <cell r="BM40">
            <v>2100</v>
          </cell>
          <cell r="BN40">
            <v>100</v>
          </cell>
          <cell r="BO40">
            <v>100</v>
          </cell>
          <cell r="BP40">
            <v>3500</v>
          </cell>
          <cell r="BQ40">
            <v>2900</v>
          </cell>
          <cell r="BR40">
            <v>1800</v>
          </cell>
          <cell r="BS40">
            <v>900</v>
          </cell>
        </row>
        <row r="41">
          <cell r="B41" t="str">
            <v>Galaxy Note416</v>
          </cell>
          <cell r="C41" t="str">
            <v>Galaxy Note4</v>
          </cell>
          <cell r="D41">
            <v>16</v>
          </cell>
          <cell r="E41" t="str">
            <v>Galaxy Note 416</v>
          </cell>
          <cell r="H41">
            <v>1260</v>
          </cell>
          <cell r="I41">
            <v>980</v>
          </cell>
          <cell r="J41">
            <v>100</v>
          </cell>
          <cell r="K41">
            <v>100</v>
          </cell>
          <cell r="Q41">
            <v>10000</v>
          </cell>
          <cell r="R41">
            <v>10000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11260</v>
          </cell>
          <cell r="Y41">
            <v>10980</v>
          </cell>
          <cell r="Z41">
            <v>10100</v>
          </cell>
          <cell r="AA41">
            <v>10100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1260</v>
          </cell>
          <cell r="AG41">
            <v>980</v>
          </cell>
          <cell r="AH41">
            <v>100</v>
          </cell>
          <cell r="AI41">
            <v>100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1260</v>
          </cell>
          <cell r="AO41">
            <v>980</v>
          </cell>
          <cell r="AP41">
            <v>100</v>
          </cell>
          <cell r="AQ41">
            <v>100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1260</v>
          </cell>
          <cell r="AW41">
            <v>980</v>
          </cell>
          <cell r="AX41">
            <v>100</v>
          </cell>
          <cell r="AY41">
            <v>100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1260</v>
          </cell>
          <cell r="BE41">
            <v>980</v>
          </cell>
          <cell r="BF41">
            <v>100</v>
          </cell>
          <cell r="BG41">
            <v>100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1260</v>
          </cell>
          <cell r="BM41">
            <v>980</v>
          </cell>
          <cell r="BN41">
            <v>100</v>
          </cell>
          <cell r="BO41">
            <v>100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B42" t="str">
            <v>Galaxy A932</v>
          </cell>
          <cell r="C42" t="str">
            <v>Galaxy A9</v>
          </cell>
          <cell r="D42">
            <v>32</v>
          </cell>
          <cell r="F42" t="str">
            <v>GALAXY A9 (2016) 32GB</v>
          </cell>
          <cell r="L42">
            <v>3700</v>
          </cell>
          <cell r="M42">
            <v>2600</v>
          </cell>
          <cell r="N42">
            <v>2100</v>
          </cell>
          <cell r="O42">
            <v>900</v>
          </cell>
          <cell r="Q42">
            <v>10000</v>
          </cell>
          <cell r="R42">
            <v>10000</v>
          </cell>
          <cell r="S42">
            <v>7000</v>
          </cell>
          <cell r="T42">
            <v>4000</v>
          </cell>
          <cell r="U42">
            <v>3000</v>
          </cell>
          <cell r="V42">
            <v>2000</v>
          </cell>
          <cell r="W42">
            <v>1000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13700</v>
          </cell>
          <cell r="AC42">
            <v>12600</v>
          </cell>
          <cell r="AD42">
            <v>12100</v>
          </cell>
          <cell r="AE42">
            <v>10900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10700</v>
          </cell>
          <cell r="AK42">
            <v>9600</v>
          </cell>
          <cell r="AL42">
            <v>9100</v>
          </cell>
          <cell r="AM42">
            <v>7900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7700</v>
          </cell>
          <cell r="AS42">
            <v>6600</v>
          </cell>
          <cell r="AT42">
            <v>6100</v>
          </cell>
          <cell r="AU42">
            <v>4900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6700</v>
          </cell>
          <cell r="BA42">
            <v>5600</v>
          </cell>
          <cell r="BB42">
            <v>5100</v>
          </cell>
          <cell r="BC42">
            <v>3900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5700</v>
          </cell>
          <cell r="BI42">
            <v>4600</v>
          </cell>
          <cell r="BJ42">
            <v>4100</v>
          </cell>
          <cell r="BK42">
            <v>2900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4700</v>
          </cell>
          <cell r="BQ42">
            <v>3600</v>
          </cell>
          <cell r="BR42">
            <v>3100</v>
          </cell>
          <cell r="BS42">
            <v>1900</v>
          </cell>
        </row>
        <row r="43">
          <cell r="B43" t="str">
            <v>Galaxy A964</v>
          </cell>
          <cell r="C43" t="str">
            <v>Galaxy A9</v>
          </cell>
          <cell r="D43">
            <v>64</v>
          </cell>
          <cell r="E43" t="str">
            <v>Galaxy A9 201864</v>
          </cell>
          <cell r="F43" t="str">
            <v>GALAXY A9 (2018) 64GB</v>
          </cell>
          <cell r="H43">
            <v>3900</v>
          </cell>
          <cell r="I43">
            <v>3300</v>
          </cell>
          <cell r="J43">
            <v>100</v>
          </cell>
          <cell r="K43">
            <v>100</v>
          </cell>
          <cell r="L43">
            <v>5400</v>
          </cell>
          <cell r="M43">
            <v>3700</v>
          </cell>
          <cell r="N43">
            <v>3100</v>
          </cell>
          <cell r="O43">
            <v>1400</v>
          </cell>
          <cell r="Q43">
            <v>10000</v>
          </cell>
          <cell r="R43">
            <v>10000</v>
          </cell>
          <cell r="S43">
            <v>7000</v>
          </cell>
          <cell r="T43">
            <v>4000</v>
          </cell>
          <cell r="U43">
            <v>3000</v>
          </cell>
          <cell r="V43">
            <v>2000</v>
          </cell>
          <cell r="W43">
            <v>1000</v>
          </cell>
          <cell r="X43">
            <v>13900</v>
          </cell>
          <cell r="Y43">
            <v>13300</v>
          </cell>
          <cell r="Z43">
            <v>10100</v>
          </cell>
          <cell r="AA43">
            <v>10100</v>
          </cell>
          <cell r="AB43">
            <v>15400</v>
          </cell>
          <cell r="AC43">
            <v>13700</v>
          </cell>
          <cell r="AD43">
            <v>13100</v>
          </cell>
          <cell r="AE43">
            <v>11400</v>
          </cell>
          <cell r="AF43">
            <v>10900</v>
          </cell>
          <cell r="AG43">
            <v>10300</v>
          </cell>
          <cell r="AH43">
            <v>7100</v>
          </cell>
          <cell r="AI43">
            <v>7100</v>
          </cell>
          <cell r="AJ43">
            <v>12400</v>
          </cell>
          <cell r="AK43">
            <v>10700</v>
          </cell>
          <cell r="AL43">
            <v>10100</v>
          </cell>
          <cell r="AM43">
            <v>8400</v>
          </cell>
          <cell r="AN43">
            <v>7900</v>
          </cell>
          <cell r="AO43">
            <v>7300</v>
          </cell>
          <cell r="AP43">
            <v>4100</v>
          </cell>
          <cell r="AQ43">
            <v>4100</v>
          </cell>
          <cell r="AR43">
            <v>9400</v>
          </cell>
          <cell r="AS43">
            <v>7700</v>
          </cell>
          <cell r="AT43">
            <v>7100</v>
          </cell>
          <cell r="AU43">
            <v>5400</v>
          </cell>
          <cell r="AV43">
            <v>6900</v>
          </cell>
          <cell r="AW43">
            <v>6300</v>
          </cell>
          <cell r="AX43">
            <v>3100</v>
          </cell>
          <cell r="AY43">
            <v>3100</v>
          </cell>
          <cell r="AZ43">
            <v>8400</v>
          </cell>
          <cell r="BA43">
            <v>6700</v>
          </cell>
          <cell r="BB43">
            <v>6100</v>
          </cell>
          <cell r="BC43">
            <v>4400</v>
          </cell>
          <cell r="BD43">
            <v>5900</v>
          </cell>
          <cell r="BE43">
            <v>5300</v>
          </cell>
          <cell r="BF43">
            <v>2100</v>
          </cell>
          <cell r="BG43">
            <v>2100</v>
          </cell>
          <cell r="BH43">
            <v>7400</v>
          </cell>
          <cell r="BI43">
            <v>5700</v>
          </cell>
          <cell r="BJ43">
            <v>5100</v>
          </cell>
          <cell r="BK43">
            <v>3400</v>
          </cell>
          <cell r="BL43">
            <v>4900</v>
          </cell>
          <cell r="BM43">
            <v>4300</v>
          </cell>
          <cell r="BN43">
            <v>1100</v>
          </cell>
          <cell r="BO43">
            <v>1100</v>
          </cell>
          <cell r="BP43">
            <v>6400</v>
          </cell>
          <cell r="BQ43">
            <v>4700</v>
          </cell>
          <cell r="BR43">
            <v>4100</v>
          </cell>
          <cell r="BS43">
            <v>2400</v>
          </cell>
        </row>
        <row r="44">
          <cell r="B44" t="str">
            <v>Galaxy A9128</v>
          </cell>
          <cell r="C44" t="str">
            <v>Galaxy A9</v>
          </cell>
          <cell r="D44">
            <v>128</v>
          </cell>
          <cell r="E44" t="str">
            <v>Galaxy A9 2018128</v>
          </cell>
          <cell r="F44" t="str">
            <v>GALAXY A9 (2018) 128GB</v>
          </cell>
          <cell r="H44">
            <v>5100</v>
          </cell>
          <cell r="I44">
            <v>3900</v>
          </cell>
          <cell r="J44">
            <v>100</v>
          </cell>
          <cell r="K44">
            <v>100</v>
          </cell>
          <cell r="L44">
            <v>6800</v>
          </cell>
          <cell r="M44">
            <v>4800</v>
          </cell>
          <cell r="N44">
            <v>3700</v>
          </cell>
          <cell r="O44">
            <v>1500</v>
          </cell>
          <cell r="Q44">
            <v>10000</v>
          </cell>
          <cell r="R44">
            <v>10000</v>
          </cell>
          <cell r="S44">
            <v>7000</v>
          </cell>
          <cell r="T44">
            <v>4000</v>
          </cell>
          <cell r="U44">
            <v>3000</v>
          </cell>
          <cell r="V44">
            <v>2000</v>
          </cell>
          <cell r="W44">
            <v>1000</v>
          </cell>
          <cell r="X44">
            <v>15100</v>
          </cell>
          <cell r="Y44">
            <v>13900</v>
          </cell>
          <cell r="Z44">
            <v>10100</v>
          </cell>
          <cell r="AA44">
            <v>10100</v>
          </cell>
          <cell r="AB44">
            <v>16800</v>
          </cell>
          <cell r="AC44">
            <v>14800</v>
          </cell>
          <cell r="AD44">
            <v>13700</v>
          </cell>
          <cell r="AE44">
            <v>11500</v>
          </cell>
          <cell r="AF44">
            <v>12100</v>
          </cell>
          <cell r="AG44">
            <v>10900</v>
          </cell>
          <cell r="AH44">
            <v>7100</v>
          </cell>
          <cell r="AI44">
            <v>7100</v>
          </cell>
          <cell r="AJ44">
            <v>13800</v>
          </cell>
          <cell r="AK44">
            <v>11800</v>
          </cell>
          <cell r="AL44">
            <v>10700</v>
          </cell>
          <cell r="AM44">
            <v>8500</v>
          </cell>
          <cell r="AN44">
            <v>9100</v>
          </cell>
          <cell r="AO44">
            <v>7900</v>
          </cell>
          <cell r="AP44">
            <v>4100</v>
          </cell>
          <cell r="AQ44">
            <v>4100</v>
          </cell>
          <cell r="AR44">
            <v>10800</v>
          </cell>
          <cell r="AS44">
            <v>8800</v>
          </cell>
          <cell r="AT44">
            <v>7700</v>
          </cell>
          <cell r="AU44">
            <v>5500</v>
          </cell>
          <cell r="AV44">
            <v>8100</v>
          </cell>
          <cell r="AW44">
            <v>6900</v>
          </cell>
          <cell r="AX44">
            <v>3100</v>
          </cell>
          <cell r="AY44">
            <v>3100</v>
          </cell>
          <cell r="AZ44">
            <v>9800</v>
          </cell>
          <cell r="BA44">
            <v>7800</v>
          </cell>
          <cell r="BB44">
            <v>6700</v>
          </cell>
          <cell r="BC44">
            <v>4500</v>
          </cell>
          <cell r="BD44">
            <v>7100</v>
          </cell>
          <cell r="BE44">
            <v>5900</v>
          </cell>
          <cell r="BF44">
            <v>2100</v>
          </cell>
          <cell r="BG44">
            <v>2100</v>
          </cell>
          <cell r="BH44">
            <v>8800</v>
          </cell>
          <cell r="BI44">
            <v>6800</v>
          </cell>
          <cell r="BJ44">
            <v>5700</v>
          </cell>
          <cell r="BK44">
            <v>3500</v>
          </cell>
          <cell r="BL44">
            <v>6100</v>
          </cell>
          <cell r="BM44">
            <v>4900</v>
          </cell>
          <cell r="BN44">
            <v>1100</v>
          </cell>
          <cell r="BO44">
            <v>1100</v>
          </cell>
          <cell r="BP44">
            <v>7800</v>
          </cell>
          <cell r="BQ44">
            <v>5800</v>
          </cell>
          <cell r="BR44">
            <v>4700</v>
          </cell>
          <cell r="BS44">
            <v>2500</v>
          </cell>
        </row>
        <row r="45">
          <cell r="B45" t="str">
            <v>Galaxy A8+64</v>
          </cell>
          <cell r="C45" t="str">
            <v>Galaxy A8+</v>
          </cell>
          <cell r="D45">
            <v>64</v>
          </cell>
          <cell r="E45" t="str">
            <v>Galaxy A8 plus64</v>
          </cell>
          <cell r="F45" t="str">
            <v>GALAXY A8 PLUS (2018) 64GB</v>
          </cell>
          <cell r="H45">
            <v>8200</v>
          </cell>
          <cell r="I45">
            <v>6500</v>
          </cell>
          <cell r="J45">
            <v>100</v>
          </cell>
          <cell r="K45">
            <v>100</v>
          </cell>
          <cell r="L45">
            <v>9100</v>
          </cell>
          <cell r="M45">
            <v>7200</v>
          </cell>
          <cell r="N45">
            <v>5700</v>
          </cell>
          <cell r="O45">
            <v>2400</v>
          </cell>
          <cell r="Q45">
            <v>10000</v>
          </cell>
          <cell r="R45">
            <v>10000</v>
          </cell>
          <cell r="S45">
            <v>7000</v>
          </cell>
          <cell r="T45">
            <v>4000</v>
          </cell>
          <cell r="U45">
            <v>3000</v>
          </cell>
          <cell r="V45">
            <v>2000</v>
          </cell>
          <cell r="W45">
            <v>1000</v>
          </cell>
          <cell r="X45">
            <v>18200</v>
          </cell>
          <cell r="Y45">
            <v>16500</v>
          </cell>
          <cell r="Z45">
            <v>10100</v>
          </cell>
          <cell r="AA45">
            <v>10100</v>
          </cell>
          <cell r="AB45">
            <v>19100</v>
          </cell>
          <cell r="AC45">
            <v>17200</v>
          </cell>
          <cell r="AD45">
            <v>15700</v>
          </cell>
          <cell r="AE45">
            <v>12400</v>
          </cell>
          <cell r="AF45">
            <v>15200</v>
          </cell>
          <cell r="AG45">
            <v>13500</v>
          </cell>
          <cell r="AH45">
            <v>7100</v>
          </cell>
          <cell r="AI45">
            <v>7100</v>
          </cell>
          <cell r="AJ45">
            <v>16100</v>
          </cell>
          <cell r="AK45">
            <v>14200</v>
          </cell>
          <cell r="AL45">
            <v>12700</v>
          </cell>
          <cell r="AM45">
            <v>9400</v>
          </cell>
          <cell r="AN45">
            <v>12200</v>
          </cell>
          <cell r="AO45">
            <v>10500</v>
          </cell>
          <cell r="AP45">
            <v>4100</v>
          </cell>
          <cell r="AQ45">
            <v>4100</v>
          </cell>
          <cell r="AR45">
            <v>13100</v>
          </cell>
          <cell r="AS45">
            <v>11200</v>
          </cell>
          <cell r="AT45">
            <v>9700</v>
          </cell>
          <cell r="AU45">
            <v>6400</v>
          </cell>
          <cell r="AV45">
            <v>11200</v>
          </cell>
          <cell r="AW45">
            <v>9500</v>
          </cell>
          <cell r="AX45">
            <v>3100</v>
          </cell>
          <cell r="AY45">
            <v>3100</v>
          </cell>
          <cell r="AZ45">
            <v>12100</v>
          </cell>
          <cell r="BA45">
            <v>10200</v>
          </cell>
          <cell r="BB45">
            <v>8700</v>
          </cell>
          <cell r="BC45">
            <v>5400</v>
          </cell>
          <cell r="BD45">
            <v>10200</v>
          </cell>
          <cell r="BE45">
            <v>8500</v>
          </cell>
          <cell r="BF45">
            <v>2100</v>
          </cell>
          <cell r="BG45">
            <v>2100</v>
          </cell>
          <cell r="BH45">
            <v>11100</v>
          </cell>
          <cell r="BI45">
            <v>9200</v>
          </cell>
          <cell r="BJ45">
            <v>7700</v>
          </cell>
          <cell r="BK45">
            <v>4400</v>
          </cell>
          <cell r="BL45">
            <v>9200</v>
          </cell>
          <cell r="BM45">
            <v>7500</v>
          </cell>
          <cell r="BN45">
            <v>1100</v>
          </cell>
          <cell r="BO45">
            <v>1100</v>
          </cell>
          <cell r="BP45">
            <v>10100</v>
          </cell>
          <cell r="BQ45">
            <v>8200</v>
          </cell>
          <cell r="BR45">
            <v>6700</v>
          </cell>
          <cell r="BS45">
            <v>3400</v>
          </cell>
        </row>
        <row r="46">
          <cell r="B46" t="str">
            <v>Galaxy A8+32</v>
          </cell>
          <cell r="C46" t="str">
            <v>Galaxy A8+</v>
          </cell>
          <cell r="D46">
            <v>32</v>
          </cell>
          <cell r="E46" t="str">
            <v>Galaxy A8 plus32</v>
          </cell>
          <cell r="F46" t="str">
            <v>GALAXY A8 PLUS (2018) 32GB</v>
          </cell>
          <cell r="H46">
            <v>7200</v>
          </cell>
          <cell r="I46">
            <v>6300</v>
          </cell>
          <cell r="J46">
            <v>100</v>
          </cell>
          <cell r="K46">
            <v>100</v>
          </cell>
          <cell r="L46">
            <v>6700</v>
          </cell>
          <cell r="M46">
            <v>6100</v>
          </cell>
          <cell r="N46">
            <v>4900</v>
          </cell>
          <cell r="O46">
            <v>2200</v>
          </cell>
          <cell r="Q46">
            <v>10000</v>
          </cell>
          <cell r="R46">
            <v>10000</v>
          </cell>
          <cell r="S46">
            <v>7000</v>
          </cell>
          <cell r="T46">
            <v>4000</v>
          </cell>
          <cell r="U46">
            <v>3000</v>
          </cell>
          <cell r="V46">
            <v>2000</v>
          </cell>
          <cell r="W46">
            <v>1000</v>
          </cell>
          <cell r="X46">
            <v>17200</v>
          </cell>
          <cell r="Y46">
            <v>16300</v>
          </cell>
          <cell r="Z46">
            <v>10100</v>
          </cell>
          <cell r="AA46">
            <v>10100</v>
          </cell>
          <cell r="AB46">
            <v>16700</v>
          </cell>
          <cell r="AC46">
            <v>16100</v>
          </cell>
          <cell r="AD46">
            <v>14900</v>
          </cell>
          <cell r="AE46">
            <v>12200</v>
          </cell>
          <cell r="AF46">
            <v>14200</v>
          </cell>
          <cell r="AG46">
            <v>13300</v>
          </cell>
          <cell r="AH46">
            <v>7100</v>
          </cell>
          <cell r="AI46">
            <v>7100</v>
          </cell>
          <cell r="AJ46">
            <v>13700</v>
          </cell>
          <cell r="AK46">
            <v>13100</v>
          </cell>
          <cell r="AL46">
            <v>11900</v>
          </cell>
          <cell r="AM46">
            <v>9200</v>
          </cell>
          <cell r="AN46">
            <v>11200</v>
          </cell>
          <cell r="AO46">
            <v>10300</v>
          </cell>
          <cell r="AP46">
            <v>4100</v>
          </cell>
          <cell r="AQ46">
            <v>4100</v>
          </cell>
          <cell r="AR46">
            <v>10700</v>
          </cell>
          <cell r="AS46">
            <v>10100</v>
          </cell>
          <cell r="AT46">
            <v>8900</v>
          </cell>
          <cell r="AU46">
            <v>6200</v>
          </cell>
          <cell r="AV46">
            <v>10200</v>
          </cell>
          <cell r="AW46">
            <v>9300</v>
          </cell>
          <cell r="AX46">
            <v>3100</v>
          </cell>
          <cell r="AY46">
            <v>3100</v>
          </cell>
          <cell r="AZ46">
            <v>9700</v>
          </cell>
          <cell r="BA46">
            <v>9100</v>
          </cell>
          <cell r="BB46">
            <v>7900</v>
          </cell>
          <cell r="BC46">
            <v>5200</v>
          </cell>
          <cell r="BD46">
            <v>9200</v>
          </cell>
          <cell r="BE46">
            <v>8300</v>
          </cell>
          <cell r="BF46">
            <v>2100</v>
          </cell>
          <cell r="BG46">
            <v>2100</v>
          </cell>
          <cell r="BH46">
            <v>8700</v>
          </cell>
          <cell r="BI46">
            <v>8100</v>
          </cell>
          <cell r="BJ46">
            <v>6900</v>
          </cell>
          <cell r="BK46">
            <v>4200</v>
          </cell>
          <cell r="BL46">
            <v>8200</v>
          </cell>
          <cell r="BM46">
            <v>7300</v>
          </cell>
          <cell r="BN46">
            <v>1100</v>
          </cell>
          <cell r="BO46">
            <v>1100</v>
          </cell>
          <cell r="BP46">
            <v>7700</v>
          </cell>
          <cell r="BQ46">
            <v>7100</v>
          </cell>
          <cell r="BR46">
            <v>5900</v>
          </cell>
          <cell r="BS46">
            <v>3200</v>
          </cell>
        </row>
        <row r="47">
          <cell r="B47" t="str">
            <v>Galaxy A864</v>
          </cell>
          <cell r="C47" t="str">
            <v>Galaxy A8</v>
          </cell>
          <cell r="D47">
            <v>64</v>
          </cell>
          <cell r="E47" t="str">
            <v>Galaxy A864</v>
          </cell>
          <cell r="F47" t="str">
            <v>GALAXY A8 (2018) 64GB</v>
          </cell>
          <cell r="H47">
            <v>7020</v>
          </cell>
          <cell r="I47">
            <v>5500</v>
          </cell>
          <cell r="J47">
            <v>100</v>
          </cell>
          <cell r="K47">
            <v>100</v>
          </cell>
          <cell r="L47">
            <v>7200</v>
          </cell>
          <cell r="M47">
            <v>6000</v>
          </cell>
          <cell r="N47">
            <v>4800</v>
          </cell>
          <cell r="O47">
            <v>2400</v>
          </cell>
          <cell r="Q47">
            <v>10000</v>
          </cell>
          <cell r="R47">
            <v>10000</v>
          </cell>
          <cell r="S47">
            <v>7000</v>
          </cell>
          <cell r="T47">
            <v>4000</v>
          </cell>
          <cell r="U47">
            <v>3000</v>
          </cell>
          <cell r="V47">
            <v>2000</v>
          </cell>
          <cell r="W47">
            <v>1000</v>
          </cell>
          <cell r="X47">
            <v>17020</v>
          </cell>
          <cell r="Y47">
            <v>15500</v>
          </cell>
          <cell r="Z47">
            <v>10100</v>
          </cell>
          <cell r="AA47">
            <v>10100</v>
          </cell>
          <cell r="AB47">
            <v>17200</v>
          </cell>
          <cell r="AC47">
            <v>16000</v>
          </cell>
          <cell r="AD47">
            <v>14800</v>
          </cell>
          <cell r="AE47">
            <v>12400</v>
          </cell>
          <cell r="AF47">
            <v>14020</v>
          </cell>
          <cell r="AG47">
            <v>12500</v>
          </cell>
          <cell r="AH47">
            <v>7100</v>
          </cell>
          <cell r="AI47">
            <v>7100</v>
          </cell>
          <cell r="AJ47">
            <v>14200</v>
          </cell>
          <cell r="AK47">
            <v>13000</v>
          </cell>
          <cell r="AL47">
            <v>11800</v>
          </cell>
          <cell r="AM47">
            <v>9400</v>
          </cell>
          <cell r="AN47">
            <v>11020</v>
          </cell>
          <cell r="AO47">
            <v>9500</v>
          </cell>
          <cell r="AP47">
            <v>4100</v>
          </cell>
          <cell r="AQ47">
            <v>4100</v>
          </cell>
          <cell r="AR47">
            <v>11200</v>
          </cell>
          <cell r="AS47">
            <v>10000</v>
          </cell>
          <cell r="AT47">
            <v>8800</v>
          </cell>
          <cell r="AU47">
            <v>6400</v>
          </cell>
          <cell r="AV47">
            <v>10020</v>
          </cell>
          <cell r="AW47">
            <v>8500</v>
          </cell>
          <cell r="AX47">
            <v>3100</v>
          </cell>
          <cell r="AY47">
            <v>3100</v>
          </cell>
          <cell r="AZ47">
            <v>10200</v>
          </cell>
          <cell r="BA47">
            <v>9000</v>
          </cell>
          <cell r="BB47">
            <v>7800</v>
          </cell>
          <cell r="BC47">
            <v>5400</v>
          </cell>
          <cell r="BD47">
            <v>9020</v>
          </cell>
          <cell r="BE47">
            <v>7500</v>
          </cell>
          <cell r="BF47">
            <v>2100</v>
          </cell>
          <cell r="BG47">
            <v>2100</v>
          </cell>
          <cell r="BH47">
            <v>9200</v>
          </cell>
          <cell r="BI47">
            <v>8000</v>
          </cell>
          <cell r="BJ47">
            <v>6800</v>
          </cell>
          <cell r="BK47">
            <v>4400</v>
          </cell>
          <cell r="BL47">
            <v>8020</v>
          </cell>
          <cell r="BM47">
            <v>6500</v>
          </cell>
          <cell r="BN47">
            <v>1100</v>
          </cell>
          <cell r="BO47">
            <v>1100</v>
          </cell>
          <cell r="BP47">
            <v>8200</v>
          </cell>
          <cell r="BQ47">
            <v>7000</v>
          </cell>
          <cell r="BR47">
            <v>5800</v>
          </cell>
          <cell r="BS47">
            <v>3400</v>
          </cell>
        </row>
        <row r="48">
          <cell r="B48" t="str">
            <v>Galaxy A832</v>
          </cell>
          <cell r="C48" t="str">
            <v>Galaxy A8</v>
          </cell>
          <cell r="D48">
            <v>32</v>
          </cell>
          <cell r="E48" t="str">
            <v>Galaxy A832</v>
          </cell>
          <cell r="F48" t="str">
            <v>GALAXY A8 (2018) 32GB</v>
          </cell>
          <cell r="H48">
            <v>5600</v>
          </cell>
          <cell r="I48">
            <v>5100</v>
          </cell>
          <cell r="J48">
            <v>100</v>
          </cell>
          <cell r="K48">
            <v>100</v>
          </cell>
          <cell r="L48">
            <v>5100</v>
          </cell>
          <cell r="M48">
            <v>4700</v>
          </cell>
          <cell r="N48">
            <v>4000</v>
          </cell>
          <cell r="O48">
            <v>2200</v>
          </cell>
          <cell r="Q48">
            <v>10000</v>
          </cell>
          <cell r="R48">
            <v>10000</v>
          </cell>
          <cell r="S48">
            <v>7000</v>
          </cell>
          <cell r="T48">
            <v>4000</v>
          </cell>
          <cell r="U48">
            <v>3000</v>
          </cell>
          <cell r="V48">
            <v>2000</v>
          </cell>
          <cell r="W48">
            <v>1000</v>
          </cell>
          <cell r="X48">
            <v>15600</v>
          </cell>
          <cell r="Y48">
            <v>15100</v>
          </cell>
          <cell r="Z48">
            <v>10100</v>
          </cell>
          <cell r="AA48">
            <v>10100</v>
          </cell>
          <cell r="AB48">
            <v>15100</v>
          </cell>
          <cell r="AC48">
            <v>14700</v>
          </cell>
          <cell r="AD48">
            <v>14000</v>
          </cell>
          <cell r="AE48">
            <v>12200</v>
          </cell>
          <cell r="AF48">
            <v>12600</v>
          </cell>
          <cell r="AG48">
            <v>12100</v>
          </cell>
          <cell r="AH48">
            <v>7100</v>
          </cell>
          <cell r="AI48">
            <v>7100</v>
          </cell>
          <cell r="AJ48">
            <v>12100</v>
          </cell>
          <cell r="AK48">
            <v>11700</v>
          </cell>
          <cell r="AL48">
            <v>11000</v>
          </cell>
          <cell r="AM48">
            <v>9200</v>
          </cell>
          <cell r="AN48">
            <v>9600</v>
          </cell>
          <cell r="AO48">
            <v>9100</v>
          </cell>
          <cell r="AP48">
            <v>4100</v>
          </cell>
          <cell r="AQ48">
            <v>4100</v>
          </cell>
          <cell r="AR48">
            <v>9100</v>
          </cell>
          <cell r="AS48">
            <v>8700</v>
          </cell>
          <cell r="AT48">
            <v>8000</v>
          </cell>
          <cell r="AU48">
            <v>6200</v>
          </cell>
          <cell r="AV48">
            <v>8600</v>
          </cell>
          <cell r="AW48">
            <v>8100</v>
          </cell>
          <cell r="AX48">
            <v>3100</v>
          </cell>
          <cell r="AY48">
            <v>3100</v>
          </cell>
          <cell r="AZ48">
            <v>8100</v>
          </cell>
          <cell r="BA48">
            <v>7700</v>
          </cell>
          <cell r="BB48">
            <v>7000</v>
          </cell>
          <cell r="BC48">
            <v>5200</v>
          </cell>
          <cell r="BD48">
            <v>7600</v>
          </cell>
          <cell r="BE48">
            <v>7100</v>
          </cell>
          <cell r="BF48">
            <v>2100</v>
          </cell>
          <cell r="BG48">
            <v>2100</v>
          </cell>
          <cell r="BH48">
            <v>7100</v>
          </cell>
          <cell r="BI48">
            <v>6700</v>
          </cell>
          <cell r="BJ48">
            <v>6000</v>
          </cell>
          <cell r="BK48">
            <v>4200</v>
          </cell>
          <cell r="BL48">
            <v>6600</v>
          </cell>
          <cell r="BM48">
            <v>6100</v>
          </cell>
          <cell r="BN48">
            <v>1100</v>
          </cell>
          <cell r="BO48">
            <v>1100</v>
          </cell>
          <cell r="BP48">
            <v>6100</v>
          </cell>
          <cell r="BQ48">
            <v>5700</v>
          </cell>
          <cell r="BR48">
            <v>5000</v>
          </cell>
          <cell r="BS48">
            <v>3200</v>
          </cell>
        </row>
        <row r="49">
          <cell r="B49" t="str">
            <v>Galaxy A6+64</v>
          </cell>
          <cell r="C49" t="str">
            <v>Galaxy A6+</v>
          </cell>
          <cell r="D49">
            <v>64</v>
          </cell>
          <cell r="E49" t="str">
            <v>Galaxy A6 plus64</v>
          </cell>
          <cell r="F49" t="str">
            <v>GALAXY A6 PLUS (2018) 64GB</v>
          </cell>
          <cell r="H49">
            <v>6200</v>
          </cell>
          <cell r="I49">
            <v>4800</v>
          </cell>
          <cell r="J49">
            <v>100</v>
          </cell>
          <cell r="K49">
            <v>100</v>
          </cell>
          <cell r="L49">
            <v>7700</v>
          </cell>
          <cell r="M49">
            <v>5900</v>
          </cell>
          <cell r="N49">
            <v>4600</v>
          </cell>
          <cell r="O49">
            <v>800</v>
          </cell>
          <cell r="Q49">
            <v>0</v>
          </cell>
          <cell r="R49">
            <v>0</v>
          </cell>
          <cell r="S49">
            <v>7000</v>
          </cell>
          <cell r="T49">
            <v>4000</v>
          </cell>
          <cell r="U49">
            <v>3000</v>
          </cell>
          <cell r="V49">
            <v>2000</v>
          </cell>
          <cell r="W49">
            <v>1000</v>
          </cell>
          <cell r="X49">
            <v>6200</v>
          </cell>
          <cell r="Y49">
            <v>4800</v>
          </cell>
          <cell r="Z49">
            <v>100</v>
          </cell>
          <cell r="AA49">
            <v>100</v>
          </cell>
          <cell r="AB49">
            <v>7700</v>
          </cell>
          <cell r="AC49">
            <v>5900</v>
          </cell>
          <cell r="AD49">
            <v>4600</v>
          </cell>
          <cell r="AE49">
            <v>800</v>
          </cell>
          <cell r="AF49">
            <v>13200</v>
          </cell>
          <cell r="AG49">
            <v>11800</v>
          </cell>
          <cell r="AH49">
            <v>7100</v>
          </cell>
          <cell r="AI49">
            <v>7100</v>
          </cell>
          <cell r="AJ49">
            <v>14700</v>
          </cell>
          <cell r="AK49">
            <v>12900</v>
          </cell>
          <cell r="AL49">
            <v>11600</v>
          </cell>
          <cell r="AM49">
            <v>7800</v>
          </cell>
          <cell r="AN49">
            <v>10200</v>
          </cell>
          <cell r="AO49">
            <v>8800</v>
          </cell>
          <cell r="AP49">
            <v>4100</v>
          </cell>
          <cell r="AQ49">
            <v>4100</v>
          </cell>
          <cell r="AR49">
            <v>11700</v>
          </cell>
          <cell r="AS49">
            <v>9900</v>
          </cell>
          <cell r="AT49">
            <v>8600</v>
          </cell>
          <cell r="AU49">
            <v>4800</v>
          </cell>
          <cell r="AV49">
            <v>9200</v>
          </cell>
          <cell r="AW49">
            <v>7800</v>
          </cell>
          <cell r="AX49">
            <v>3100</v>
          </cell>
          <cell r="AY49">
            <v>3100</v>
          </cell>
          <cell r="AZ49">
            <v>10700</v>
          </cell>
          <cell r="BA49">
            <v>8900</v>
          </cell>
          <cell r="BB49">
            <v>7600</v>
          </cell>
          <cell r="BC49">
            <v>3800</v>
          </cell>
          <cell r="BD49">
            <v>8200</v>
          </cell>
          <cell r="BE49">
            <v>6800</v>
          </cell>
          <cell r="BF49">
            <v>2100</v>
          </cell>
          <cell r="BG49">
            <v>2100</v>
          </cell>
          <cell r="BH49">
            <v>9700</v>
          </cell>
          <cell r="BI49">
            <v>7900</v>
          </cell>
          <cell r="BJ49">
            <v>6600</v>
          </cell>
          <cell r="BK49">
            <v>2800</v>
          </cell>
          <cell r="BL49">
            <v>7200</v>
          </cell>
          <cell r="BM49">
            <v>5800</v>
          </cell>
          <cell r="BN49">
            <v>1100</v>
          </cell>
          <cell r="BO49">
            <v>1100</v>
          </cell>
          <cell r="BP49">
            <v>8700</v>
          </cell>
          <cell r="BQ49">
            <v>6900</v>
          </cell>
          <cell r="BR49">
            <v>5600</v>
          </cell>
          <cell r="BS49">
            <v>1800</v>
          </cell>
        </row>
        <row r="50">
          <cell r="B50" t="str">
            <v>Galaxy A6+32</v>
          </cell>
          <cell r="C50" t="str">
            <v>Galaxy A6+</v>
          </cell>
          <cell r="D50">
            <v>32</v>
          </cell>
          <cell r="E50" t="str">
            <v>Galaxy A6 plus32</v>
          </cell>
          <cell r="F50" t="str">
            <v>GALAXY A6 PLUS (2018) 32GB</v>
          </cell>
          <cell r="H50">
            <v>5000</v>
          </cell>
          <cell r="I50">
            <v>4300</v>
          </cell>
          <cell r="J50">
            <v>100</v>
          </cell>
          <cell r="K50">
            <v>100</v>
          </cell>
          <cell r="L50">
            <v>5300</v>
          </cell>
          <cell r="M50">
            <v>3800</v>
          </cell>
          <cell r="N50">
            <v>3400</v>
          </cell>
          <cell r="O50">
            <v>600</v>
          </cell>
          <cell r="Q50">
            <v>0</v>
          </cell>
          <cell r="R50">
            <v>0</v>
          </cell>
          <cell r="S50">
            <v>7000</v>
          </cell>
          <cell r="T50">
            <v>4000</v>
          </cell>
          <cell r="U50">
            <v>3000</v>
          </cell>
          <cell r="V50">
            <v>2000</v>
          </cell>
          <cell r="W50">
            <v>1000</v>
          </cell>
          <cell r="X50">
            <v>5000</v>
          </cell>
          <cell r="Y50">
            <v>4300</v>
          </cell>
          <cell r="Z50">
            <v>100</v>
          </cell>
          <cell r="AA50">
            <v>100</v>
          </cell>
          <cell r="AB50">
            <v>5300</v>
          </cell>
          <cell r="AC50">
            <v>3800</v>
          </cell>
          <cell r="AD50">
            <v>3400</v>
          </cell>
          <cell r="AE50">
            <v>600</v>
          </cell>
          <cell r="AF50">
            <v>12000</v>
          </cell>
          <cell r="AG50">
            <v>11300</v>
          </cell>
          <cell r="AH50">
            <v>7100</v>
          </cell>
          <cell r="AI50">
            <v>7100</v>
          </cell>
          <cell r="AJ50">
            <v>12300</v>
          </cell>
          <cell r="AK50">
            <v>10800</v>
          </cell>
          <cell r="AL50">
            <v>10400</v>
          </cell>
          <cell r="AM50">
            <v>7600</v>
          </cell>
          <cell r="AN50">
            <v>9000</v>
          </cell>
          <cell r="AO50">
            <v>8300</v>
          </cell>
          <cell r="AP50">
            <v>4100</v>
          </cell>
          <cell r="AQ50">
            <v>4100</v>
          </cell>
          <cell r="AR50">
            <v>9300</v>
          </cell>
          <cell r="AS50">
            <v>7800</v>
          </cell>
          <cell r="AT50">
            <v>7400</v>
          </cell>
          <cell r="AU50">
            <v>4600</v>
          </cell>
          <cell r="AV50">
            <v>8000</v>
          </cell>
          <cell r="AW50">
            <v>7300</v>
          </cell>
          <cell r="AX50">
            <v>3100</v>
          </cell>
          <cell r="AY50">
            <v>3100</v>
          </cell>
          <cell r="AZ50">
            <v>8300</v>
          </cell>
          <cell r="BA50">
            <v>6800</v>
          </cell>
          <cell r="BB50">
            <v>6400</v>
          </cell>
          <cell r="BC50">
            <v>3600</v>
          </cell>
          <cell r="BD50">
            <v>7000</v>
          </cell>
          <cell r="BE50">
            <v>6300</v>
          </cell>
          <cell r="BF50">
            <v>2100</v>
          </cell>
          <cell r="BG50">
            <v>2100</v>
          </cell>
          <cell r="BH50">
            <v>7300</v>
          </cell>
          <cell r="BI50">
            <v>5800</v>
          </cell>
          <cell r="BJ50">
            <v>5400</v>
          </cell>
          <cell r="BK50">
            <v>2600</v>
          </cell>
          <cell r="BL50">
            <v>6000</v>
          </cell>
          <cell r="BM50">
            <v>5300</v>
          </cell>
          <cell r="BN50">
            <v>1100</v>
          </cell>
          <cell r="BO50">
            <v>1100</v>
          </cell>
          <cell r="BP50">
            <v>6300</v>
          </cell>
          <cell r="BQ50">
            <v>4800</v>
          </cell>
          <cell r="BR50">
            <v>4400</v>
          </cell>
          <cell r="BS50">
            <v>1600</v>
          </cell>
        </row>
        <row r="51">
          <cell r="B51" t="str">
            <v>Galaxy A664</v>
          </cell>
          <cell r="C51" t="str">
            <v>Galaxy A6</v>
          </cell>
          <cell r="D51">
            <v>64</v>
          </cell>
          <cell r="E51" t="str">
            <v>Galaxy A664</v>
          </cell>
          <cell r="F51" t="str">
            <v>GALAXY A6 (2018) 64GB</v>
          </cell>
          <cell r="H51">
            <v>5400</v>
          </cell>
          <cell r="I51">
            <v>4200</v>
          </cell>
          <cell r="J51">
            <v>100</v>
          </cell>
          <cell r="K51">
            <v>100</v>
          </cell>
          <cell r="L51">
            <v>6200</v>
          </cell>
          <cell r="M51">
            <v>4800</v>
          </cell>
          <cell r="N51">
            <v>3600</v>
          </cell>
          <cell r="O51">
            <v>800</v>
          </cell>
          <cell r="Q51">
            <v>0</v>
          </cell>
          <cell r="R51">
            <v>0</v>
          </cell>
          <cell r="S51">
            <v>7000</v>
          </cell>
          <cell r="T51">
            <v>4000</v>
          </cell>
          <cell r="U51">
            <v>3000</v>
          </cell>
          <cell r="V51">
            <v>2000</v>
          </cell>
          <cell r="W51">
            <v>1000</v>
          </cell>
          <cell r="X51">
            <v>5400</v>
          </cell>
          <cell r="Y51">
            <v>4200</v>
          </cell>
          <cell r="Z51">
            <v>100</v>
          </cell>
          <cell r="AA51">
            <v>100</v>
          </cell>
          <cell r="AB51">
            <v>6200</v>
          </cell>
          <cell r="AC51">
            <v>4800</v>
          </cell>
          <cell r="AD51">
            <v>3600</v>
          </cell>
          <cell r="AE51">
            <v>800</v>
          </cell>
          <cell r="AF51">
            <v>12400</v>
          </cell>
          <cell r="AG51">
            <v>11200</v>
          </cell>
          <cell r="AH51">
            <v>7100</v>
          </cell>
          <cell r="AI51">
            <v>7100</v>
          </cell>
          <cell r="AJ51">
            <v>13200</v>
          </cell>
          <cell r="AK51">
            <v>11800</v>
          </cell>
          <cell r="AL51">
            <v>10600</v>
          </cell>
          <cell r="AM51">
            <v>7800</v>
          </cell>
          <cell r="AN51">
            <v>9400</v>
          </cell>
          <cell r="AO51">
            <v>8200</v>
          </cell>
          <cell r="AP51">
            <v>4100</v>
          </cell>
          <cell r="AQ51">
            <v>4100</v>
          </cell>
          <cell r="AR51">
            <v>10200</v>
          </cell>
          <cell r="AS51">
            <v>8800</v>
          </cell>
          <cell r="AT51">
            <v>7600</v>
          </cell>
          <cell r="AU51">
            <v>4800</v>
          </cell>
          <cell r="AV51">
            <v>8400</v>
          </cell>
          <cell r="AW51">
            <v>7200</v>
          </cell>
          <cell r="AX51">
            <v>3100</v>
          </cell>
          <cell r="AY51">
            <v>3100</v>
          </cell>
          <cell r="AZ51">
            <v>9200</v>
          </cell>
          <cell r="BA51">
            <v>7800</v>
          </cell>
          <cell r="BB51">
            <v>6600</v>
          </cell>
          <cell r="BC51">
            <v>3800</v>
          </cell>
          <cell r="BD51">
            <v>7400</v>
          </cell>
          <cell r="BE51">
            <v>6200</v>
          </cell>
          <cell r="BF51">
            <v>2100</v>
          </cell>
          <cell r="BG51">
            <v>2100</v>
          </cell>
          <cell r="BH51">
            <v>8200</v>
          </cell>
          <cell r="BI51">
            <v>6800</v>
          </cell>
          <cell r="BJ51">
            <v>5600</v>
          </cell>
          <cell r="BK51">
            <v>2800</v>
          </cell>
          <cell r="BL51">
            <v>6400</v>
          </cell>
          <cell r="BM51">
            <v>5200</v>
          </cell>
          <cell r="BN51">
            <v>1100</v>
          </cell>
          <cell r="BO51">
            <v>1100</v>
          </cell>
          <cell r="BP51">
            <v>7200</v>
          </cell>
          <cell r="BQ51">
            <v>5800</v>
          </cell>
          <cell r="BR51">
            <v>4600</v>
          </cell>
          <cell r="BS51">
            <v>1800</v>
          </cell>
        </row>
        <row r="52">
          <cell r="B52" t="str">
            <v>Galaxy A632</v>
          </cell>
          <cell r="C52" t="str">
            <v>Galaxy A6</v>
          </cell>
          <cell r="D52">
            <v>32</v>
          </cell>
          <cell r="E52" t="str">
            <v>Galaxy A632</v>
          </cell>
          <cell r="F52" t="str">
            <v>GALAXY A6 (2018) 32GB</v>
          </cell>
          <cell r="H52">
            <v>4700</v>
          </cell>
          <cell r="I52">
            <v>3600</v>
          </cell>
          <cell r="J52">
            <v>100</v>
          </cell>
          <cell r="K52">
            <v>100</v>
          </cell>
          <cell r="L52">
            <v>4600</v>
          </cell>
          <cell r="M52">
            <v>3800</v>
          </cell>
          <cell r="N52">
            <v>2900</v>
          </cell>
          <cell r="O52">
            <v>600</v>
          </cell>
          <cell r="Q52">
            <v>0</v>
          </cell>
          <cell r="R52">
            <v>0</v>
          </cell>
          <cell r="S52">
            <v>7000</v>
          </cell>
          <cell r="T52">
            <v>4000</v>
          </cell>
          <cell r="U52">
            <v>3000</v>
          </cell>
          <cell r="V52">
            <v>2000</v>
          </cell>
          <cell r="W52">
            <v>1000</v>
          </cell>
          <cell r="X52">
            <v>4700</v>
          </cell>
          <cell r="Y52">
            <v>3600</v>
          </cell>
          <cell r="Z52">
            <v>100</v>
          </cell>
          <cell r="AA52">
            <v>100</v>
          </cell>
          <cell r="AB52">
            <v>4600</v>
          </cell>
          <cell r="AC52">
            <v>3800</v>
          </cell>
          <cell r="AD52">
            <v>2900</v>
          </cell>
          <cell r="AE52">
            <v>600</v>
          </cell>
          <cell r="AF52">
            <v>11700</v>
          </cell>
          <cell r="AG52">
            <v>10600</v>
          </cell>
          <cell r="AH52">
            <v>7100</v>
          </cell>
          <cell r="AI52">
            <v>7100</v>
          </cell>
          <cell r="AJ52">
            <v>11600</v>
          </cell>
          <cell r="AK52">
            <v>10800</v>
          </cell>
          <cell r="AL52">
            <v>9900</v>
          </cell>
          <cell r="AM52">
            <v>7600</v>
          </cell>
          <cell r="AN52">
            <v>8700</v>
          </cell>
          <cell r="AO52">
            <v>7600</v>
          </cell>
          <cell r="AP52">
            <v>4100</v>
          </cell>
          <cell r="AQ52">
            <v>4100</v>
          </cell>
          <cell r="AR52">
            <v>8600</v>
          </cell>
          <cell r="AS52">
            <v>7800</v>
          </cell>
          <cell r="AT52">
            <v>6900</v>
          </cell>
          <cell r="AU52">
            <v>4600</v>
          </cell>
          <cell r="AV52">
            <v>7700</v>
          </cell>
          <cell r="AW52">
            <v>6600</v>
          </cell>
          <cell r="AX52">
            <v>3100</v>
          </cell>
          <cell r="AY52">
            <v>3100</v>
          </cell>
          <cell r="AZ52">
            <v>7600</v>
          </cell>
          <cell r="BA52">
            <v>6800</v>
          </cell>
          <cell r="BB52">
            <v>5900</v>
          </cell>
          <cell r="BC52">
            <v>3600</v>
          </cell>
          <cell r="BD52">
            <v>6700</v>
          </cell>
          <cell r="BE52">
            <v>5600</v>
          </cell>
          <cell r="BF52">
            <v>2100</v>
          </cell>
          <cell r="BG52">
            <v>2100</v>
          </cell>
          <cell r="BH52">
            <v>6600</v>
          </cell>
          <cell r="BI52">
            <v>5800</v>
          </cell>
          <cell r="BJ52">
            <v>4900</v>
          </cell>
          <cell r="BK52">
            <v>2600</v>
          </cell>
          <cell r="BL52">
            <v>5700</v>
          </cell>
          <cell r="BM52">
            <v>4600</v>
          </cell>
          <cell r="BN52">
            <v>1100</v>
          </cell>
          <cell r="BO52">
            <v>1100</v>
          </cell>
          <cell r="BP52">
            <v>5600</v>
          </cell>
          <cell r="BQ52">
            <v>4800</v>
          </cell>
          <cell r="BR52">
            <v>3900</v>
          </cell>
          <cell r="BS52">
            <v>1600</v>
          </cell>
        </row>
        <row r="53">
          <cell r="B53" t="str">
            <v>Galaxy A7 201864</v>
          </cell>
          <cell r="C53" t="str">
            <v>Galaxy A7 2018</v>
          </cell>
          <cell r="D53">
            <v>64</v>
          </cell>
          <cell r="E53" t="str">
            <v>Galaxy A7 201864</v>
          </cell>
          <cell r="F53" t="str">
            <v>GALAXY A7 (2018) 64GB</v>
          </cell>
          <cell r="H53">
            <v>4900</v>
          </cell>
          <cell r="I53">
            <v>3700</v>
          </cell>
          <cell r="J53">
            <v>100</v>
          </cell>
          <cell r="K53">
            <v>100</v>
          </cell>
          <cell r="L53">
            <v>4900</v>
          </cell>
          <cell r="M53">
            <v>4200</v>
          </cell>
          <cell r="N53">
            <v>3300</v>
          </cell>
          <cell r="O53">
            <v>1400</v>
          </cell>
          <cell r="Q53">
            <v>10000</v>
          </cell>
          <cell r="R53">
            <v>10000</v>
          </cell>
          <cell r="S53">
            <v>7000</v>
          </cell>
          <cell r="T53">
            <v>4000</v>
          </cell>
          <cell r="U53">
            <v>3000</v>
          </cell>
          <cell r="V53">
            <v>2000</v>
          </cell>
          <cell r="W53">
            <v>1000</v>
          </cell>
          <cell r="X53">
            <v>14900</v>
          </cell>
          <cell r="Y53">
            <v>13700</v>
          </cell>
          <cell r="Z53">
            <v>10100</v>
          </cell>
          <cell r="AA53">
            <v>10100</v>
          </cell>
          <cell r="AB53">
            <v>14900</v>
          </cell>
          <cell r="AC53">
            <v>14200</v>
          </cell>
          <cell r="AD53">
            <v>13300</v>
          </cell>
          <cell r="AE53">
            <v>11400</v>
          </cell>
          <cell r="AF53">
            <v>11900</v>
          </cell>
          <cell r="AG53">
            <v>10700</v>
          </cell>
          <cell r="AH53">
            <v>7100</v>
          </cell>
          <cell r="AI53">
            <v>7100</v>
          </cell>
          <cell r="AJ53">
            <v>11900</v>
          </cell>
          <cell r="AK53">
            <v>11200</v>
          </cell>
          <cell r="AL53">
            <v>10300</v>
          </cell>
          <cell r="AM53">
            <v>8400</v>
          </cell>
          <cell r="AN53">
            <v>8900</v>
          </cell>
          <cell r="AO53">
            <v>7700</v>
          </cell>
          <cell r="AP53">
            <v>4100</v>
          </cell>
          <cell r="AQ53">
            <v>4100</v>
          </cell>
          <cell r="AR53">
            <v>8900</v>
          </cell>
          <cell r="AS53">
            <v>8200</v>
          </cell>
          <cell r="AT53">
            <v>7300</v>
          </cell>
          <cell r="AU53">
            <v>5400</v>
          </cell>
          <cell r="AV53">
            <v>7900</v>
          </cell>
          <cell r="AW53">
            <v>6700</v>
          </cell>
          <cell r="AX53">
            <v>3100</v>
          </cell>
          <cell r="AY53">
            <v>3100</v>
          </cell>
          <cell r="AZ53">
            <v>7900</v>
          </cell>
          <cell r="BA53">
            <v>7200</v>
          </cell>
          <cell r="BB53">
            <v>6300</v>
          </cell>
          <cell r="BC53">
            <v>4400</v>
          </cell>
          <cell r="BD53">
            <v>6900</v>
          </cell>
          <cell r="BE53">
            <v>5700</v>
          </cell>
          <cell r="BF53">
            <v>2100</v>
          </cell>
          <cell r="BG53">
            <v>2100</v>
          </cell>
          <cell r="BH53">
            <v>6900</v>
          </cell>
          <cell r="BI53">
            <v>6200</v>
          </cell>
          <cell r="BJ53">
            <v>5300</v>
          </cell>
          <cell r="BK53">
            <v>3400</v>
          </cell>
          <cell r="BL53">
            <v>5900</v>
          </cell>
          <cell r="BM53">
            <v>4700</v>
          </cell>
          <cell r="BN53">
            <v>1100</v>
          </cell>
          <cell r="BO53">
            <v>1100</v>
          </cell>
          <cell r="BP53">
            <v>5900</v>
          </cell>
          <cell r="BQ53">
            <v>5200</v>
          </cell>
          <cell r="BR53">
            <v>4300</v>
          </cell>
          <cell r="BS53">
            <v>2400</v>
          </cell>
        </row>
        <row r="54">
          <cell r="B54" t="str">
            <v>Galaxy A7 2018128</v>
          </cell>
          <cell r="C54" t="str">
            <v>Galaxy A7 2018</v>
          </cell>
          <cell r="D54">
            <v>128</v>
          </cell>
          <cell r="F54" t="str">
            <v>GALAXY A7 (2018) 128GB</v>
          </cell>
          <cell r="L54">
            <v>7000</v>
          </cell>
          <cell r="M54">
            <v>6300</v>
          </cell>
          <cell r="N54">
            <v>4800</v>
          </cell>
          <cell r="O54">
            <v>1700</v>
          </cell>
          <cell r="Q54">
            <v>10000</v>
          </cell>
          <cell r="R54">
            <v>10000</v>
          </cell>
          <cell r="S54">
            <v>7000</v>
          </cell>
          <cell r="T54">
            <v>4000</v>
          </cell>
          <cell r="U54">
            <v>3000</v>
          </cell>
          <cell r="V54">
            <v>2000</v>
          </cell>
          <cell r="W54">
            <v>1000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17000</v>
          </cell>
          <cell r="AC54">
            <v>16300</v>
          </cell>
          <cell r="AD54">
            <v>14800</v>
          </cell>
          <cell r="AE54">
            <v>11700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14000</v>
          </cell>
          <cell r="AK54">
            <v>13300</v>
          </cell>
          <cell r="AL54">
            <v>11800</v>
          </cell>
          <cell r="AM54">
            <v>8700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11000</v>
          </cell>
          <cell r="AS54">
            <v>10300</v>
          </cell>
          <cell r="AT54">
            <v>8800</v>
          </cell>
          <cell r="AU54">
            <v>5700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10000</v>
          </cell>
          <cell r="BA54">
            <v>9300</v>
          </cell>
          <cell r="BB54">
            <v>7800</v>
          </cell>
          <cell r="BC54">
            <v>4700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9000</v>
          </cell>
          <cell r="BI54">
            <v>8300</v>
          </cell>
          <cell r="BJ54">
            <v>6800</v>
          </cell>
          <cell r="BK54">
            <v>3700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8000</v>
          </cell>
          <cell r="BQ54">
            <v>7300</v>
          </cell>
          <cell r="BR54">
            <v>5800</v>
          </cell>
          <cell r="BS54">
            <v>2700</v>
          </cell>
        </row>
        <row r="55">
          <cell r="B55" t="str">
            <v>Galaxy A7 2017 32</v>
          </cell>
          <cell r="C55" t="str">
            <v xml:space="preserve">Galaxy A7 2017 </v>
          </cell>
          <cell r="D55">
            <v>32</v>
          </cell>
          <cell r="E55" t="str">
            <v>Galaxy A7 201732</v>
          </cell>
          <cell r="F55" t="str">
            <v>GALAXY A7 (2017) 32GB</v>
          </cell>
          <cell r="H55">
            <v>4900</v>
          </cell>
          <cell r="I55">
            <v>3700</v>
          </cell>
          <cell r="J55">
            <v>100</v>
          </cell>
          <cell r="K55">
            <v>100</v>
          </cell>
          <cell r="L55">
            <v>4800</v>
          </cell>
          <cell r="M55">
            <v>4100</v>
          </cell>
          <cell r="N55">
            <v>3000</v>
          </cell>
          <cell r="O55">
            <v>1000</v>
          </cell>
          <cell r="Q55">
            <v>10000</v>
          </cell>
          <cell r="R55">
            <v>10000</v>
          </cell>
          <cell r="S55">
            <v>7000</v>
          </cell>
          <cell r="T55">
            <v>4000</v>
          </cell>
          <cell r="U55">
            <v>3000</v>
          </cell>
          <cell r="V55">
            <v>2000</v>
          </cell>
          <cell r="W55">
            <v>1000</v>
          </cell>
          <cell r="X55">
            <v>14900</v>
          </cell>
          <cell r="Y55">
            <v>13700</v>
          </cell>
          <cell r="Z55">
            <v>10100</v>
          </cell>
          <cell r="AA55">
            <v>10100</v>
          </cell>
          <cell r="AB55">
            <v>14800</v>
          </cell>
          <cell r="AC55">
            <v>14100</v>
          </cell>
          <cell r="AD55">
            <v>13000</v>
          </cell>
          <cell r="AE55">
            <v>11000</v>
          </cell>
          <cell r="AF55">
            <v>11900</v>
          </cell>
          <cell r="AG55">
            <v>10700</v>
          </cell>
          <cell r="AH55">
            <v>7100</v>
          </cell>
          <cell r="AI55">
            <v>7100</v>
          </cell>
          <cell r="AJ55">
            <v>11800</v>
          </cell>
          <cell r="AK55">
            <v>11100</v>
          </cell>
          <cell r="AL55">
            <v>10000</v>
          </cell>
          <cell r="AM55">
            <v>8000</v>
          </cell>
          <cell r="AN55">
            <v>8900</v>
          </cell>
          <cell r="AO55">
            <v>7700</v>
          </cell>
          <cell r="AP55">
            <v>4100</v>
          </cell>
          <cell r="AQ55">
            <v>4100</v>
          </cell>
          <cell r="AR55">
            <v>8800</v>
          </cell>
          <cell r="AS55">
            <v>8100</v>
          </cell>
          <cell r="AT55">
            <v>7000</v>
          </cell>
          <cell r="AU55">
            <v>5000</v>
          </cell>
          <cell r="AV55">
            <v>7900</v>
          </cell>
          <cell r="AW55">
            <v>6700</v>
          </cell>
          <cell r="AX55">
            <v>3100</v>
          </cell>
          <cell r="AY55">
            <v>3100</v>
          </cell>
          <cell r="AZ55">
            <v>7800</v>
          </cell>
          <cell r="BA55">
            <v>7100</v>
          </cell>
          <cell r="BB55">
            <v>6000</v>
          </cell>
          <cell r="BC55">
            <v>4000</v>
          </cell>
          <cell r="BD55">
            <v>6900</v>
          </cell>
          <cell r="BE55">
            <v>5700</v>
          </cell>
          <cell r="BF55">
            <v>2100</v>
          </cell>
          <cell r="BG55">
            <v>2100</v>
          </cell>
          <cell r="BH55">
            <v>6800</v>
          </cell>
          <cell r="BI55">
            <v>6100</v>
          </cell>
          <cell r="BJ55">
            <v>5000</v>
          </cell>
          <cell r="BK55">
            <v>3000</v>
          </cell>
          <cell r="BL55">
            <v>5900</v>
          </cell>
          <cell r="BM55">
            <v>4700</v>
          </cell>
          <cell r="BN55">
            <v>1100</v>
          </cell>
          <cell r="BO55">
            <v>1100</v>
          </cell>
          <cell r="BP55">
            <v>5800</v>
          </cell>
          <cell r="BQ55">
            <v>5100</v>
          </cell>
          <cell r="BR55">
            <v>4000</v>
          </cell>
          <cell r="BS55">
            <v>2000</v>
          </cell>
        </row>
        <row r="56">
          <cell r="B56" t="str">
            <v>Galaxy A7 201616</v>
          </cell>
          <cell r="C56" t="str">
            <v>Galaxy A7 2016</v>
          </cell>
          <cell r="D56">
            <v>16</v>
          </cell>
          <cell r="E56" t="str">
            <v>Galaxy A7 201616</v>
          </cell>
          <cell r="F56" t="str">
            <v>GALAXY A7 (2016) 16GB</v>
          </cell>
          <cell r="H56">
            <v>4200</v>
          </cell>
          <cell r="I56">
            <v>2200</v>
          </cell>
          <cell r="J56">
            <v>100</v>
          </cell>
          <cell r="K56">
            <v>100</v>
          </cell>
          <cell r="L56">
            <v>4800</v>
          </cell>
          <cell r="M56">
            <v>4000</v>
          </cell>
          <cell r="N56">
            <v>1900</v>
          </cell>
          <cell r="O56">
            <v>700</v>
          </cell>
          <cell r="Q56">
            <v>0</v>
          </cell>
          <cell r="R56">
            <v>0</v>
          </cell>
          <cell r="S56">
            <v>7000</v>
          </cell>
          <cell r="T56">
            <v>4000</v>
          </cell>
          <cell r="U56">
            <v>3000</v>
          </cell>
          <cell r="V56">
            <v>2000</v>
          </cell>
          <cell r="W56">
            <v>1000</v>
          </cell>
          <cell r="X56">
            <v>4200</v>
          </cell>
          <cell r="Y56">
            <v>2200</v>
          </cell>
          <cell r="Z56">
            <v>100</v>
          </cell>
          <cell r="AA56">
            <v>100</v>
          </cell>
          <cell r="AB56">
            <v>4800</v>
          </cell>
          <cell r="AC56">
            <v>4000</v>
          </cell>
          <cell r="AD56">
            <v>1900</v>
          </cell>
          <cell r="AE56">
            <v>700</v>
          </cell>
          <cell r="AF56">
            <v>11200</v>
          </cell>
          <cell r="AG56">
            <v>9200</v>
          </cell>
          <cell r="AH56">
            <v>7100</v>
          </cell>
          <cell r="AI56">
            <v>7100</v>
          </cell>
          <cell r="AJ56">
            <v>11800</v>
          </cell>
          <cell r="AK56">
            <v>11000</v>
          </cell>
          <cell r="AL56">
            <v>8900</v>
          </cell>
          <cell r="AM56">
            <v>7700</v>
          </cell>
          <cell r="AN56">
            <v>8200</v>
          </cell>
          <cell r="AO56">
            <v>6200</v>
          </cell>
          <cell r="AP56">
            <v>4100</v>
          </cell>
          <cell r="AQ56">
            <v>4100</v>
          </cell>
          <cell r="AR56">
            <v>8800</v>
          </cell>
          <cell r="AS56">
            <v>8000</v>
          </cell>
          <cell r="AT56">
            <v>5900</v>
          </cell>
          <cell r="AU56">
            <v>4700</v>
          </cell>
          <cell r="AV56">
            <v>7200</v>
          </cell>
          <cell r="AW56">
            <v>5200</v>
          </cell>
          <cell r="AX56">
            <v>3100</v>
          </cell>
          <cell r="AY56">
            <v>3100</v>
          </cell>
          <cell r="AZ56">
            <v>7800</v>
          </cell>
          <cell r="BA56">
            <v>7000</v>
          </cell>
          <cell r="BB56">
            <v>4900</v>
          </cell>
          <cell r="BC56">
            <v>3700</v>
          </cell>
          <cell r="BD56">
            <v>6200</v>
          </cell>
          <cell r="BE56">
            <v>4200</v>
          </cell>
          <cell r="BF56">
            <v>2100</v>
          </cell>
          <cell r="BG56">
            <v>2100</v>
          </cell>
          <cell r="BH56">
            <v>6800</v>
          </cell>
          <cell r="BI56">
            <v>6000</v>
          </cell>
          <cell r="BJ56">
            <v>3900</v>
          </cell>
          <cell r="BK56">
            <v>2700</v>
          </cell>
          <cell r="BL56">
            <v>5200</v>
          </cell>
          <cell r="BM56">
            <v>3200</v>
          </cell>
          <cell r="BN56">
            <v>1100</v>
          </cell>
          <cell r="BO56">
            <v>1100</v>
          </cell>
          <cell r="BP56">
            <v>5800</v>
          </cell>
          <cell r="BQ56">
            <v>5000</v>
          </cell>
          <cell r="BR56">
            <v>2900</v>
          </cell>
          <cell r="BS56">
            <v>1700</v>
          </cell>
        </row>
        <row r="57">
          <cell r="B57" t="str">
            <v>Galaxy A5 201732</v>
          </cell>
          <cell r="C57" t="str">
            <v>Galaxy A5 2017</v>
          </cell>
          <cell r="D57">
            <v>32</v>
          </cell>
          <cell r="E57" t="str">
            <v>Galaxy A5 201732</v>
          </cell>
          <cell r="F57" t="str">
            <v>GALAXY A5 (2017) 32GB</v>
          </cell>
          <cell r="H57">
            <v>4100</v>
          </cell>
          <cell r="I57">
            <v>3000</v>
          </cell>
          <cell r="J57">
            <v>100</v>
          </cell>
          <cell r="K57">
            <v>100</v>
          </cell>
          <cell r="L57">
            <v>4000</v>
          </cell>
          <cell r="M57">
            <v>3100</v>
          </cell>
          <cell r="N57">
            <v>2400</v>
          </cell>
          <cell r="O57">
            <v>1400</v>
          </cell>
          <cell r="Q57">
            <v>10000</v>
          </cell>
          <cell r="R57">
            <v>10000</v>
          </cell>
          <cell r="S57">
            <v>7000</v>
          </cell>
          <cell r="T57">
            <v>4000</v>
          </cell>
          <cell r="U57">
            <v>3000</v>
          </cell>
          <cell r="V57">
            <v>2000</v>
          </cell>
          <cell r="W57">
            <v>1000</v>
          </cell>
          <cell r="X57">
            <v>14100</v>
          </cell>
          <cell r="Y57">
            <v>13000</v>
          </cell>
          <cell r="Z57">
            <v>10100</v>
          </cell>
          <cell r="AA57">
            <v>10100</v>
          </cell>
          <cell r="AB57">
            <v>14000</v>
          </cell>
          <cell r="AC57">
            <v>13100</v>
          </cell>
          <cell r="AD57">
            <v>12400</v>
          </cell>
          <cell r="AE57">
            <v>11400</v>
          </cell>
          <cell r="AF57">
            <v>11100</v>
          </cell>
          <cell r="AG57">
            <v>10000</v>
          </cell>
          <cell r="AH57">
            <v>7100</v>
          </cell>
          <cell r="AI57">
            <v>7100</v>
          </cell>
          <cell r="AJ57">
            <v>11000</v>
          </cell>
          <cell r="AK57">
            <v>10100</v>
          </cell>
          <cell r="AL57">
            <v>9400</v>
          </cell>
          <cell r="AM57">
            <v>8400</v>
          </cell>
          <cell r="AN57">
            <v>8100</v>
          </cell>
          <cell r="AO57">
            <v>7000</v>
          </cell>
          <cell r="AP57">
            <v>4100</v>
          </cell>
          <cell r="AQ57">
            <v>4100</v>
          </cell>
          <cell r="AR57">
            <v>8000</v>
          </cell>
          <cell r="AS57">
            <v>7100</v>
          </cell>
          <cell r="AT57">
            <v>6400</v>
          </cell>
          <cell r="AU57">
            <v>5400</v>
          </cell>
          <cell r="AV57">
            <v>7100</v>
          </cell>
          <cell r="AW57">
            <v>6000</v>
          </cell>
          <cell r="AX57">
            <v>3100</v>
          </cell>
          <cell r="AY57">
            <v>3100</v>
          </cell>
          <cell r="AZ57">
            <v>7000</v>
          </cell>
          <cell r="BA57">
            <v>6100</v>
          </cell>
          <cell r="BB57">
            <v>5400</v>
          </cell>
          <cell r="BC57">
            <v>4400</v>
          </cell>
          <cell r="BD57">
            <v>6100</v>
          </cell>
          <cell r="BE57">
            <v>5000</v>
          </cell>
          <cell r="BF57">
            <v>2100</v>
          </cell>
          <cell r="BG57">
            <v>2100</v>
          </cell>
          <cell r="BH57">
            <v>6000</v>
          </cell>
          <cell r="BI57">
            <v>5100</v>
          </cell>
          <cell r="BJ57">
            <v>4400</v>
          </cell>
          <cell r="BK57">
            <v>3400</v>
          </cell>
          <cell r="BL57">
            <v>5100</v>
          </cell>
          <cell r="BM57">
            <v>4000</v>
          </cell>
          <cell r="BN57">
            <v>1100</v>
          </cell>
          <cell r="BO57">
            <v>1100</v>
          </cell>
          <cell r="BP57">
            <v>5000</v>
          </cell>
          <cell r="BQ57">
            <v>4100</v>
          </cell>
          <cell r="BR57">
            <v>3400</v>
          </cell>
          <cell r="BS57">
            <v>2400</v>
          </cell>
        </row>
        <row r="58">
          <cell r="B58" t="str">
            <v>Galaxy A5 201616</v>
          </cell>
          <cell r="C58" t="str">
            <v>Galaxy A5 2016</v>
          </cell>
          <cell r="D58">
            <v>16</v>
          </cell>
          <cell r="E58" t="str">
            <v>Galaxy A5 201616</v>
          </cell>
          <cell r="F58" t="str">
            <v>GALAXY A5 (2016) 16GB</v>
          </cell>
          <cell r="H58">
            <v>2800</v>
          </cell>
          <cell r="I58">
            <v>1800</v>
          </cell>
          <cell r="J58">
            <v>100</v>
          </cell>
          <cell r="K58">
            <v>100</v>
          </cell>
          <cell r="L58">
            <v>2900</v>
          </cell>
          <cell r="M58">
            <v>2100</v>
          </cell>
          <cell r="N58">
            <v>1500</v>
          </cell>
          <cell r="O58">
            <v>600</v>
          </cell>
          <cell r="Q58">
            <v>0</v>
          </cell>
          <cell r="R58">
            <v>0</v>
          </cell>
          <cell r="S58">
            <v>7000</v>
          </cell>
          <cell r="T58">
            <v>4000</v>
          </cell>
          <cell r="U58">
            <v>3000</v>
          </cell>
          <cell r="V58">
            <v>2000</v>
          </cell>
          <cell r="W58">
            <v>1000</v>
          </cell>
          <cell r="X58">
            <v>2800</v>
          </cell>
          <cell r="Y58">
            <v>1800</v>
          </cell>
          <cell r="Z58">
            <v>100</v>
          </cell>
          <cell r="AA58">
            <v>100</v>
          </cell>
          <cell r="AB58">
            <v>2900</v>
          </cell>
          <cell r="AC58">
            <v>2100</v>
          </cell>
          <cell r="AD58">
            <v>1500</v>
          </cell>
          <cell r="AE58">
            <v>600</v>
          </cell>
          <cell r="AF58">
            <v>9800</v>
          </cell>
          <cell r="AG58">
            <v>8800</v>
          </cell>
          <cell r="AH58">
            <v>7100</v>
          </cell>
          <cell r="AI58">
            <v>7100</v>
          </cell>
          <cell r="AJ58">
            <v>9900</v>
          </cell>
          <cell r="AK58">
            <v>9100</v>
          </cell>
          <cell r="AL58">
            <v>8500</v>
          </cell>
          <cell r="AM58">
            <v>7600</v>
          </cell>
          <cell r="AN58">
            <v>6800</v>
          </cell>
          <cell r="AO58">
            <v>5800</v>
          </cell>
          <cell r="AP58">
            <v>4100</v>
          </cell>
          <cell r="AQ58">
            <v>4100</v>
          </cell>
          <cell r="AR58">
            <v>6900</v>
          </cell>
          <cell r="AS58">
            <v>6100</v>
          </cell>
          <cell r="AT58">
            <v>5500</v>
          </cell>
          <cell r="AU58">
            <v>4600</v>
          </cell>
          <cell r="AV58">
            <v>5800</v>
          </cell>
          <cell r="AW58">
            <v>4800</v>
          </cell>
          <cell r="AX58">
            <v>3100</v>
          </cell>
          <cell r="AY58">
            <v>3100</v>
          </cell>
          <cell r="AZ58">
            <v>5900</v>
          </cell>
          <cell r="BA58">
            <v>5100</v>
          </cell>
          <cell r="BB58">
            <v>4500</v>
          </cell>
          <cell r="BC58">
            <v>3600</v>
          </cell>
          <cell r="BD58">
            <v>4800</v>
          </cell>
          <cell r="BE58">
            <v>3800</v>
          </cell>
          <cell r="BF58">
            <v>2100</v>
          </cell>
          <cell r="BG58">
            <v>2100</v>
          </cell>
          <cell r="BH58">
            <v>4900</v>
          </cell>
          <cell r="BI58">
            <v>4100</v>
          </cell>
          <cell r="BJ58">
            <v>3500</v>
          </cell>
          <cell r="BK58">
            <v>2600</v>
          </cell>
          <cell r="BL58">
            <v>3800</v>
          </cell>
          <cell r="BM58">
            <v>2800</v>
          </cell>
          <cell r="BN58">
            <v>1100</v>
          </cell>
          <cell r="BO58">
            <v>1100</v>
          </cell>
          <cell r="BP58">
            <v>3900</v>
          </cell>
          <cell r="BQ58">
            <v>3100</v>
          </cell>
          <cell r="BR58">
            <v>2500</v>
          </cell>
          <cell r="BS58">
            <v>1600</v>
          </cell>
        </row>
        <row r="59">
          <cell r="B59" t="str">
            <v>Galaxy A5 2015 16</v>
          </cell>
          <cell r="C59" t="str">
            <v xml:space="preserve">Galaxy A5 2015 </v>
          </cell>
          <cell r="D59">
            <v>16</v>
          </cell>
          <cell r="E59" t="str">
            <v>Galaxy A5 201516</v>
          </cell>
          <cell r="F59" t="str">
            <v>GALAXY A5 (2015) 16GB</v>
          </cell>
          <cell r="H59">
            <v>600</v>
          </cell>
          <cell r="I59">
            <v>300</v>
          </cell>
          <cell r="J59">
            <v>100</v>
          </cell>
          <cell r="K59">
            <v>100</v>
          </cell>
          <cell r="L59">
            <v>700</v>
          </cell>
          <cell r="M59">
            <v>500</v>
          </cell>
          <cell r="N59">
            <v>200</v>
          </cell>
          <cell r="O59">
            <v>100</v>
          </cell>
          <cell r="Q59">
            <v>0</v>
          </cell>
          <cell r="R59">
            <v>0</v>
          </cell>
          <cell r="S59">
            <v>7000</v>
          </cell>
          <cell r="T59">
            <v>4000</v>
          </cell>
          <cell r="U59">
            <v>3000</v>
          </cell>
          <cell r="V59">
            <v>2000</v>
          </cell>
          <cell r="W59">
            <v>1000</v>
          </cell>
          <cell r="X59">
            <v>600</v>
          </cell>
          <cell r="Y59">
            <v>300</v>
          </cell>
          <cell r="Z59">
            <v>100</v>
          </cell>
          <cell r="AA59">
            <v>100</v>
          </cell>
          <cell r="AB59">
            <v>700</v>
          </cell>
          <cell r="AC59">
            <v>500</v>
          </cell>
          <cell r="AD59">
            <v>200</v>
          </cell>
          <cell r="AE59">
            <v>100</v>
          </cell>
          <cell r="AF59">
            <v>7600</v>
          </cell>
          <cell r="AG59">
            <v>7300</v>
          </cell>
          <cell r="AH59">
            <v>7100</v>
          </cell>
          <cell r="AI59">
            <v>7100</v>
          </cell>
          <cell r="AJ59">
            <v>7700</v>
          </cell>
          <cell r="AK59">
            <v>7500</v>
          </cell>
          <cell r="AL59">
            <v>7200</v>
          </cell>
          <cell r="AM59">
            <v>7100</v>
          </cell>
          <cell r="AN59">
            <v>4600</v>
          </cell>
          <cell r="AO59">
            <v>4300</v>
          </cell>
          <cell r="AP59">
            <v>4100</v>
          </cell>
          <cell r="AQ59">
            <v>4100</v>
          </cell>
          <cell r="AR59">
            <v>4700</v>
          </cell>
          <cell r="AS59">
            <v>4500</v>
          </cell>
          <cell r="AT59">
            <v>4200</v>
          </cell>
          <cell r="AU59">
            <v>4100</v>
          </cell>
          <cell r="AV59">
            <v>3600</v>
          </cell>
          <cell r="AW59">
            <v>3300</v>
          </cell>
          <cell r="AX59">
            <v>3100</v>
          </cell>
          <cell r="AY59">
            <v>3100</v>
          </cell>
          <cell r="AZ59">
            <v>3700</v>
          </cell>
          <cell r="BA59">
            <v>3500</v>
          </cell>
          <cell r="BB59">
            <v>3200</v>
          </cell>
          <cell r="BC59">
            <v>3100</v>
          </cell>
          <cell r="BD59">
            <v>2600</v>
          </cell>
          <cell r="BE59">
            <v>2300</v>
          </cell>
          <cell r="BF59">
            <v>2100</v>
          </cell>
          <cell r="BG59">
            <v>2100</v>
          </cell>
          <cell r="BH59">
            <v>2700</v>
          </cell>
          <cell r="BI59">
            <v>2500</v>
          </cell>
          <cell r="BJ59">
            <v>2200</v>
          </cell>
          <cell r="BK59">
            <v>2100</v>
          </cell>
          <cell r="BL59">
            <v>1600</v>
          </cell>
          <cell r="BM59">
            <v>1300</v>
          </cell>
          <cell r="BN59">
            <v>1100</v>
          </cell>
          <cell r="BO59">
            <v>1100</v>
          </cell>
          <cell r="BP59">
            <v>1700</v>
          </cell>
          <cell r="BQ59">
            <v>1500</v>
          </cell>
          <cell r="BR59">
            <v>1200</v>
          </cell>
          <cell r="BS59">
            <v>1100</v>
          </cell>
        </row>
        <row r="60">
          <cell r="B60" t="str">
            <v>Galaxy A3 2017 16</v>
          </cell>
          <cell r="C60" t="str">
            <v xml:space="preserve">Galaxy A3 2017 </v>
          </cell>
          <cell r="D60">
            <v>16</v>
          </cell>
          <cell r="E60" t="str">
            <v>Galaxy A3 201716</v>
          </cell>
          <cell r="F60" t="str">
            <v>GALAXY A3 (2017) 16GB</v>
          </cell>
          <cell r="H60">
            <v>3000</v>
          </cell>
          <cell r="I60">
            <v>2100</v>
          </cell>
          <cell r="J60">
            <v>100</v>
          </cell>
          <cell r="K60">
            <v>100</v>
          </cell>
          <cell r="L60">
            <v>3200</v>
          </cell>
          <cell r="M60">
            <v>2400</v>
          </cell>
          <cell r="N60">
            <v>1800</v>
          </cell>
          <cell r="O60">
            <v>600</v>
          </cell>
          <cell r="Q60">
            <v>10000</v>
          </cell>
          <cell r="R60">
            <v>10000</v>
          </cell>
          <cell r="S60">
            <v>7000</v>
          </cell>
          <cell r="T60">
            <v>4000</v>
          </cell>
          <cell r="U60">
            <v>3000</v>
          </cell>
          <cell r="V60">
            <v>2000</v>
          </cell>
          <cell r="W60">
            <v>1000</v>
          </cell>
          <cell r="X60">
            <v>13000</v>
          </cell>
          <cell r="Y60">
            <v>12100</v>
          </cell>
          <cell r="Z60">
            <v>10100</v>
          </cell>
          <cell r="AA60">
            <v>10100</v>
          </cell>
          <cell r="AB60">
            <v>13200</v>
          </cell>
          <cell r="AC60">
            <v>12400</v>
          </cell>
          <cell r="AD60">
            <v>11800</v>
          </cell>
          <cell r="AE60">
            <v>10600</v>
          </cell>
          <cell r="AF60">
            <v>10000</v>
          </cell>
          <cell r="AG60">
            <v>9100</v>
          </cell>
          <cell r="AH60">
            <v>7100</v>
          </cell>
          <cell r="AI60">
            <v>7100</v>
          </cell>
          <cell r="AJ60">
            <v>10200</v>
          </cell>
          <cell r="AK60">
            <v>9400</v>
          </cell>
          <cell r="AL60">
            <v>8800</v>
          </cell>
          <cell r="AM60">
            <v>7600</v>
          </cell>
          <cell r="AN60">
            <v>7000</v>
          </cell>
          <cell r="AO60">
            <v>6100</v>
          </cell>
          <cell r="AP60">
            <v>4100</v>
          </cell>
          <cell r="AQ60">
            <v>4100</v>
          </cell>
          <cell r="AR60">
            <v>7200</v>
          </cell>
          <cell r="AS60">
            <v>6400</v>
          </cell>
          <cell r="AT60">
            <v>5800</v>
          </cell>
          <cell r="AU60">
            <v>4600</v>
          </cell>
          <cell r="AV60">
            <v>6000</v>
          </cell>
          <cell r="AW60">
            <v>5100</v>
          </cell>
          <cell r="AX60">
            <v>3100</v>
          </cell>
          <cell r="AY60">
            <v>3100</v>
          </cell>
          <cell r="AZ60">
            <v>6200</v>
          </cell>
          <cell r="BA60">
            <v>5400</v>
          </cell>
          <cell r="BB60">
            <v>4800</v>
          </cell>
          <cell r="BC60">
            <v>3600</v>
          </cell>
          <cell r="BD60">
            <v>5000</v>
          </cell>
          <cell r="BE60">
            <v>4100</v>
          </cell>
          <cell r="BF60">
            <v>2100</v>
          </cell>
          <cell r="BG60">
            <v>2100</v>
          </cell>
          <cell r="BH60">
            <v>5200</v>
          </cell>
          <cell r="BI60">
            <v>4400</v>
          </cell>
          <cell r="BJ60">
            <v>3800</v>
          </cell>
          <cell r="BK60">
            <v>2600</v>
          </cell>
          <cell r="BL60">
            <v>4000</v>
          </cell>
          <cell r="BM60">
            <v>3100</v>
          </cell>
          <cell r="BN60">
            <v>1100</v>
          </cell>
          <cell r="BO60">
            <v>1100</v>
          </cell>
          <cell r="BP60">
            <v>4200</v>
          </cell>
          <cell r="BQ60">
            <v>3400</v>
          </cell>
          <cell r="BR60">
            <v>2800</v>
          </cell>
          <cell r="BS60">
            <v>1600</v>
          </cell>
        </row>
        <row r="61">
          <cell r="B61" t="str">
            <v>Galaxy A3 201616</v>
          </cell>
          <cell r="C61" t="str">
            <v>Galaxy A3 2016</v>
          </cell>
          <cell r="D61">
            <v>16</v>
          </cell>
          <cell r="E61" t="str">
            <v>Galaxy A3 201616</v>
          </cell>
          <cell r="F61" t="str">
            <v>GALAXY A3 (2016) 16GB</v>
          </cell>
          <cell r="H61">
            <v>2400</v>
          </cell>
          <cell r="I61">
            <v>1600</v>
          </cell>
          <cell r="J61">
            <v>100</v>
          </cell>
          <cell r="K61">
            <v>100</v>
          </cell>
          <cell r="L61">
            <v>2100</v>
          </cell>
          <cell r="M61">
            <v>1700</v>
          </cell>
          <cell r="N61">
            <v>1300</v>
          </cell>
          <cell r="O61">
            <v>600</v>
          </cell>
          <cell r="Q61">
            <v>0</v>
          </cell>
          <cell r="R61">
            <v>0</v>
          </cell>
          <cell r="S61">
            <v>7000</v>
          </cell>
          <cell r="T61">
            <v>4000</v>
          </cell>
          <cell r="U61">
            <v>3000</v>
          </cell>
          <cell r="V61">
            <v>2000</v>
          </cell>
          <cell r="W61">
            <v>1000</v>
          </cell>
          <cell r="X61">
            <v>2400</v>
          </cell>
          <cell r="Y61">
            <v>1600</v>
          </cell>
          <cell r="Z61">
            <v>100</v>
          </cell>
          <cell r="AA61">
            <v>100</v>
          </cell>
          <cell r="AB61">
            <v>2100</v>
          </cell>
          <cell r="AC61">
            <v>1700</v>
          </cell>
          <cell r="AD61">
            <v>1300</v>
          </cell>
          <cell r="AE61">
            <v>600</v>
          </cell>
          <cell r="AF61">
            <v>9400</v>
          </cell>
          <cell r="AG61">
            <v>8600</v>
          </cell>
          <cell r="AH61">
            <v>7100</v>
          </cell>
          <cell r="AI61">
            <v>7100</v>
          </cell>
          <cell r="AJ61">
            <v>9100</v>
          </cell>
          <cell r="AK61">
            <v>8700</v>
          </cell>
          <cell r="AL61">
            <v>8300</v>
          </cell>
          <cell r="AM61">
            <v>7600</v>
          </cell>
          <cell r="AN61">
            <v>6400</v>
          </cell>
          <cell r="AO61">
            <v>5600</v>
          </cell>
          <cell r="AP61">
            <v>4100</v>
          </cell>
          <cell r="AQ61">
            <v>4100</v>
          </cell>
          <cell r="AR61">
            <v>6100</v>
          </cell>
          <cell r="AS61">
            <v>5700</v>
          </cell>
          <cell r="AT61">
            <v>5300</v>
          </cell>
          <cell r="AU61">
            <v>4600</v>
          </cell>
          <cell r="AV61">
            <v>5400</v>
          </cell>
          <cell r="AW61">
            <v>4600</v>
          </cell>
          <cell r="AX61">
            <v>3100</v>
          </cell>
          <cell r="AY61">
            <v>3100</v>
          </cell>
          <cell r="AZ61">
            <v>5100</v>
          </cell>
          <cell r="BA61">
            <v>4700</v>
          </cell>
          <cell r="BB61">
            <v>4300</v>
          </cell>
          <cell r="BC61">
            <v>3600</v>
          </cell>
          <cell r="BD61">
            <v>4400</v>
          </cell>
          <cell r="BE61">
            <v>3600</v>
          </cell>
          <cell r="BF61">
            <v>2100</v>
          </cell>
          <cell r="BG61">
            <v>2100</v>
          </cell>
          <cell r="BH61">
            <v>4100</v>
          </cell>
          <cell r="BI61">
            <v>3700</v>
          </cell>
          <cell r="BJ61">
            <v>3300</v>
          </cell>
          <cell r="BK61">
            <v>2600</v>
          </cell>
          <cell r="BL61">
            <v>3400</v>
          </cell>
          <cell r="BM61">
            <v>2600</v>
          </cell>
          <cell r="BN61">
            <v>1100</v>
          </cell>
          <cell r="BO61">
            <v>1100</v>
          </cell>
          <cell r="BP61">
            <v>3100</v>
          </cell>
          <cell r="BQ61">
            <v>2700</v>
          </cell>
          <cell r="BR61">
            <v>2300</v>
          </cell>
          <cell r="BS61">
            <v>1600</v>
          </cell>
        </row>
        <row r="62">
          <cell r="B62" t="str">
            <v>Galaxy A3 2015 16</v>
          </cell>
          <cell r="C62" t="str">
            <v xml:space="preserve">Galaxy A3 2015 </v>
          </cell>
          <cell r="D62">
            <v>16</v>
          </cell>
          <cell r="E62" t="str">
            <v>Galaxy A3 201516</v>
          </cell>
          <cell r="F62" t="str">
            <v>GALAXY A3 (2015) 16GB</v>
          </cell>
          <cell r="H62">
            <v>400</v>
          </cell>
          <cell r="I62">
            <v>200</v>
          </cell>
          <cell r="J62">
            <v>100</v>
          </cell>
          <cell r="K62">
            <v>100</v>
          </cell>
          <cell r="L62">
            <v>500</v>
          </cell>
          <cell r="M62">
            <v>300</v>
          </cell>
          <cell r="N62">
            <v>200</v>
          </cell>
          <cell r="O62">
            <v>100</v>
          </cell>
          <cell r="Q62">
            <v>0</v>
          </cell>
          <cell r="R62">
            <v>0</v>
          </cell>
          <cell r="S62">
            <v>7000</v>
          </cell>
          <cell r="T62">
            <v>4000</v>
          </cell>
          <cell r="U62">
            <v>3000</v>
          </cell>
          <cell r="V62">
            <v>2000</v>
          </cell>
          <cell r="W62">
            <v>1000</v>
          </cell>
          <cell r="X62">
            <v>400</v>
          </cell>
          <cell r="Y62">
            <v>200</v>
          </cell>
          <cell r="Z62">
            <v>100</v>
          </cell>
          <cell r="AA62">
            <v>100</v>
          </cell>
          <cell r="AB62">
            <v>500</v>
          </cell>
          <cell r="AC62">
            <v>300</v>
          </cell>
          <cell r="AD62">
            <v>200</v>
          </cell>
          <cell r="AE62">
            <v>100</v>
          </cell>
          <cell r="AF62">
            <v>7400</v>
          </cell>
          <cell r="AG62">
            <v>7200</v>
          </cell>
          <cell r="AH62">
            <v>7100</v>
          </cell>
          <cell r="AI62">
            <v>7100</v>
          </cell>
          <cell r="AJ62">
            <v>7500</v>
          </cell>
          <cell r="AK62">
            <v>7300</v>
          </cell>
          <cell r="AL62">
            <v>7200</v>
          </cell>
          <cell r="AM62">
            <v>7100</v>
          </cell>
          <cell r="AN62">
            <v>4400</v>
          </cell>
          <cell r="AO62">
            <v>4200</v>
          </cell>
          <cell r="AP62">
            <v>4100</v>
          </cell>
          <cell r="AQ62">
            <v>4100</v>
          </cell>
          <cell r="AR62">
            <v>4500</v>
          </cell>
          <cell r="AS62">
            <v>4300</v>
          </cell>
          <cell r="AT62">
            <v>4200</v>
          </cell>
          <cell r="AU62">
            <v>4100</v>
          </cell>
          <cell r="AV62">
            <v>3400</v>
          </cell>
          <cell r="AW62">
            <v>3200</v>
          </cell>
          <cell r="AX62">
            <v>3100</v>
          </cell>
          <cell r="AY62">
            <v>3100</v>
          </cell>
          <cell r="AZ62">
            <v>3500</v>
          </cell>
          <cell r="BA62">
            <v>3300</v>
          </cell>
          <cell r="BB62">
            <v>3200</v>
          </cell>
          <cell r="BC62">
            <v>3100</v>
          </cell>
          <cell r="BD62">
            <v>2400</v>
          </cell>
          <cell r="BE62">
            <v>2200</v>
          </cell>
          <cell r="BF62">
            <v>2100</v>
          </cell>
          <cell r="BG62">
            <v>2100</v>
          </cell>
          <cell r="BH62">
            <v>2500</v>
          </cell>
          <cell r="BI62">
            <v>2300</v>
          </cell>
          <cell r="BJ62">
            <v>2200</v>
          </cell>
          <cell r="BK62">
            <v>2100</v>
          </cell>
          <cell r="BL62">
            <v>1400</v>
          </cell>
          <cell r="BM62">
            <v>1200</v>
          </cell>
          <cell r="BN62">
            <v>1100</v>
          </cell>
          <cell r="BO62">
            <v>1100</v>
          </cell>
          <cell r="BP62">
            <v>1500</v>
          </cell>
          <cell r="BQ62">
            <v>1300</v>
          </cell>
          <cell r="BR62">
            <v>1200</v>
          </cell>
          <cell r="BS62">
            <v>1100</v>
          </cell>
        </row>
        <row r="63">
          <cell r="B63" t="str">
            <v>Galaxy J7 201716</v>
          </cell>
          <cell r="C63" t="str">
            <v>Galaxy J7 2017</v>
          </cell>
          <cell r="D63">
            <v>16</v>
          </cell>
          <cell r="E63" t="str">
            <v>Galaxy J7 201716</v>
          </cell>
          <cell r="F63" t="str">
            <v>GALAXY J7 (2017) 16GB</v>
          </cell>
          <cell r="H63">
            <v>3400</v>
          </cell>
          <cell r="I63">
            <v>2400</v>
          </cell>
          <cell r="J63">
            <v>100</v>
          </cell>
          <cell r="K63">
            <v>100</v>
          </cell>
          <cell r="L63">
            <v>4000</v>
          </cell>
          <cell r="M63">
            <v>2800</v>
          </cell>
          <cell r="N63">
            <v>2100</v>
          </cell>
          <cell r="O63">
            <v>900</v>
          </cell>
          <cell r="Q63">
            <v>0</v>
          </cell>
          <cell r="R63">
            <v>0</v>
          </cell>
          <cell r="S63">
            <v>7000</v>
          </cell>
          <cell r="T63">
            <v>4000</v>
          </cell>
          <cell r="U63">
            <v>3000</v>
          </cell>
          <cell r="V63">
            <v>2000</v>
          </cell>
          <cell r="W63">
            <v>1000</v>
          </cell>
          <cell r="X63">
            <v>3400</v>
          </cell>
          <cell r="Y63">
            <v>2400</v>
          </cell>
          <cell r="Z63">
            <v>100</v>
          </cell>
          <cell r="AA63">
            <v>100</v>
          </cell>
          <cell r="AB63">
            <v>4000</v>
          </cell>
          <cell r="AC63">
            <v>2800</v>
          </cell>
          <cell r="AD63">
            <v>2100</v>
          </cell>
          <cell r="AE63">
            <v>900</v>
          </cell>
          <cell r="AF63">
            <v>10400</v>
          </cell>
          <cell r="AG63">
            <v>9400</v>
          </cell>
          <cell r="AH63">
            <v>7100</v>
          </cell>
          <cell r="AI63">
            <v>7100</v>
          </cell>
          <cell r="AJ63">
            <v>11000</v>
          </cell>
          <cell r="AK63">
            <v>9800</v>
          </cell>
          <cell r="AL63">
            <v>9100</v>
          </cell>
          <cell r="AM63">
            <v>7900</v>
          </cell>
          <cell r="AN63">
            <v>7400</v>
          </cell>
          <cell r="AO63">
            <v>6400</v>
          </cell>
          <cell r="AP63">
            <v>4100</v>
          </cell>
          <cell r="AQ63">
            <v>4100</v>
          </cell>
          <cell r="AR63">
            <v>8000</v>
          </cell>
          <cell r="AS63">
            <v>6800</v>
          </cell>
          <cell r="AT63">
            <v>6100</v>
          </cell>
          <cell r="AU63">
            <v>4900</v>
          </cell>
          <cell r="AV63">
            <v>6400</v>
          </cell>
          <cell r="AW63">
            <v>5400</v>
          </cell>
          <cell r="AX63">
            <v>3100</v>
          </cell>
          <cell r="AY63">
            <v>3100</v>
          </cell>
          <cell r="AZ63">
            <v>7000</v>
          </cell>
          <cell r="BA63">
            <v>5800</v>
          </cell>
          <cell r="BB63">
            <v>5100</v>
          </cell>
          <cell r="BC63">
            <v>3900</v>
          </cell>
          <cell r="BD63">
            <v>5400</v>
          </cell>
          <cell r="BE63">
            <v>4400</v>
          </cell>
          <cell r="BF63">
            <v>2100</v>
          </cell>
          <cell r="BG63">
            <v>2100</v>
          </cell>
          <cell r="BH63">
            <v>6000</v>
          </cell>
          <cell r="BI63">
            <v>4800</v>
          </cell>
          <cell r="BJ63">
            <v>4100</v>
          </cell>
          <cell r="BK63">
            <v>2900</v>
          </cell>
          <cell r="BL63">
            <v>4400</v>
          </cell>
          <cell r="BM63">
            <v>3400</v>
          </cell>
          <cell r="BN63">
            <v>1100</v>
          </cell>
          <cell r="BO63">
            <v>1100</v>
          </cell>
          <cell r="BP63">
            <v>5000</v>
          </cell>
          <cell r="BQ63">
            <v>3800</v>
          </cell>
          <cell r="BR63">
            <v>3100</v>
          </cell>
          <cell r="BS63">
            <v>1900</v>
          </cell>
        </row>
        <row r="64">
          <cell r="B64" t="str">
            <v>Galaxy J7 prime16</v>
          </cell>
          <cell r="C64" t="str">
            <v>Galaxy J7 prime</v>
          </cell>
          <cell r="D64">
            <v>16</v>
          </cell>
          <cell r="E64" t="str">
            <v>Galaxy J7 prime16</v>
          </cell>
          <cell r="F64" t="str">
            <v>GALAXY J7 PRIME 16GB</v>
          </cell>
          <cell r="H64">
            <v>4500</v>
          </cell>
          <cell r="I64">
            <v>3500</v>
          </cell>
          <cell r="J64">
            <v>100</v>
          </cell>
          <cell r="K64">
            <v>100</v>
          </cell>
          <cell r="L64">
            <v>4800</v>
          </cell>
          <cell r="M64">
            <v>4300</v>
          </cell>
          <cell r="N64">
            <v>3300</v>
          </cell>
          <cell r="O64">
            <v>300</v>
          </cell>
          <cell r="Q64">
            <v>0</v>
          </cell>
          <cell r="R64">
            <v>0</v>
          </cell>
          <cell r="S64">
            <v>7000</v>
          </cell>
          <cell r="T64">
            <v>4000</v>
          </cell>
          <cell r="U64">
            <v>3000</v>
          </cell>
          <cell r="V64">
            <v>2000</v>
          </cell>
          <cell r="W64">
            <v>1000</v>
          </cell>
          <cell r="X64">
            <v>4500</v>
          </cell>
          <cell r="Y64">
            <v>3500</v>
          </cell>
          <cell r="Z64">
            <v>100</v>
          </cell>
          <cell r="AA64">
            <v>100</v>
          </cell>
          <cell r="AB64">
            <v>4800</v>
          </cell>
          <cell r="AC64">
            <v>4300</v>
          </cell>
          <cell r="AD64">
            <v>3300</v>
          </cell>
          <cell r="AE64">
            <v>300</v>
          </cell>
          <cell r="AF64">
            <v>11500</v>
          </cell>
          <cell r="AG64">
            <v>10500</v>
          </cell>
          <cell r="AH64">
            <v>7100</v>
          </cell>
          <cell r="AI64">
            <v>7100</v>
          </cell>
          <cell r="AJ64">
            <v>11800</v>
          </cell>
          <cell r="AK64">
            <v>11300</v>
          </cell>
          <cell r="AL64">
            <v>10300</v>
          </cell>
          <cell r="AM64">
            <v>7300</v>
          </cell>
          <cell r="AN64">
            <v>8500</v>
          </cell>
          <cell r="AO64">
            <v>7500</v>
          </cell>
          <cell r="AP64">
            <v>4100</v>
          </cell>
          <cell r="AQ64">
            <v>4100</v>
          </cell>
          <cell r="AR64">
            <v>8800</v>
          </cell>
          <cell r="AS64">
            <v>8300</v>
          </cell>
          <cell r="AT64">
            <v>7300</v>
          </cell>
          <cell r="AU64">
            <v>4300</v>
          </cell>
          <cell r="AV64">
            <v>7500</v>
          </cell>
          <cell r="AW64">
            <v>6500</v>
          </cell>
          <cell r="AX64">
            <v>3100</v>
          </cell>
          <cell r="AY64">
            <v>3100</v>
          </cell>
          <cell r="AZ64">
            <v>7800</v>
          </cell>
          <cell r="BA64">
            <v>7300</v>
          </cell>
          <cell r="BB64">
            <v>6300</v>
          </cell>
          <cell r="BC64">
            <v>3300</v>
          </cell>
          <cell r="BD64">
            <v>6500</v>
          </cell>
          <cell r="BE64">
            <v>5500</v>
          </cell>
          <cell r="BF64">
            <v>2100</v>
          </cell>
          <cell r="BG64">
            <v>2100</v>
          </cell>
          <cell r="BH64">
            <v>6800</v>
          </cell>
          <cell r="BI64">
            <v>6300</v>
          </cell>
          <cell r="BJ64">
            <v>5300</v>
          </cell>
          <cell r="BK64">
            <v>2300</v>
          </cell>
          <cell r="BL64">
            <v>5500</v>
          </cell>
          <cell r="BM64">
            <v>4500</v>
          </cell>
          <cell r="BN64">
            <v>1100</v>
          </cell>
          <cell r="BO64">
            <v>1100</v>
          </cell>
          <cell r="BP64">
            <v>5800</v>
          </cell>
          <cell r="BQ64">
            <v>5300</v>
          </cell>
          <cell r="BR64">
            <v>4300</v>
          </cell>
          <cell r="BS64">
            <v>1300</v>
          </cell>
        </row>
        <row r="65">
          <cell r="B65" t="str">
            <v>Galaxy J7 201616</v>
          </cell>
          <cell r="C65" t="str">
            <v>Galaxy J7 2016</v>
          </cell>
          <cell r="D65">
            <v>16</v>
          </cell>
          <cell r="E65" t="str">
            <v>Galaxy J7 201616</v>
          </cell>
          <cell r="F65" t="str">
            <v>GALAXY J7 (2016) 16GB</v>
          </cell>
          <cell r="H65">
            <v>3100</v>
          </cell>
          <cell r="I65">
            <v>2100</v>
          </cell>
          <cell r="J65">
            <v>300</v>
          </cell>
          <cell r="K65">
            <v>100</v>
          </cell>
          <cell r="L65">
            <v>3100</v>
          </cell>
          <cell r="M65">
            <v>2400</v>
          </cell>
          <cell r="N65">
            <v>1800</v>
          </cell>
          <cell r="O65">
            <v>900</v>
          </cell>
          <cell r="Q65">
            <v>0</v>
          </cell>
          <cell r="R65">
            <v>0</v>
          </cell>
          <cell r="S65">
            <v>7000</v>
          </cell>
          <cell r="T65">
            <v>4000</v>
          </cell>
          <cell r="U65">
            <v>3000</v>
          </cell>
          <cell r="V65">
            <v>2000</v>
          </cell>
          <cell r="W65">
            <v>1000</v>
          </cell>
          <cell r="X65">
            <v>3100</v>
          </cell>
          <cell r="Y65">
            <v>2100</v>
          </cell>
          <cell r="Z65">
            <v>300</v>
          </cell>
          <cell r="AA65">
            <v>100</v>
          </cell>
          <cell r="AB65">
            <v>3100</v>
          </cell>
          <cell r="AC65">
            <v>2400</v>
          </cell>
          <cell r="AD65">
            <v>1800</v>
          </cell>
          <cell r="AE65">
            <v>900</v>
          </cell>
          <cell r="AF65">
            <v>10100</v>
          </cell>
          <cell r="AG65">
            <v>9100</v>
          </cell>
          <cell r="AH65">
            <v>7300</v>
          </cell>
          <cell r="AI65">
            <v>7100</v>
          </cell>
          <cell r="AJ65">
            <v>10100</v>
          </cell>
          <cell r="AK65">
            <v>9400</v>
          </cell>
          <cell r="AL65">
            <v>8800</v>
          </cell>
          <cell r="AM65">
            <v>7900</v>
          </cell>
          <cell r="AN65">
            <v>7100</v>
          </cell>
          <cell r="AO65">
            <v>6100</v>
          </cell>
          <cell r="AP65">
            <v>4300</v>
          </cell>
          <cell r="AQ65">
            <v>4100</v>
          </cell>
          <cell r="AR65">
            <v>7100</v>
          </cell>
          <cell r="AS65">
            <v>6400</v>
          </cell>
          <cell r="AT65">
            <v>5800</v>
          </cell>
          <cell r="AU65">
            <v>4900</v>
          </cell>
          <cell r="AV65">
            <v>6100</v>
          </cell>
          <cell r="AW65">
            <v>5100</v>
          </cell>
          <cell r="AX65">
            <v>3300</v>
          </cell>
          <cell r="AY65">
            <v>3100</v>
          </cell>
          <cell r="AZ65">
            <v>6100</v>
          </cell>
          <cell r="BA65">
            <v>5400</v>
          </cell>
          <cell r="BB65">
            <v>4800</v>
          </cell>
          <cell r="BC65">
            <v>3900</v>
          </cell>
          <cell r="BD65">
            <v>5100</v>
          </cell>
          <cell r="BE65">
            <v>4100</v>
          </cell>
          <cell r="BF65">
            <v>2300</v>
          </cell>
          <cell r="BG65">
            <v>2100</v>
          </cell>
          <cell r="BH65">
            <v>5100</v>
          </cell>
          <cell r="BI65">
            <v>4400</v>
          </cell>
          <cell r="BJ65">
            <v>3800</v>
          </cell>
          <cell r="BK65">
            <v>2900</v>
          </cell>
          <cell r="BL65">
            <v>4100</v>
          </cell>
          <cell r="BM65">
            <v>3100</v>
          </cell>
          <cell r="BN65">
            <v>1300</v>
          </cell>
          <cell r="BO65">
            <v>1100</v>
          </cell>
          <cell r="BP65">
            <v>4100</v>
          </cell>
          <cell r="BQ65">
            <v>3400</v>
          </cell>
          <cell r="BR65">
            <v>2800</v>
          </cell>
          <cell r="BS65">
            <v>1900</v>
          </cell>
        </row>
        <row r="66">
          <cell r="B66" t="str">
            <v>Galaxy J5 201716</v>
          </cell>
          <cell r="C66" t="str">
            <v>Galaxy J5 2017</v>
          </cell>
          <cell r="D66">
            <v>16</v>
          </cell>
          <cell r="E66" t="str">
            <v>Galaxy J5 201716</v>
          </cell>
          <cell r="F66" t="str">
            <v>GALAXY J5 (2017) 16GB</v>
          </cell>
          <cell r="H66">
            <v>2900</v>
          </cell>
          <cell r="I66">
            <v>1800</v>
          </cell>
          <cell r="J66">
            <v>240</v>
          </cell>
          <cell r="K66">
            <v>100</v>
          </cell>
          <cell r="L66">
            <v>2900</v>
          </cell>
          <cell r="M66">
            <v>2400</v>
          </cell>
          <cell r="N66">
            <v>1600</v>
          </cell>
          <cell r="O66">
            <v>600</v>
          </cell>
          <cell r="Q66">
            <v>0</v>
          </cell>
          <cell r="R66">
            <v>0</v>
          </cell>
          <cell r="S66">
            <v>7000</v>
          </cell>
          <cell r="T66">
            <v>4000</v>
          </cell>
          <cell r="U66">
            <v>3000</v>
          </cell>
          <cell r="V66">
            <v>2000</v>
          </cell>
          <cell r="W66">
            <v>1000</v>
          </cell>
          <cell r="X66">
            <v>2900</v>
          </cell>
          <cell r="Y66">
            <v>1800</v>
          </cell>
          <cell r="Z66">
            <v>240</v>
          </cell>
          <cell r="AA66">
            <v>100</v>
          </cell>
          <cell r="AB66">
            <v>2900</v>
          </cell>
          <cell r="AC66">
            <v>2400</v>
          </cell>
          <cell r="AD66">
            <v>1600</v>
          </cell>
          <cell r="AE66">
            <v>600</v>
          </cell>
          <cell r="AF66">
            <v>9900</v>
          </cell>
          <cell r="AG66">
            <v>8800</v>
          </cell>
          <cell r="AH66">
            <v>7240</v>
          </cell>
          <cell r="AI66">
            <v>7100</v>
          </cell>
          <cell r="AJ66">
            <v>9900</v>
          </cell>
          <cell r="AK66">
            <v>9400</v>
          </cell>
          <cell r="AL66">
            <v>8600</v>
          </cell>
          <cell r="AM66">
            <v>7600</v>
          </cell>
          <cell r="AN66">
            <v>6900</v>
          </cell>
          <cell r="AO66">
            <v>5800</v>
          </cell>
          <cell r="AP66">
            <v>4240</v>
          </cell>
          <cell r="AQ66">
            <v>4100</v>
          </cell>
          <cell r="AR66">
            <v>6900</v>
          </cell>
          <cell r="AS66">
            <v>6400</v>
          </cell>
          <cell r="AT66">
            <v>5600</v>
          </cell>
          <cell r="AU66">
            <v>4600</v>
          </cell>
          <cell r="AV66">
            <v>5900</v>
          </cell>
          <cell r="AW66">
            <v>4800</v>
          </cell>
          <cell r="AX66">
            <v>3240</v>
          </cell>
          <cell r="AY66">
            <v>3100</v>
          </cell>
          <cell r="AZ66">
            <v>5900</v>
          </cell>
          <cell r="BA66">
            <v>5400</v>
          </cell>
          <cell r="BB66">
            <v>4600</v>
          </cell>
          <cell r="BC66">
            <v>3600</v>
          </cell>
          <cell r="BD66">
            <v>4900</v>
          </cell>
          <cell r="BE66">
            <v>3800</v>
          </cell>
          <cell r="BF66">
            <v>2240</v>
          </cell>
          <cell r="BG66">
            <v>2100</v>
          </cell>
          <cell r="BH66">
            <v>4900</v>
          </cell>
          <cell r="BI66">
            <v>4400</v>
          </cell>
          <cell r="BJ66">
            <v>3600</v>
          </cell>
          <cell r="BK66">
            <v>2600</v>
          </cell>
          <cell r="BL66">
            <v>3900</v>
          </cell>
          <cell r="BM66">
            <v>2800</v>
          </cell>
          <cell r="BN66">
            <v>1240</v>
          </cell>
          <cell r="BO66">
            <v>1100</v>
          </cell>
          <cell r="BP66">
            <v>3900</v>
          </cell>
          <cell r="BQ66">
            <v>3400</v>
          </cell>
          <cell r="BR66">
            <v>2600</v>
          </cell>
          <cell r="BS66">
            <v>1600</v>
          </cell>
        </row>
        <row r="67">
          <cell r="B67" t="str">
            <v>Galaxy J5 prime16</v>
          </cell>
          <cell r="C67" t="str">
            <v>Galaxy J5 prime</v>
          </cell>
          <cell r="D67">
            <v>16</v>
          </cell>
          <cell r="E67" t="str">
            <v>Galaxy J5 prime16</v>
          </cell>
          <cell r="F67" t="str">
            <v>GALAXY J5 PRIME 16GB</v>
          </cell>
          <cell r="H67">
            <v>2500</v>
          </cell>
          <cell r="I67">
            <v>1500</v>
          </cell>
          <cell r="J67">
            <v>100</v>
          </cell>
          <cell r="K67">
            <v>100</v>
          </cell>
          <cell r="L67">
            <v>2400</v>
          </cell>
          <cell r="M67">
            <v>1900</v>
          </cell>
          <cell r="N67">
            <v>1300</v>
          </cell>
          <cell r="O67">
            <v>300</v>
          </cell>
          <cell r="Q67">
            <v>0</v>
          </cell>
          <cell r="R67">
            <v>0</v>
          </cell>
          <cell r="S67">
            <v>7000</v>
          </cell>
          <cell r="T67">
            <v>4000</v>
          </cell>
          <cell r="U67">
            <v>3000</v>
          </cell>
          <cell r="V67">
            <v>2000</v>
          </cell>
          <cell r="W67">
            <v>1000</v>
          </cell>
          <cell r="X67">
            <v>2500</v>
          </cell>
          <cell r="Y67">
            <v>1500</v>
          </cell>
          <cell r="Z67">
            <v>100</v>
          </cell>
          <cell r="AA67">
            <v>100</v>
          </cell>
          <cell r="AB67">
            <v>2400</v>
          </cell>
          <cell r="AC67">
            <v>1900</v>
          </cell>
          <cell r="AD67">
            <v>1300</v>
          </cell>
          <cell r="AE67">
            <v>300</v>
          </cell>
          <cell r="AF67">
            <v>9500</v>
          </cell>
          <cell r="AG67">
            <v>8500</v>
          </cell>
          <cell r="AH67">
            <v>7100</v>
          </cell>
          <cell r="AI67">
            <v>7100</v>
          </cell>
          <cell r="AJ67">
            <v>9400</v>
          </cell>
          <cell r="AK67">
            <v>8900</v>
          </cell>
          <cell r="AL67">
            <v>8300</v>
          </cell>
          <cell r="AM67">
            <v>7300</v>
          </cell>
          <cell r="AN67">
            <v>6500</v>
          </cell>
          <cell r="AO67">
            <v>5500</v>
          </cell>
          <cell r="AP67">
            <v>4100</v>
          </cell>
          <cell r="AQ67">
            <v>4100</v>
          </cell>
          <cell r="AR67">
            <v>6400</v>
          </cell>
          <cell r="AS67">
            <v>5900</v>
          </cell>
          <cell r="AT67">
            <v>5300</v>
          </cell>
          <cell r="AU67">
            <v>4300</v>
          </cell>
          <cell r="AV67">
            <v>5500</v>
          </cell>
          <cell r="AW67">
            <v>4500</v>
          </cell>
          <cell r="AX67">
            <v>3100</v>
          </cell>
          <cell r="AY67">
            <v>3100</v>
          </cell>
          <cell r="AZ67">
            <v>5400</v>
          </cell>
          <cell r="BA67">
            <v>4900</v>
          </cell>
          <cell r="BB67">
            <v>4300</v>
          </cell>
          <cell r="BC67">
            <v>3300</v>
          </cell>
          <cell r="BD67">
            <v>4500</v>
          </cell>
          <cell r="BE67">
            <v>3500</v>
          </cell>
          <cell r="BF67">
            <v>2100</v>
          </cell>
          <cell r="BG67">
            <v>2100</v>
          </cell>
          <cell r="BH67">
            <v>4400</v>
          </cell>
          <cell r="BI67">
            <v>3900</v>
          </cell>
          <cell r="BJ67">
            <v>3300</v>
          </cell>
          <cell r="BK67">
            <v>2300</v>
          </cell>
          <cell r="BL67">
            <v>3500</v>
          </cell>
          <cell r="BM67">
            <v>2500</v>
          </cell>
          <cell r="BN67">
            <v>1100</v>
          </cell>
          <cell r="BO67">
            <v>1100</v>
          </cell>
          <cell r="BP67">
            <v>3400</v>
          </cell>
          <cell r="BQ67">
            <v>2900</v>
          </cell>
          <cell r="BR67">
            <v>2300</v>
          </cell>
          <cell r="BS67">
            <v>1300</v>
          </cell>
        </row>
        <row r="68">
          <cell r="B68" t="str">
            <v>Galaxy J5 prime32</v>
          </cell>
          <cell r="C68" t="str">
            <v>Galaxy J5 prime</v>
          </cell>
          <cell r="D68">
            <v>32</v>
          </cell>
          <cell r="E68" t="str">
            <v>Galaxy J5 prime32</v>
          </cell>
          <cell r="F68" t="str">
            <v>GALAXY J5 PRIME 32GB</v>
          </cell>
          <cell r="H68">
            <v>2900</v>
          </cell>
          <cell r="I68">
            <v>1900</v>
          </cell>
          <cell r="J68">
            <v>100</v>
          </cell>
          <cell r="K68">
            <v>100</v>
          </cell>
          <cell r="L68">
            <v>2800</v>
          </cell>
          <cell r="M68">
            <v>2400</v>
          </cell>
          <cell r="N68">
            <v>1700</v>
          </cell>
          <cell r="O68">
            <v>300</v>
          </cell>
          <cell r="Q68">
            <v>0</v>
          </cell>
          <cell r="R68">
            <v>0</v>
          </cell>
          <cell r="S68">
            <v>7000</v>
          </cell>
          <cell r="T68">
            <v>4000</v>
          </cell>
          <cell r="U68">
            <v>3000</v>
          </cell>
          <cell r="V68">
            <v>2000</v>
          </cell>
          <cell r="W68">
            <v>1000</v>
          </cell>
          <cell r="X68">
            <v>2900</v>
          </cell>
          <cell r="Y68">
            <v>1900</v>
          </cell>
          <cell r="Z68">
            <v>100</v>
          </cell>
          <cell r="AA68">
            <v>100</v>
          </cell>
          <cell r="AB68">
            <v>2800</v>
          </cell>
          <cell r="AC68">
            <v>2400</v>
          </cell>
          <cell r="AD68">
            <v>1700</v>
          </cell>
          <cell r="AE68">
            <v>300</v>
          </cell>
          <cell r="AF68">
            <v>9900</v>
          </cell>
          <cell r="AG68">
            <v>8900</v>
          </cell>
          <cell r="AH68">
            <v>7100</v>
          </cell>
          <cell r="AI68">
            <v>7100</v>
          </cell>
          <cell r="AJ68">
            <v>9800</v>
          </cell>
          <cell r="AK68">
            <v>9400</v>
          </cell>
          <cell r="AL68">
            <v>8700</v>
          </cell>
          <cell r="AM68">
            <v>7300</v>
          </cell>
          <cell r="AN68">
            <v>6900</v>
          </cell>
          <cell r="AO68">
            <v>5900</v>
          </cell>
          <cell r="AP68">
            <v>4100</v>
          </cell>
          <cell r="AQ68">
            <v>4100</v>
          </cell>
          <cell r="AR68">
            <v>6800</v>
          </cell>
          <cell r="AS68">
            <v>6400</v>
          </cell>
          <cell r="AT68">
            <v>5700</v>
          </cell>
          <cell r="AU68">
            <v>4300</v>
          </cell>
          <cell r="AV68">
            <v>5900</v>
          </cell>
          <cell r="AW68">
            <v>4900</v>
          </cell>
          <cell r="AX68">
            <v>3100</v>
          </cell>
          <cell r="AY68">
            <v>3100</v>
          </cell>
          <cell r="AZ68">
            <v>5800</v>
          </cell>
          <cell r="BA68">
            <v>5400</v>
          </cell>
          <cell r="BB68">
            <v>4700</v>
          </cell>
          <cell r="BC68">
            <v>3300</v>
          </cell>
          <cell r="BD68">
            <v>4900</v>
          </cell>
          <cell r="BE68">
            <v>3900</v>
          </cell>
          <cell r="BF68">
            <v>2100</v>
          </cell>
          <cell r="BG68">
            <v>2100</v>
          </cell>
          <cell r="BH68">
            <v>4800</v>
          </cell>
          <cell r="BI68">
            <v>4400</v>
          </cell>
          <cell r="BJ68">
            <v>3700</v>
          </cell>
          <cell r="BK68">
            <v>2300</v>
          </cell>
          <cell r="BL68">
            <v>3900</v>
          </cell>
          <cell r="BM68">
            <v>2900</v>
          </cell>
          <cell r="BN68">
            <v>1100</v>
          </cell>
          <cell r="BO68">
            <v>1100</v>
          </cell>
          <cell r="BP68">
            <v>3800</v>
          </cell>
          <cell r="BQ68">
            <v>3400</v>
          </cell>
          <cell r="BR68">
            <v>2700</v>
          </cell>
          <cell r="BS68">
            <v>1300</v>
          </cell>
        </row>
        <row r="69">
          <cell r="B69" t="str">
            <v>Galaxy J5 201616</v>
          </cell>
          <cell r="C69" t="str">
            <v>Galaxy J5 2016</v>
          </cell>
          <cell r="D69">
            <v>16</v>
          </cell>
          <cell r="E69" t="str">
            <v>Galaxy J5 201616</v>
          </cell>
          <cell r="F69" t="str">
            <v>GALAXY J5 (2016) 16GB</v>
          </cell>
          <cell r="H69">
            <v>2000</v>
          </cell>
          <cell r="I69">
            <v>1200</v>
          </cell>
          <cell r="J69">
            <v>100</v>
          </cell>
          <cell r="K69">
            <v>100</v>
          </cell>
          <cell r="L69">
            <v>2400</v>
          </cell>
          <cell r="M69">
            <v>1900</v>
          </cell>
          <cell r="N69">
            <v>1000</v>
          </cell>
          <cell r="O69">
            <v>400</v>
          </cell>
          <cell r="Q69">
            <v>0</v>
          </cell>
          <cell r="R69">
            <v>0</v>
          </cell>
          <cell r="S69">
            <v>7000</v>
          </cell>
          <cell r="T69">
            <v>4000</v>
          </cell>
          <cell r="U69">
            <v>3000</v>
          </cell>
          <cell r="V69">
            <v>2000</v>
          </cell>
          <cell r="W69">
            <v>1000</v>
          </cell>
          <cell r="X69">
            <v>2000</v>
          </cell>
          <cell r="Y69">
            <v>1200</v>
          </cell>
          <cell r="Z69">
            <v>100</v>
          </cell>
          <cell r="AA69">
            <v>100</v>
          </cell>
          <cell r="AB69">
            <v>2400</v>
          </cell>
          <cell r="AC69">
            <v>1900</v>
          </cell>
          <cell r="AD69">
            <v>1000</v>
          </cell>
          <cell r="AE69">
            <v>400</v>
          </cell>
          <cell r="AF69">
            <v>9000</v>
          </cell>
          <cell r="AG69">
            <v>8200</v>
          </cell>
          <cell r="AH69">
            <v>7100</v>
          </cell>
          <cell r="AI69">
            <v>7100</v>
          </cell>
          <cell r="AJ69">
            <v>9400</v>
          </cell>
          <cell r="AK69">
            <v>8900</v>
          </cell>
          <cell r="AL69">
            <v>8000</v>
          </cell>
          <cell r="AM69">
            <v>7400</v>
          </cell>
          <cell r="AN69">
            <v>6000</v>
          </cell>
          <cell r="AO69">
            <v>5200</v>
          </cell>
          <cell r="AP69">
            <v>4100</v>
          </cell>
          <cell r="AQ69">
            <v>4100</v>
          </cell>
          <cell r="AR69">
            <v>6400</v>
          </cell>
          <cell r="AS69">
            <v>5900</v>
          </cell>
          <cell r="AT69">
            <v>5000</v>
          </cell>
          <cell r="AU69">
            <v>4400</v>
          </cell>
          <cell r="AV69">
            <v>5000</v>
          </cell>
          <cell r="AW69">
            <v>4200</v>
          </cell>
          <cell r="AX69">
            <v>3100</v>
          </cell>
          <cell r="AY69">
            <v>3100</v>
          </cell>
          <cell r="AZ69">
            <v>5400</v>
          </cell>
          <cell r="BA69">
            <v>4900</v>
          </cell>
          <cell r="BB69">
            <v>4000</v>
          </cell>
          <cell r="BC69">
            <v>3400</v>
          </cell>
          <cell r="BD69">
            <v>4000</v>
          </cell>
          <cell r="BE69">
            <v>3200</v>
          </cell>
          <cell r="BF69">
            <v>2100</v>
          </cell>
          <cell r="BG69">
            <v>2100</v>
          </cell>
          <cell r="BH69">
            <v>4400</v>
          </cell>
          <cell r="BI69">
            <v>3900</v>
          </cell>
          <cell r="BJ69">
            <v>3000</v>
          </cell>
          <cell r="BK69">
            <v>2400</v>
          </cell>
          <cell r="BL69">
            <v>3000</v>
          </cell>
          <cell r="BM69">
            <v>2200</v>
          </cell>
          <cell r="BN69">
            <v>1100</v>
          </cell>
          <cell r="BO69">
            <v>1100</v>
          </cell>
          <cell r="BP69">
            <v>3400</v>
          </cell>
          <cell r="BQ69">
            <v>2900</v>
          </cell>
          <cell r="BR69">
            <v>2000</v>
          </cell>
          <cell r="BS69">
            <v>1400</v>
          </cell>
        </row>
        <row r="70">
          <cell r="B70" t="str">
            <v>Galaxy J3 201716</v>
          </cell>
          <cell r="C70" t="str">
            <v>Galaxy J3 2017</v>
          </cell>
          <cell r="D70">
            <v>16</v>
          </cell>
          <cell r="E70" t="str">
            <v>Galaxy J3 201716</v>
          </cell>
          <cell r="F70" t="str">
            <v>GALAXY J3 (2017) 16GB</v>
          </cell>
          <cell r="H70">
            <v>2200</v>
          </cell>
          <cell r="I70">
            <v>1100</v>
          </cell>
          <cell r="J70">
            <v>100</v>
          </cell>
          <cell r="K70">
            <v>100</v>
          </cell>
          <cell r="L70">
            <v>2300</v>
          </cell>
          <cell r="M70">
            <v>1900</v>
          </cell>
          <cell r="N70">
            <v>1000</v>
          </cell>
          <cell r="O70">
            <v>300</v>
          </cell>
          <cell r="Q70">
            <v>0</v>
          </cell>
          <cell r="R70">
            <v>0</v>
          </cell>
          <cell r="S70">
            <v>7000</v>
          </cell>
          <cell r="T70">
            <v>4000</v>
          </cell>
          <cell r="U70">
            <v>3000</v>
          </cell>
          <cell r="V70">
            <v>2000</v>
          </cell>
          <cell r="W70">
            <v>1000</v>
          </cell>
          <cell r="X70">
            <v>2200</v>
          </cell>
          <cell r="Y70">
            <v>1100</v>
          </cell>
          <cell r="Z70">
            <v>100</v>
          </cell>
          <cell r="AA70">
            <v>100</v>
          </cell>
          <cell r="AB70">
            <v>2300</v>
          </cell>
          <cell r="AC70">
            <v>1900</v>
          </cell>
          <cell r="AD70">
            <v>1000</v>
          </cell>
          <cell r="AE70">
            <v>300</v>
          </cell>
          <cell r="AF70">
            <v>9200</v>
          </cell>
          <cell r="AG70">
            <v>8100</v>
          </cell>
          <cell r="AH70">
            <v>7100</v>
          </cell>
          <cell r="AI70">
            <v>7100</v>
          </cell>
          <cell r="AJ70">
            <v>9300</v>
          </cell>
          <cell r="AK70">
            <v>8900</v>
          </cell>
          <cell r="AL70">
            <v>8000</v>
          </cell>
          <cell r="AM70">
            <v>7300</v>
          </cell>
          <cell r="AN70">
            <v>6200</v>
          </cell>
          <cell r="AO70">
            <v>5100</v>
          </cell>
          <cell r="AP70">
            <v>4100</v>
          </cell>
          <cell r="AQ70">
            <v>4100</v>
          </cell>
          <cell r="AR70">
            <v>6300</v>
          </cell>
          <cell r="AS70">
            <v>5900</v>
          </cell>
          <cell r="AT70">
            <v>5000</v>
          </cell>
          <cell r="AU70">
            <v>4300</v>
          </cell>
          <cell r="AV70">
            <v>5200</v>
          </cell>
          <cell r="AW70">
            <v>4100</v>
          </cell>
          <cell r="AX70">
            <v>3100</v>
          </cell>
          <cell r="AY70">
            <v>3100</v>
          </cell>
          <cell r="AZ70">
            <v>5300</v>
          </cell>
          <cell r="BA70">
            <v>4900</v>
          </cell>
          <cell r="BB70">
            <v>4000</v>
          </cell>
          <cell r="BC70">
            <v>3300</v>
          </cell>
          <cell r="BD70">
            <v>4200</v>
          </cell>
          <cell r="BE70">
            <v>3100</v>
          </cell>
          <cell r="BF70">
            <v>2100</v>
          </cell>
          <cell r="BG70">
            <v>2100</v>
          </cell>
          <cell r="BH70">
            <v>4300</v>
          </cell>
          <cell r="BI70">
            <v>3900</v>
          </cell>
          <cell r="BJ70">
            <v>3000</v>
          </cell>
          <cell r="BK70">
            <v>2300</v>
          </cell>
          <cell r="BL70">
            <v>3200</v>
          </cell>
          <cell r="BM70">
            <v>2100</v>
          </cell>
          <cell r="BN70">
            <v>1100</v>
          </cell>
          <cell r="BO70">
            <v>1100</v>
          </cell>
          <cell r="BP70">
            <v>3300</v>
          </cell>
          <cell r="BQ70">
            <v>2900</v>
          </cell>
          <cell r="BR70">
            <v>2000</v>
          </cell>
          <cell r="BS70">
            <v>1300</v>
          </cell>
        </row>
        <row r="71">
          <cell r="B71" t="str">
            <v>iphone 516</v>
          </cell>
          <cell r="C71" t="str">
            <v>iphone 5</v>
          </cell>
          <cell r="D71">
            <v>16</v>
          </cell>
          <cell r="E71" t="str">
            <v>iPhone 516</v>
          </cell>
          <cell r="F71" t="str">
            <v>IPHONE 5 16 GB</v>
          </cell>
          <cell r="H71">
            <v>350</v>
          </cell>
          <cell r="I71">
            <v>350</v>
          </cell>
          <cell r="J71">
            <v>100</v>
          </cell>
          <cell r="K71">
            <v>100</v>
          </cell>
          <cell r="L71">
            <v>700</v>
          </cell>
          <cell r="M71">
            <v>400</v>
          </cell>
          <cell r="N71">
            <v>200</v>
          </cell>
          <cell r="O71">
            <v>100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350</v>
          </cell>
          <cell r="Y71">
            <v>350</v>
          </cell>
          <cell r="Z71">
            <v>100</v>
          </cell>
          <cell r="AA71">
            <v>100</v>
          </cell>
          <cell r="AB71">
            <v>700</v>
          </cell>
          <cell r="AC71">
            <v>400</v>
          </cell>
          <cell r="AD71">
            <v>200</v>
          </cell>
          <cell r="AE71">
            <v>100</v>
          </cell>
          <cell r="AF71">
            <v>350</v>
          </cell>
          <cell r="AG71">
            <v>350</v>
          </cell>
          <cell r="AH71">
            <v>100</v>
          </cell>
          <cell r="AI71">
            <v>100</v>
          </cell>
          <cell r="AJ71">
            <v>700</v>
          </cell>
          <cell r="AK71">
            <v>400</v>
          </cell>
          <cell r="AL71">
            <v>200</v>
          </cell>
          <cell r="AM71">
            <v>100</v>
          </cell>
          <cell r="AN71">
            <v>350</v>
          </cell>
          <cell r="AO71">
            <v>350</v>
          </cell>
          <cell r="AP71">
            <v>100</v>
          </cell>
          <cell r="AQ71">
            <v>100</v>
          </cell>
          <cell r="AR71">
            <v>700</v>
          </cell>
          <cell r="AS71">
            <v>400</v>
          </cell>
          <cell r="AT71">
            <v>200</v>
          </cell>
          <cell r="AU71">
            <v>100</v>
          </cell>
          <cell r="AV71">
            <v>350</v>
          </cell>
          <cell r="AW71">
            <v>350</v>
          </cell>
          <cell r="AX71">
            <v>100</v>
          </cell>
          <cell r="AY71">
            <v>100</v>
          </cell>
          <cell r="AZ71">
            <v>700</v>
          </cell>
          <cell r="BA71">
            <v>400</v>
          </cell>
          <cell r="BB71">
            <v>200</v>
          </cell>
          <cell r="BC71">
            <v>100</v>
          </cell>
          <cell r="BD71">
            <v>350</v>
          </cell>
          <cell r="BE71">
            <v>350</v>
          </cell>
          <cell r="BF71">
            <v>100</v>
          </cell>
          <cell r="BG71">
            <v>100</v>
          </cell>
          <cell r="BH71">
            <v>700</v>
          </cell>
          <cell r="BI71">
            <v>400</v>
          </cell>
          <cell r="BJ71">
            <v>200</v>
          </cell>
          <cell r="BK71">
            <v>100</v>
          </cell>
          <cell r="BL71">
            <v>350</v>
          </cell>
          <cell r="BM71">
            <v>350</v>
          </cell>
          <cell r="BN71">
            <v>100</v>
          </cell>
          <cell r="BO71">
            <v>100</v>
          </cell>
          <cell r="BP71">
            <v>700</v>
          </cell>
          <cell r="BQ71">
            <v>400</v>
          </cell>
          <cell r="BR71">
            <v>200</v>
          </cell>
          <cell r="BS71">
            <v>100</v>
          </cell>
        </row>
        <row r="72">
          <cell r="B72" t="str">
            <v>iphone 532</v>
          </cell>
          <cell r="C72" t="str">
            <v>iphone 5</v>
          </cell>
          <cell r="D72">
            <v>32</v>
          </cell>
          <cell r="E72" t="str">
            <v>iPhone 532</v>
          </cell>
          <cell r="F72" t="str">
            <v>IPHONE 5 32 GB</v>
          </cell>
          <cell r="H72">
            <v>450</v>
          </cell>
          <cell r="I72">
            <v>450</v>
          </cell>
          <cell r="J72">
            <v>100</v>
          </cell>
          <cell r="K72">
            <v>100</v>
          </cell>
          <cell r="L72">
            <v>900</v>
          </cell>
          <cell r="M72">
            <v>600</v>
          </cell>
          <cell r="N72">
            <v>300</v>
          </cell>
          <cell r="O72">
            <v>100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450</v>
          </cell>
          <cell r="Y72">
            <v>450</v>
          </cell>
          <cell r="Z72">
            <v>100</v>
          </cell>
          <cell r="AA72">
            <v>100</v>
          </cell>
          <cell r="AB72">
            <v>900</v>
          </cell>
          <cell r="AC72">
            <v>600</v>
          </cell>
          <cell r="AD72">
            <v>300</v>
          </cell>
          <cell r="AE72">
            <v>100</v>
          </cell>
          <cell r="AF72">
            <v>450</v>
          </cell>
          <cell r="AG72">
            <v>450</v>
          </cell>
          <cell r="AH72">
            <v>100</v>
          </cell>
          <cell r="AI72">
            <v>100</v>
          </cell>
          <cell r="AJ72">
            <v>900</v>
          </cell>
          <cell r="AK72">
            <v>600</v>
          </cell>
          <cell r="AL72">
            <v>300</v>
          </cell>
          <cell r="AM72">
            <v>100</v>
          </cell>
          <cell r="AN72">
            <v>450</v>
          </cell>
          <cell r="AO72">
            <v>450</v>
          </cell>
          <cell r="AP72">
            <v>100</v>
          </cell>
          <cell r="AQ72">
            <v>100</v>
          </cell>
          <cell r="AR72">
            <v>900</v>
          </cell>
          <cell r="AS72">
            <v>600</v>
          </cell>
          <cell r="AT72">
            <v>300</v>
          </cell>
          <cell r="AU72">
            <v>100</v>
          </cell>
          <cell r="AV72">
            <v>450</v>
          </cell>
          <cell r="AW72">
            <v>450</v>
          </cell>
          <cell r="AX72">
            <v>100</v>
          </cell>
          <cell r="AY72">
            <v>100</v>
          </cell>
          <cell r="AZ72">
            <v>900</v>
          </cell>
          <cell r="BA72">
            <v>600</v>
          </cell>
          <cell r="BB72">
            <v>300</v>
          </cell>
          <cell r="BC72">
            <v>100</v>
          </cell>
          <cell r="BD72">
            <v>450</v>
          </cell>
          <cell r="BE72">
            <v>450</v>
          </cell>
          <cell r="BF72">
            <v>100</v>
          </cell>
          <cell r="BG72">
            <v>100</v>
          </cell>
          <cell r="BH72">
            <v>900</v>
          </cell>
          <cell r="BI72">
            <v>600</v>
          </cell>
          <cell r="BJ72">
            <v>300</v>
          </cell>
          <cell r="BK72">
            <v>100</v>
          </cell>
          <cell r="BL72">
            <v>450</v>
          </cell>
          <cell r="BM72">
            <v>450</v>
          </cell>
          <cell r="BN72">
            <v>100</v>
          </cell>
          <cell r="BO72">
            <v>100</v>
          </cell>
          <cell r="BP72">
            <v>900</v>
          </cell>
          <cell r="BQ72">
            <v>600</v>
          </cell>
          <cell r="BR72">
            <v>300</v>
          </cell>
          <cell r="BS72">
            <v>100</v>
          </cell>
        </row>
        <row r="73">
          <cell r="B73" t="str">
            <v>iphone 564</v>
          </cell>
          <cell r="C73" t="str">
            <v>iphone 5</v>
          </cell>
          <cell r="D73">
            <v>64</v>
          </cell>
          <cell r="E73" t="str">
            <v>iPhone 564</v>
          </cell>
          <cell r="F73" t="str">
            <v>IPHONE 5 64 GB</v>
          </cell>
          <cell r="H73">
            <v>700</v>
          </cell>
          <cell r="I73">
            <v>700</v>
          </cell>
          <cell r="J73">
            <v>100</v>
          </cell>
          <cell r="K73">
            <v>100</v>
          </cell>
          <cell r="L73">
            <v>1100</v>
          </cell>
          <cell r="M73">
            <v>800</v>
          </cell>
          <cell r="N73">
            <v>400</v>
          </cell>
          <cell r="O73">
            <v>100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700</v>
          </cell>
          <cell r="Y73">
            <v>700</v>
          </cell>
          <cell r="Z73">
            <v>100</v>
          </cell>
          <cell r="AA73">
            <v>100</v>
          </cell>
          <cell r="AB73">
            <v>1100</v>
          </cell>
          <cell r="AC73">
            <v>800</v>
          </cell>
          <cell r="AD73">
            <v>400</v>
          </cell>
          <cell r="AE73">
            <v>100</v>
          </cell>
          <cell r="AF73">
            <v>700</v>
          </cell>
          <cell r="AG73">
            <v>700</v>
          </cell>
          <cell r="AH73">
            <v>100</v>
          </cell>
          <cell r="AI73">
            <v>100</v>
          </cell>
          <cell r="AJ73">
            <v>1100</v>
          </cell>
          <cell r="AK73">
            <v>800</v>
          </cell>
          <cell r="AL73">
            <v>400</v>
          </cell>
          <cell r="AM73">
            <v>100</v>
          </cell>
          <cell r="AN73">
            <v>700</v>
          </cell>
          <cell r="AO73">
            <v>700</v>
          </cell>
          <cell r="AP73">
            <v>100</v>
          </cell>
          <cell r="AQ73">
            <v>100</v>
          </cell>
          <cell r="AR73">
            <v>1100</v>
          </cell>
          <cell r="AS73">
            <v>800</v>
          </cell>
          <cell r="AT73">
            <v>400</v>
          </cell>
          <cell r="AU73">
            <v>100</v>
          </cell>
          <cell r="AV73">
            <v>700</v>
          </cell>
          <cell r="AW73">
            <v>700</v>
          </cell>
          <cell r="AX73">
            <v>100</v>
          </cell>
          <cell r="AY73">
            <v>100</v>
          </cell>
          <cell r="AZ73">
            <v>1100</v>
          </cell>
          <cell r="BA73">
            <v>800</v>
          </cell>
          <cell r="BB73">
            <v>400</v>
          </cell>
          <cell r="BC73">
            <v>100</v>
          </cell>
          <cell r="BD73">
            <v>700</v>
          </cell>
          <cell r="BE73">
            <v>700</v>
          </cell>
          <cell r="BF73">
            <v>100</v>
          </cell>
          <cell r="BG73">
            <v>100</v>
          </cell>
          <cell r="BH73">
            <v>1100</v>
          </cell>
          <cell r="BI73">
            <v>800</v>
          </cell>
          <cell r="BJ73">
            <v>400</v>
          </cell>
          <cell r="BK73">
            <v>100</v>
          </cell>
          <cell r="BL73">
            <v>700</v>
          </cell>
          <cell r="BM73">
            <v>700</v>
          </cell>
          <cell r="BN73">
            <v>100</v>
          </cell>
          <cell r="BO73">
            <v>100</v>
          </cell>
          <cell r="BP73">
            <v>1100</v>
          </cell>
          <cell r="BQ73">
            <v>800</v>
          </cell>
          <cell r="BR73">
            <v>400</v>
          </cell>
          <cell r="BS73">
            <v>100</v>
          </cell>
        </row>
        <row r="74">
          <cell r="B74" t="str">
            <v>iphone 5c8</v>
          </cell>
          <cell r="C74" t="str">
            <v>iphone 5c</v>
          </cell>
          <cell r="D74">
            <v>8</v>
          </cell>
          <cell r="E74" t="str">
            <v>iPhone 5C8</v>
          </cell>
          <cell r="F74" t="str">
            <v>IPHONE 5C 8 GB</v>
          </cell>
          <cell r="H74">
            <v>250</v>
          </cell>
          <cell r="I74">
            <v>250</v>
          </cell>
          <cell r="J74">
            <v>100</v>
          </cell>
          <cell r="K74">
            <v>100</v>
          </cell>
          <cell r="L74">
            <v>700</v>
          </cell>
          <cell r="M74">
            <v>400</v>
          </cell>
          <cell r="N74">
            <v>200</v>
          </cell>
          <cell r="O74">
            <v>100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250</v>
          </cell>
          <cell r="Y74">
            <v>250</v>
          </cell>
          <cell r="Z74">
            <v>100</v>
          </cell>
          <cell r="AA74">
            <v>100</v>
          </cell>
          <cell r="AB74">
            <v>700</v>
          </cell>
          <cell r="AC74">
            <v>400</v>
          </cell>
          <cell r="AD74">
            <v>200</v>
          </cell>
          <cell r="AE74">
            <v>100</v>
          </cell>
          <cell r="AF74">
            <v>250</v>
          </cell>
          <cell r="AG74">
            <v>250</v>
          </cell>
          <cell r="AH74">
            <v>100</v>
          </cell>
          <cell r="AI74">
            <v>100</v>
          </cell>
          <cell r="AJ74">
            <v>700</v>
          </cell>
          <cell r="AK74">
            <v>400</v>
          </cell>
          <cell r="AL74">
            <v>200</v>
          </cell>
          <cell r="AM74">
            <v>100</v>
          </cell>
          <cell r="AN74">
            <v>250</v>
          </cell>
          <cell r="AO74">
            <v>250</v>
          </cell>
          <cell r="AP74">
            <v>100</v>
          </cell>
          <cell r="AQ74">
            <v>100</v>
          </cell>
          <cell r="AR74">
            <v>700</v>
          </cell>
          <cell r="AS74">
            <v>400</v>
          </cell>
          <cell r="AT74">
            <v>200</v>
          </cell>
          <cell r="AU74">
            <v>100</v>
          </cell>
          <cell r="AV74">
            <v>250</v>
          </cell>
          <cell r="AW74">
            <v>250</v>
          </cell>
          <cell r="AX74">
            <v>100</v>
          </cell>
          <cell r="AY74">
            <v>100</v>
          </cell>
          <cell r="AZ74">
            <v>700</v>
          </cell>
          <cell r="BA74">
            <v>400</v>
          </cell>
          <cell r="BB74">
            <v>200</v>
          </cell>
          <cell r="BC74">
            <v>100</v>
          </cell>
          <cell r="BD74">
            <v>250</v>
          </cell>
          <cell r="BE74">
            <v>250</v>
          </cell>
          <cell r="BF74">
            <v>100</v>
          </cell>
          <cell r="BG74">
            <v>100</v>
          </cell>
          <cell r="BH74">
            <v>700</v>
          </cell>
          <cell r="BI74">
            <v>400</v>
          </cell>
          <cell r="BJ74">
            <v>200</v>
          </cell>
          <cell r="BK74">
            <v>100</v>
          </cell>
          <cell r="BL74">
            <v>250</v>
          </cell>
          <cell r="BM74">
            <v>250</v>
          </cell>
          <cell r="BN74">
            <v>100</v>
          </cell>
          <cell r="BO74">
            <v>100</v>
          </cell>
          <cell r="BP74">
            <v>700</v>
          </cell>
          <cell r="BQ74">
            <v>400</v>
          </cell>
          <cell r="BR74">
            <v>200</v>
          </cell>
          <cell r="BS74">
            <v>100</v>
          </cell>
        </row>
        <row r="75">
          <cell r="B75" t="str">
            <v>iphone 5c16</v>
          </cell>
          <cell r="C75" t="str">
            <v>iphone 5c</v>
          </cell>
          <cell r="D75">
            <v>16</v>
          </cell>
          <cell r="E75" t="str">
            <v>iPhone 5C16</v>
          </cell>
          <cell r="F75" t="str">
            <v>IPHONE 5C 16 GB</v>
          </cell>
          <cell r="H75">
            <v>300</v>
          </cell>
          <cell r="I75">
            <v>300</v>
          </cell>
          <cell r="J75">
            <v>100</v>
          </cell>
          <cell r="K75">
            <v>100</v>
          </cell>
          <cell r="L75">
            <v>800</v>
          </cell>
          <cell r="M75">
            <v>500</v>
          </cell>
          <cell r="N75">
            <v>200</v>
          </cell>
          <cell r="O75">
            <v>100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300</v>
          </cell>
          <cell r="Y75">
            <v>300</v>
          </cell>
          <cell r="Z75">
            <v>100</v>
          </cell>
          <cell r="AA75">
            <v>100</v>
          </cell>
          <cell r="AB75">
            <v>800</v>
          </cell>
          <cell r="AC75">
            <v>500</v>
          </cell>
          <cell r="AD75">
            <v>200</v>
          </cell>
          <cell r="AE75">
            <v>100</v>
          </cell>
          <cell r="AF75">
            <v>300</v>
          </cell>
          <cell r="AG75">
            <v>300</v>
          </cell>
          <cell r="AH75">
            <v>100</v>
          </cell>
          <cell r="AI75">
            <v>100</v>
          </cell>
          <cell r="AJ75">
            <v>800</v>
          </cell>
          <cell r="AK75">
            <v>500</v>
          </cell>
          <cell r="AL75">
            <v>200</v>
          </cell>
          <cell r="AM75">
            <v>100</v>
          </cell>
          <cell r="AN75">
            <v>300</v>
          </cell>
          <cell r="AO75">
            <v>300</v>
          </cell>
          <cell r="AP75">
            <v>100</v>
          </cell>
          <cell r="AQ75">
            <v>100</v>
          </cell>
          <cell r="AR75">
            <v>800</v>
          </cell>
          <cell r="AS75">
            <v>500</v>
          </cell>
          <cell r="AT75">
            <v>200</v>
          </cell>
          <cell r="AU75">
            <v>100</v>
          </cell>
          <cell r="AV75">
            <v>300</v>
          </cell>
          <cell r="AW75">
            <v>300</v>
          </cell>
          <cell r="AX75">
            <v>100</v>
          </cell>
          <cell r="AY75">
            <v>100</v>
          </cell>
          <cell r="AZ75">
            <v>800</v>
          </cell>
          <cell r="BA75">
            <v>500</v>
          </cell>
          <cell r="BB75">
            <v>200</v>
          </cell>
          <cell r="BC75">
            <v>100</v>
          </cell>
          <cell r="BD75">
            <v>300</v>
          </cell>
          <cell r="BE75">
            <v>300</v>
          </cell>
          <cell r="BF75">
            <v>100</v>
          </cell>
          <cell r="BG75">
            <v>100</v>
          </cell>
          <cell r="BH75">
            <v>800</v>
          </cell>
          <cell r="BI75">
            <v>500</v>
          </cell>
          <cell r="BJ75">
            <v>200</v>
          </cell>
          <cell r="BK75">
            <v>100</v>
          </cell>
          <cell r="BL75">
            <v>300</v>
          </cell>
          <cell r="BM75">
            <v>300</v>
          </cell>
          <cell r="BN75">
            <v>100</v>
          </cell>
          <cell r="BO75">
            <v>100</v>
          </cell>
          <cell r="BP75">
            <v>800</v>
          </cell>
          <cell r="BQ75">
            <v>500</v>
          </cell>
          <cell r="BR75">
            <v>200</v>
          </cell>
          <cell r="BS75">
            <v>100</v>
          </cell>
        </row>
        <row r="76">
          <cell r="B76" t="str">
            <v>iphone 5c32</v>
          </cell>
          <cell r="C76" t="str">
            <v>iphone 5c</v>
          </cell>
          <cell r="D76">
            <v>32</v>
          </cell>
          <cell r="E76" t="str">
            <v>iPhone 5C32</v>
          </cell>
          <cell r="F76" t="str">
            <v>IPHONE 5C 32 GB</v>
          </cell>
          <cell r="H76">
            <v>350</v>
          </cell>
          <cell r="I76">
            <v>350</v>
          </cell>
          <cell r="J76">
            <v>100</v>
          </cell>
          <cell r="K76">
            <v>100</v>
          </cell>
          <cell r="L76">
            <v>900</v>
          </cell>
          <cell r="M76">
            <v>600</v>
          </cell>
          <cell r="N76">
            <v>300</v>
          </cell>
          <cell r="O76">
            <v>100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350</v>
          </cell>
          <cell r="Y76">
            <v>350</v>
          </cell>
          <cell r="Z76">
            <v>100</v>
          </cell>
          <cell r="AA76">
            <v>100</v>
          </cell>
          <cell r="AB76">
            <v>900</v>
          </cell>
          <cell r="AC76">
            <v>600</v>
          </cell>
          <cell r="AD76">
            <v>300</v>
          </cell>
          <cell r="AE76">
            <v>100</v>
          </cell>
          <cell r="AF76">
            <v>350</v>
          </cell>
          <cell r="AG76">
            <v>350</v>
          </cell>
          <cell r="AH76">
            <v>100</v>
          </cell>
          <cell r="AI76">
            <v>100</v>
          </cell>
          <cell r="AJ76">
            <v>900</v>
          </cell>
          <cell r="AK76">
            <v>600</v>
          </cell>
          <cell r="AL76">
            <v>300</v>
          </cell>
          <cell r="AM76">
            <v>100</v>
          </cell>
          <cell r="AN76">
            <v>350</v>
          </cell>
          <cell r="AO76">
            <v>350</v>
          </cell>
          <cell r="AP76">
            <v>100</v>
          </cell>
          <cell r="AQ76">
            <v>100</v>
          </cell>
          <cell r="AR76">
            <v>900</v>
          </cell>
          <cell r="AS76">
            <v>600</v>
          </cell>
          <cell r="AT76">
            <v>300</v>
          </cell>
          <cell r="AU76">
            <v>100</v>
          </cell>
          <cell r="AV76">
            <v>350</v>
          </cell>
          <cell r="AW76">
            <v>350</v>
          </cell>
          <cell r="AX76">
            <v>100</v>
          </cell>
          <cell r="AY76">
            <v>100</v>
          </cell>
          <cell r="AZ76">
            <v>900</v>
          </cell>
          <cell r="BA76">
            <v>600</v>
          </cell>
          <cell r="BB76">
            <v>300</v>
          </cell>
          <cell r="BC76">
            <v>100</v>
          </cell>
          <cell r="BD76">
            <v>350</v>
          </cell>
          <cell r="BE76">
            <v>350</v>
          </cell>
          <cell r="BF76">
            <v>100</v>
          </cell>
          <cell r="BG76">
            <v>100</v>
          </cell>
          <cell r="BH76">
            <v>900</v>
          </cell>
          <cell r="BI76">
            <v>600</v>
          </cell>
          <cell r="BJ76">
            <v>300</v>
          </cell>
          <cell r="BK76">
            <v>100</v>
          </cell>
          <cell r="BL76">
            <v>350</v>
          </cell>
          <cell r="BM76">
            <v>350</v>
          </cell>
          <cell r="BN76">
            <v>100</v>
          </cell>
          <cell r="BO76">
            <v>100</v>
          </cell>
          <cell r="BP76">
            <v>900</v>
          </cell>
          <cell r="BQ76">
            <v>600</v>
          </cell>
          <cell r="BR76">
            <v>300</v>
          </cell>
          <cell r="BS76">
            <v>100</v>
          </cell>
        </row>
        <row r="77">
          <cell r="B77" t="str">
            <v>iphone 5s16</v>
          </cell>
          <cell r="C77" t="str">
            <v>iphone 5s</v>
          </cell>
          <cell r="D77">
            <v>16</v>
          </cell>
          <cell r="E77" t="str">
            <v>iPhone 5S16</v>
          </cell>
          <cell r="F77" t="str">
            <v>IPHONE 5S 16 GB</v>
          </cell>
          <cell r="H77">
            <v>2280</v>
          </cell>
          <cell r="I77">
            <v>1800</v>
          </cell>
          <cell r="J77">
            <v>100</v>
          </cell>
          <cell r="K77">
            <v>100</v>
          </cell>
          <cell r="L77">
            <v>1900</v>
          </cell>
          <cell r="M77">
            <v>1300</v>
          </cell>
          <cell r="N77">
            <v>700</v>
          </cell>
          <cell r="O77">
            <v>200</v>
          </cell>
          <cell r="Q77">
            <v>10000</v>
          </cell>
          <cell r="R77">
            <v>10000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12280</v>
          </cell>
          <cell r="Y77">
            <v>11800</v>
          </cell>
          <cell r="Z77">
            <v>10100</v>
          </cell>
          <cell r="AA77">
            <v>10100</v>
          </cell>
          <cell r="AB77">
            <v>11900</v>
          </cell>
          <cell r="AC77">
            <v>11300</v>
          </cell>
          <cell r="AD77">
            <v>10700</v>
          </cell>
          <cell r="AE77">
            <v>10200</v>
          </cell>
          <cell r="AF77">
            <v>2280</v>
          </cell>
          <cell r="AG77">
            <v>1800</v>
          </cell>
          <cell r="AH77">
            <v>100</v>
          </cell>
          <cell r="AI77">
            <v>100</v>
          </cell>
          <cell r="AJ77">
            <v>1900</v>
          </cell>
          <cell r="AK77">
            <v>1300</v>
          </cell>
          <cell r="AL77">
            <v>700</v>
          </cell>
          <cell r="AM77">
            <v>200</v>
          </cell>
          <cell r="AN77">
            <v>2280</v>
          </cell>
          <cell r="AO77">
            <v>1800</v>
          </cell>
          <cell r="AP77">
            <v>100</v>
          </cell>
          <cell r="AQ77">
            <v>100</v>
          </cell>
          <cell r="AR77">
            <v>1900</v>
          </cell>
          <cell r="AS77">
            <v>1300</v>
          </cell>
          <cell r="AT77">
            <v>700</v>
          </cell>
          <cell r="AU77">
            <v>200</v>
          </cell>
          <cell r="AV77">
            <v>2280</v>
          </cell>
          <cell r="AW77">
            <v>1800</v>
          </cell>
          <cell r="AX77">
            <v>100</v>
          </cell>
          <cell r="AY77">
            <v>100</v>
          </cell>
          <cell r="AZ77">
            <v>1900</v>
          </cell>
          <cell r="BA77">
            <v>1300</v>
          </cell>
          <cell r="BB77">
            <v>700</v>
          </cell>
          <cell r="BC77">
            <v>200</v>
          </cell>
          <cell r="BD77">
            <v>2280</v>
          </cell>
          <cell r="BE77">
            <v>1800</v>
          </cell>
          <cell r="BF77">
            <v>100</v>
          </cell>
          <cell r="BG77">
            <v>100</v>
          </cell>
          <cell r="BH77">
            <v>1900</v>
          </cell>
          <cell r="BI77">
            <v>1300</v>
          </cell>
          <cell r="BJ77">
            <v>700</v>
          </cell>
          <cell r="BK77">
            <v>200</v>
          </cell>
          <cell r="BL77">
            <v>2280</v>
          </cell>
          <cell r="BM77">
            <v>1800</v>
          </cell>
          <cell r="BN77">
            <v>100</v>
          </cell>
          <cell r="BO77">
            <v>100</v>
          </cell>
          <cell r="BP77">
            <v>1900</v>
          </cell>
          <cell r="BQ77">
            <v>1300</v>
          </cell>
          <cell r="BR77">
            <v>700</v>
          </cell>
          <cell r="BS77">
            <v>200</v>
          </cell>
        </row>
        <row r="78">
          <cell r="B78" t="str">
            <v>iphone 5s32</v>
          </cell>
          <cell r="C78" t="str">
            <v>iphone 5s</v>
          </cell>
          <cell r="D78">
            <v>32</v>
          </cell>
          <cell r="E78" t="str">
            <v>iPhone 5S32</v>
          </cell>
          <cell r="F78" t="str">
            <v>IPHONE 5S 32 GB</v>
          </cell>
          <cell r="H78">
            <v>2470</v>
          </cell>
          <cell r="I78">
            <v>2070</v>
          </cell>
          <cell r="J78">
            <v>100</v>
          </cell>
          <cell r="K78">
            <v>100</v>
          </cell>
          <cell r="L78">
            <v>2100</v>
          </cell>
          <cell r="M78">
            <v>1500</v>
          </cell>
          <cell r="N78">
            <v>900</v>
          </cell>
          <cell r="O78">
            <v>300</v>
          </cell>
          <cell r="Q78">
            <v>10000</v>
          </cell>
          <cell r="R78">
            <v>10000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12470</v>
          </cell>
          <cell r="Y78">
            <v>12070</v>
          </cell>
          <cell r="Z78">
            <v>10100</v>
          </cell>
          <cell r="AA78">
            <v>10100</v>
          </cell>
          <cell r="AB78">
            <v>12100</v>
          </cell>
          <cell r="AC78">
            <v>11500</v>
          </cell>
          <cell r="AD78">
            <v>10900</v>
          </cell>
          <cell r="AE78">
            <v>10300</v>
          </cell>
          <cell r="AF78">
            <v>2470</v>
          </cell>
          <cell r="AG78">
            <v>2070</v>
          </cell>
          <cell r="AH78">
            <v>100</v>
          </cell>
          <cell r="AI78">
            <v>100</v>
          </cell>
          <cell r="AJ78">
            <v>2100</v>
          </cell>
          <cell r="AK78">
            <v>1500</v>
          </cell>
          <cell r="AL78">
            <v>900</v>
          </cell>
          <cell r="AM78">
            <v>300</v>
          </cell>
          <cell r="AN78">
            <v>2470</v>
          </cell>
          <cell r="AO78">
            <v>2070</v>
          </cell>
          <cell r="AP78">
            <v>100</v>
          </cell>
          <cell r="AQ78">
            <v>100</v>
          </cell>
          <cell r="AR78">
            <v>2100</v>
          </cell>
          <cell r="AS78">
            <v>1500</v>
          </cell>
          <cell r="AT78">
            <v>900</v>
          </cell>
          <cell r="AU78">
            <v>300</v>
          </cell>
          <cell r="AV78">
            <v>2470</v>
          </cell>
          <cell r="AW78">
            <v>2070</v>
          </cell>
          <cell r="AX78">
            <v>100</v>
          </cell>
          <cell r="AY78">
            <v>100</v>
          </cell>
          <cell r="AZ78">
            <v>2100</v>
          </cell>
          <cell r="BA78">
            <v>1500</v>
          </cell>
          <cell r="BB78">
            <v>900</v>
          </cell>
          <cell r="BC78">
            <v>300</v>
          </cell>
          <cell r="BD78">
            <v>2470</v>
          </cell>
          <cell r="BE78">
            <v>2070</v>
          </cell>
          <cell r="BF78">
            <v>100</v>
          </cell>
          <cell r="BG78">
            <v>100</v>
          </cell>
          <cell r="BH78">
            <v>2100</v>
          </cell>
          <cell r="BI78">
            <v>1500</v>
          </cell>
          <cell r="BJ78">
            <v>900</v>
          </cell>
          <cell r="BK78">
            <v>300</v>
          </cell>
          <cell r="BL78">
            <v>2470</v>
          </cell>
          <cell r="BM78">
            <v>2070</v>
          </cell>
          <cell r="BN78">
            <v>100</v>
          </cell>
          <cell r="BO78">
            <v>100</v>
          </cell>
          <cell r="BP78">
            <v>2100</v>
          </cell>
          <cell r="BQ78">
            <v>1500</v>
          </cell>
          <cell r="BR78">
            <v>900</v>
          </cell>
          <cell r="BS78">
            <v>300</v>
          </cell>
        </row>
        <row r="79">
          <cell r="B79" t="str">
            <v>iphone 5s64</v>
          </cell>
          <cell r="C79" t="str">
            <v>iphone 5s</v>
          </cell>
          <cell r="D79">
            <v>64</v>
          </cell>
          <cell r="E79" t="str">
            <v>iPhone 5S64</v>
          </cell>
          <cell r="F79" t="str">
            <v>IPHONE 5S 64 GB</v>
          </cell>
          <cell r="H79">
            <v>2730</v>
          </cell>
          <cell r="I79">
            <v>2400</v>
          </cell>
          <cell r="J79">
            <v>100</v>
          </cell>
          <cell r="K79">
            <v>100</v>
          </cell>
          <cell r="L79">
            <v>2200</v>
          </cell>
          <cell r="M79">
            <v>1800</v>
          </cell>
          <cell r="N79">
            <v>1000</v>
          </cell>
          <cell r="O79">
            <v>400</v>
          </cell>
          <cell r="Q79">
            <v>10000</v>
          </cell>
          <cell r="R79">
            <v>10000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12730</v>
          </cell>
          <cell r="Y79">
            <v>12400</v>
          </cell>
          <cell r="Z79">
            <v>10100</v>
          </cell>
          <cell r="AA79">
            <v>10100</v>
          </cell>
          <cell r="AB79">
            <v>12200</v>
          </cell>
          <cell r="AC79">
            <v>11800</v>
          </cell>
          <cell r="AD79">
            <v>11000</v>
          </cell>
          <cell r="AE79">
            <v>10400</v>
          </cell>
          <cell r="AF79">
            <v>2730</v>
          </cell>
          <cell r="AG79">
            <v>2400</v>
          </cell>
          <cell r="AH79">
            <v>100</v>
          </cell>
          <cell r="AI79">
            <v>100</v>
          </cell>
          <cell r="AJ79">
            <v>2200</v>
          </cell>
          <cell r="AK79">
            <v>1800</v>
          </cell>
          <cell r="AL79">
            <v>1000</v>
          </cell>
          <cell r="AM79">
            <v>400</v>
          </cell>
          <cell r="AN79">
            <v>2730</v>
          </cell>
          <cell r="AO79">
            <v>2400</v>
          </cell>
          <cell r="AP79">
            <v>100</v>
          </cell>
          <cell r="AQ79">
            <v>100</v>
          </cell>
          <cell r="AR79">
            <v>2200</v>
          </cell>
          <cell r="AS79">
            <v>1800</v>
          </cell>
          <cell r="AT79">
            <v>1000</v>
          </cell>
          <cell r="AU79">
            <v>400</v>
          </cell>
          <cell r="AV79">
            <v>2730</v>
          </cell>
          <cell r="AW79">
            <v>2400</v>
          </cell>
          <cell r="AX79">
            <v>100</v>
          </cell>
          <cell r="AY79">
            <v>100</v>
          </cell>
          <cell r="AZ79">
            <v>2200</v>
          </cell>
          <cell r="BA79">
            <v>1800</v>
          </cell>
          <cell r="BB79">
            <v>1000</v>
          </cell>
          <cell r="BC79">
            <v>400</v>
          </cell>
          <cell r="BD79">
            <v>2730</v>
          </cell>
          <cell r="BE79">
            <v>2400</v>
          </cell>
          <cell r="BF79">
            <v>100</v>
          </cell>
          <cell r="BG79">
            <v>100</v>
          </cell>
          <cell r="BH79">
            <v>2200</v>
          </cell>
          <cell r="BI79">
            <v>1800</v>
          </cell>
          <cell r="BJ79">
            <v>1000</v>
          </cell>
          <cell r="BK79">
            <v>400</v>
          </cell>
          <cell r="BL79">
            <v>2730</v>
          </cell>
          <cell r="BM79">
            <v>2400</v>
          </cell>
          <cell r="BN79">
            <v>100</v>
          </cell>
          <cell r="BO79">
            <v>100</v>
          </cell>
          <cell r="BP79">
            <v>2200</v>
          </cell>
          <cell r="BQ79">
            <v>1800</v>
          </cell>
          <cell r="BR79">
            <v>1000</v>
          </cell>
          <cell r="BS79">
            <v>400</v>
          </cell>
        </row>
        <row r="80">
          <cell r="B80" t="str">
            <v>iphone 616</v>
          </cell>
          <cell r="C80" t="str">
            <v>iphone 6</v>
          </cell>
          <cell r="D80">
            <v>16</v>
          </cell>
          <cell r="E80" t="str">
            <v>iPhone 616</v>
          </cell>
          <cell r="F80" t="str">
            <v>IPHONE 6 16 GB</v>
          </cell>
          <cell r="H80">
            <v>4850</v>
          </cell>
          <cell r="I80">
            <v>3660</v>
          </cell>
          <cell r="J80">
            <v>2190</v>
          </cell>
          <cell r="K80">
            <v>840</v>
          </cell>
          <cell r="L80">
            <v>3400</v>
          </cell>
          <cell r="M80">
            <v>2800</v>
          </cell>
          <cell r="N80">
            <v>2000</v>
          </cell>
          <cell r="O80">
            <v>1200</v>
          </cell>
          <cell r="Q80">
            <v>10000</v>
          </cell>
          <cell r="R80">
            <v>10000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14850</v>
          </cell>
          <cell r="Y80">
            <v>13660</v>
          </cell>
          <cell r="Z80">
            <v>12190</v>
          </cell>
          <cell r="AA80">
            <v>10840</v>
          </cell>
          <cell r="AB80">
            <v>13400</v>
          </cell>
          <cell r="AC80">
            <v>12800</v>
          </cell>
          <cell r="AD80">
            <v>12000</v>
          </cell>
          <cell r="AE80">
            <v>11200</v>
          </cell>
          <cell r="AF80">
            <v>4850</v>
          </cell>
          <cell r="AG80">
            <v>3660</v>
          </cell>
          <cell r="AH80">
            <v>2190</v>
          </cell>
          <cell r="AI80">
            <v>840</v>
          </cell>
          <cell r="AJ80">
            <v>3400</v>
          </cell>
          <cell r="AK80">
            <v>2800</v>
          </cell>
          <cell r="AL80">
            <v>2000</v>
          </cell>
          <cell r="AM80">
            <v>1200</v>
          </cell>
          <cell r="AN80">
            <v>4850</v>
          </cell>
          <cell r="AO80">
            <v>3660</v>
          </cell>
          <cell r="AP80">
            <v>2190</v>
          </cell>
          <cell r="AQ80">
            <v>840</v>
          </cell>
          <cell r="AR80">
            <v>3400</v>
          </cell>
          <cell r="AS80">
            <v>2800</v>
          </cell>
          <cell r="AT80">
            <v>2000</v>
          </cell>
          <cell r="AU80">
            <v>1200</v>
          </cell>
          <cell r="AV80">
            <v>4850</v>
          </cell>
          <cell r="AW80">
            <v>3660</v>
          </cell>
          <cell r="AX80">
            <v>2190</v>
          </cell>
          <cell r="AY80">
            <v>840</v>
          </cell>
          <cell r="AZ80">
            <v>3400</v>
          </cell>
          <cell r="BA80">
            <v>2800</v>
          </cell>
          <cell r="BB80">
            <v>2000</v>
          </cell>
          <cell r="BC80">
            <v>1200</v>
          </cell>
          <cell r="BD80">
            <v>4850</v>
          </cell>
          <cell r="BE80">
            <v>3660</v>
          </cell>
          <cell r="BF80">
            <v>2190</v>
          </cell>
          <cell r="BG80">
            <v>840</v>
          </cell>
          <cell r="BH80">
            <v>3400</v>
          </cell>
          <cell r="BI80">
            <v>2800</v>
          </cell>
          <cell r="BJ80">
            <v>2000</v>
          </cell>
          <cell r="BK80">
            <v>1200</v>
          </cell>
          <cell r="BL80">
            <v>4850</v>
          </cell>
          <cell r="BM80">
            <v>3660</v>
          </cell>
          <cell r="BN80">
            <v>2190</v>
          </cell>
          <cell r="BO80">
            <v>840</v>
          </cell>
          <cell r="BP80">
            <v>3400</v>
          </cell>
          <cell r="BQ80">
            <v>2800</v>
          </cell>
          <cell r="BR80">
            <v>2000</v>
          </cell>
          <cell r="BS80">
            <v>1200</v>
          </cell>
        </row>
        <row r="81">
          <cell r="B81" t="str">
            <v>iphone 632</v>
          </cell>
          <cell r="C81" t="str">
            <v>iphone 6</v>
          </cell>
          <cell r="D81">
            <v>32</v>
          </cell>
          <cell r="E81" t="str">
            <v>iPhone 632</v>
          </cell>
          <cell r="F81" t="str">
            <v>IPHONE 6 32GB</v>
          </cell>
          <cell r="H81">
            <v>5310</v>
          </cell>
          <cell r="I81">
            <v>3960</v>
          </cell>
          <cell r="J81">
            <v>2580</v>
          </cell>
          <cell r="K81">
            <v>1250</v>
          </cell>
          <cell r="L81">
            <v>4100</v>
          </cell>
          <cell r="M81">
            <v>3300</v>
          </cell>
          <cell r="N81">
            <v>2400</v>
          </cell>
          <cell r="O81">
            <v>1400</v>
          </cell>
          <cell r="Q81">
            <v>10000</v>
          </cell>
          <cell r="R81">
            <v>10000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15310</v>
          </cell>
          <cell r="Y81">
            <v>13960</v>
          </cell>
          <cell r="Z81">
            <v>12580</v>
          </cell>
          <cell r="AA81">
            <v>11250</v>
          </cell>
          <cell r="AB81">
            <v>14100</v>
          </cell>
          <cell r="AC81">
            <v>13300</v>
          </cell>
          <cell r="AD81">
            <v>12400</v>
          </cell>
          <cell r="AE81">
            <v>11400</v>
          </cell>
          <cell r="AF81">
            <v>5310</v>
          </cell>
          <cell r="AG81">
            <v>3960</v>
          </cell>
          <cell r="AH81">
            <v>2580</v>
          </cell>
          <cell r="AI81">
            <v>1250</v>
          </cell>
          <cell r="AJ81">
            <v>4100</v>
          </cell>
          <cell r="AK81">
            <v>3300</v>
          </cell>
          <cell r="AL81">
            <v>2400</v>
          </cell>
          <cell r="AM81">
            <v>1400</v>
          </cell>
          <cell r="AN81">
            <v>5310</v>
          </cell>
          <cell r="AO81">
            <v>3960</v>
          </cell>
          <cell r="AP81">
            <v>2580</v>
          </cell>
          <cell r="AQ81">
            <v>1250</v>
          </cell>
          <cell r="AR81">
            <v>4100</v>
          </cell>
          <cell r="AS81">
            <v>3300</v>
          </cell>
          <cell r="AT81">
            <v>2400</v>
          </cell>
          <cell r="AU81">
            <v>1400</v>
          </cell>
          <cell r="AV81">
            <v>5310</v>
          </cell>
          <cell r="AW81">
            <v>3960</v>
          </cell>
          <cell r="AX81">
            <v>2580</v>
          </cell>
          <cell r="AY81">
            <v>1250</v>
          </cell>
          <cell r="AZ81">
            <v>4100</v>
          </cell>
          <cell r="BA81">
            <v>3300</v>
          </cell>
          <cell r="BB81">
            <v>2400</v>
          </cell>
          <cell r="BC81">
            <v>1400</v>
          </cell>
          <cell r="BD81">
            <v>5310</v>
          </cell>
          <cell r="BE81">
            <v>3960</v>
          </cell>
          <cell r="BF81">
            <v>2580</v>
          </cell>
          <cell r="BG81">
            <v>1250</v>
          </cell>
          <cell r="BH81">
            <v>4100</v>
          </cell>
          <cell r="BI81">
            <v>3300</v>
          </cell>
          <cell r="BJ81">
            <v>2400</v>
          </cell>
          <cell r="BK81">
            <v>1400</v>
          </cell>
          <cell r="BL81">
            <v>5310</v>
          </cell>
          <cell r="BM81">
            <v>3960</v>
          </cell>
          <cell r="BN81">
            <v>2580</v>
          </cell>
          <cell r="BO81">
            <v>1250</v>
          </cell>
          <cell r="BP81">
            <v>4100</v>
          </cell>
          <cell r="BQ81">
            <v>3300</v>
          </cell>
          <cell r="BR81">
            <v>2400</v>
          </cell>
          <cell r="BS81">
            <v>1400</v>
          </cell>
        </row>
        <row r="82">
          <cell r="B82" t="str">
            <v>iphone 664</v>
          </cell>
          <cell r="C82" t="str">
            <v>iphone 6</v>
          </cell>
          <cell r="D82">
            <v>64</v>
          </cell>
          <cell r="E82" t="str">
            <v>iPhone 664</v>
          </cell>
          <cell r="F82" t="str">
            <v>IPHONE 6 64 GB</v>
          </cell>
          <cell r="H82">
            <v>5700</v>
          </cell>
          <cell r="I82">
            <v>4340</v>
          </cell>
          <cell r="J82">
            <v>2780</v>
          </cell>
          <cell r="K82">
            <v>1560</v>
          </cell>
          <cell r="L82">
            <v>4300</v>
          </cell>
          <cell r="M82">
            <v>3800</v>
          </cell>
          <cell r="N82">
            <v>2700</v>
          </cell>
          <cell r="O82">
            <v>1600</v>
          </cell>
          <cell r="Q82">
            <v>10000</v>
          </cell>
          <cell r="R82">
            <v>10000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15700</v>
          </cell>
          <cell r="Y82">
            <v>14340</v>
          </cell>
          <cell r="Z82">
            <v>12780</v>
          </cell>
          <cell r="AA82">
            <v>11560</v>
          </cell>
          <cell r="AB82">
            <v>14300</v>
          </cell>
          <cell r="AC82">
            <v>13800</v>
          </cell>
          <cell r="AD82">
            <v>12700</v>
          </cell>
          <cell r="AE82">
            <v>11600</v>
          </cell>
          <cell r="AF82">
            <v>5700</v>
          </cell>
          <cell r="AG82">
            <v>4340</v>
          </cell>
          <cell r="AH82">
            <v>2780</v>
          </cell>
          <cell r="AI82">
            <v>1560</v>
          </cell>
          <cell r="AJ82">
            <v>4300</v>
          </cell>
          <cell r="AK82">
            <v>3800</v>
          </cell>
          <cell r="AL82">
            <v>2700</v>
          </cell>
          <cell r="AM82">
            <v>1600</v>
          </cell>
          <cell r="AN82">
            <v>5700</v>
          </cell>
          <cell r="AO82">
            <v>4340</v>
          </cell>
          <cell r="AP82">
            <v>2780</v>
          </cell>
          <cell r="AQ82">
            <v>1560</v>
          </cell>
          <cell r="AR82">
            <v>4300</v>
          </cell>
          <cell r="AS82">
            <v>3800</v>
          </cell>
          <cell r="AT82">
            <v>2700</v>
          </cell>
          <cell r="AU82">
            <v>1600</v>
          </cell>
          <cell r="AV82">
            <v>5700</v>
          </cell>
          <cell r="AW82">
            <v>4340</v>
          </cell>
          <cell r="AX82">
            <v>2780</v>
          </cell>
          <cell r="AY82">
            <v>1560</v>
          </cell>
          <cell r="AZ82">
            <v>4300</v>
          </cell>
          <cell r="BA82">
            <v>3800</v>
          </cell>
          <cell r="BB82">
            <v>2700</v>
          </cell>
          <cell r="BC82">
            <v>1600</v>
          </cell>
          <cell r="BD82">
            <v>5700</v>
          </cell>
          <cell r="BE82">
            <v>4340</v>
          </cell>
          <cell r="BF82">
            <v>2780</v>
          </cell>
          <cell r="BG82">
            <v>1560</v>
          </cell>
          <cell r="BH82">
            <v>4300</v>
          </cell>
          <cell r="BI82">
            <v>3800</v>
          </cell>
          <cell r="BJ82">
            <v>2700</v>
          </cell>
          <cell r="BK82">
            <v>1600</v>
          </cell>
          <cell r="BL82">
            <v>5700</v>
          </cell>
          <cell r="BM82">
            <v>4340</v>
          </cell>
          <cell r="BN82">
            <v>2780</v>
          </cell>
          <cell r="BO82">
            <v>1560</v>
          </cell>
          <cell r="BP82">
            <v>4300</v>
          </cell>
          <cell r="BQ82">
            <v>3800</v>
          </cell>
          <cell r="BR82">
            <v>2700</v>
          </cell>
          <cell r="BS82">
            <v>1600</v>
          </cell>
        </row>
        <row r="83">
          <cell r="B83" t="str">
            <v>iphone 6128</v>
          </cell>
          <cell r="C83" t="str">
            <v>iphone 6</v>
          </cell>
          <cell r="D83">
            <v>128</v>
          </cell>
          <cell r="E83" t="str">
            <v>iPhone 6128</v>
          </cell>
          <cell r="F83" t="str">
            <v>IPHONE 6 128 GB</v>
          </cell>
          <cell r="H83">
            <v>6190</v>
          </cell>
          <cell r="I83">
            <v>4440</v>
          </cell>
          <cell r="J83">
            <v>3140</v>
          </cell>
          <cell r="K83">
            <v>1880</v>
          </cell>
          <cell r="L83">
            <v>4900</v>
          </cell>
          <cell r="M83">
            <v>4500</v>
          </cell>
          <cell r="N83">
            <v>3300</v>
          </cell>
          <cell r="O83">
            <v>1900</v>
          </cell>
          <cell r="Q83">
            <v>10000</v>
          </cell>
          <cell r="R83">
            <v>10000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16190</v>
          </cell>
          <cell r="Y83">
            <v>14440</v>
          </cell>
          <cell r="Z83">
            <v>13140</v>
          </cell>
          <cell r="AA83">
            <v>11880</v>
          </cell>
          <cell r="AB83">
            <v>14900</v>
          </cell>
          <cell r="AC83">
            <v>14500</v>
          </cell>
          <cell r="AD83">
            <v>13300</v>
          </cell>
          <cell r="AE83">
            <v>11900</v>
          </cell>
          <cell r="AF83">
            <v>6190</v>
          </cell>
          <cell r="AG83">
            <v>4440</v>
          </cell>
          <cell r="AH83">
            <v>3140</v>
          </cell>
          <cell r="AI83">
            <v>1880</v>
          </cell>
          <cell r="AJ83">
            <v>4900</v>
          </cell>
          <cell r="AK83">
            <v>4500</v>
          </cell>
          <cell r="AL83">
            <v>3300</v>
          </cell>
          <cell r="AM83">
            <v>1900</v>
          </cell>
          <cell r="AN83">
            <v>6190</v>
          </cell>
          <cell r="AO83">
            <v>4440</v>
          </cell>
          <cell r="AP83">
            <v>3140</v>
          </cell>
          <cell r="AQ83">
            <v>1880</v>
          </cell>
          <cell r="AR83">
            <v>4900</v>
          </cell>
          <cell r="AS83">
            <v>4500</v>
          </cell>
          <cell r="AT83">
            <v>3300</v>
          </cell>
          <cell r="AU83">
            <v>1900</v>
          </cell>
          <cell r="AV83">
            <v>6190</v>
          </cell>
          <cell r="AW83">
            <v>4440</v>
          </cell>
          <cell r="AX83">
            <v>3140</v>
          </cell>
          <cell r="AY83">
            <v>1880</v>
          </cell>
          <cell r="AZ83">
            <v>4900</v>
          </cell>
          <cell r="BA83">
            <v>4500</v>
          </cell>
          <cell r="BB83">
            <v>3300</v>
          </cell>
          <cell r="BC83">
            <v>1900</v>
          </cell>
          <cell r="BD83">
            <v>6190</v>
          </cell>
          <cell r="BE83">
            <v>4440</v>
          </cell>
          <cell r="BF83">
            <v>3140</v>
          </cell>
          <cell r="BG83">
            <v>1880</v>
          </cell>
          <cell r="BH83">
            <v>4900</v>
          </cell>
          <cell r="BI83">
            <v>4500</v>
          </cell>
          <cell r="BJ83">
            <v>3300</v>
          </cell>
          <cell r="BK83">
            <v>1900</v>
          </cell>
          <cell r="BL83">
            <v>6190</v>
          </cell>
          <cell r="BM83">
            <v>4440</v>
          </cell>
          <cell r="BN83">
            <v>3140</v>
          </cell>
          <cell r="BO83">
            <v>1880</v>
          </cell>
          <cell r="BP83">
            <v>4900</v>
          </cell>
          <cell r="BQ83">
            <v>4500</v>
          </cell>
          <cell r="BR83">
            <v>3300</v>
          </cell>
          <cell r="BS83">
            <v>1900</v>
          </cell>
        </row>
        <row r="84">
          <cell r="B84" t="str">
            <v>iphone 6 plus16</v>
          </cell>
          <cell r="C84" t="str">
            <v>iphone 6 plus</v>
          </cell>
          <cell r="D84">
            <v>16</v>
          </cell>
          <cell r="E84" t="str">
            <v>iPhone 6 Plus16</v>
          </cell>
          <cell r="F84" t="str">
            <v>IPHONE 6 PLUS 16 GB</v>
          </cell>
          <cell r="H84">
            <v>7000</v>
          </cell>
          <cell r="I84">
            <v>5290</v>
          </cell>
          <cell r="J84">
            <v>3150</v>
          </cell>
          <cell r="K84">
            <v>380</v>
          </cell>
          <cell r="L84">
            <v>5600</v>
          </cell>
          <cell r="M84">
            <v>5000</v>
          </cell>
          <cell r="N84">
            <v>2500</v>
          </cell>
          <cell r="O84">
            <v>1900</v>
          </cell>
          <cell r="Q84">
            <v>10000</v>
          </cell>
          <cell r="R84">
            <v>10000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17000</v>
          </cell>
          <cell r="Y84">
            <v>15290</v>
          </cell>
          <cell r="Z84">
            <v>13150</v>
          </cell>
          <cell r="AA84">
            <v>10380</v>
          </cell>
          <cell r="AB84">
            <v>15600</v>
          </cell>
          <cell r="AC84">
            <v>15000</v>
          </cell>
          <cell r="AD84">
            <v>12500</v>
          </cell>
          <cell r="AE84">
            <v>11900</v>
          </cell>
          <cell r="AF84">
            <v>7000</v>
          </cell>
          <cell r="AG84">
            <v>5290</v>
          </cell>
          <cell r="AH84">
            <v>3150</v>
          </cell>
          <cell r="AI84">
            <v>380</v>
          </cell>
          <cell r="AJ84">
            <v>5600</v>
          </cell>
          <cell r="AK84">
            <v>5000</v>
          </cell>
          <cell r="AL84">
            <v>2500</v>
          </cell>
          <cell r="AM84">
            <v>1900</v>
          </cell>
          <cell r="AN84">
            <v>7000</v>
          </cell>
          <cell r="AO84">
            <v>5290</v>
          </cell>
          <cell r="AP84">
            <v>3150</v>
          </cell>
          <cell r="AQ84">
            <v>380</v>
          </cell>
          <cell r="AR84">
            <v>5600</v>
          </cell>
          <cell r="AS84">
            <v>5000</v>
          </cell>
          <cell r="AT84">
            <v>2500</v>
          </cell>
          <cell r="AU84">
            <v>1900</v>
          </cell>
          <cell r="AV84">
            <v>7000</v>
          </cell>
          <cell r="AW84">
            <v>5290</v>
          </cell>
          <cell r="AX84">
            <v>3150</v>
          </cell>
          <cell r="AY84">
            <v>380</v>
          </cell>
          <cell r="AZ84">
            <v>5600</v>
          </cell>
          <cell r="BA84">
            <v>5000</v>
          </cell>
          <cell r="BB84">
            <v>2500</v>
          </cell>
          <cell r="BC84">
            <v>1900</v>
          </cell>
          <cell r="BD84">
            <v>7000</v>
          </cell>
          <cell r="BE84">
            <v>5290</v>
          </cell>
          <cell r="BF84">
            <v>3150</v>
          </cell>
          <cell r="BG84">
            <v>380</v>
          </cell>
          <cell r="BH84">
            <v>5600</v>
          </cell>
          <cell r="BI84">
            <v>5000</v>
          </cell>
          <cell r="BJ84">
            <v>2500</v>
          </cell>
          <cell r="BK84">
            <v>1900</v>
          </cell>
          <cell r="BL84">
            <v>7000</v>
          </cell>
          <cell r="BM84">
            <v>5290</v>
          </cell>
          <cell r="BN84">
            <v>3150</v>
          </cell>
          <cell r="BO84">
            <v>380</v>
          </cell>
          <cell r="BP84">
            <v>5600</v>
          </cell>
          <cell r="BQ84">
            <v>5000</v>
          </cell>
          <cell r="BR84">
            <v>2500</v>
          </cell>
          <cell r="BS84">
            <v>1900</v>
          </cell>
        </row>
        <row r="85">
          <cell r="B85" t="str">
            <v>iphone 6 plus64</v>
          </cell>
          <cell r="C85" t="str">
            <v>iphone 6 plus</v>
          </cell>
          <cell r="D85">
            <v>64</v>
          </cell>
          <cell r="E85" t="str">
            <v>iPhone 6 Plus64</v>
          </cell>
          <cell r="F85" t="str">
            <v>IPHONE 6 PLUS 64 GB</v>
          </cell>
          <cell r="H85">
            <v>7760</v>
          </cell>
          <cell r="I85">
            <v>5820</v>
          </cell>
          <cell r="J85">
            <v>3590</v>
          </cell>
          <cell r="K85">
            <v>1560</v>
          </cell>
          <cell r="L85">
            <v>6400</v>
          </cell>
          <cell r="M85">
            <v>5700</v>
          </cell>
          <cell r="N85">
            <v>3200</v>
          </cell>
          <cell r="O85">
            <v>2300</v>
          </cell>
          <cell r="Q85">
            <v>10000</v>
          </cell>
          <cell r="R85">
            <v>10000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17760</v>
          </cell>
          <cell r="Y85">
            <v>15820</v>
          </cell>
          <cell r="Z85">
            <v>13590</v>
          </cell>
          <cell r="AA85">
            <v>11560</v>
          </cell>
          <cell r="AB85">
            <v>16400</v>
          </cell>
          <cell r="AC85">
            <v>15700</v>
          </cell>
          <cell r="AD85">
            <v>13200</v>
          </cell>
          <cell r="AE85">
            <v>12300</v>
          </cell>
          <cell r="AF85">
            <v>7760</v>
          </cell>
          <cell r="AG85">
            <v>5820</v>
          </cell>
          <cell r="AH85">
            <v>3590</v>
          </cell>
          <cell r="AI85">
            <v>1560</v>
          </cell>
          <cell r="AJ85">
            <v>6400</v>
          </cell>
          <cell r="AK85">
            <v>5700</v>
          </cell>
          <cell r="AL85">
            <v>3200</v>
          </cell>
          <cell r="AM85">
            <v>2300</v>
          </cell>
          <cell r="AN85">
            <v>7760</v>
          </cell>
          <cell r="AO85">
            <v>5820</v>
          </cell>
          <cell r="AP85">
            <v>3590</v>
          </cell>
          <cell r="AQ85">
            <v>1560</v>
          </cell>
          <cell r="AR85">
            <v>6400</v>
          </cell>
          <cell r="AS85">
            <v>5700</v>
          </cell>
          <cell r="AT85">
            <v>3200</v>
          </cell>
          <cell r="AU85">
            <v>2300</v>
          </cell>
          <cell r="AV85">
            <v>7760</v>
          </cell>
          <cell r="AW85">
            <v>5820</v>
          </cell>
          <cell r="AX85">
            <v>3590</v>
          </cell>
          <cell r="AY85">
            <v>1560</v>
          </cell>
          <cell r="AZ85">
            <v>6400</v>
          </cell>
          <cell r="BA85">
            <v>5700</v>
          </cell>
          <cell r="BB85">
            <v>3200</v>
          </cell>
          <cell r="BC85">
            <v>2300</v>
          </cell>
          <cell r="BD85">
            <v>7760</v>
          </cell>
          <cell r="BE85">
            <v>5820</v>
          </cell>
          <cell r="BF85">
            <v>3590</v>
          </cell>
          <cell r="BG85">
            <v>1560</v>
          </cell>
          <cell r="BH85">
            <v>6400</v>
          </cell>
          <cell r="BI85">
            <v>5700</v>
          </cell>
          <cell r="BJ85">
            <v>3200</v>
          </cell>
          <cell r="BK85">
            <v>2300</v>
          </cell>
          <cell r="BL85">
            <v>7760</v>
          </cell>
          <cell r="BM85">
            <v>5820</v>
          </cell>
          <cell r="BN85">
            <v>3590</v>
          </cell>
          <cell r="BO85">
            <v>1560</v>
          </cell>
          <cell r="BP85">
            <v>6400</v>
          </cell>
          <cell r="BQ85">
            <v>5700</v>
          </cell>
          <cell r="BR85">
            <v>3200</v>
          </cell>
          <cell r="BS85">
            <v>2300</v>
          </cell>
        </row>
        <row r="86">
          <cell r="B86" t="str">
            <v>iphone 6 plus128</v>
          </cell>
          <cell r="C86" t="str">
            <v>iphone 6 plus</v>
          </cell>
          <cell r="D86">
            <v>128</v>
          </cell>
          <cell r="E86" t="str">
            <v>iPhone 6 Plus128</v>
          </cell>
          <cell r="F86" t="str">
            <v>IPHONE 6 PLUS 128 GB</v>
          </cell>
          <cell r="H86">
            <v>8970</v>
          </cell>
          <cell r="I86">
            <v>6780</v>
          </cell>
          <cell r="J86">
            <v>4660</v>
          </cell>
          <cell r="K86">
            <v>2230</v>
          </cell>
          <cell r="L86">
            <v>6900</v>
          </cell>
          <cell r="M86">
            <v>6200</v>
          </cell>
          <cell r="N86">
            <v>3700</v>
          </cell>
          <cell r="O86">
            <v>2800</v>
          </cell>
          <cell r="Q86">
            <v>10000</v>
          </cell>
          <cell r="R86">
            <v>10000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18970</v>
          </cell>
          <cell r="Y86">
            <v>16780</v>
          </cell>
          <cell r="Z86">
            <v>14660</v>
          </cell>
          <cell r="AA86">
            <v>12230</v>
          </cell>
          <cell r="AB86">
            <v>16900</v>
          </cell>
          <cell r="AC86">
            <v>16200</v>
          </cell>
          <cell r="AD86">
            <v>13700</v>
          </cell>
          <cell r="AE86">
            <v>12800</v>
          </cell>
          <cell r="AF86">
            <v>8970</v>
          </cell>
          <cell r="AG86">
            <v>6780</v>
          </cell>
          <cell r="AH86">
            <v>4660</v>
          </cell>
          <cell r="AI86">
            <v>2230</v>
          </cell>
          <cell r="AJ86">
            <v>6900</v>
          </cell>
          <cell r="AK86">
            <v>6200</v>
          </cell>
          <cell r="AL86">
            <v>3700</v>
          </cell>
          <cell r="AM86">
            <v>2800</v>
          </cell>
          <cell r="AN86">
            <v>8970</v>
          </cell>
          <cell r="AO86">
            <v>6780</v>
          </cell>
          <cell r="AP86">
            <v>4660</v>
          </cell>
          <cell r="AQ86">
            <v>2230</v>
          </cell>
          <cell r="AR86">
            <v>6900</v>
          </cell>
          <cell r="AS86">
            <v>6200</v>
          </cell>
          <cell r="AT86">
            <v>3700</v>
          </cell>
          <cell r="AU86">
            <v>2800</v>
          </cell>
          <cell r="AV86">
            <v>8970</v>
          </cell>
          <cell r="AW86">
            <v>6780</v>
          </cell>
          <cell r="AX86">
            <v>4660</v>
          </cell>
          <cell r="AY86">
            <v>2230</v>
          </cell>
          <cell r="AZ86">
            <v>6900</v>
          </cell>
          <cell r="BA86">
            <v>6200</v>
          </cell>
          <cell r="BB86">
            <v>3700</v>
          </cell>
          <cell r="BC86">
            <v>2800</v>
          </cell>
          <cell r="BD86">
            <v>8970</v>
          </cell>
          <cell r="BE86">
            <v>6780</v>
          </cell>
          <cell r="BF86">
            <v>4660</v>
          </cell>
          <cell r="BG86">
            <v>2230</v>
          </cell>
          <cell r="BH86">
            <v>6900</v>
          </cell>
          <cell r="BI86">
            <v>6200</v>
          </cell>
          <cell r="BJ86">
            <v>3700</v>
          </cell>
          <cell r="BK86">
            <v>2800</v>
          </cell>
          <cell r="BL86">
            <v>8970</v>
          </cell>
          <cell r="BM86">
            <v>6780</v>
          </cell>
          <cell r="BN86">
            <v>4660</v>
          </cell>
          <cell r="BO86">
            <v>2230</v>
          </cell>
          <cell r="BP86">
            <v>6900</v>
          </cell>
          <cell r="BQ86">
            <v>6200</v>
          </cell>
          <cell r="BR86">
            <v>3700</v>
          </cell>
          <cell r="BS86">
            <v>2800</v>
          </cell>
        </row>
        <row r="87">
          <cell r="B87" t="str">
            <v>iphone 6s16</v>
          </cell>
          <cell r="C87" t="str">
            <v>iphone 6s</v>
          </cell>
          <cell r="D87">
            <v>16</v>
          </cell>
          <cell r="E87" t="str">
            <v>iPhone 6S16</v>
          </cell>
          <cell r="F87" t="str">
            <v>IPHONE 6S 16 GB</v>
          </cell>
          <cell r="H87">
            <v>5500</v>
          </cell>
          <cell r="I87">
            <v>4230</v>
          </cell>
          <cell r="J87">
            <v>2120</v>
          </cell>
          <cell r="K87">
            <v>420</v>
          </cell>
          <cell r="L87">
            <v>5400</v>
          </cell>
          <cell r="M87">
            <v>4400</v>
          </cell>
          <cell r="N87">
            <v>2900</v>
          </cell>
          <cell r="O87">
            <v>1900</v>
          </cell>
          <cell r="Q87">
            <v>10000</v>
          </cell>
          <cell r="R87">
            <v>10000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15500</v>
          </cell>
          <cell r="Y87">
            <v>14230</v>
          </cell>
          <cell r="Z87">
            <v>12120</v>
          </cell>
          <cell r="AA87">
            <v>10420</v>
          </cell>
          <cell r="AB87">
            <v>15400</v>
          </cell>
          <cell r="AC87">
            <v>14400</v>
          </cell>
          <cell r="AD87">
            <v>12900</v>
          </cell>
          <cell r="AE87">
            <v>11900</v>
          </cell>
          <cell r="AF87">
            <v>5500</v>
          </cell>
          <cell r="AG87">
            <v>4230</v>
          </cell>
          <cell r="AH87">
            <v>2120</v>
          </cell>
          <cell r="AI87">
            <v>420</v>
          </cell>
          <cell r="AJ87">
            <v>5400</v>
          </cell>
          <cell r="AK87">
            <v>4400</v>
          </cell>
          <cell r="AL87">
            <v>2900</v>
          </cell>
          <cell r="AM87">
            <v>1900</v>
          </cell>
          <cell r="AN87">
            <v>5500</v>
          </cell>
          <cell r="AO87">
            <v>4230</v>
          </cell>
          <cell r="AP87">
            <v>2120</v>
          </cell>
          <cell r="AQ87">
            <v>420</v>
          </cell>
          <cell r="AR87">
            <v>5400</v>
          </cell>
          <cell r="AS87">
            <v>4400</v>
          </cell>
          <cell r="AT87">
            <v>2900</v>
          </cell>
          <cell r="AU87">
            <v>1900</v>
          </cell>
          <cell r="AV87">
            <v>5500</v>
          </cell>
          <cell r="AW87">
            <v>4230</v>
          </cell>
          <cell r="AX87">
            <v>2120</v>
          </cell>
          <cell r="AY87">
            <v>420</v>
          </cell>
          <cell r="AZ87">
            <v>5400</v>
          </cell>
          <cell r="BA87">
            <v>4400</v>
          </cell>
          <cell r="BB87">
            <v>2900</v>
          </cell>
          <cell r="BC87">
            <v>1900</v>
          </cell>
          <cell r="BD87">
            <v>5500</v>
          </cell>
          <cell r="BE87">
            <v>4230</v>
          </cell>
          <cell r="BF87">
            <v>2120</v>
          </cell>
          <cell r="BG87">
            <v>420</v>
          </cell>
          <cell r="BH87">
            <v>5400</v>
          </cell>
          <cell r="BI87">
            <v>4400</v>
          </cell>
          <cell r="BJ87">
            <v>2900</v>
          </cell>
          <cell r="BK87">
            <v>1900</v>
          </cell>
          <cell r="BL87">
            <v>5500</v>
          </cell>
          <cell r="BM87">
            <v>4230</v>
          </cell>
          <cell r="BN87">
            <v>2120</v>
          </cell>
          <cell r="BO87">
            <v>420</v>
          </cell>
          <cell r="BP87">
            <v>5400</v>
          </cell>
          <cell r="BQ87">
            <v>4400</v>
          </cell>
          <cell r="BR87">
            <v>2900</v>
          </cell>
          <cell r="BS87">
            <v>1900</v>
          </cell>
        </row>
        <row r="88">
          <cell r="B88" t="str">
            <v>iphone 6s32</v>
          </cell>
          <cell r="C88" t="str">
            <v>iphone 6s</v>
          </cell>
          <cell r="D88">
            <v>32</v>
          </cell>
          <cell r="E88" t="str">
            <v>iPhone 6S32</v>
          </cell>
          <cell r="F88" t="str">
            <v>IPHONE 6S 32 GB</v>
          </cell>
          <cell r="H88">
            <v>5900</v>
          </cell>
          <cell r="I88">
            <v>4630</v>
          </cell>
          <cell r="J88">
            <v>2620</v>
          </cell>
          <cell r="K88">
            <v>740</v>
          </cell>
          <cell r="L88">
            <v>6200</v>
          </cell>
          <cell r="M88">
            <v>4800</v>
          </cell>
          <cell r="N88">
            <v>3300</v>
          </cell>
          <cell r="O88">
            <v>2200</v>
          </cell>
          <cell r="Q88">
            <v>10000</v>
          </cell>
          <cell r="R88">
            <v>10000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15900</v>
          </cell>
          <cell r="Y88">
            <v>14630</v>
          </cell>
          <cell r="Z88">
            <v>12620</v>
          </cell>
          <cell r="AA88">
            <v>10740</v>
          </cell>
          <cell r="AB88">
            <v>16200</v>
          </cell>
          <cell r="AC88">
            <v>14800</v>
          </cell>
          <cell r="AD88">
            <v>13300</v>
          </cell>
          <cell r="AE88">
            <v>12200</v>
          </cell>
          <cell r="AF88">
            <v>5900</v>
          </cell>
          <cell r="AG88">
            <v>4630</v>
          </cell>
          <cell r="AH88">
            <v>2620</v>
          </cell>
          <cell r="AI88">
            <v>740</v>
          </cell>
          <cell r="AJ88">
            <v>6200</v>
          </cell>
          <cell r="AK88">
            <v>4800</v>
          </cell>
          <cell r="AL88">
            <v>3300</v>
          </cell>
          <cell r="AM88">
            <v>2200</v>
          </cell>
          <cell r="AN88">
            <v>5900</v>
          </cell>
          <cell r="AO88">
            <v>4630</v>
          </cell>
          <cell r="AP88">
            <v>2620</v>
          </cell>
          <cell r="AQ88">
            <v>740</v>
          </cell>
          <cell r="AR88">
            <v>6200</v>
          </cell>
          <cell r="AS88">
            <v>4800</v>
          </cell>
          <cell r="AT88">
            <v>3300</v>
          </cell>
          <cell r="AU88">
            <v>2200</v>
          </cell>
          <cell r="AV88">
            <v>5900</v>
          </cell>
          <cell r="AW88">
            <v>4630</v>
          </cell>
          <cell r="AX88">
            <v>2620</v>
          </cell>
          <cell r="AY88">
            <v>740</v>
          </cell>
          <cell r="AZ88">
            <v>6200</v>
          </cell>
          <cell r="BA88">
            <v>4800</v>
          </cell>
          <cell r="BB88">
            <v>3300</v>
          </cell>
          <cell r="BC88">
            <v>2200</v>
          </cell>
          <cell r="BD88">
            <v>5900</v>
          </cell>
          <cell r="BE88">
            <v>4630</v>
          </cell>
          <cell r="BF88">
            <v>2620</v>
          </cell>
          <cell r="BG88">
            <v>740</v>
          </cell>
          <cell r="BH88">
            <v>6200</v>
          </cell>
          <cell r="BI88">
            <v>4800</v>
          </cell>
          <cell r="BJ88">
            <v>3300</v>
          </cell>
          <cell r="BK88">
            <v>2200</v>
          </cell>
          <cell r="BL88">
            <v>5900</v>
          </cell>
          <cell r="BM88">
            <v>4630</v>
          </cell>
          <cell r="BN88">
            <v>2620</v>
          </cell>
          <cell r="BO88">
            <v>740</v>
          </cell>
          <cell r="BP88">
            <v>6200</v>
          </cell>
          <cell r="BQ88">
            <v>4800</v>
          </cell>
          <cell r="BR88">
            <v>3300</v>
          </cell>
          <cell r="BS88">
            <v>2200</v>
          </cell>
        </row>
        <row r="89">
          <cell r="B89" t="str">
            <v>iphone 6s64</v>
          </cell>
          <cell r="C89" t="str">
            <v>iphone 6s</v>
          </cell>
          <cell r="D89">
            <v>64</v>
          </cell>
          <cell r="E89" t="str">
            <v>iPhone 6S64</v>
          </cell>
          <cell r="F89" t="str">
            <v>IPHONE 6S 64 GB</v>
          </cell>
          <cell r="H89">
            <v>6200</v>
          </cell>
          <cell r="I89">
            <v>5220</v>
          </cell>
          <cell r="J89">
            <v>3320</v>
          </cell>
          <cell r="K89">
            <v>1170</v>
          </cell>
          <cell r="L89">
            <v>6900</v>
          </cell>
          <cell r="M89">
            <v>5800</v>
          </cell>
          <cell r="N89">
            <v>3700</v>
          </cell>
          <cell r="O89">
            <v>2400</v>
          </cell>
          <cell r="Q89">
            <v>10000</v>
          </cell>
          <cell r="R89">
            <v>10000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16200</v>
          </cell>
          <cell r="Y89">
            <v>15220</v>
          </cell>
          <cell r="Z89">
            <v>13320</v>
          </cell>
          <cell r="AA89">
            <v>11170</v>
          </cell>
          <cell r="AB89">
            <v>16900</v>
          </cell>
          <cell r="AC89">
            <v>15800</v>
          </cell>
          <cell r="AD89">
            <v>13700</v>
          </cell>
          <cell r="AE89">
            <v>12400</v>
          </cell>
          <cell r="AF89">
            <v>6200</v>
          </cell>
          <cell r="AG89">
            <v>5220</v>
          </cell>
          <cell r="AH89">
            <v>3320</v>
          </cell>
          <cell r="AI89">
            <v>1170</v>
          </cell>
          <cell r="AJ89">
            <v>6900</v>
          </cell>
          <cell r="AK89">
            <v>5800</v>
          </cell>
          <cell r="AL89">
            <v>3700</v>
          </cell>
          <cell r="AM89">
            <v>2400</v>
          </cell>
          <cell r="AN89">
            <v>6200</v>
          </cell>
          <cell r="AO89">
            <v>5220</v>
          </cell>
          <cell r="AP89">
            <v>3320</v>
          </cell>
          <cell r="AQ89">
            <v>1170</v>
          </cell>
          <cell r="AR89">
            <v>6900</v>
          </cell>
          <cell r="AS89">
            <v>5800</v>
          </cell>
          <cell r="AT89">
            <v>3700</v>
          </cell>
          <cell r="AU89">
            <v>2400</v>
          </cell>
          <cell r="AV89">
            <v>6200</v>
          </cell>
          <cell r="AW89">
            <v>5220</v>
          </cell>
          <cell r="AX89">
            <v>3320</v>
          </cell>
          <cell r="AY89">
            <v>1170</v>
          </cell>
          <cell r="AZ89">
            <v>6900</v>
          </cell>
          <cell r="BA89">
            <v>5800</v>
          </cell>
          <cell r="BB89">
            <v>3700</v>
          </cell>
          <cell r="BC89">
            <v>2400</v>
          </cell>
          <cell r="BD89">
            <v>6200</v>
          </cell>
          <cell r="BE89">
            <v>5220</v>
          </cell>
          <cell r="BF89">
            <v>3320</v>
          </cell>
          <cell r="BG89">
            <v>1170</v>
          </cell>
          <cell r="BH89">
            <v>6900</v>
          </cell>
          <cell r="BI89">
            <v>5800</v>
          </cell>
          <cell r="BJ89">
            <v>3700</v>
          </cell>
          <cell r="BK89">
            <v>2400</v>
          </cell>
          <cell r="BL89">
            <v>6200</v>
          </cell>
          <cell r="BM89">
            <v>5220</v>
          </cell>
          <cell r="BN89">
            <v>3320</v>
          </cell>
          <cell r="BO89">
            <v>1170</v>
          </cell>
          <cell r="BP89">
            <v>6900</v>
          </cell>
          <cell r="BQ89">
            <v>5800</v>
          </cell>
          <cell r="BR89">
            <v>3700</v>
          </cell>
          <cell r="BS89">
            <v>2400</v>
          </cell>
        </row>
        <row r="90">
          <cell r="B90" t="str">
            <v>iphone 6s128</v>
          </cell>
          <cell r="C90" t="str">
            <v>iphone 6s</v>
          </cell>
          <cell r="D90">
            <v>128</v>
          </cell>
          <cell r="E90" t="str">
            <v>iPhone 6S128</v>
          </cell>
          <cell r="F90" t="str">
            <v>IPHONE 6S 128 GB</v>
          </cell>
          <cell r="H90">
            <v>7020</v>
          </cell>
          <cell r="I90">
            <v>5820</v>
          </cell>
          <cell r="J90">
            <v>4010</v>
          </cell>
          <cell r="K90">
            <v>1730</v>
          </cell>
          <cell r="L90">
            <v>7600</v>
          </cell>
          <cell r="M90">
            <v>6100</v>
          </cell>
          <cell r="N90">
            <v>4500</v>
          </cell>
          <cell r="O90">
            <v>2800</v>
          </cell>
          <cell r="Q90">
            <v>10000</v>
          </cell>
          <cell r="R90">
            <v>10000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17020</v>
          </cell>
          <cell r="Y90">
            <v>15820</v>
          </cell>
          <cell r="Z90">
            <v>14010</v>
          </cell>
          <cell r="AA90">
            <v>11730</v>
          </cell>
          <cell r="AB90">
            <v>17600</v>
          </cell>
          <cell r="AC90">
            <v>16100</v>
          </cell>
          <cell r="AD90">
            <v>14500</v>
          </cell>
          <cell r="AE90">
            <v>12800</v>
          </cell>
          <cell r="AF90">
            <v>7020</v>
          </cell>
          <cell r="AG90">
            <v>5820</v>
          </cell>
          <cell r="AH90">
            <v>4010</v>
          </cell>
          <cell r="AI90">
            <v>1730</v>
          </cell>
          <cell r="AJ90">
            <v>7600</v>
          </cell>
          <cell r="AK90">
            <v>6100</v>
          </cell>
          <cell r="AL90">
            <v>4500</v>
          </cell>
          <cell r="AM90">
            <v>2800</v>
          </cell>
          <cell r="AN90">
            <v>7020</v>
          </cell>
          <cell r="AO90">
            <v>5820</v>
          </cell>
          <cell r="AP90">
            <v>4010</v>
          </cell>
          <cell r="AQ90">
            <v>1730</v>
          </cell>
          <cell r="AR90">
            <v>7600</v>
          </cell>
          <cell r="AS90">
            <v>6100</v>
          </cell>
          <cell r="AT90">
            <v>4500</v>
          </cell>
          <cell r="AU90">
            <v>2800</v>
          </cell>
          <cell r="AV90">
            <v>7020</v>
          </cell>
          <cell r="AW90">
            <v>5820</v>
          </cell>
          <cell r="AX90">
            <v>4010</v>
          </cell>
          <cell r="AY90">
            <v>1730</v>
          </cell>
          <cell r="AZ90">
            <v>7600</v>
          </cell>
          <cell r="BA90">
            <v>6100</v>
          </cell>
          <cell r="BB90">
            <v>4500</v>
          </cell>
          <cell r="BC90">
            <v>2800</v>
          </cell>
          <cell r="BD90">
            <v>7020</v>
          </cell>
          <cell r="BE90">
            <v>5820</v>
          </cell>
          <cell r="BF90">
            <v>4010</v>
          </cell>
          <cell r="BG90">
            <v>1730</v>
          </cell>
          <cell r="BH90">
            <v>7600</v>
          </cell>
          <cell r="BI90">
            <v>6100</v>
          </cell>
          <cell r="BJ90">
            <v>4500</v>
          </cell>
          <cell r="BK90">
            <v>2800</v>
          </cell>
          <cell r="BL90">
            <v>7020</v>
          </cell>
          <cell r="BM90">
            <v>5820</v>
          </cell>
          <cell r="BN90">
            <v>4010</v>
          </cell>
          <cell r="BO90">
            <v>1730</v>
          </cell>
          <cell r="BP90">
            <v>7600</v>
          </cell>
          <cell r="BQ90">
            <v>6100</v>
          </cell>
          <cell r="BR90">
            <v>4500</v>
          </cell>
          <cell r="BS90">
            <v>2800</v>
          </cell>
        </row>
        <row r="91">
          <cell r="B91" t="str">
            <v>iphone 6s plus16</v>
          </cell>
          <cell r="C91" t="str">
            <v>iphone 6s plus</v>
          </cell>
          <cell r="D91">
            <v>16</v>
          </cell>
          <cell r="E91" t="str">
            <v>iPhone 6S Plus16</v>
          </cell>
          <cell r="F91" t="str">
            <v>IPHONE 6S PLUS 16 GB</v>
          </cell>
          <cell r="H91">
            <v>8000</v>
          </cell>
          <cell r="I91">
            <v>7200</v>
          </cell>
          <cell r="J91">
            <v>1230</v>
          </cell>
          <cell r="K91">
            <v>170</v>
          </cell>
          <cell r="L91">
            <v>6200</v>
          </cell>
          <cell r="M91">
            <v>5400</v>
          </cell>
          <cell r="N91">
            <v>3600</v>
          </cell>
          <cell r="O91">
            <v>1900</v>
          </cell>
          <cell r="Q91">
            <v>10000</v>
          </cell>
          <cell r="R91">
            <v>10000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18000</v>
          </cell>
          <cell r="Y91">
            <v>17200</v>
          </cell>
          <cell r="Z91">
            <v>11230</v>
          </cell>
          <cell r="AA91">
            <v>10170</v>
          </cell>
          <cell r="AB91">
            <v>16200</v>
          </cell>
          <cell r="AC91">
            <v>15400</v>
          </cell>
          <cell r="AD91">
            <v>13600</v>
          </cell>
          <cell r="AE91">
            <v>11900</v>
          </cell>
          <cell r="AF91">
            <v>8000</v>
          </cell>
          <cell r="AG91">
            <v>7200</v>
          </cell>
          <cell r="AH91">
            <v>1230</v>
          </cell>
          <cell r="AI91">
            <v>170</v>
          </cell>
          <cell r="AJ91">
            <v>6200</v>
          </cell>
          <cell r="AK91">
            <v>5400</v>
          </cell>
          <cell r="AL91">
            <v>3600</v>
          </cell>
          <cell r="AM91">
            <v>1900</v>
          </cell>
          <cell r="AN91">
            <v>8000</v>
          </cell>
          <cell r="AO91">
            <v>7200</v>
          </cell>
          <cell r="AP91">
            <v>1230</v>
          </cell>
          <cell r="AQ91">
            <v>170</v>
          </cell>
          <cell r="AR91">
            <v>6200</v>
          </cell>
          <cell r="AS91">
            <v>5400</v>
          </cell>
          <cell r="AT91">
            <v>3600</v>
          </cell>
          <cell r="AU91">
            <v>1900</v>
          </cell>
          <cell r="AV91">
            <v>8000</v>
          </cell>
          <cell r="AW91">
            <v>7200</v>
          </cell>
          <cell r="AX91">
            <v>1230</v>
          </cell>
          <cell r="AY91">
            <v>170</v>
          </cell>
          <cell r="AZ91">
            <v>6200</v>
          </cell>
          <cell r="BA91">
            <v>5400</v>
          </cell>
          <cell r="BB91">
            <v>3600</v>
          </cell>
          <cell r="BC91">
            <v>1900</v>
          </cell>
          <cell r="BD91">
            <v>8000</v>
          </cell>
          <cell r="BE91">
            <v>7200</v>
          </cell>
          <cell r="BF91">
            <v>1230</v>
          </cell>
          <cell r="BG91">
            <v>170</v>
          </cell>
          <cell r="BH91">
            <v>6200</v>
          </cell>
          <cell r="BI91">
            <v>5400</v>
          </cell>
          <cell r="BJ91">
            <v>3600</v>
          </cell>
          <cell r="BK91">
            <v>1900</v>
          </cell>
          <cell r="BL91">
            <v>8000</v>
          </cell>
          <cell r="BM91">
            <v>7200</v>
          </cell>
          <cell r="BN91">
            <v>1230</v>
          </cell>
          <cell r="BO91">
            <v>170</v>
          </cell>
          <cell r="BP91">
            <v>6200</v>
          </cell>
          <cell r="BQ91">
            <v>5400</v>
          </cell>
          <cell r="BR91">
            <v>3600</v>
          </cell>
          <cell r="BS91">
            <v>1900</v>
          </cell>
        </row>
        <row r="92">
          <cell r="B92" t="str">
            <v>iphone 6s plus32</v>
          </cell>
          <cell r="C92" t="str">
            <v>iphone 6s plus</v>
          </cell>
          <cell r="D92">
            <v>32</v>
          </cell>
          <cell r="E92" t="str">
            <v>iPhone 6S Plus32</v>
          </cell>
          <cell r="F92" t="str">
            <v>IPHONE 6S PLUS 32 GB</v>
          </cell>
          <cell r="H92">
            <v>8720</v>
          </cell>
          <cell r="I92">
            <v>7850</v>
          </cell>
          <cell r="J92">
            <v>2790</v>
          </cell>
          <cell r="K92">
            <v>470</v>
          </cell>
          <cell r="L92">
            <v>7600</v>
          </cell>
          <cell r="M92">
            <v>7200</v>
          </cell>
          <cell r="N92">
            <v>4400</v>
          </cell>
          <cell r="O92">
            <v>2200</v>
          </cell>
          <cell r="Q92">
            <v>10000</v>
          </cell>
          <cell r="R92">
            <v>10000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18720</v>
          </cell>
          <cell r="Y92">
            <v>17850</v>
          </cell>
          <cell r="Z92">
            <v>12790</v>
          </cell>
          <cell r="AA92">
            <v>10470</v>
          </cell>
          <cell r="AB92">
            <v>17600</v>
          </cell>
          <cell r="AC92">
            <v>17200</v>
          </cell>
          <cell r="AD92">
            <v>14400</v>
          </cell>
          <cell r="AE92">
            <v>12200</v>
          </cell>
          <cell r="AF92">
            <v>8720</v>
          </cell>
          <cell r="AG92">
            <v>7850</v>
          </cell>
          <cell r="AH92">
            <v>2790</v>
          </cell>
          <cell r="AI92">
            <v>470</v>
          </cell>
          <cell r="AJ92">
            <v>7600</v>
          </cell>
          <cell r="AK92">
            <v>7200</v>
          </cell>
          <cell r="AL92">
            <v>4400</v>
          </cell>
          <cell r="AM92">
            <v>2200</v>
          </cell>
          <cell r="AN92">
            <v>8720</v>
          </cell>
          <cell r="AO92">
            <v>7850</v>
          </cell>
          <cell r="AP92">
            <v>2790</v>
          </cell>
          <cell r="AQ92">
            <v>470</v>
          </cell>
          <cell r="AR92">
            <v>7600</v>
          </cell>
          <cell r="AS92">
            <v>7200</v>
          </cell>
          <cell r="AT92">
            <v>4400</v>
          </cell>
          <cell r="AU92">
            <v>2200</v>
          </cell>
          <cell r="AV92">
            <v>8720</v>
          </cell>
          <cell r="AW92">
            <v>7850</v>
          </cell>
          <cell r="AX92">
            <v>2790</v>
          </cell>
          <cell r="AY92">
            <v>470</v>
          </cell>
          <cell r="AZ92">
            <v>7600</v>
          </cell>
          <cell r="BA92">
            <v>7200</v>
          </cell>
          <cell r="BB92">
            <v>4400</v>
          </cell>
          <cell r="BC92">
            <v>2200</v>
          </cell>
          <cell r="BD92">
            <v>8720</v>
          </cell>
          <cell r="BE92">
            <v>7850</v>
          </cell>
          <cell r="BF92">
            <v>2790</v>
          </cell>
          <cell r="BG92">
            <v>470</v>
          </cell>
          <cell r="BH92">
            <v>7600</v>
          </cell>
          <cell r="BI92">
            <v>7200</v>
          </cell>
          <cell r="BJ92">
            <v>4400</v>
          </cell>
          <cell r="BK92">
            <v>2200</v>
          </cell>
          <cell r="BL92">
            <v>8720</v>
          </cell>
          <cell r="BM92">
            <v>7850</v>
          </cell>
          <cell r="BN92">
            <v>2790</v>
          </cell>
          <cell r="BO92">
            <v>470</v>
          </cell>
          <cell r="BP92">
            <v>7600</v>
          </cell>
          <cell r="BQ92">
            <v>7200</v>
          </cell>
          <cell r="BR92">
            <v>4400</v>
          </cell>
          <cell r="BS92">
            <v>2200</v>
          </cell>
        </row>
        <row r="93">
          <cell r="B93" t="str">
            <v>iphone 6s plus64</v>
          </cell>
          <cell r="C93" t="str">
            <v>iphone 6s plus</v>
          </cell>
          <cell r="D93">
            <v>64</v>
          </cell>
          <cell r="E93" t="str">
            <v>iPhone 6S Plus64</v>
          </cell>
          <cell r="F93" t="str">
            <v>IPHONE 6S PLUS 64 GB</v>
          </cell>
          <cell r="H93">
            <v>9630</v>
          </cell>
          <cell r="I93">
            <v>8670</v>
          </cell>
          <cell r="J93">
            <v>3900</v>
          </cell>
          <cell r="K93">
            <v>2340</v>
          </cell>
          <cell r="L93">
            <v>8100</v>
          </cell>
          <cell r="M93">
            <v>7300</v>
          </cell>
          <cell r="N93">
            <v>5900</v>
          </cell>
          <cell r="O93">
            <v>2800</v>
          </cell>
          <cell r="Q93">
            <v>10000</v>
          </cell>
          <cell r="R93">
            <v>10000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19630</v>
          </cell>
          <cell r="Y93">
            <v>18670</v>
          </cell>
          <cell r="Z93">
            <v>13900</v>
          </cell>
          <cell r="AA93">
            <v>12340</v>
          </cell>
          <cell r="AB93">
            <v>18100</v>
          </cell>
          <cell r="AC93">
            <v>17300</v>
          </cell>
          <cell r="AD93">
            <v>15900</v>
          </cell>
          <cell r="AE93">
            <v>12800</v>
          </cell>
          <cell r="AF93">
            <v>9630</v>
          </cell>
          <cell r="AG93">
            <v>8670</v>
          </cell>
          <cell r="AH93">
            <v>3900</v>
          </cell>
          <cell r="AI93">
            <v>2340</v>
          </cell>
          <cell r="AJ93">
            <v>8100</v>
          </cell>
          <cell r="AK93">
            <v>7300</v>
          </cell>
          <cell r="AL93">
            <v>5900</v>
          </cell>
          <cell r="AM93">
            <v>2800</v>
          </cell>
          <cell r="AN93">
            <v>9630</v>
          </cell>
          <cell r="AO93">
            <v>8670</v>
          </cell>
          <cell r="AP93">
            <v>3900</v>
          </cell>
          <cell r="AQ93">
            <v>2340</v>
          </cell>
          <cell r="AR93">
            <v>8100</v>
          </cell>
          <cell r="AS93">
            <v>7300</v>
          </cell>
          <cell r="AT93">
            <v>5900</v>
          </cell>
          <cell r="AU93">
            <v>2800</v>
          </cell>
          <cell r="AV93">
            <v>9630</v>
          </cell>
          <cell r="AW93">
            <v>8670</v>
          </cell>
          <cell r="AX93">
            <v>3900</v>
          </cell>
          <cell r="AY93">
            <v>2340</v>
          </cell>
          <cell r="AZ93">
            <v>8100</v>
          </cell>
          <cell r="BA93">
            <v>7300</v>
          </cell>
          <cell r="BB93">
            <v>5900</v>
          </cell>
          <cell r="BC93">
            <v>2800</v>
          </cell>
          <cell r="BD93">
            <v>9630</v>
          </cell>
          <cell r="BE93">
            <v>8670</v>
          </cell>
          <cell r="BF93">
            <v>3900</v>
          </cell>
          <cell r="BG93">
            <v>2340</v>
          </cell>
          <cell r="BH93">
            <v>8100</v>
          </cell>
          <cell r="BI93">
            <v>7300</v>
          </cell>
          <cell r="BJ93">
            <v>5900</v>
          </cell>
          <cell r="BK93">
            <v>2800</v>
          </cell>
          <cell r="BL93">
            <v>9630</v>
          </cell>
          <cell r="BM93">
            <v>8670</v>
          </cell>
          <cell r="BN93">
            <v>3900</v>
          </cell>
          <cell r="BO93">
            <v>2340</v>
          </cell>
          <cell r="BP93">
            <v>8100</v>
          </cell>
          <cell r="BQ93">
            <v>7300</v>
          </cell>
          <cell r="BR93">
            <v>5900</v>
          </cell>
          <cell r="BS93">
            <v>2800</v>
          </cell>
        </row>
        <row r="94">
          <cell r="B94" t="str">
            <v>iphone 6s plus128</v>
          </cell>
          <cell r="C94" t="str">
            <v>iphone 6s plus</v>
          </cell>
          <cell r="D94">
            <v>128</v>
          </cell>
          <cell r="E94" t="str">
            <v>iPhone 6S Plus128</v>
          </cell>
          <cell r="F94" t="str">
            <v>IPHONE 6S PLUS 128 GB</v>
          </cell>
          <cell r="H94">
            <v>11620</v>
          </cell>
          <cell r="I94">
            <v>10460</v>
          </cell>
          <cell r="J94">
            <v>5050</v>
          </cell>
          <cell r="K94">
            <v>3090</v>
          </cell>
          <cell r="L94">
            <v>10000</v>
          </cell>
          <cell r="M94">
            <v>8000</v>
          </cell>
          <cell r="N94">
            <v>6600</v>
          </cell>
          <cell r="O94">
            <v>4000</v>
          </cell>
          <cell r="Q94">
            <v>10000</v>
          </cell>
          <cell r="R94">
            <v>10000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21620</v>
          </cell>
          <cell r="Y94">
            <v>20460</v>
          </cell>
          <cell r="Z94">
            <v>15050</v>
          </cell>
          <cell r="AA94">
            <v>13090</v>
          </cell>
          <cell r="AB94">
            <v>20000</v>
          </cell>
          <cell r="AC94">
            <v>18000</v>
          </cell>
          <cell r="AD94">
            <v>16600</v>
          </cell>
          <cell r="AE94">
            <v>14000</v>
          </cell>
          <cell r="AF94">
            <v>11620</v>
          </cell>
          <cell r="AG94">
            <v>10460</v>
          </cell>
          <cell r="AH94">
            <v>5050</v>
          </cell>
          <cell r="AI94">
            <v>3090</v>
          </cell>
          <cell r="AJ94">
            <v>10000</v>
          </cell>
          <cell r="AK94">
            <v>8000</v>
          </cell>
          <cell r="AL94">
            <v>6600</v>
          </cell>
          <cell r="AM94">
            <v>4000</v>
          </cell>
          <cell r="AN94">
            <v>11620</v>
          </cell>
          <cell r="AO94">
            <v>10460</v>
          </cell>
          <cell r="AP94">
            <v>5050</v>
          </cell>
          <cell r="AQ94">
            <v>3090</v>
          </cell>
          <cell r="AR94">
            <v>10000</v>
          </cell>
          <cell r="AS94">
            <v>8000</v>
          </cell>
          <cell r="AT94">
            <v>6600</v>
          </cell>
          <cell r="AU94">
            <v>4000</v>
          </cell>
          <cell r="AV94">
            <v>11620</v>
          </cell>
          <cell r="AW94">
            <v>10460</v>
          </cell>
          <cell r="AX94">
            <v>5050</v>
          </cell>
          <cell r="AY94">
            <v>3090</v>
          </cell>
          <cell r="AZ94">
            <v>10000</v>
          </cell>
          <cell r="BA94">
            <v>8000</v>
          </cell>
          <cell r="BB94">
            <v>6600</v>
          </cell>
          <cell r="BC94">
            <v>4000</v>
          </cell>
          <cell r="BD94">
            <v>11620</v>
          </cell>
          <cell r="BE94">
            <v>10460</v>
          </cell>
          <cell r="BF94">
            <v>5050</v>
          </cell>
          <cell r="BG94">
            <v>3090</v>
          </cell>
          <cell r="BH94">
            <v>10000</v>
          </cell>
          <cell r="BI94">
            <v>8000</v>
          </cell>
          <cell r="BJ94">
            <v>6600</v>
          </cell>
          <cell r="BK94">
            <v>4000</v>
          </cell>
          <cell r="BL94">
            <v>11620</v>
          </cell>
          <cell r="BM94">
            <v>10460</v>
          </cell>
          <cell r="BN94">
            <v>5050</v>
          </cell>
          <cell r="BO94">
            <v>3090</v>
          </cell>
          <cell r="BP94">
            <v>10000</v>
          </cell>
          <cell r="BQ94">
            <v>8000</v>
          </cell>
          <cell r="BR94">
            <v>6600</v>
          </cell>
          <cell r="BS94">
            <v>4000</v>
          </cell>
        </row>
        <row r="95">
          <cell r="B95" t="str">
            <v>iphone 732</v>
          </cell>
          <cell r="C95" t="str">
            <v>iphone 7</v>
          </cell>
          <cell r="D95">
            <v>32</v>
          </cell>
          <cell r="E95" t="str">
            <v>iPhone 732</v>
          </cell>
          <cell r="F95" t="str">
            <v>IPHONE 7 32 GB</v>
          </cell>
          <cell r="H95">
            <v>12000</v>
          </cell>
          <cell r="I95">
            <v>10800</v>
          </cell>
          <cell r="J95">
            <v>6420</v>
          </cell>
          <cell r="K95">
            <v>3270</v>
          </cell>
          <cell r="L95">
            <v>10300</v>
          </cell>
          <cell r="M95">
            <v>9000</v>
          </cell>
          <cell r="N95">
            <v>6100</v>
          </cell>
          <cell r="O95">
            <v>4600</v>
          </cell>
          <cell r="Q95">
            <v>10000</v>
          </cell>
          <cell r="R95">
            <v>10000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22000</v>
          </cell>
          <cell r="Y95">
            <v>20800</v>
          </cell>
          <cell r="Z95">
            <v>16420</v>
          </cell>
          <cell r="AA95">
            <v>13270</v>
          </cell>
          <cell r="AB95">
            <v>20300</v>
          </cell>
          <cell r="AC95">
            <v>19000</v>
          </cell>
          <cell r="AD95">
            <v>16100</v>
          </cell>
          <cell r="AE95">
            <v>14600</v>
          </cell>
          <cell r="AF95">
            <v>12000</v>
          </cell>
          <cell r="AG95">
            <v>10800</v>
          </cell>
          <cell r="AH95">
            <v>6420</v>
          </cell>
          <cell r="AI95">
            <v>3270</v>
          </cell>
          <cell r="AJ95">
            <v>10300</v>
          </cell>
          <cell r="AK95">
            <v>9000</v>
          </cell>
          <cell r="AL95">
            <v>6100</v>
          </cell>
          <cell r="AM95">
            <v>4600</v>
          </cell>
          <cell r="AN95">
            <v>12000</v>
          </cell>
          <cell r="AO95">
            <v>10800</v>
          </cell>
          <cell r="AP95">
            <v>6420</v>
          </cell>
          <cell r="AQ95">
            <v>3270</v>
          </cell>
          <cell r="AR95">
            <v>10300</v>
          </cell>
          <cell r="AS95">
            <v>9000</v>
          </cell>
          <cell r="AT95">
            <v>6100</v>
          </cell>
          <cell r="AU95">
            <v>4600</v>
          </cell>
          <cell r="AV95">
            <v>12000</v>
          </cell>
          <cell r="AW95">
            <v>10800</v>
          </cell>
          <cell r="AX95">
            <v>6420</v>
          </cell>
          <cell r="AY95">
            <v>3270</v>
          </cell>
          <cell r="AZ95">
            <v>10300</v>
          </cell>
          <cell r="BA95">
            <v>9000</v>
          </cell>
          <cell r="BB95">
            <v>6100</v>
          </cell>
          <cell r="BC95">
            <v>4600</v>
          </cell>
          <cell r="BD95">
            <v>12000</v>
          </cell>
          <cell r="BE95">
            <v>10800</v>
          </cell>
          <cell r="BF95">
            <v>6420</v>
          </cell>
          <cell r="BG95">
            <v>3270</v>
          </cell>
          <cell r="BH95">
            <v>10300</v>
          </cell>
          <cell r="BI95">
            <v>9000</v>
          </cell>
          <cell r="BJ95">
            <v>6100</v>
          </cell>
          <cell r="BK95">
            <v>4600</v>
          </cell>
          <cell r="BL95">
            <v>12000</v>
          </cell>
          <cell r="BM95">
            <v>10800</v>
          </cell>
          <cell r="BN95">
            <v>6420</v>
          </cell>
          <cell r="BO95">
            <v>3270</v>
          </cell>
          <cell r="BP95">
            <v>10300</v>
          </cell>
          <cell r="BQ95">
            <v>9000</v>
          </cell>
          <cell r="BR95">
            <v>6100</v>
          </cell>
          <cell r="BS95">
            <v>4600</v>
          </cell>
        </row>
        <row r="96">
          <cell r="B96" t="str">
            <v>iphone 7128</v>
          </cell>
          <cell r="C96" t="str">
            <v>iphone 7</v>
          </cell>
          <cell r="D96">
            <v>128</v>
          </cell>
          <cell r="E96" t="str">
            <v>iPhone 7128</v>
          </cell>
          <cell r="F96" t="str">
            <v>IPHONE 7 128 GB</v>
          </cell>
          <cell r="H96">
            <v>13000</v>
          </cell>
          <cell r="I96">
            <v>11700</v>
          </cell>
          <cell r="J96">
            <v>7880</v>
          </cell>
          <cell r="K96">
            <v>4730</v>
          </cell>
          <cell r="L96">
            <v>11300</v>
          </cell>
          <cell r="M96">
            <v>9800</v>
          </cell>
          <cell r="N96">
            <v>7100</v>
          </cell>
          <cell r="O96">
            <v>5700</v>
          </cell>
          <cell r="Q96">
            <v>10000</v>
          </cell>
          <cell r="R96">
            <v>10000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23000</v>
          </cell>
          <cell r="Y96">
            <v>21700</v>
          </cell>
          <cell r="Z96">
            <v>17880</v>
          </cell>
          <cell r="AA96">
            <v>14730</v>
          </cell>
          <cell r="AB96">
            <v>21300</v>
          </cell>
          <cell r="AC96">
            <v>19800</v>
          </cell>
          <cell r="AD96">
            <v>17100</v>
          </cell>
          <cell r="AE96">
            <v>15700</v>
          </cell>
          <cell r="AF96">
            <v>13000</v>
          </cell>
          <cell r="AG96">
            <v>11700</v>
          </cell>
          <cell r="AH96">
            <v>7880</v>
          </cell>
          <cell r="AI96">
            <v>4730</v>
          </cell>
          <cell r="AJ96">
            <v>11300</v>
          </cell>
          <cell r="AK96">
            <v>9800</v>
          </cell>
          <cell r="AL96">
            <v>7100</v>
          </cell>
          <cell r="AM96">
            <v>5700</v>
          </cell>
          <cell r="AN96">
            <v>13000</v>
          </cell>
          <cell r="AO96">
            <v>11700</v>
          </cell>
          <cell r="AP96">
            <v>7880</v>
          </cell>
          <cell r="AQ96">
            <v>4730</v>
          </cell>
          <cell r="AR96">
            <v>11300</v>
          </cell>
          <cell r="AS96">
            <v>9800</v>
          </cell>
          <cell r="AT96">
            <v>7100</v>
          </cell>
          <cell r="AU96">
            <v>5700</v>
          </cell>
          <cell r="AV96">
            <v>13000</v>
          </cell>
          <cell r="AW96">
            <v>11700</v>
          </cell>
          <cell r="AX96">
            <v>7880</v>
          </cell>
          <cell r="AY96">
            <v>4730</v>
          </cell>
          <cell r="AZ96">
            <v>11300</v>
          </cell>
          <cell r="BA96">
            <v>9800</v>
          </cell>
          <cell r="BB96">
            <v>7100</v>
          </cell>
          <cell r="BC96">
            <v>5700</v>
          </cell>
          <cell r="BD96">
            <v>13000</v>
          </cell>
          <cell r="BE96">
            <v>11700</v>
          </cell>
          <cell r="BF96">
            <v>7880</v>
          </cell>
          <cell r="BG96">
            <v>4730</v>
          </cell>
          <cell r="BH96">
            <v>11300</v>
          </cell>
          <cell r="BI96">
            <v>9800</v>
          </cell>
          <cell r="BJ96">
            <v>7100</v>
          </cell>
          <cell r="BK96">
            <v>5700</v>
          </cell>
          <cell r="BL96">
            <v>13000</v>
          </cell>
          <cell r="BM96">
            <v>11700</v>
          </cell>
          <cell r="BN96">
            <v>7880</v>
          </cell>
          <cell r="BO96">
            <v>4730</v>
          </cell>
          <cell r="BP96">
            <v>11300</v>
          </cell>
          <cell r="BQ96">
            <v>9800</v>
          </cell>
          <cell r="BR96">
            <v>7100</v>
          </cell>
          <cell r="BS96">
            <v>5700</v>
          </cell>
        </row>
        <row r="97">
          <cell r="B97" t="str">
            <v>iphone 7256</v>
          </cell>
          <cell r="C97" t="str">
            <v>iphone 7</v>
          </cell>
          <cell r="D97">
            <v>256</v>
          </cell>
          <cell r="E97" t="str">
            <v>iPhone 7256</v>
          </cell>
          <cell r="F97" t="str">
            <v>IPHONE 7 256 GB</v>
          </cell>
          <cell r="H97">
            <v>14300</v>
          </cell>
          <cell r="I97">
            <v>12500</v>
          </cell>
          <cell r="J97">
            <v>9070</v>
          </cell>
          <cell r="K97">
            <v>5040</v>
          </cell>
          <cell r="L97">
            <v>12700</v>
          </cell>
          <cell r="M97">
            <v>11500</v>
          </cell>
          <cell r="N97">
            <v>8400</v>
          </cell>
          <cell r="O97">
            <v>6500</v>
          </cell>
          <cell r="Q97">
            <v>10000</v>
          </cell>
          <cell r="R97">
            <v>10000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24300</v>
          </cell>
          <cell r="Y97">
            <v>22500</v>
          </cell>
          <cell r="Z97">
            <v>19070</v>
          </cell>
          <cell r="AA97">
            <v>15040</v>
          </cell>
          <cell r="AB97">
            <v>22700</v>
          </cell>
          <cell r="AC97">
            <v>21500</v>
          </cell>
          <cell r="AD97">
            <v>18400</v>
          </cell>
          <cell r="AE97">
            <v>16500</v>
          </cell>
          <cell r="AF97">
            <v>14300</v>
          </cell>
          <cell r="AG97">
            <v>12500</v>
          </cell>
          <cell r="AH97">
            <v>9070</v>
          </cell>
          <cell r="AI97">
            <v>5040</v>
          </cell>
          <cell r="AJ97">
            <v>12700</v>
          </cell>
          <cell r="AK97">
            <v>11500</v>
          </cell>
          <cell r="AL97">
            <v>8400</v>
          </cell>
          <cell r="AM97">
            <v>6500</v>
          </cell>
          <cell r="AN97">
            <v>14300</v>
          </cell>
          <cell r="AO97">
            <v>12500</v>
          </cell>
          <cell r="AP97">
            <v>9070</v>
          </cell>
          <cell r="AQ97">
            <v>5040</v>
          </cell>
          <cell r="AR97">
            <v>12700</v>
          </cell>
          <cell r="AS97">
            <v>11500</v>
          </cell>
          <cell r="AT97">
            <v>8400</v>
          </cell>
          <cell r="AU97">
            <v>6500</v>
          </cell>
          <cell r="AV97">
            <v>14300</v>
          </cell>
          <cell r="AW97">
            <v>12500</v>
          </cell>
          <cell r="AX97">
            <v>9070</v>
          </cell>
          <cell r="AY97">
            <v>5040</v>
          </cell>
          <cell r="AZ97">
            <v>12700</v>
          </cell>
          <cell r="BA97">
            <v>11500</v>
          </cell>
          <cell r="BB97">
            <v>8400</v>
          </cell>
          <cell r="BC97">
            <v>6500</v>
          </cell>
          <cell r="BD97">
            <v>14300</v>
          </cell>
          <cell r="BE97">
            <v>12500</v>
          </cell>
          <cell r="BF97">
            <v>9070</v>
          </cell>
          <cell r="BG97">
            <v>5040</v>
          </cell>
          <cell r="BH97">
            <v>12700</v>
          </cell>
          <cell r="BI97">
            <v>11500</v>
          </cell>
          <cell r="BJ97">
            <v>8400</v>
          </cell>
          <cell r="BK97">
            <v>6500</v>
          </cell>
          <cell r="BL97">
            <v>14300</v>
          </cell>
          <cell r="BM97">
            <v>12500</v>
          </cell>
          <cell r="BN97">
            <v>9070</v>
          </cell>
          <cell r="BO97">
            <v>5040</v>
          </cell>
          <cell r="BP97">
            <v>12700</v>
          </cell>
          <cell r="BQ97">
            <v>11500</v>
          </cell>
          <cell r="BR97">
            <v>8400</v>
          </cell>
          <cell r="BS97">
            <v>6500</v>
          </cell>
        </row>
        <row r="98">
          <cell r="B98" t="str">
            <v>iphone 7 plus32</v>
          </cell>
          <cell r="C98" t="str">
            <v>iphone 7 plus</v>
          </cell>
          <cell r="D98">
            <v>32</v>
          </cell>
          <cell r="E98" t="str">
            <v>iPhone 7 Plus32</v>
          </cell>
          <cell r="F98" t="str">
            <v>IPHONE 7 PLUS 32 GB</v>
          </cell>
          <cell r="H98">
            <v>14700</v>
          </cell>
          <cell r="I98">
            <v>11800</v>
          </cell>
          <cell r="J98">
            <v>8550</v>
          </cell>
          <cell r="K98">
            <v>3130</v>
          </cell>
          <cell r="L98">
            <v>13900</v>
          </cell>
          <cell r="M98">
            <v>12000</v>
          </cell>
          <cell r="N98">
            <v>7700</v>
          </cell>
          <cell r="O98">
            <v>4600</v>
          </cell>
          <cell r="Q98">
            <v>10000</v>
          </cell>
          <cell r="R98">
            <v>10000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24700</v>
          </cell>
          <cell r="Y98">
            <v>21800</v>
          </cell>
          <cell r="Z98">
            <v>18550</v>
          </cell>
          <cell r="AA98">
            <v>13130</v>
          </cell>
          <cell r="AB98">
            <v>23900</v>
          </cell>
          <cell r="AC98">
            <v>22000</v>
          </cell>
          <cell r="AD98">
            <v>17700</v>
          </cell>
          <cell r="AE98">
            <v>14600</v>
          </cell>
          <cell r="AF98">
            <v>14700</v>
          </cell>
          <cell r="AG98">
            <v>11800</v>
          </cell>
          <cell r="AH98">
            <v>8550</v>
          </cell>
          <cell r="AI98">
            <v>3130</v>
          </cell>
          <cell r="AJ98">
            <v>13900</v>
          </cell>
          <cell r="AK98">
            <v>12000</v>
          </cell>
          <cell r="AL98">
            <v>7700</v>
          </cell>
          <cell r="AM98">
            <v>4600</v>
          </cell>
          <cell r="AN98">
            <v>14700</v>
          </cell>
          <cell r="AO98">
            <v>11800</v>
          </cell>
          <cell r="AP98">
            <v>8550</v>
          </cell>
          <cell r="AQ98">
            <v>3130</v>
          </cell>
          <cell r="AR98">
            <v>13900</v>
          </cell>
          <cell r="AS98">
            <v>12000</v>
          </cell>
          <cell r="AT98">
            <v>7700</v>
          </cell>
          <cell r="AU98">
            <v>4600</v>
          </cell>
          <cell r="AV98">
            <v>14700</v>
          </cell>
          <cell r="AW98">
            <v>11800</v>
          </cell>
          <cell r="AX98">
            <v>8550</v>
          </cell>
          <cell r="AY98">
            <v>3130</v>
          </cell>
          <cell r="AZ98">
            <v>13900</v>
          </cell>
          <cell r="BA98">
            <v>12000</v>
          </cell>
          <cell r="BB98">
            <v>7700</v>
          </cell>
          <cell r="BC98">
            <v>4600</v>
          </cell>
          <cell r="BD98">
            <v>14700</v>
          </cell>
          <cell r="BE98">
            <v>11800</v>
          </cell>
          <cell r="BF98">
            <v>8550</v>
          </cell>
          <cell r="BG98">
            <v>3130</v>
          </cell>
          <cell r="BH98">
            <v>13900</v>
          </cell>
          <cell r="BI98">
            <v>12000</v>
          </cell>
          <cell r="BJ98">
            <v>7700</v>
          </cell>
          <cell r="BK98">
            <v>4600</v>
          </cell>
          <cell r="BL98">
            <v>14700</v>
          </cell>
          <cell r="BM98">
            <v>11800</v>
          </cell>
          <cell r="BN98">
            <v>8550</v>
          </cell>
          <cell r="BO98">
            <v>3130</v>
          </cell>
          <cell r="BP98">
            <v>13900</v>
          </cell>
          <cell r="BQ98">
            <v>12000</v>
          </cell>
          <cell r="BR98">
            <v>7700</v>
          </cell>
          <cell r="BS98">
            <v>4600</v>
          </cell>
        </row>
        <row r="99">
          <cell r="B99" t="str">
            <v>iphone 7 plus128</v>
          </cell>
          <cell r="C99" t="str">
            <v>iphone 7 plus</v>
          </cell>
          <cell r="D99">
            <v>128</v>
          </cell>
          <cell r="E99" t="str">
            <v>iPhone 7 Plus128</v>
          </cell>
          <cell r="F99" t="str">
            <v>IPHONE 7 PLUS 128 GB</v>
          </cell>
          <cell r="H99">
            <v>17000</v>
          </cell>
          <cell r="I99">
            <v>14000</v>
          </cell>
          <cell r="J99">
            <v>11050</v>
          </cell>
          <cell r="K99">
            <v>6730</v>
          </cell>
          <cell r="L99">
            <v>14900</v>
          </cell>
          <cell r="M99">
            <v>12600</v>
          </cell>
          <cell r="N99">
            <v>10300</v>
          </cell>
          <cell r="O99">
            <v>7400</v>
          </cell>
          <cell r="Q99">
            <v>10000</v>
          </cell>
          <cell r="R99">
            <v>10000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27000</v>
          </cell>
          <cell r="Y99">
            <v>24000</v>
          </cell>
          <cell r="Z99">
            <v>21050</v>
          </cell>
          <cell r="AA99">
            <v>16730</v>
          </cell>
          <cell r="AB99">
            <v>24900</v>
          </cell>
          <cell r="AC99">
            <v>22600</v>
          </cell>
          <cell r="AD99">
            <v>20300</v>
          </cell>
          <cell r="AE99">
            <v>17400</v>
          </cell>
          <cell r="AF99">
            <v>17000</v>
          </cell>
          <cell r="AG99">
            <v>14000</v>
          </cell>
          <cell r="AH99">
            <v>11050</v>
          </cell>
          <cell r="AI99">
            <v>6730</v>
          </cell>
          <cell r="AJ99">
            <v>14900</v>
          </cell>
          <cell r="AK99">
            <v>12600</v>
          </cell>
          <cell r="AL99">
            <v>10300</v>
          </cell>
          <cell r="AM99">
            <v>7400</v>
          </cell>
          <cell r="AN99">
            <v>17000</v>
          </cell>
          <cell r="AO99">
            <v>14000</v>
          </cell>
          <cell r="AP99">
            <v>11050</v>
          </cell>
          <cell r="AQ99">
            <v>6730</v>
          </cell>
          <cell r="AR99">
            <v>14900</v>
          </cell>
          <cell r="AS99">
            <v>12600</v>
          </cell>
          <cell r="AT99">
            <v>10300</v>
          </cell>
          <cell r="AU99">
            <v>7400</v>
          </cell>
          <cell r="AV99">
            <v>17000</v>
          </cell>
          <cell r="AW99">
            <v>14000</v>
          </cell>
          <cell r="AX99">
            <v>11050</v>
          </cell>
          <cell r="AY99">
            <v>6730</v>
          </cell>
          <cell r="AZ99">
            <v>14900</v>
          </cell>
          <cell r="BA99">
            <v>12600</v>
          </cell>
          <cell r="BB99">
            <v>10300</v>
          </cell>
          <cell r="BC99">
            <v>7400</v>
          </cell>
          <cell r="BD99">
            <v>17000</v>
          </cell>
          <cell r="BE99">
            <v>14000</v>
          </cell>
          <cell r="BF99">
            <v>11050</v>
          </cell>
          <cell r="BG99">
            <v>6730</v>
          </cell>
          <cell r="BH99">
            <v>14900</v>
          </cell>
          <cell r="BI99">
            <v>12600</v>
          </cell>
          <cell r="BJ99">
            <v>10300</v>
          </cell>
          <cell r="BK99">
            <v>7400</v>
          </cell>
          <cell r="BL99">
            <v>17000</v>
          </cell>
          <cell r="BM99">
            <v>14000</v>
          </cell>
          <cell r="BN99">
            <v>11050</v>
          </cell>
          <cell r="BO99">
            <v>6730</v>
          </cell>
          <cell r="BP99">
            <v>14900</v>
          </cell>
          <cell r="BQ99">
            <v>12600</v>
          </cell>
          <cell r="BR99">
            <v>10300</v>
          </cell>
          <cell r="BS99">
            <v>7400</v>
          </cell>
        </row>
        <row r="100">
          <cell r="B100" t="str">
            <v>iphone 7 plus256</v>
          </cell>
          <cell r="C100" t="str">
            <v>iphone 7 plus</v>
          </cell>
          <cell r="D100">
            <v>256</v>
          </cell>
          <cell r="E100" t="str">
            <v>iPhone 7 Plus256</v>
          </cell>
          <cell r="F100" t="str">
            <v>IPHONE 7 PLUS 256 GB</v>
          </cell>
          <cell r="H100">
            <v>18700</v>
          </cell>
          <cell r="I100">
            <v>15500</v>
          </cell>
          <cell r="J100">
            <v>13940</v>
          </cell>
          <cell r="K100">
            <v>7700</v>
          </cell>
          <cell r="L100">
            <v>16600</v>
          </cell>
          <cell r="M100">
            <v>13400</v>
          </cell>
          <cell r="N100">
            <v>11000</v>
          </cell>
          <cell r="O100">
            <v>8100</v>
          </cell>
          <cell r="Q100">
            <v>10000</v>
          </cell>
          <cell r="R100">
            <v>10000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28700</v>
          </cell>
          <cell r="Y100">
            <v>25500</v>
          </cell>
          <cell r="Z100">
            <v>23940</v>
          </cell>
          <cell r="AA100">
            <v>17700</v>
          </cell>
          <cell r="AB100">
            <v>26600</v>
          </cell>
          <cell r="AC100">
            <v>23400</v>
          </cell>
          <cell r="AD100">
            <v>21000</v>
          </cell>
          <cell r="AE100">
            <v>18100</v>
          </cell>
          <cell r="AF100">
            <v>18700</v>
          </cell>
          <cell r="AG100">
            <v>15500</v>
          </cell>
          <cell r="AH100">
            <v>13940</v>
          </cell>
          <cell r="AI100">
            <v>7700</v>
          </cell>
          <cell r="AJ100">
            <v>16600</v>
          </cell>
          <cell r="AK100">
            <v>13400</v>
          </cell>
          <cell r="AL100">
            <v>11000</v>
          </cell>
          <cell r="AM100">
            <v>8100</v>
          </cell>
          <cell r="AN100">
            <v>18700</v>
          </cell>
          <cell r="AO100">
            <v>15500</v>
          </cell>
          <cell r="AP100">
            <v>13940</v>
          </cell>
          <cell r="AQ100">
            <v>7700</v>
          </cell>
          <cell r="AR100">
            <v>16600</v>
          </cell>
          <cell r="AS100">
            <v>13400</v>
          </cell>
          <cell r="AT100">
            <v>11000</v>
          </cell>
          <cell r="AU100">
            <v>8100</v>
          </cell>
          <cell r="AV100">
            <v>18700</v>
          </cell>
          <cell r="AW100">
            <v>15500</v>
          </cell>
          <cell r="AX100">
            <v>13940</v>
          </cell>
          <cell r="AY100">
            <v>7700</v>
          </cell>
          <cell r="AZ100">
            <v>16600</v>
          </cell>
          <cell r="BA100">
            <v>13400</v>
          </cell>
          <cell r="BB100">
            <v>11000</v>
          </cell>
          <cell r="BC100">
            <v>8100</v>
          </cell>
          <cell r="BD100">
            <v>18700</v>
          </cell>
          <cell r="BE100">
            <v>15500</v>
          </cell>
          <cell r="BF100">
            <v>13940</v>
          </cell>
          <cell r="BG100">
            <v>7700</v>
          </cell>
          <cell r="BH100">
            <v>16600</v>
          </cell>
          <cell r="BI100">
            <v>13400</v>
          </cell>
          <cell r="BJ100">
            <v>11000</v>
          </cell>
          <cell r="BK100">
            <v>8100</v>
          </cell>
          <cell r="BL100">
            <v>18700</v>
          </cell>
          <cell r="BM100">
            <v>15500</v>
          </cell>
          <cell r="BN100">
            <v>13940</v>
          </cell>
          <cell r="BO100">
            <v>7700</v>
          </cell>
          <cell r="BP100">
            <v>16600</v>
          </cell>
          <cell r="BQ100">
            <v>13400</v>
          </cell>
          <cell r="BR100">
            <v>11000</v>
          </cell>
          <cell r="BS100">
            <v>8100</v>
          </cell>
        </row>
        <row r="101">
          <cell r="B101" t="str">
            <v>iphone se16</v>
          </cell>
          <cell r="C101" t="str">
            <v>iphone se</v>
          </cell>
          <cell r="D101">
            <v>16</v>
          </cell>
          <cell r="E101" t="str">
            <v>iPhone SE16</v>
          </cell>
          <cell r="F101" t="str">
            <v>IPHONE SE 16 GB</v>
          </cell>
          <cell r="H101">
            <v>4500</v>
          </cell>
          <cell r="I101">
            <v>3900</v>
          </cell>
          <cell r="J101">
            <v>2570</v>
          </cell>
          <cell r="K101">
            <v>1670</v>
          </cell>
          <cell r="L101">
            <v>3800</v>
          </cell>
          <cell r="M101">
            <v>3300</v>
          </cell>
          <cell r="N101">
            <v>2100</v>
          </cell>
          <cell r="O101">
            <v>1300</v>
          </cell>
          <cell r="Q101">
            <v>10000</v>
          </cell>
          <cell r="R101">
            <v>10000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14500</v>
          </cell>
          <cell r="Y101">
            <v>13900</v>
          </cell>
          <cell r="Z101">
            <v>12570</v>
          </cell>
          <cell r="AA101">
            <v>11670</v>
          </cell>
          <cell r="AB101">
            <v>13800</v>
          </cell>
          <cell r="AC101">
            <v>13300</v>
          </cell>
          <cell r="AD101">
            <v>12100</v>
          </cell>
          <cell r="AE101">
            <v>11300</v>
          </cell>
          <cell r="AF101">
            <v>4500</v>
          </cell>
          <cell r="AG101">
            <v>3900</v>
          </cell>
          <cell r="AH101">
            <v>2570</v>
          </cell>
          <cell r="AI101">
            <v>1670</v>
          </cell>
          <cell r="AJ101">
            <v>3800</v>
          </cell>
          <cell r="AK101">
            <v>3300</v>
          </cell>
          <cell r="AL101">
            <v>2100</v>
          </cell>
          <cell r="AM101">
            <v>1300</v>
          </cell>
          <cell r="AN101">
            <v>4500</v>
          </cell>
          <cell r="AO101">
            <v>3900</v>
          </cell>
          <cell r="AP101">
            <v>2570</v>
          </cell>
          <cell r="AQ101">
            <v>1670</v>
          </cell>
          <cell r="AR101">
            <v>3800</v>
          </cell>
          <cell r="AS101">
            <v>3300</v>
          </cell>
          <cell r="AT101">
            <v>2100</v>
          </cell>
          <cell r="AU101">
            <v>1300</v>
          </cell>
          <cell r="AV101">
            <v>4500</v>
          </cell>
          <cell r="AW101">
            <v>3900</v>
          </cell>
          <cell r="AX101">
            <v>2570</v>
          </cell>
          <cell r="AY101">
            <v>1670</v>
          </cell>
          <cell r="AZ101">
            <v>3800</v>
          </cell>
          <cell r="BA101">
            <v>3300</v>
          </cell>
          <cell r="BB101">
            <v>2100</v>
          </cell>
          <cell r="BC101">
            <v>1300</v>
          </cell>
          <cell r="BD101">
            <v>4500</v>
          </cell>
          <cell r="BE101">
            <v>3900</v>
          </cell>
          <cell r="BF101">
            <v>2570</v>
          </cell>
          <cell r="BG101">
            <v>1670</v>
          </cell>
          <cell r="BH101">
            <v>3800</v>
          </cell>
          <cell r="BI101">
            <v>3300</v>
          </cell>
          <cell r="BJ101">
            <v>2100</v>
          </cell>
          <cell r="BK101">
            <v>1300</v>
          </cell>
          <cell r="BL101">
            <v>4500</v>
          </cell>
          <cell r="BM101">
            <v>3900</v>
          </cell>
          <cell r="BN101">
            <v>2570</v>
          </cell>
          <cell r="BO101">
            <v>1670</v>
          </cell>
          <cell r="BP101">
            <v>3800</v>
          </cell>
          <cell r="BQ101">
            <v>3300</v>
          </cell>
          <cell r="BR101">
            <v>2100</v>
          </cell>
          <cell r="BS101">
            <v>1300</v>
          </cell>
        </row>
        <row r="102">
          <cell r="B102" t="str">
            <v>iphone se32</v>
          </cell>
          <cell r="C102" t="str">
            <v>iphone se</v>
          </cell>
          <cell r="D102">
            <v>32</v>
          </cell>
          <cell r="E102" t="str">
            <v>iPhone SE32</v>
          </cell>
          <cell r="F102" t="str">
            <v>IPHONE SE 32 GB</v>
          </cell>
          <cell r="H102">
            <v>5300</v>
          </cell>
          <cell r="I102">
            <v>4400</v>
          </cell>
          <cell r="J102">
            <v>3280</v>
          </cell>
          <cell r="K102">
            <v>2330</v>
          </cell>
          <cell r="L102">
            <v>4000</v>
          </cell>
          <cell r="M102">
            <v>3500</v>
          </cell>
          <cell r="N102">
            <v>2400</v>
          </cell>
          <cell r="O102">
            <v>1400</v>
          </cell>
          <cell r="Q102">
            <v>10000</v>
          </cell>
          <cell r="R102">
            <v>10000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15300</v>
          </cell>
          <cell r="Y102">
            <v>14400</v>
          </cell>
          <cell r="Z102">
            <v>13280</v>
          </cell>
          <cell r="AA102">
            <v>12330</v>
          </cell>
          <cell r="AB102">
            <v>14000</v>
          </cell>
          <cell r="AC102">
            <v>13500</v>
          </cell>
          <cell r="AD102">
            <v>12400</v>
          </cell>
          <cell r="AE102">
            <v>11400</v>
          </cell>
          <cell r="AF102">
            <v>5300</v>
          </cell>
          <cell r="AG102">
            <v>4400</v>
          </cell>
          <cell r="AH102">
            <v>3280</v>
          </cell>
          <cell r="AI102">
            <v>2330</v>
          </cell>
          <cell r="AJ102">
            <v>4000</v>
          </cell>
          <cell r="AK102">
            <v>3500</v>
          </cell>
          <cell r="AL102">
            <v>2400</v>
          </cell>
          <cell r="AM102">
            <v>1400</v>
          </cell>
          <cell r="AN102">
            <v>5300</v>
          </cell>
          <cell r="AO102">
            <v>4400</v>
          </cell>
          <cell r="AP102">
            <v>3280</v>
          </cell>
          <cell r="AQ102">
            <v>2330</v>
          </cell>
          <cell r="AR102">
            <v>4000</v>
          </cell>
          <cell r="AS102">
            <v>3500</v>
          </cell>
          <cell r="AT102">
            <v>2400</v>
          </cell>
          <cell r="AU102">
            <v>1400</v>
          </cell>
          <cell r="AV102">
            <v>5300</v>
          </cell>
          <cell r="AW102">
            <v>4400</v>
          </cell>
          <cell r="AX102">
            <v>3280</v>
          </cell>
          <cell r="AY102">
            <v>2330</v>
          </cell>
          <cell r="AZ102">
            <v>4000</v>
          </cell>
          <cell r="BA102">
            <v>3500</v>
          </cell>
          <cell r="BB102">
            <v>2400</v>
          </cell>
          <cell r="BC102">
            <v>1400</v>
          </cell>
          <cell r="BD102">
            <v>5300</v>
          </cell>
          <cell r="BE102">
            <v>4400</v>
          </cell>
          <cell r="BF102">
            <v>3280</v>
          </cell>
          <cell r="BG102">
            <v>2330</v>
          </cell>
          <cell r="BH102">
            <v>4000</v>
          </cell>
          <cell r="BI102">
            <v>3500</v>
          </cell>
          <cell r="BJ102">
            <v>2400</v>
          </cell>
          <cell r="BK102">
            <v>1400</v>
          </cell>
          <cell r="BL102">
            <v>5300</v>
          </cell>
          <cell r="BM102">
            <v>4400</v>
          </cell>
          <cell r="BN102">
            <v>3280</v>
          </cell>
          <cell r="BO102">
            <v>2330</v>
          </cell>
          <cell r="BP102">
            <v>4000</v>
          </cell>
          <cell r="BQ102">
            <v>3500</v>
          </cell>
          <cell r="BR102">
            <v>2400</v>
          </cell>
          <cell r="BS102">
            <v>1400</v>
          </cell>
        </row>
        <row r="103">
          <cell r="B103" t="str">
            <v>iphone se64</v>
          </cell>
          <cell r="C103" t="str">
            <v>iphone se</v>
          </cell>
          <cell r="D103">
            <v>64</v>
          </cell>
          <cell r="E103" t="str">
            <v>iPhone SE64</v>
          </cell>
          <cell r="F103" t="str">
            <v>IPHONE SE 64 GB</v>
          </cell>
          <cell r="H103">
            <v>6100</v>
          </cell>
          <cell r="I103">
            <v>5100</v>
          </cell>
          <cell r="J103">
            <v>3760</v>
          </cell>
          <cell r="K103">
            <v>2600</v>
          </cell>
          <cell r="L103">
            <v>4800</v>
          </cell>
          <cell r="M103">
            <v>4200</v>
          </cell>
          <cell r="N103">
            <v>2800</v>
          </cell>
          <cell r="O103">
            <v>2000</v>
          </cell>
          <cell r="Q103">
            <v>10000</v>
          </cell>
          <cell r="R103">
            <v>10000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16100</v>
          </cell>
          <cell r="Y103">
            <v>15100</v>
          </cell>
          <cell r="Z103">
            <v>13760</v>
          </cell>
          <cell r="AA103">
            <v>12600</v>
          </cell>
          <cell r="AB103">
            <v>14800</v>
          </cell>
          <cell r="AC103">
            <v>14200</v>
          </cell>
          <cell r="AD103">
            <v>12800</v>
          </cell>
          <cell r="AE103">
            <v>12000</v>
          </cell>
          <cell r="AF103">
            <v>6100</v>
          </cell>
          <cell r="AG103">
            <v>5100</v>
          </cell>
          <cell r="AH103">
            <v>3760</v>
          </cell>
          <cell r="AI103">
            <v>2600</v>
          </cell>
          <cell r="AJ103">
            <v>4800</v>
          </cell>
          <cell r="AK103">
            <v>4200</v>
          </cell>
          <cell r="AL103">
            <v>2800</v>
          </cell>
          <cell r="AM103">
            <v>2000</v>
          </cell>
          <cell r="AN103">
            <v>6100</v>
          </cell>
          <cell r="AO103">
            <v>5100</v>
          </cell>
          <cell r="AP103">
            <v>3760</v>
          </cell>
          <cell r="AQ103">
            <v>2600</v>
          </cell>
          <cell r="AR103">
            <v>4800</v>
          </cell>
          <cell r="AS103">
            <v>4200</v>
          </cell>
          <cell r="AT103">
            <v>2800</v>
          </cell>
          <cell r="AU103">
            <v>2000</v>
          </cell>
          <cell r="AV103">
            <v>6100</v>
          </cell>
          <cell r="AW103">
            <v>5100</v>
          </cell>
          <cell r="AX103">
            <v>3760</v>
          </cell>
          <cell r="AY103">
            <v>2600</v>
          </cell>
          <cell r="AZ103">
            <v>4800</v>
          </cell>
          <cell r="BA103">
            <v>4200</v>
          </cell>
          <cell r="BB103">
            <v>2800</v>
          </cell>
          <cell r="BC103">
            <v>2000</v>
          </cell>
          <cell r="BD103">
            <v>6100</v>
          </cell>
          <cell r="BE103">
            <v>5100</v>
          </cell>
          <cell r="BF103">
            <v>3760</v>
          </cell>
          <cell r="BG103">
            <v>2600</v>
          </cell>
          <cell r="BH103">
            <v>4800</v>
          </cell>
          <cell r="BI103">
            <v>4200</v>
          </cell>
          <cell r="BJ103">
            <v>2800</v>
          </cell>
          <cell r="BK103">
            <v>2000</v>
          </cell>
          <cell r="BL103">
            <v>6100</v>
          </cell>
          <cell r="BM103">
            <v>5100</v>
          </cell>
          <cell r="BN103">
            <v>3760</v>
          </cell>
          <cell r="BO103">
            <v>2600</v>
          </cell>
          <cell r="BP103">
            <v>4800</v>
          </cell>
          <cell r="BQ103">
            <v>4200</v>
          </cell>
          <cell r="BR103">
            <v>2800</v>
          </cell>
          <cell r="BS103">
            <v>2000</v>
          </cell>
        </row>
        <row r="104">
          <cell r="B104" t="str">
            <v>iphone se128</v>
          </cell>
          <cell r="C104" t="str">
            <v>iphone se</v>
          </cell>
          <cell r="D104">
            <v>128</v>
          </cell>
          <cell r="E104" t="str">
            <v>iPhone SE128</v>
          </cell>
          <cell r="F104" t="str">
            <v>IPHONE SE 128GB</v>
          </cell>
          <cell r="H104">
            <v>6800</v>
          </cell>
          <cell r="I104">
            <v>5700</v>
          </cell>
          <cell r="J104">
            <v>3790</v>
          </cell>
          <cell r="K104">
            <v>3030</v>
          </cell>
          <cell r="L104">
            <v>5700</v>
          </cell>
          <cell r="M104">
            <v>4600</v>
          </cell>
          <cell r="N104">
            <v>3500</v>
          </cell>
          <cell r="O104">
            <v>2200</v>
          </cell>
          <cell r="Q104">
            <v>10000</v>
          </cell>
          <cell r="R104">
            <v>10000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16800</v>
          </cell>
          <cell r="Y104">
            <v>15700</v>
          </cell>
          <cell r="Z104">
            <v>13790</v>
          </cell>
          <cell r="AA104">
            <v>13030</v>
          </cell>
          <cell r="AB104">
            <v>15700</v>
          </cell>
          <cell r="AC104">
            <v>14600</v>
          </cell>
          <cell r="AD104">
            <v>13500</v>
          </cell>
          <cell r="AE104">
            <v>12200</v>
          </cell>
          <cell r="AF104">
            <v>6800</v>
          </cell>
          <cell r="AG104">
            <v>5700</v>
          </cell>
          <cell r="AH104">
            <v>3790</v>
          </cell>
          <cell r="AI104">
            <v>3030</v>
          </cell>
          <cell r="AJ104">
            <v>5700</v>
          </cell>
          <cell r="AK104">
            <v>4600</v>
          </cell>
          <cell r="AL104">
            <v>3500</v>
          </cell>
          <cell r="AM104">
            <v>2200</v>
          </cell>
          <cell r="AN104">
            <v>6800</v>
          </cell>
          <cell r="AO104">
            <v>5700</v>
          </cell>
          <cell r="AP104">
            <v>3790</v>
          </cell>
          <cell r="AQ104">
            <v>3030</v>
          </cell>
          <cell r="AR104">
            <v>5700</v>
          </cell>
          <cell r="AS104">
            <v>4600</v>
          </cell>
          <cell r="AT104">
            <v>3500</v>
          </cell>
          <cell r="AU104">
            <v>2200</v>
          </cell>
          <cell r="AV104">
            <v>6800</v>
          </cell>
          <cell r="AW104">
            <v>5700</v>
          </cell>
          <cell r="AX104">
            <v>3790</v>
          </cell>
          <cell r="AY104">
            <v>3030</v>
          </cell>
          <cell r="AZ104">
            <v>5700</v>
          </cell>
          <cell r="BA104">
            <v>4600</v>
          </cell>
          <cell r="BB104">
            <v>3500</v>
          </cell>
          <cell r="BC104">
            <v>2200</v>
          </cell>
          <cell r="BD104">
            <v>6800</v>
          </cell>
          <cell r="BE104">
            <v>5700</v>
          </cell>
          <cell r="BF104">
            <v>3790</v>
          </cell>
          <cell r="BG104">
            <v>3030</v>
          </cell>
          <cell r="BH104">
            <v>5700</v>
          </cell>
          <cell r="BI104">
            <v>4600</v>
          </cell>
          <cell r="BJ104">
            <v>3500</v>
          </cell>
          <cell r="BK104">
            <v>2200</v>
          </cell>
          <cell r="BL104">
            <v>6800</v>
          </cell>
          <cell r="BM104">
            <v>5700</v>
          </cell>
          <cell r="BN104">
            <v>3790</v>
          </cell>
          <cell r="BO104">
            <v>3030</v>
          </cell>
          <cell r="BP104">
            <v>5700</v>
          </cell>
          <cell r="BQ104">
            <v>4600</v>
          </cell>
          <cell r="BR104">
            <v>3500</v>
          </cell>
          <cell r="BS104">
            <v>2200</v>
          </cell>
        </row>
        <row r="105">
          <cell r="B105" t="str">
            <v>iPhone 864</v>
          </cell>
          <cell r="C105" t="str">
            <v>iPhone 8</v>
          </cell>
          <cell r="D105">
            <v>64</v>
          </cell>
          <cell r="E105" t="str">
            <v>iPhone 864</v>
          </cell>
          <cell r="F105" t="str">
            <v>IPHONE 8 64GB</v>
          </cell>
          <cell r="H105">
            <v>17000</v>
          </cell>
          <cell r="I105">
            <v>14600</v>
          </cell>
          <cell r="J105">
            <v>9250</v>
          </cell>
          <cell r="K105">
            <v>6240</v>
          </cell>
          <cell r="L105">
            <v>16200</v>
          </cell>
          <cell r="M105">
            <v>13600</v>
          </cell>
          <cell r="N105">
            <v>11400</v>
          </cell>
          <cell r="O105">
            <v>8100</v>
          </cell>
          <cell r="Q105">
            <v>10000</v>
          </cell>
          <cell r="R105">
            <v>10000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27000</v>
          </cell>
          <cell r="Y105">
            <v>24600</v>
          </cell>
          <cell r="Z105">
            <v>19250</v>
          </cell>
          <cell r="AA105">
            <v>16240</v>
          </cell>
          <cell r="AB105">
            <v>26200</v>
          </cell>
          <cell r="AC105">
            <v>23600</v>
          </cell>
          <cell r="AD105">
            <v>21400</v>
          </cell>
          <cell r="AE105">
            <v>18100</v>
          </cell>
          <cell r="AF105">
            <v>17000</v>
          </cell>
          <cell r="AG105">
            <v>14600</v>
          </cell>
          <cell r="AH105">
            <v>9250</v>
          </cell>
          <cell r="AI105">
            <v>6240</v>
          </cell>
          <cell r="AJ105">
            <v>16200</v>
          </cell>
          <cell r="AK105">
            <v>13600</v>
          </cell>
          <cell r="AL105">
            <v>11400</v>
          </cell>
          <cell r="AM105">
            <v>8100</v>
          </cell>
          <cell r="AN105">
            <v>17000</v>
          </cell>
          <cell r="AO105">
            <v>14600</v>
          </cell>
          <cell r="AP105">
            <v>9250</v>
          </cell>
          <cell r="AQ105">
            <v>6240</v>
          </cell>
          <cell r="AR105">
            <v>16200</v>
          </cell>
          <cell r="AS105">
            <v>13600</v>
          </cell>
          <cell r="AT105">
            <v>11400</v>
          </cell>
          <cell r="AU105">
            <v>8100</v>
          </cell>
          <cell r="AV105">
            <v>17000</v>
          </cell>
          <cell r="AW105">
            <v>14600</v>
          </cell>
          <cell r="AX105">
            <v>9250</v>
          </cell>
          <cell r="AY105">
            <v>6240</v>
          </cell>
          <cell r="AZ105">
            <v>16200</v>
          </cell>
          <cell r="BA105">
            <v>13600</v>
          </cell>
          <cell r="BB105">
            <v>11400</v>
          </cell>
          <cell r="BC105">
            <v>8100</v>
          </cell>
          <cell r="BD105">
            <v>17000</v>
          </cell>
          <cell r="BE105">
            <v>14600</v>
          </cell>
          <cell r="BF105">
            <v>9250</v>
          </cell>
          <cell r="BG105">
            <v>6240</v>
          </cell>
          <cell r="BH105">
            <v>16200</v>
          </cell>
          <cell r="BI105">
            <v>13600</v>
          </cell>
          <cell r="BJ105">
            <v>11400</v>
          </cell>
          <cell r="BK105">
            <v>8100</v>
          </cell>
          <cell r="BL105">
            <v>17000</v>
          </cell>
          <cell r="BM105">
            <v>14600</v>
          </cell>
          <cell r="BN105">
            <v>9250</v>
          </cell>
          <cell r="BO105">
            <v>6240</v>
          </cell>
          <cell r="BP105">
            <v>16200</v>
          </cell>
          <cell r="BQ105">
            <v>13600</v>
          </cell>
          <cell r="BR105">
            <v>11400</v>
          </cell>
          <cell r="BS105">
            <v>8100</v>
          </cell>
        </row>
        <row r="106">
          <cell r="B106" t="str">
            <v>iPhone 8256</v>
          </cell>
          <cell r="C106" t="str">
            <v>iPhone 8</v>
          </cell>
          <cell r="D106">
            <v>256</v>
          </cell>
          <cell r="E106" t="str">
            <v>iPhone 8256</v>
          </cell>
          <cell r="F106" t="str">
            <v>IPHONE 8 256GB</v>
          </cell>
          <cell r="H106">
            <v>19000</v>
          </cell>
          <cell r="I106">
            <v>17000</v>
          </cell>
          <cell r="J106">
            <v>10790</v>
          </cell>
          <cell r="K106">
            <v>8380</v>
          </cell>
          <cell r="L106">
            <v>18200</v>
          </cell>
          <cell r="M106">
            <v>15300</v>
          </cell>
          <cell r="N106">
            <v>13900</v>
          </cell>
          <cell r="O106">
            <v>10000</v>
          </cell>
          <cell r="Q106">
            <v>10000</v>
          </cell>
          <cell r="R106">
            <v>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29000</v>
          </cell>
          <cell r="Y106">
            <v>27000</v>
          </cell>
          <cell r="Z106">
            <v>20790</v>
          </cell>
          <cell r="AA106">
            <v>18380</v>
          </cell>
          <cell r="AB106">
            <v>28200</v>
          </cell>
          <cell r="AC106">
            <v>25300</v>
          </cell>
          <cell r="AD106">
            <v>23900</v>
          </cell>
          <cell r="AE106">
            <v>20000</v>
          </cell>
          <cell r="AF106">
            <v>19000</v>
          </cell>
          <cell r="AG106">
            <v>17000</v>
          </cell>
          <cell r="AH106">
            <v>10790</v>
          </cell>
          <cell r="AI106">
            <v>8380</v>
          </cell>
          <cell r="AJ106">
            <v>18200</v>
          </cell>
          <cell r="AK106">
            <v>15300</v>
          </cell>
          <cell r="AL106">
            <v>13900</v>
          </cell>
          <cell r="AM106">
            <v>10000</v>
          </cell>
          <cell r="AN106">
            <v>19000</v>
          </cell>
          <cell r="AO106">
            <v>17000</v>
          </cell>
          <cell r="AP106">
            <v>10790</v>
          </cell>
          <cell r="AQ106">
            <v>8380</v>
          </cell>
          <cell r="AR106">
            <v>18200</v>
          </cell>
          <cell r="AS106">
            <v>15300</v>
          </cell>
          <cell r="AT106">
            <v>13900</v>
          </cell>
          <cell r="AU106">
            <v>10000</v>
          </cell>
          <cell r="AV106">
            <v>19000</v>
          </cell>
          <cell r="AW106">
            <v>17000</v>
          </cell>
          <cell r="AX106">
            <v>10790</v>
          </cell>
          <cell r="AY106">
            <v>8380</v>
          </cell>
          <cell r="AZ106">
            <v>18200</v>
          </cell>
          <cell r="BA106">
            <v>15300</v>
          </cell>
          <cell r="BB106">
            <v>13900</v>
          </cell>
          <cell r="BC106">
            <v>10000</v>
          </cell>
          <cell r="BD106">
            <v>19000</v>
          </cell>
          <cell r="BE106">
            <v>17000</v>
          </cell>
          <cell r="BF106">
            <v>10790</v>
          </cell>
          <cell r="BG106">
            <v>8380</v>
          </cell>
          <cell r="BH106">
            <v>18200</v>
          </cell>
          <cell r="BI106">
            <v>15300</v>
          </cell>
          <cell r="BJ106">
            <v>13900</v>
          </cell>
          <cell r="BK106">
            <v>10000</v>
          </cell>
          <cell r="BL106">
            <v>19000</v>
          </cell>
          <cell r="BM106">
            <v>17000</v>
          </cell>
          <cell r="BN106">
            <v>10790</v>
          </cell>
          <cell r="BO106">
            <v>8380</v>
          </cell>
          <cell r="BP106">
            <v>18200</v>
          </cell>
          <cell r="BQ106">
            <v>15300</v>
          </cell>
          <cell r="BR106">
            <v>13900</v>
          </cell>
          <cell r="BS106">
            <v>10000</v>
          </cell>
        </row>
        <row r="107">
          <cell r="B107" t="str">
            <v>iPhone 8 Plus64</v>
          </cell>
          <cell r="C107" t="str">
            <v>iPhone 8 Plus</v>
          </cell>
          <cell r="D107">
            <v>64</v>
          </cell>
          <cell r="E107" t="str">
            <v>iPhone 8 Plus64</v>
          </cell>
          <cell r="F107" t="str">
            <v>IPHONE 8 PLUS 64GB</v>
          </cell>
          <cell r="H107">
            <v>19000</v>
          </cell>
          <cell r="I107">
            <v>16300</v>
          </cell>
          <cell r="J107">
            <v>12360</v>
          </cell>
          <cell r="K107">
            <v>7730</v>
          </cell>
          <cell r="L107">
            <v>19200</v>
          </cell>
          <cell r="M107">
            <v>15600</v>
          </cell>
          <cell r="N107">
            <v>13900</v>
          </cell>
          <cell r="O107">
            <v>10000</v>
          </cell>
          <cell r="Q107">
            <v>10000</v>
          </cell>
          <cell r="R107">
            <v>10000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29000</v>
          </cell>
          <cell r="Y107">
            <v>26300</v>
          </cell>
          <cell r="Z107">
            <v>22360</v>
          </cell>
          <cell r="AA107">
            <v>17730</v>
          </cell>
          <cell r="AB107">
            <v>29200</v>
          </cell>
          <cell r="AC107">
            <v>25600</v>
          </cell>
          <cell r="AD107">
            <v>23900</v>
          </cell>
          <cell r="AE107">
            <v>20000</v>
          </cell>
          <cell r="AF107">
            <v>19000</v>
          </cell>
          <cell r="AG107">
            <v>16300</v>
          </cell>
          <cell r="AH107">
            <v>12360</v>
          </cell>
          <cell r="AI107">
            <v>7730</v>
          </cell>
          <cell r="AJ107">
            <v>19200</v>
          </cell>
          <cell r="AK107">
            <v>15600</v>
          </cell>
          <cell r="AL107">
            <v>13900</v>
          </cell>
          <cell r="AM107">
            <v>10000</v>
          </cell>
          <cell r="AN107">
            <v>19000</v>
          </cell>
          <cell r="AO107">
            <v>16300</v>
          </cell>
          <cell r="AP107">
            <v>12360</v>
          </cell>
          <cell r="AQ107">
            <v>7730</v>
          </cell>
          <cell r="AR107">
            <v>19200</v>
          </cell>
          <cell r="AS107">
            <v>15600</v>
          </cell>
          <cell r="AT107">
            <v>13900</v>
          </cell>
          <cell r="AU107">
            <v>10000</v>
          </cell>
          <cell r="AV107">
            <v>19000</v>
          </cell>
          <cell r="AW107">
            <v>16300</v>
          </cell>
          <cell r="AX107">
            <v>12360</v>
          </cell>
          <cell r="AY107">
            <v>7730</v>
          </cell>
          <cell r="AZ107">
            <v>19200</v>
          </cell>
          <cell r="BA107">
            <v>15600</v>
          </cell>
          <cell r="BB107">
            <v>13900</v>
          </cell>
          <cell r="BC107">
            <v>10000</v>
          </cell>
          <cell r="BD107">
            <v>19000</v>
          </cell>
          <cell r="BE107">
            <v>16300</v>
          </cell>
          <cell r="BF107">
            <v>12360</v>
          </cell>
          <cell r="BG107">
            <v>7730</v>
          </cell>
          <cell r="BH107">
            <v>19200</v>
          </cell>
          <cell r="BI107">
            <v>15600</v>
          </cell>
          <cell r="BJ107">
            <v>13900</v>
          </cell>
          <cell r="BK107">
            <v>10000</v>
          </cell>
          <cell r="BL107">
            <v>19000</v>
          </cell>
          <cell r="BM107">
            <v>16300</v>
          </cell>
          <cell r="BN107">
            <v>12360</v>
          </cell>
          <cell r="BO107">
            <v>7730</v>
          </cell>
          <cell r="BP107">
            <v>19200</v>
          </cell>
          <cell r="BQ107">
            <v>15600</v>
          </cell>
          <cell r="BR107">
            <v>13900</v>
          </cell>
          <cell r="BS107">
            <v>10000</v>
          </cell>
        </row>
        <row r="108">
          <cell r="B108" t="str">
            <v>iPhone 8 Plus256</v>
          </cell>
          <cell r="C108" t="str">
            <v>iPhone 8 Plus</v>
          </cell>
          <cell r="D108">
            <v>256</v>
          </cell>
          <cell r="E108" t="str">
            <v>iPhone 8 Plus256</v>
          </cell>
          <cell r="F108" t="str">
            <v>IPHONE 8 PLUS 256GB</v>
          </cell>
          <cell r="H108">
            <v>22300</v>
          </cell>
          <cell r="I108">
            <v>19000</v>
          </cell>
          <cell r="J108">
            <v>12350</v>
          </cell>
          <cell r="K108">
            <v>8960</v>
          </cell>
          <cell r="L108">
            <v>20100</v>
          </cell>
          <cell r="M108">
            <v>18700</v>
          </cell>
          <cell r="N108">
            <v>16300</v>
          </cell>
          <cell r="O108">
            <v>11500</v>
          </cell>
          <cell r="Q108">
            <v>10000</v>
          </cell>
          <cell r="R108">
            <v>10000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32300</v>
          </cell>
          <cell r="Y108">
            <v>29000</v>
          </cell>
          <cell r="Z108">
            <v>22350</v>
          </cell>
          <cell r="AA108">
            <v>18960</v>
          </cell>
          <cell r="AB108">
            <v>30100</v>
          </cell>
          <cell r="AC108">
            <v>28700</v>
          </cell>
          <cell r="AD108">
            <v>26300</v>
          </cell>
          <cell r="AE108">
            <v>21500</v>
          </cell>
          <cell r="AF108">
            <v>22300</v>
          </cell>
          <cell r="AG108">
            <v>19000</v>
          </cell>
          <cell r="AH108">
            <v>12350</v>
          </cell>
          <cell r="AI108">
            <v>8960</v>
          </cell>
          <cell r="AJ108">
            <v>20100</v>
          </cell>
          <cell r="AK108">
            <v>18700</v>
          </cell>
          <cell r="AL108">
            <v>16300</v>
          </cell>
          <cell r="AM108">
            <v>11500</v>
          </cell>
          <cell r="AN108">
            <v>22300</v>
          </cell>
          <cell r="AO108">
            <v>19000</v>
          </cell>
          <cell r="AP108">
            <v>12350</v>
          </cell>
          <cell r="AQ108">
            <v>8960</v>
          </cell>
          <cell r="AR108">
            <v>20100</v>
          </cell>
          <cell r="AS108">
            <v>18700</v>
          </cell>
          <cell r="AT108">
            <v>16300</v>
          </cell>
          <cell r="AU108">
            <v>11500</v>
          </cell>
          <cell r="AV108">
            <v>22300</v>
          </cell>
          <cell r="AW108">
            <v>19000</v>
          </cell>
          <cell r="AX108">
            <v>12350</v>
          </cell>
          <cell r="AY108">
            <v>8960</v>
          </cell>
          <cell r="AZ108">
            <v>20100</v>
          </cell>
          <cell r="BA108">
            <v>18700</v>
          </cell>
          <cell r="BB108">
            <v>16300</v>
          </cell>
          <cell r="BC108">
            <v>11500</v>
          </cell>
          <cell r="BD108">
            <v>22300</v>
          </cell>
          <cell r="BE108">
            <v>19000</v>
          </cell>
          <cell r="BF108">
            <v>12350</v>
          </cell>
          <cell r="BG108">
            <v>8960</v>
          </cell>
          <cell r="BH108">
            <v>20100</v>
          </cell>
          <cell r="BI108">
            <v>18700</v>
          </cell>
          <cell r="BJ108">
            <v>16300</v>
          </cell>
          <cell r="BK108">
            <v>11500</v>
          </cell>
          <cell r="BL108">
            <v>22300</v>
          </cell>
          <cell r="BM108">
            <v>19000</v>
          </cell>
          <cell r="BN108">
            <v>12350</v>
          </cell>
          <cell r="BO108">
            <v>8960</v>
          </cell>
          <cell r="BP108">
            <v>20100</v>
          </cell>
          <cell r="BQ108">
            <v>18700</v>
          </cell>
          <cell r="BR108">
            <v>16300</v>
          </cell>
          <cell r="BS108">
            <v>11500</v>
          </cell>
        </row>
        <row r="109">
          <cell r="B109" t="str">
            <v>iPhone X64</v>
          </cell>
          <cell r="C109" t="str">
            <v>iPhone X</v>
          </cell>
          <cell r="D109">
            <v>64</v>
          </cell>
          <cell r="E109" t="str">
            <v>iPhone X64</v>
          </cell>
          <cell r="F109" t="str">
            <v>IPHONE X 64GB</v>
          </cell>
          <cell r="H109">
            <v>27000</v>
          </cell>
          <cell r="I109">
            <v>25000</v>
          </cell>
          <cell r="J109">
            <v>5640</v>
          </cell>
          <cell r="K109">
            <v>880</v>
          </cell>
          <cell r="L109">
            <v>24900</v>
          </cell>
          <cell r="M109">
            <v>20400</v>
          </cell>
          <cell r="N109">
            <v>18900</v>
          </cell>
          <cell r="O109">
            <v>10500</v>
          </cell>
          <cell r="Q109">
            <v>10000</v>
          </cell>
          <cell r="R109">
            <v>10000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37000</v>
          </cell>
          <cell r="Y109">
            <v>35000</v>
          </cell>
          <cell r="Z109">
            <v>15640</v>
          </cell>
          <cell r="AA109">
            <v>10880</v>
          </cell>
          <cell r="AB109">
            <v>34900</v>
          </cell>
          <cell r="AC109">
            <v>30400</v>
          </cell>
          <cell r="AD109">
            <v>28900</v>
          </cell>
          <cell r="AE109">
            <v>20500</v>
          </cell>
          <cell r="AF109">
            <v>27000</v>
          </cell>
          <cell r="AG109">
            <v>25000</v>
          </cell>
          <cell r="AH109">
            <v>5640</v>
          </cell>
          <cell r="AI109">
            <v>880</v>
          </cell>
          <cell r="AJ109">
            <v>24900</v>
          </cell>
          <cell r="AK109">
            <v>20400</v>
          </cell>
          <cell r="AL109">
            <v>18900</v>
          </cell>
          <cell r="AM109">
            <v>10500</v>
          </cell>
          <cell r="AN109">
            <v>27000</v>
          </cell>
          <cell r="AO109">
            <v>25000</v>
          </cell>
          <cell r="AP109">
            <v>5640</v>
          </cell>
          <cell r="AQ109">
            <v>880</v>
          </cell>
          <cell r="AR109">
            <v>24900</v>
          </cell>
          <cell r="AS109">
            <v>20400</v>
          </cell>
          <cell r="AT109">
            <v>18900</v>
          </cell>
          <cell r="AU109">
            <v>10500</v>
          </cell>
          <cell r="AV109">
            <v>27000</v>
          </cell>
          <cell r="AW109">
            <v>25000</v>
          </cell>
          <cell r="AX109">
            <v>5640</v>
          </cell>
          <cell r="AY109">
            <v>880</v>
          </cell>
          <cell r="AZ109">
            <v>24900</v>
          </cell>
          <cell r="BA109">
            <v>20400</v>
          </cell>
          <cell r="BB109">
            <v>18900</v>
          </cell>
          <cell r="BC109">
            <v>10500</v>
          </cell>
          <cell r="BD109">
            <v>27000</v>
          </cell>
          <cell r="BE109">
            <v>25000</v>
          </cell>
          <cell r="BF109">
            <v>5640</v>
          </cell>
          <cell r="BG109">
            <v>880</v>
          </cell>
          <cell r="BH109">
            <v>24900</v>
          </cell>
          <cell r="BI109">
            <v>20400</v>
          </cell>
          <cell r="BJ109">
            <v>18900</v>
          </cell>
          <cell r="BK109">
            <v>10500</v>
          </cell>
          <cell r="BL109">
            <v>27000</v>
          </cell>
          <cell r="BM109">
            <v>25000</v>
          </cell>
          <cell r="BN109">
            <v>5640</v>
          </cell>
          <cell r="BO109">
            <v>880</v>
          </cell>
          <cell r="BP109">
            <v>24900</v>
          </cell>
          <cell r="BQ109">
            <v>20400</v>
          </cell>
          <cell r="BR109">
            <v>18900</v>
          </cell>
          <cell r="BS109">
            <v>10500</v>
          </cell>
        </row>
        <row r="110">
          <cell r="B110" t="str">
            <v>iPhone X256</v>
          </cell>
          <cell r="C110" t="str">
            <v>iPhone X</v>
          </cell>
          <cell r="D110">
            <v>256</v>
          </cell>
          <cell r="E110" t="str">
            <v>iPhone X256</v>
          </cell>
          <cell r="F110" t="str">
            <v>IPHONE X 256GB</v>
          </cell>
          <cell r="H110">
            <v>29500</v>
          </cell>
          <cell r="I110">
            <v>26000</v>
          </cell>
          <cell r="J110">
            <v>7910</v>
          </cell>
          <cell r="K110">
            <v>4490</v>
          </cell>
          <cell r="L110">
            <v>26300</v>
          </cell>
          <cell r="M110">
            <v>22000</v>
          </cell>
          <cell r="N110">
            <v>20100</v>
          </cell>
          <cell r="O110">
            <v>12900</v>
          </cell>
          <cell r="Q110">
            <v>10000</v>
          </cell>
          <cell r="R110">
            <v>10000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39500</v>
          </cell>
          <cell r="Y110">
            <v>36000</v>
          </cell>
          <cell r="Z110">
            <v>17910</v>
          </cell>
          <cell r="AA110">
            <v>14490</v>
          </cell>
          <cell r="AB110">
            <v>36300</v>
          </cell>
          <cell r="AC110">
            <v>32000</v>
          </cell>
          <cell r="AD110">
            <v>30100</v>
          </cell>
          <cell r="AE110">
            <v>22900</v>
          </cell>
          <cell r="AF110">
            <v>29500</v>
          </cell>
          <cell r="AG110">
            <v>26000</v>
          </cell>
          <cell r="AH110">
            <v>7910</v>
          </cell>
          <cell r="AI110">
            <v>4490</v>
          </cell>
          <cell r="AJ110">
            <v>26300</v>
          </cell>
          <cell r="AK110">
            <v>22000</v>
          </cell>
          <cell r="AL110">
            <v>20100</v>
          </cell>
          <cell r="AM110">
            <v>12900</v>
          </cell>
          <cell r="AN110">
            <v>29500</v>
          </cell>
          <cell r="AO110">
            <v>26000</v>
          </cell>
          <cell r="AP110">
            <v>7910</v>
          </cell>
          <cell r="AQ110">
            <v>4490</v>
          </cell>
          <cell r="AR110">
            <v>26300</v>
          </cell>
          <cell r="AS110">
            <v>22000</v>
          </cell>
          <cell r="AT110">
            <v>20100</v>
          </cell>
          <cell r="AU110">
            <v>12900</v>
          </cell>
          <cell r="AV110">
            <v>29500</v>
          </cell>
          <cell r="AW110">
            <v>26000</v>
          </cell>
          <cell r="AX110">
            <v>7910</v>
          </cell>
          <cell r="AY110">
            <v>4490</v>
          </cell>
          <cell r="AZ110">
            <v>26300</v>
          </cell>
          <cell r="BA110">
            <v>22000</v>
          </cell>
          <cell r="BB110">
            <v>20100</v>
          </cell>
          <cell r="BC110">
            <v>12900</v>
          </cell>
          <cell r="BD110">
            <v>29500</v>
          </cell>
          <cell r="BE110">
            <v>26000</v>
          </cell>
          <cell r="BF110">
            <v>7910</v>
          </cell>
          <cell r="BG110">
            <v>4490</v>
          </cell>
          <cell r="BH110">
            <v>26300</v>
          </cell>
          <cell r="BI110">
            <v>22000</v>
          </cell>
          <cell r="BJ110">
            <v>20100</v>
          </cell>
          <cell r="BK110">
            <v>12900</v>
          </cell>
          <cell r="BL110">
            <v>29500</v>
          </cell>
          <cell r="BM110">
            <v>26000</v>
          </cell>
          <cell r="BN110">
            <v>7910</v>
          </cell>
          <cell r="BO110">
            <v>4490</v>
          </cell>
          <cell r="BP110">
            <v>26300</v>
          </cell>
          <cell r="BQ110">
            <v>22000</v>
          </cell>
          <cell r="BR110">
            <v>20100</v>
          </cell>
          <cell r="BS110">
            <v>12900</v>
          </cell>
        </row>
        <row r="111">
          <cell r="B111" t="str">
            <v>iPhone Xr64</v>
          </cell>
          <cell r="C111" t="str">
            <v>iPhone Xr</v>
          </cell>
          <cell r="D111">
            <v>64</v>
          </cell>
          <cell r="E111" t="str">
            <v>iPhone Xr64</v>
          </cell>
          <cell r="F111" t="str">
            <v>IPHONE XR 64GB</v>
          </cell>
          <cell r="H111">
            <v>27000</v>
          </cell>
          <cell r="I111">
            <v>24500</v>
          </cell>
          <cell r="J111">
            <v>9640</v>
          </cell>
          <cell r="K111">
            <v>5390</v>
          </cell>
          <cell r="L111">
            <v>27800</v>
          </cell>
          <cell r="M111">
            <v>24900</v>
          </cell>
          <cell r="N111">
            <v>23500</v>
          </cell>
          <cell r="O111">
            <v>15300</v>
          </cell>
          <cell r="Q111">
            <v>10000</v>
          </cell>
          <cell r="R111">
            <v>10000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37000</v>
          </cell>
          <cell r="Y111">
            <v>34500</v>
          </cell>
          <cell r="Z111">
            <v>19640</v>
          </cell>
          <cell r="AA111">
            <v>15390</v>
          </cell>
          <cell r="AB111">
            <v>37800</v>
          </cell>
          <cell r="AC111">
            <v>34900</v>
          </cell>
          <cell r="AD111">
            <v>33500</v>
          </cell>
          <cell r="AE111">
            <v>25300</v>
          </cell>
          <cell r="AF111">
            <v>27000</v>
          </cell>
          <cell r="AG111">
            <v>24500</v>
          </cell>
          <cell r="AH111">
            <v>9640</v>
          </cell>
          <cell r="AI111">
            <v>5390</v>
          </cell>
          <cell r="AJ111">
            <v>27800</v>
          </cell>
          <cell r="AK111">
            <v>24900</v>
          </cell>
          <cell r="AL111">
            <v>23500</v>
          </cell>
          <cell r="AM111">
            <v>15300</v>
          </cell>
          <cell r="AN111">
            <v>27000</v>
          </cell>
          <cell r="AO111">
            <v>24500</v>
          </cell>
          <cell r="AP111">
            <v>9640</v>
          </cell>
          <cell r="AQ111">
            <v>5390</v>
          </cell>
          <cell r="AR111">
            <v>27800</v>
          </cell>
          <cell r="AS111">
            <v>24900</v>
          </cell>
          <cell r="AT111">
            <v>23500</v>
          </cell>
          <cell r="AU111">
            <v>15300</v>
          </cell>
          <cell r="AV111">
            <v>27000</v>
          </cell>
          <cell r="AW111">
            <v>24500</v>
          </cell>
          <cell r="AX111">
            <v>9640</v>
          </cell>
          <cell r="AY111">
            <v>5390</v>
          </cell>
          <cell r="AZ111">
            <v>27800</v>
          </cell>
          <cell r="BA111">
            <v>24900</v>
          </cell>
          <cell r="BB111">
            <v>23500</v>
          </cell>
          <cell r="BC111">
            <v>15300</v>
          </cell>
          <cell r="BD111">
            <v>27000</v>
          </cell>
          <cell r="BE111">
            <v>24500</v>
          </cell>
          <cell r="BF111">
            <v>9640</v>
          </cell>
          <cell r="BG111">
            <v>5390</v>
          </cell>
          <cell r="BH111">
            <v>27800</v>
          </cell>
          <cell r="BI111">
            <v>24900</v>
          </cell>
          <cell r="BJ111">
            <v>23500</v>
          </cell>
          <cell r="BK111">
            <v>15300</v>
          </cell>
          <cell r="BL111">
            <v>27000</v>
          </cell>
          <cell r="BM111">
            <v>24500</v>
          </cell>
          <cell r="BN111">
            <v>9640</v>
          </cell>
          <cell r="BO111">
            <v>5390</v>
          </cell>
          <cell r="BP111">
            <v>27800</v>
          </cell>
          <cell r="BQ111">
            <v>24900</v>
          </cell>
          <cell r="BR111">
            <v>23500</v>
          </cell>
          <cell r="BS111">
            <v>15300</v>
          </cell>
        </row>
        <row r="112">
          <cell r="B112" t="str">
            <v>iPhone Xr128</v>
          </cell>
          <cell r="C112" t="str">
            <v>iPhone Xr</v>
          </cell>
          <cell r="D112">
            <v>128</v>
          </cell>
          <cell r="E112" t="str">
            <v>iPhone Xr128</v>
          </cell>
          <cell r="F112" t="str">
            <v>IPHONE XR 128GB</v>
          </cell>
          <cell r="H112">
            <v>29700</v>
          </cell>
          <cell r="I112">
            <v>27000</v>
          </cell>
          <cell r="J112">
            <v>12200</v>
          </cell>
          <cell r="K112">
            <v>8900</v>
          </cell>
          <cell r="L112">
            <v>31200</v>
          </cell>
          <cell r="M112">
            <v>27800</v>
          </cell>
          <cell r="N112">
            <v>25900</v>
          </cell>
          <cell r="O112">
            <v>15300</v>
          </cell>
          <cell r="Q112">
            <v>10000</v>
          </cell>
          <cell r="R112">
            <v>10000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39700</v>
          </cell>
          <cell r="Y112">
            <v>37000</v>
          </cell>
          <cell r="Z112">
            <v>22200</v>
          </cell>
          <cell r="AA112">
            <v>18900</v>
          </cell>
          <cell r="AB112">
            <v>41200</v>
          </cell>
          <cell r="AC112">
            <v>37800</v>
          </cell>
          <cell r="AD112">
            <v>35900</v>
          </cell>
          <cell r="AE112">
            <v>25300</v>
          </cell>
          <cell r="AF112">
            <v>29700</v>
          </cell>
          <cell r="AG112">
            <v>27000</v>
          </cell>
          <cell r="AH112">
            <v>12200</v>
          </cell>
          <cell r="AI112">
            <v>8900</v>
          </cell>
          <cell r="AJ112">
            <v>31200</v>
          </cell>
          <cell r="AK112">
            <v>27800</v>
          </cell>
          <cell r="AL112">
            <v>25900</v>
          </cell>
          <cell r="AM112">
            <v>15300</v>
          </cell>
          <cell r="AN112">
            <v>29700</v>
          </cell>
          <cell r="AO112">
            <v>27000</v>
          </cell>
          <cell r="AP112">
            <v>12200</v>
          </cell>
          <cell r="AQ112">
            <v>8900</v>
          </cell>
          <cell r="AR112">
            <v>31200</v>
          </cell>
          <cell r="AS112">
            <v>27800</v>
          </cell>
          <cell r="AT112">
            <v>25900</v>
          </cell>
          <cell r="AU112">
            <v>15300</v>
          </cell>
          <cell r="AV112">
            <v>29700</v>
          </cell>
          <cell r="AW112">
            <v>27000</v>
          </cell>
          <cell r="AX112">
            <v>12200</v>
          </cell>
          <cell r="AY112">
            <v>8900</v>
          </cell>
          <cell r="AZ112">
            <v>31200</v>
          </cell>
          <cell r="BA112">
            <v>27800</v>
          </cell>
          <cell r="BB112">
            <v>25900</v>
          </cell>
          <cell r="BC112">
            <v>15300</v>
          </cell>
          <cell r="BD112">
            <v>29700</v>
          </cell>
          <cell r="BE112">
            <v>27000</v>
          </cell>
          <cell r="BF112">
            <v>12200</v>
          </cell>
          <cell r="BG112">
            <v>8900</v>
          </cell>
          <cell r="BH112">
            <v>31200</v>
          </cell>
          <cell r="BI112">
            <v>27800</v>
          </cell>
          <cell r="BJ112">
            <v>25900</v>
          </cell>
          <cell r="BK112">
            <v>15300</v>
          </cell>
          <cell r="BL112">
            <v>29700</v>
          </cell>
          <cell r="BM112">
            <v>27000</v>
          </cell>
          <cell r="BN112">
            <v>12200</v>
          </cell>
          <cell r="BO112">
            <v>8900</v>
          </cell>
          <cell r="BP112">
            <v>31200</v>
          </cell>
          <cell r="BQ112">
            <v>27800</v>
          </cell>
          <cell r="BR112">
            <v>25900</v>
          </cell>
          <cell r="BS112">
            <v>15300</v>
          </cell>
        </row>
        <row r="113">
          <cell r="B113" t="str">
            <v>iPhone Xr256</v>
          </cell>
          <cell r="C113" t="str">
            <v>iPhone Xr</v>
          </cell>
          <cell r="D113">
            <v>256</v>
          </cell>
          <cell r="E113" t="str">
            <v>iPhone Xr256</v>
          </cell>
          <cell r="F113" t="str">
            <v>IPHONE XR 256GB</v>
          </cell>
          <cell r="H113">
            <v>32400</v>
          </cell>
          <cell r="I113">
            <v>29000</v>
          </cell>
          <cell r="J113">
            <v>15600</v>
          </cell>
          <cell r="K113">
            <v>11400</v>
          </cell>
          <cell r="L113">
            <v>34500</v>
          </cell>
          <cell r="M113">
            <v>31100</v>
          </cell>
          <cell r="N113">
            <v>27800</v>
          </cell>
          <cell r="O113">
            <v>15300</v>
          </cell>
          <cell r="Q113">
            <v>10000</v>
          </cell>
          <cell r="R113">
            <v>10000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42400</v>
          </cell>
          <cell r="Y113">
            <v>39000</v>
          </cell>
          <cell r="Z113">
            <v>25600</v>
          </cell>
          <cell r="AA113">
            <v>21400</v>
          </cell>
          <cell r="AB113">
            <v>44500</v>
          </cell>
          <cell r="AC113">
            <v>41100</v>
          </cell>
          <cell r="AD113">
            <v>37800</v>
          </cell>
          <cell r="AE113">
            <v>25300</v>
          </cell>
          <cell r="AF113">
            <v>32400</v>
          </cell>
          <cell r="AG113">
            <v>29000</v>
          </cell>
          <cell r="AH113">
            <v>15600</v>
          </cell>
          <cell r="AI113">
            <v>11400</v>
          </cell>
          <cell r="AJ113">
            <v>34500</v>
          </cell>
          <cell r="AK113">
            <v>31100</v>
          </cell>
          <cell r="AL113">
            <v>27800</v>
          </cell>
          <cell r="AM113">
            <v>15300</v>
          </cell>
          <cell r="AN113">
            <v>32400</v>
          </cell>
          <cell r="AO113">
            <v>29000</v>
          </cell>
          <cell r="AP113">
            <v>15600</v>
          </cell>
          <cell r="AQ113">
            <v>11400</v>
          </cell>
          <cell r="AR113">
            <v>34500</v>
          </cell>
          <cell r="AS113">
            <v>31100</v>
          </cell>
          <cell r="AT113">
            <v>27800</v>
          </cell>
          <cell r="AU113">
            <v>15300</v>
          </cell>
          <cell r="AV113">
            <v>32400</v>
          </cell>
          <cell r="AW113">
            <v>29000</v>
          </cell>
          <cell r="AX113">
            <v>15600</v>
          </cell>
          <cell r="AY113">
            <v>11400</v>
          </cell>
          <cell r="AZ113">
            <v>34500</v>
          </cell>
          <cell r="BA113">
            <v>31100</v>
          </cell>
          <cell r="BB113">
            <v>27800</v>
          </cell>
          <cell r="BC113">
            <v>15300</v>
          </cell>
          <cell r="BD113">
            <v>32400</v>
          </cell>
          <cell r="BE113">
            <v>29000</v>
          </cell>
          <cell r="BF113">
            <v>15600</v>
          </cell>
          <cell r="BG113">
            <v>11400</v>
          </cell>
          <cell r="BH113">
            <v>34500</v>
          </cell>
          <cell r="BI113">
            <v>31100</v>
          </cell>
          <cell r="BJ113">
            <v>27800</v>
          </cell>
          <cell r="BK113">
            <v>15300</v>
          </cell>
          <cell r="BL113">
            <v>32400</v>
          </cell>
          <cell r="BM113">
            <v>29000</v>
          </cell>
          <cell r="BN113">
            <v>15600</v>
          </cell>
          <cell r="BO113">
            <v>11400</v>
          </cell>
          <cell r="BP113">
            <v>34500</v>
          </cell>
          <cell r="BQ113">
            <v>31100</v>
          </cell>
          <cell r="BR113">
            <v>27800</v>
          </cell>
          <cell r="BS113">
            <v>15300</v>
          </cell>
        </row>
        <row r="114">
          <cell r="B114" t="str">
            <v>iPhone Xs64</v>
          </cell>
          <cell r="C114" t="str">
            <v>iPhone Xs</v>
          </cell>
          <cell r="D114">
            <v>64</v>
          </cell>
          <cell r="E114" t="str">
            <v>iPhone Xs64</v>
          </cell>
          <cell r="F114" t="str">
            <v>IPHONE XS 64GB</v>
          </cell>
          <cell r="H114">
            <v>36500</v>
          </cell>
          <cell r="I114">
            <v>30000</v>
          </cell>
          <cell r="J114">
            <v>16270</v>
          </cell>
          <cell r="K114">
            <v>7550</v>
          </cell>
          <cell r="L114">
            <v>38800</v>
          </cell>
          <cell r="M114">
            <v>35000</v>
          </cell>
          <cell r="N114">
            <v>28800</v>
          </cell>
          <cell r="O114">
            <v>17200</v>
          </cell>
          <cell r="Q114">
            <v>10000</v>
          </cell>
          <cell r="R114">
            <v>10000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46500</v>
          </cell>
          <cell r="Y114">
            <v>40000</v>
          </cell>
          <cell r="Z114">
            <v>26270</v>
          </cell>
          <cell r="AA114">
            <v>17550</v>
          </cell>
          <cell r="AB114">
            <v>48800</v>
          </cell>
          <cell r="AC114">
            <v>45000</v>
          </cell>
          <cell r="AD114">
            <v>38800</v>
          </cell>
          <cell r="AE114">
            <v>27200</v>
          </cell>
          <cell r="AF114">
            <v>36500</v>
          </cell>
          <cell r="AG114">
            <v>30000</v>
          </cell>
          <cell r="AH114">
            <v>16270</v>
          </cell>
          <cell r="AI114">
            <v>7550</v>
          </cell>
          <cell r="AJ114">
            <v>38800</v>
          </cell>
          <cell r="AK114">
            <v>35000</v>
          </cell>
          <cell r="AL114">
            <v>28800</v>
          </cell>
          <cell r="AM114">
            <v>17200</v>
          </cell>
          <cell r="AN114">
            <v>36500</v>
          </cell>
          <cell r="AO114">
            <v>30000</v>
          </cell>
          <cell r="AP114">
            <v>16270</v>
          </cell>
          <cell r="AQ114">
            <v>7550</v>
          </cell>
          <cell r="AR114">
            <v>38800</v>
          </cell>
          <cell r="AS114">
            <v>35000</v>
          </cell>
          <cell r="AT114">
            <v>28800</v>
          </cell>
          <cell r="AU114">
            <v>17200</v>
          </cell>
          <cell r="AV114">
            <v>36500</v>
          </cell>
          <cell r="AW114">
            <v>30000</v>
          </cell>
          <cell r="AX114">
            <v>16270</v>
          </cell>
          <cell r="AY114">
            <v>7550</v>
          </cell>
          <cell r="AZ114">
            <v>38800</v>
          </cell>
          <cell r="BA114">
            <v>35000</v>
          </cell>
          <cell r="BB114">
            <v>28800</v>
          </cell>
          <cell r="BC114">
            <v>17200</v>
          </cell>
          <cell r="BD114">
            <v>36500</v>
          </cell>
          <cell r="BE114">
            <v>30000</v>
          </cell>
          <cell r="BF114">
            <v>16270</v>
          </cell>
          <cell r="BG114">
            <v>7550</v>
          </cell>
          <cell r="BH114">
            <v>38800</v>
          </cell>
          <cell r="BI114">
            <v>35000</v>
          </cell>
          <cell r="BJ114">
            <v>28800</v>
          </cell>
          <cell r="BK114">
            <v>17200</v>
          </cell>
          <cell r="BL114">
            <v>36500</v>
          </cell>
          <cell r="BM114">
            <v>30000</v>
          </cell>
          <cell r="BN114">
            <v>16270</v>
          </cell>
          <cell r="BO114">
            <v>7550</v>
          </cell>
          <cell r="BP114">
            <v>38800</v>
          </cell>
          <cell r="BQ114">
            <v>35000</v>
          </cell>
          <cell r="BR114">
            <v>28800</v>
          </cell>
          <cell r="BS114">
            <v>17200</v>
          </cell>
        </row>
        <row r="115">
          <cell r="B115" t="str">
            <v>iPhone Xs256</v>
          </cell>
          <cell r="C115" t="str">
            <v>iPhone Xs</v>
          </cell>
          <cell r="D115">
            <v>256</v>
          </cell>
          <cell r="E115" t="str">
            <v>iPhone Xs256</v>
          </cell>
          <cell r="F115" t="str">
            <v>IPHONE XS 256GB</v>
          </cell>
          <cell r="H115">
            <v>40500</v>
          </cell>
          <cell r="I115">
            <v>34000</v>
          </cell>
          <cell r="J115">
            <v>18090</v>
          </cell>
          <cell r="K115">
            <v>10700</v>
          </cell>
          <cell r="L115">
            <v>43200</v>
          </cell>
          <cell r="M115">
            <v>38800</v>
          </cell>
          <cell r="N115">
            <v>32600</v>
          </cell>
          <cell r="O115">
            <v>17200</v>
          </cell>
          <cell r="Q115">
            <v>10000</v>
          </cell>
          <cell r="R115">
            <v>10000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50500</v>
          </cell>
          <cell r="Y115">
            <v>44000</v>
          </cell>
          <cell r="Z115">
            <v>28090</v>
          </cell>
          <cell r="AA115">
            <v>20700</v>
          </cell>
          <cell r="AB115">
            <v>53200</v>
          </cell>
          <cell r="AC115">
            <v>48800</v>
          </cell>
          <cell r="AD115">
            <v>42600</v>
          </cell>
          <cell r="AE115">
            <v>27200</v>
          </cell>
          <cell r="AF115">
            <v>40500</v>
          </cell>
          <cell r="AG115">
            <v>34000</v>
          </cell>
          <cell r="AH115">
            <v>18090</v>
          </cell>
          <cell r="AI115">
            <v>10700</v>
          </cell>
          <cell r="AJ115">
            <v>43200</v>
          </cell>
          <cell r="AK115">
            <v>38800</v>
          </cell>
          <cell r="AL115">
            <v>32600</v>
          </cell>
          <cell r="AM115">
            <v>17200</v>
          </cell>
          <cell r="AN115">
            <v>40500</v>
          </cell>
          <cell r="AO115">
            <v>34000</v>
          </cell>
          <cell r="AP115">
            <v>18090</v>
          </cell>
          <cell r="AQ115">
            <v>10700</v>
          </cell>
          <cell r="AR115">
            <v>43200</v>
          </cell>
          <cell r="AS115">
            <v>38800</v>
          </cell>
          <cell r="AT115">
            <v>32600</v>
          </cell>
          <cell r="AU115">
            <v>17200</v>
          </cell>
          <cell r="AV115">
            <v>40500</v>
          </cell>
          <cell r="AW115">
            <v>34000</v>
          </cell>
          <cell r="AX115">
            <v>18090</v>
          </cell>
          <cell r="AY115">
            <v>10700</v>
          </cell>
          <cell r="AZ115">
            <v>43200</v>
          </cell>
          <cell r="BA115">
            <v>38800</v>
          </cell>
          <cell r="BB115">
            <v>32600</v>
          </cell>
          <cell r="BC115">
            <v>17200</v>
          </cell>
          <cell r="BD115">
            <v>40500</v>
          </cell>
          <cell r="BE115">
            <v>34000</v>
          </cell>
          <cell r="BF115">
            <v>18090</v>
          </cell>
          <cell r="BG115">
            <v>10700</v>
          </cell>
          <cell r="BH115">
            <v>43200</v>
          </cell>
          <cell r="BI115">
            <v>38800</v>
          </cell>
          <cell r="BJ115">
            <v>32600</v>
          </cell>
          <cell r="BK115">
            <v>17200</v>
          </cell>
          <cell r="BL115">
            <v>40500</v>
          </cell>
          <cell r="BM115">
            <v>34000</v>
          </cell>
          <cell r="BN115">
            <v>18090</v>
          </cell>
          <cell r="BO115">
            <v>10700</v>
          </cell>
          <cell r="BP115">
            <v>43200</v>
          </cell>
          <cell r="BQ115">
            <v>38800</v>
          </cell>
          <cell r="BR115">
            <v>32600</v>
          </cell>
          <cell r="BS115">
            <v>17200</v>
          </cell>
        </row>
        <row r="116">
          <cell r="B116" t="str">
            <v>iPhone Xs512</v>
          </cell>
          <cell r="C116" t="str">
            <v>iPhone Xs</v>
          </cell>
          <cell r="D116">
            <v>512</v>
          </cell>
          <cell r="E116" t="str">
            <v>iPhone Xs512</v>
          </cell>
          <cell r="F116" t="str">
            <v>IPHONE XS 512GB</v>
          </cell>
          <cell r="H116">
            <v>50000</v>
          </cell>
          <cell r="I116">
            <v>41000</v>
          </cell>
          <cell r="J116">
            <v>28430</v>
          </cell>
          <cell r="K116">
            <v>16800</v>
          </cell>
          <cell r="L116">
            <v>52800</v>
          </cell>
          <cell r="M116">
            <v>48000</v>
          </cell>
          <cell r="N116">
            <v>39300</v>
          </cell>
          <cell r="O116">
            <v>17200</v>
          </cell>
          <cell r="Q116">
            <v>10000</v>
          </cell>
          <cell r="R116">
            <v>10000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60000</v>
          </cell>
          <cell r="Y116">
            <v>51000</v>
          </cell>
          <cell r="Z116">
            <v>38430</v>
          </cell>
          <cell r="AA116">
            <v>26800</v>
          </cell>
          <cell r="AB116">
            <v>62800</v>
          </cell>
          <cell r="AC116">
            <v>58000</v>
          </cell>
          <cell r="AD116">
            <v>49300</v>
          </cell>
          <cell r="AE116">
            <v>27200</v>
          </cell>
          <cell r="AF116">
            <v>50000</v>
          </cell>
          <cell r="AG116">
            <v>41000</v>
          </cell>
          <cell r="AH116">
            <v>28430</v>
          </cell>
          <cell r="AI116">
            <v>16800</v>
          </cell>
          <cell r="AJ116">
            <v>52800</v>
          </cell>
          <cell r="AK116">
            <v>48000</v>
          </cell>
          <cell r="AL116">
            <v>39300</v>
          </cell>
          <cell r="AM116">
            <v>17200</v>
          </cell>
          <cell r="AN116">
            <v>50000</v>
          </cell>
          <cell r="AO116">
            <v>41000</v>
          </cell>
          <cell r="AP116">
            <v>28430</v>
          </cell>
          <cell r="AQ116">
            <v>16800</v>
          </cell>
          <cell r="AR116">
            <v>52800</v>
          </cell>
          <cell r="AS116">
            <v>48000</v>
          </cell>
          <cell r="AT116">
            <v>39300</v>
          </cell>
          <cell r="AU116">
            <v>17200</v>
          </cell>
          <cell r="AV116">
            <v>50000</v>
          </cell>
          <cell r="AW116">
            <v>41000</v>
          </cell>
          <cell r="AX116">
            <v>28430</v>
          </cell>
          <cell r="AY116">
            <v>16800</v>
          </cell>
          <cell r="AZ116">
            <v>52800</v>
          </cell>
          <cell r="BA116">
            <v>48000</v>
          </cell>
          <cell r="BB116">
            <v>39300</v>
          </cell>
          <cell r="BC116">
            <v>17200</v>
          </cell>
          <cell r="BD116">
            <v>50000</v>
          </cell>
          <cell r="BE116">
            <v>41000</v>
          </cell>
          <cell r="BF116">
            <v>28430</v>
          </cell>
          <cell r="BG116">
            <v>16800</v>
          </cell>
          <cell r="BH116">
            <v>52800</v>
          </cell>
          <cell r="BI116">
            <v>48000</v>
          </cell>
          <cell r="BJ116">
            <v>39300</v>
          </cell>
          <cell r="BK116">
            <v>17200</v>
          </cell>
          <cell r="BL116">
            <v>50000</v>
          </cell>
          <cell r="BM116">
            <v>41000</v>
          </cell>
          <cell r="BN116">
            <v>28430</v>
          </cell>
          <cell r="BO116">
            <v>16800</v>
          </cell>
          <cell r="BP116">
            <v>52800</v>
          </cell>
          <cell r="BQ116">
            <v>48000</v>
          </cell>
          <cell r="BR116">
            <v>39300</v>
          </cell>
          <cell r="BS116">
            <v>17200</v>
          </cell>
        </row>
        <row r="117">
          <cell r="B117" t="str">
            <v>iPhone Xs Max64</v>
          </cell>
          <cell r="C117" t="str">
            <v>iPhone Xs Max</v>
          </cell>
          <cell r="D117">
            <v>64</v>
          </cell>
          <cell r="E117" t="str">
            <v>iPhone Xs Max64</v>
          </cell>
          <cell r="F117" t="str">
            <v>IPHONE XS MAX 64GB</v>
          </cell>
          <cell r="H117">
            <v>41000</v>
          </cell>
          <cell r="I117">
            <v>32000</v>
          </cell>
          <cell r="J117">
            <v>15800</v>
          </cell>
          <cell r="K117">
            <v>5500</v>
          </cell>
          <cell r="L117">
            <v>43200</v>
          </cell>
          <cell r="M117">
            <v>39300</v>
          </cell>
          <cell r="N117">
            <v>30700</v>
          </cell>
          <cell r="O117">
            <v>17200</v>
          </cell>
          <cell r="Q117">
            <v>10000</v>
          </cell>
          <cell r="R117">
            <v>10000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51000</v>
          </cell>
          <cell r="Y117">
            <v>42000</v>
          </cell>
          <cell r="Z117">
            <v>25800</v>
          </cell>
          <cell r="AA117">
            <v>15500</v>
          </cell>
          <cell r="AB117">
            <v>53200</v>
          </cell>
          <cell r="AC117">
            <v>49300</v>
          </cell>
          <cell r="AD117">
            <v>40700</v>
          </cell>
          <cell r="AE117">
            <v>27200</v>
          </cell>
          <cell r="AF117">
            <v>41000</v>
          </cell>
          <cell r="AG117">
            <v>32000</v>
          </cell>
          <cell r="AH117">
            <v>15800</v>
          </cell>
          <cell r="AI117">
            <v>5500</v>
          </cell>
          <cell r="AJ117">
            <v>43200</v>
          </cell>
          <cell r="AK117">
            <v>39300</v>
          </cell>
          <cell r="AL117">
            <v>30700</v>
          </cell>
          <cell r="AM117">
            <v>17200</v>
          </cell>
          <cell r="AN117">
            <v>41000</v>
          </cell>
          <cell r="AO117">
            <v>32000</v>
          </cell>
          <cell r="AP117">
            <v>15800</v>
          </cell>
          <cell r="AQ117">
            <v>5500</v>
          </cell>
          <cell r="AR117">
            <v>43200</v>
          </cell>
          <cell r="AS117">
            <v>39300</v>
          </cell>
          <cell r="AT117">
            <v>30700</v>
          </cell>
          <cell r="AU117">
            <v>17200</v>
          </cell>
          <cell r="AV117">
            <v>41000</v>
          </cell>
          <cell r="AW117">
            <v>32000</v>
          </cell>
          <cell r="AX117">
            <v>15800</v>
          </cell>
          <cell r="AY117">
            <v>5500</v>
          </cell>
          <cell r="AZ117">
            <v>43200</v>
          </cell>
          <cell r="BA117">
            <v>39300</v>
          </cell>
          <cell r="BB117">
            <v>30700</v>
          </cell>
          <cell r="BC117">
            <v>17200</v>
          </cell>
          <cell r="BD117">
            <v>41000</v>
          </cell>
          <cell r="BE117">
            <v>32000</v>
          </cell>
          <cell r="BF117">
            <v>15800</v>
          </cell>
          <cell r="BG117">
            <v>5500</v>
          </cell>
          <cell r="BH117">
            <v>43200</v>
          </cell>
          <cell r="BI117">
            <v>39300</v>
          </cell>
          <cell r="BJ117">
            <v>30700</v>
          </cell>
          <cell r="BK117">
            <v>17200</v>
          </cell>
          <cell r="BL117">
            <v>41000</v>
          </cell>
          <cell r="BM117">
            <v>32000</v>
          </cell>
          <cell r="BN117">
            <v>15800</v>
          </cell>
          <cell r="BO117">
            <v>5500</v>
          </cell>
          <cell r="BP117">
            <v>43200</v>
          </cell>
          <cell r="BQ117">
            <v>39300</v>
          </cell>
          <cell r="BR117">
            <v>30700</v>
          </cell>
          <cell r="BS117">
            <v>17200</v>
          </cell>
        </row>
        <row r="118">
          <cell r="B118" t="str">
            <v>iPhone Xs Max256</v>
          </cell>
          <cell r="C118" t="str">
            <v>iPhone Xs Max</v>
          </cell>
          <cell r="D118">
            <v>256</v>
          </cell>
          <cell r="E118" t="str">
            <v>iPhone Xs Max256</v>
          </cell>
          <cell r="F118" t="str">
            <v>IPHONE XS MAX 256GB</v>
          </cell>
          <cell r="H118">
            <v>45000</v>
          </cell>
          <cell r="I118">
            <v>39000</v>
          </cell>
          <cell r="J118">
            <v>22800</v>
          </cell>
          <cell r="K118">
            <v>11000</v>
          </cell>
          <cell r="L118">
            <v>48000</v>
          </cell>
          <cell r="M118">
            <v>43200</v>
          </cell>
          <cell r="N118">
            <v>37400</v>
          </cell>
          <cell r="O118">
            <v>17200</v>
          </cell>
          <cell r="Q118">
            <v>10000</v>
          </cell>
          <cell r="R118">
            <v>10000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55000</v>
          </cell>
          <cell r="Y118">
            <v>49000</v>
          </cell>
          <cell r="Z118">
            <v>32800</v>
          </cell>
          <cell r="AA118">
            <v>21000</v>
          </cell>
          <cell r="AB118">
            <v>58000</v>
          </cell>
          <cell r="AC118">
            <v>53200</v>
          </cell>
          <cell r="AD118">
            <v>47400</v>
          </cell>
          <cell r="AE118">
            <v>27200</v>
          </cell>
          <cell r="AF118">
            <v>45000</v>
          </cell>
          <cell r="AG118">
            <v>39000</v>
          </cell>
          <cell r="AH118">
            <v>22800</v>
          </cell>
          <cell r="AI118">
            <v>11000</v>
          </cell>
          <cell r="AJ118">
            <v>48000</v>
          </cell>
          <cell r="AK118">
            <v>43200</v>
          </cell>
          <cell r="AL118">
            <v>37400</v>
          </cell>
          <cell r="AM118">
            <v>17200</v>
          </cell>
          <cell r="AN118">
            <v>45000</v>
          </cell>
          <cell r="AO118">
            <v>39000</v>
          </cell>
          <cell r="AP118">
            <v>22800</v>
          </cell>
          <cell r="AQ118">
            <v>11000</v>
          </cell>
          <cell r="AR118">
            <v>48000</v>
          </cell>
          <cell r="AS118">
            <v>43200</v>
          </cell>
          <cell r="AT118">
            <v>37400</v>
          </cell>
          <cell r="AU118">
            <v>17200</v>
          </cell>
          <cell r="AV118">
            <v>45000</v>
          </cell>
          <cell r="AW118">
            <v>39000</v>
          </cell>
          <cell r="AX118">
            <v>22800</v>
          </cell>
          <cell r="AY118">
            <v>11000</v>
          </cell>
          <cell r="AZ118">
            <v>48000</v>
          </cell>
          <cell r="BA118">
            <v>43200</v>
          </cell>
          <cell r="BB118">
            <v>37400</v>
          </cell>
          <cell r="BC118">
            <v>17200</v>
          </cell>
          <cell r="BD118">
            <v>45000</v>
          </cell>
          <cell r="BE118">
            <v>39000</v>
          </cell>
          <cell r="BF118">
            <v>22800</v>
          </cell>
          <cell r="BG118">
            <v>11000</v>
          </cell>
          <cell r="BH118">
            <v>48000</v>
          </cell>
          <cell r="BI118">
            <v>43200</v>
          </cell>
          <cell r="BJ118">
            <v>37400</v>
          </cell>
          <cell r="BK118">
            <v>17200</v>
          </cell>
          <cell r="BL118">
            <v>45000</v>
          </cell>
          <cell r="BM118">
            <v>39000</v>
          </cell>
          <cell r="BN118">
            <v>22800</v>
          </cell>
          <cell r="BO118">
            <v>11000</v>
          </cell>
          <cell r="BP118">
            <v>48000</v>
          </cell>
          <cell r="BQ118">
            <v>43200</v>
          </cell>
          <cell r="BR118">
            <v>37400</v>
          </cell>
          <cell r="BS118">
            <v>17200</v>
          </cell>
        </row>
        <row r="119">
          <cell r="B119" t="str">
            <v>iPhone Xs Max512</v>
          </cell>
          <cell r="C119" t="str">
            <v>iPhone Xs Max</v>
          </cell>
          <cell r="D119">
            <v>512</v>
          </cell>
          <cell r="E119" t="str">
            <v>iPhone Xs Max512</v>
          </cell>
          <cell r="F119" t="str">
            <v>IPHONE XS MAX 512GB</v>
          </cell>
          <cell r="H119">
            <v>50000</v>
          </cell>
          <cell r="I119">
            <v>43000</v>
          </cell>
          <cell r="J119">
            <v>25990</v>
          </cell>
          <cell r="K119">
            <v>14400</v>
          </cell>
          <cell r="L119">
            <v>52800</v>
          </cell>
          <cell r="M119">
            <v>48000</v>
          </cell>
          <cell r="N119">
            <v>41200</v>
          </cell>
          <cell r="O119">
            <v>17200</v>
          </cell>
          <cell r="Q119">
            <v>10000</v>
          </cell>
          <cell r="R119">
            <v>10000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60000</v>
          </cell>
          <cell r="Y119">
            <v>53000</v>
          </cell>
          <cell r="Z119">
            <v>35990</v>
          </cell>
          <cell r="AA119">
            <v>24400</v>
          </cell>
          <cell r="AB119">
            <v>62800</v>
          </cell>
          <cell r="AC119">
            <v>58000</v>
          </cell>
          <cell r="AD119">
            <v>51200</v>
          </cell>
          <cell r="AE119">
            <v>27200</v>
          </cell>
          <cell r="AF119">
            <v>50000</v>
          </cell>
          <cell r="AG119">
            <v>43000</v>
          </cell>
          <cell r="AH119">
            <v>25990</v>
          </cell>
          <cell r="AI119">
            <v>14400</v>
          </cell>
          <cell r="AJ119">
            <v>52800</v>
          </cell>
          <cell r="AK119">
            <v>48000</v>
          </cell>
          <cell r="AL119">
            <v>41200</v>
          </cell>
          <cell r="AM119">
            <v>17200</v>
          </cell>
          <cell r="AN119">
            <v>50000</v>
          </cell>
          <cell r="AO119">
            <v>43000</v>
          </cell>
          <cell r="AP119">
            <v>25990</v>
          </cell>
          <cell r="AQ119">
            <v>14400</v>
          </cell>
          <cell r="AR119">
            <v>52800</v>
          </cell>
          <cell r="AS119">
            <v>48000</v>
          </cell>
          <cell r="AT119">
            <v>41200</v>
          </cell>
          <cell r="AU119">
            <v>17200</v>
          </cell>
          <cell r="AV119">
            <v>50000</v>
          </cell>
          <cell r="AW119">
            <v>43000</v>
          </cell>
          <cell r="AX119">
            <v>25990</v>
          </cell>
          <cell r="AY119">
            <v>14400</v>
          </cell>
          <cell r="AZ119">
            <v>52800</v>
          </cell>
          <cell r="BA119">
            <v>48000</v>
          </cell>
          <cell r="BB119">
            <v>41200</v>
          </cell>
          <cell r="BC119">
            <v>17200</v>
          </cell>
          <cell r="BD119">
            <v>50000</v>
          </cell>
          <cell r="BE119">
            <v>43000</v>
          </cell>
          <cell r="BF119">
            <v>25990</v>
          </cell>
          <cell r="BG119">
            <v>14400</v>
          </cell>
          <cell r="BH119">
            <v>52800</v>
          </cell>
          <cell r="BI119">
            <v>48000</v>
          </cell>
          <cell r="BJ119">
            <v>41200</v>
          </cell>
          <cell r="BK119">
            <v>17200</v>
          </cell>
          <cell r="BL119">
            <v>50000</v>
          </cell>
          <cell r="BM119">
            <v>43000</v>
          </cell>
          <cell r="BN119">
            <v>25990</v>
          </cell>
          <cell r="BO119">
            <v>14400</v>
          </cell>
          <cell r="BP119">
            <v>52800</v>
          </cell>
          <cell r="BQ119">
            <v>48000</v>
          </cell>
          <cell r="BR119">
            <v>41200</v>
          </cell>
          <cell r="BS119">
            <v>17200</v>
          </cell>
        </row>
        <row r="120">
          <cell r="B120" t="str">
            <v>Huawei HONOR 5C16</v>
          </cell>
          <cell r="C120" t="str">
            <v>Huawei HONOR 5C</v>
          </cell>
          <cell r="D120">
            <v>16</v>
          </cell>
          <cell r="F120" t="str">
            <v>HONOR 5C 16GB</v>
          </cell>
          <cell r="L120">
            <v>1500</v>
          </cell>
          <cell r="M120">
            <v>1300</v>
          </cell>
          <cell r="N120">
            <v>1000</v>
          </cell>
          <cell r="O120">
            <v>100</v>
          </cell>
          <cell r="Q120">
            <v>0</v>
          </cell>
          <cell r="R120">
            <v>0</v>
          </cell>
          <cell r="S120">
            <v>7000</v>
          </cell>
          <cell r="T120">
            <v>4000</v>
          </cell>
          <cell r="U120">
            <v>3000</v>
          </cell>
          <cell r="V120">
            <v>2000</v>
          </cell>
          <cell r="W120">
            <v>1000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1500</v>
          </cell>
          <cell r="AC120">
            <v>1300</v>
          </cell>
          <cell r="AD120">
            <v>1000</v>
          </cell>
          <cell r="AE120">
            <v>100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8500</v>
          </cell>
          <cell r="AK120">
            <v>8300</v>
          </cell>
          <cell r="AL120">
            <v>8000</v>
          </cell>
          <cell r="AM120">
            <v>7100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5500</v>
          </cell>
          <cell r="AS120">
            <v>5300</v>
          </cell>
          <cell r="AT120">
            <v>5000</v>
          </cell>
          <cell r="AU120">
            <v>4100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4500</v>
          </cell>
          <cell r="BA120">
            <v>4300</v>
          </cell>
          <cell r="BB120">
            <v>4000</v>
          </cell>
          <cell r="BC120">
            <v>3100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3500</v>
          </cell>
          <cell r="BI120">
            <v>3300</v>
          </cell>
          <cell r="BJ120">
            <v>3000</v>
          </cell>
          <cell r="BK120">
            <v>2100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2500</v>
          </cell>
          <cell r="BQ120">
            <v>2300</v>
          </cell>
          <cell r="BR120">
            <v>2000</v>
          </cell>
          <cell r="BS120">
            <v>1100</v>
          </cell>
        </row>
        <row r="121">
          <cell r="B121" t="str">
            <v>Huawei HONOR 5C32</v>
          </cell>
          <cell r="C121" t="str">
            <v>Huawei HONOR 5C</v>
          </cell>
          <cell r="D121">
            <v>32</v>
          </cell>
          <cell r="F121" t="str">
            <v>HONOR 5C 32GB</v>
          </cell>
          <cell r="L121">
            <v>1500</v>
          </cell>
          <cell r="M121">
            <v>1300</v>
          </cell>
          <cell r="N121">
            <v>1000</v>
          </cell>
          <cell r="O121">
            <v>100</v>
          </cell>
          <cell r="Q121">
            <v>0</v>
          </cell>
          <cell r="R121">
            <v>0</v>
          </cell>
          <cell r="S121">
            <v>7000</v>
          </cell>
          <cell r="T121">
            <v>4000</v>
          </cell>
          <cell r="U121">
            <v>3000</v>
          </cell>
          <cell r="V121">
            <v>2000</v>
          </cell>
          <cell r="W121">
            <v>1000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1500</v>
          </cell>
          <cell r="AC121">
            <v>1300</v>
          </cell>
          <cell r="AD121">
            <v>1000</v>
          </cell>
          <cell r="AE121">
            <v>100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8500</v>
          </cell>
          <cell r="AK121">
            <v>8300</v>
          </cell>
          <cell r="AL121">
            <v>8000</v>
          </cell>
          <cell r="AM121">
            <v>7100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5500</v>
          </cell>
          <cell r="AS121">
            <v>5300</v>
          </cell>
          <cell r="AT121">
            <v>5000</v>
          </cell>
          <cell r="AU121">
            <v>4100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4500</v>
          </cell>
          <cell r="BA121">
            <v>4300</v>
          </cell>
          <cell r="BB121">
            <v>4000</v>
          </cell>
          <cell r="BC121">
            <v>3100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3500</v>
          </cell>
          <cell r="BI121">
            <v>3300</v>
          </cell>
          <cell r="BJ121">
            <v>3000</v>
          </cell>
          <cell r="BK121">
            <v>2100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2500</v>
          </cell>
          <cell r="BQ121">
            <v>2300</v>
          </cell>
          <cell r="BR121">
            <v>2000</v>
          </cell>
          <cell r="BS121">
            <v>1100</v>
          </cell>
        </row>
        <row r="122">
          <cell r="B122" t="str">
            <v>Huawei HONOR 5X16</v>
          </cell>
          <cell r="C122" t="str">
            <v>Huawei HONOR 5X</v>
          </cell>
          <cell r="D122">
            <v>16</v>
          </cell>
          <cell r="F122" t="str">
            <v>HONOR 5X 16GB</v>
          </cell>
          <cell r="L122">
            <v>4300</v>
          </cell>
          <cell r="M122">
            <v>3800</v>
          </cell>
          <cell r="N122">
            <v>3200</v>
          </cell>
          <cell r="O122">
            <v>100</v>
          </cell>
          <cell r="Q122">
            <v>0</v>
          </cell>
          <cell r="R122">
            <v>0</v>
          </cell>
          <cell r="S122">
            <v>7000</v>
          </cell>
          <cell r="T122">
            <v>4000</v>
          </cell>
          <cell r="U122">
            <v>3000</v>
          </cell>
          <cell r="V122">
            <v>2000</v>
          </cell>
          <cell r="W122">
            <v>1000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4300</v>
          </cell>
          <cell r="AC122">
            <v>3800</v>
          </cell>
          <cell r="AD122">
            <v>3200</v>
          </cell>
          <cell r="AE122">
            <v>100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11300</v>
          </cell>
          <cell r="AK122">
            <v>10800</v>
          </cell>
          <cell r="AL122">
            <v>10200</v>
          </cell>
          <cell r="AM122">
            <v>7100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8300</v>
          </cell>
          <cell r="AS122">
            <v>7800</v>
          </cell>
          <cell r="AT122">
            <v>7200</v>
          </cell>
          <cell r="AU122">
            <v>4100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7300</v>
          </cell>
          <cell r="BA122">
            <v>6800</v>
          </cell>
          <cell r="BB122">
            <v>6200</v>
          </cell>
          <cell r="BC122">
            <v>3100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6300</v>
          </cell>
          <cell r="BI122">
            <v>5800</v>
          </cell>
          <cell r="BJ122">
            <v>5200</v>
          </cell>
          <cell r="BK122">
            <v>2100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5300</v>
          </cell>
          <cell r="BQ122">
            <v>4800</v>
          </cell>
          <cell r="BR122">
            <v>4200</v>
          </cell>
          <cell r="BS122">
            <v>1100</v>
          </cell>
        </row>
        <row r="123">
          <cell r="B123" t="str">
            <v>Huawei HONOR 5X32</v>
          </cell>
          <cell r="C123" t="str">
            <v>Huawei HONOR 5X</v>
          </cell>
          <cell r="D123">
            <v>32</v>
          </cell>
          <cell r="F123" t="str">
            <v>HONOR 5X 32GB</v>
          </cell>
          <cell r="L123">
            <v>4300</v>
          </cell>
          <cell r="M123">
            <v>3800</v>
          </cell>
          <cell r="N123">
            <v>3200</v>
          </cell>
          <cell r="O123">
            <v>100</v>
          </cell>
          <cell r="Q123">
            <v>0</v>
          </cell>
          <cell r="R123">
            <v>0</v>
          </cell>
          <cell r="S123">
            <v>7000</v>
          </cell>
          <cell r="T123">
            <v>4000</v>
          </cell>
          <cell r="U123">
            <v>3000</v>
          </cell>
          <cell r="V123">
            <v>2000</v>
          </cell>
          <cell r="W123">
            <v>1000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4300</v>
          </cell>
          <cell r="AC123">
            <v>3800</v>
          </cell>
          <cell r="AD123">
            <v>3200</v>
          </cell>
          <cell r="AE123">
            <v>100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11300</v>
          </cell>
          <cell r="AK123">
            <v>10800</v>
          </cell>
          <cell r="AL123">
            <v>10200</v>
          </cell>
          <cell r="AM123">
            <v>7100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8300</v>
          </cell>
          <cell r="AS123">
            <v>7800</v>
          </cell>
          <cell r="AT123">
            <v>7200</v>
          </cell>
          <cell r="AU123">
            <v>4100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7300</v>
          </cell>
          <cell r="BA123">
            <v>6800</v>
          </cell>
          <cell r="BB123">
            <v>6200</v>
          </cell>
          <cell r="BC123">
            <v>3100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6300</v>
          </cell>
          <cell r="BI123">
            <v>5800</v>
          </cell>
          <cell r="BJ123">
            <v>5200</v>
          </cell>
          <cell r="BK123">
            <v>2100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5300</v>
          </cell>
          <cell r="BQ123">
            <v>4800</v>
          </cell>
          <cell r="BR123">
            <v>4200</v>
          </cell>
          <cell r="BS123">
            <v>1100</v>
          </cell>
        </row>
        <row r="124">
          <cell r="B124" t="str">
            <v>Huawei HONOR 6A16</v>
          </cell>
          <cell r="C124" t="str">
            <v>Huawei HONOR 6A</v>
          </cell>
          <cell r="D124">
            <v>16</v>
          </cell>
          <cell r="E124" t="str">
            <v>Honor 6A16</v>
          </cell>
          <cell r="F124" t="str">
            <v>HONOR 6A 16GB</v>
          </cell>
          <cell r="H124">
            <v>1400</v>
          </cell>
          <cell r="I124">
            <v>950</v>
          </cell>
          <cell r="J124">
            <v>100</v>
          </cell>
          <cell r="K124">
            <v>100</v>
          </cell>
          <cell r="L124">
            <v>1500</v>
          </cell>
          <cell r="M124">
            <v>1300</v>
          </cell>
          <cell r="N124">
            <v>900</v>
          </cell>
          <cell r="O124">
            <v>100</v>
          </cell>
          <cell r="Q124">
            <v>0</v>
          </cell>
          <cell r="R124">
            <v>0</v>
          </cell>
          <cell r="S124">
            <v>7000</v>
          </cell>
          <cell r="T124">
            <v>4000</v>
          </cell>
          <cell r="U124">
            <v>3000</v>
          </cell>
          <cell r="V124">
            <v>2000</v>
          </cell>
          <cell r="W124">
            <v>1000</v>
          </cell>
          <cell r="X124">
            <v>1400</v>
          </cell>
          <cell r="Y124">
            <v>950</v>
          </cell>
          <cell r="Z124">
            <v>100</v>
          </cell>
          <cell r="AA124">
            <v>100</v>
          </cell>
          <cell r="AB124">
            <v>1500</v>
          </cell>
          <cell r="AC124">
            <v>1300</v>
          </cell>
          <cell r="AD124">
            <v>900</v>
          </cell>
          <cell r="AE124">
            <v>100</v>
          </cell>
          <cell r="AF124">
            <v>8400</v>
          </cell>
          <cell r="AG124">
            <v>7950</v>
          </cell>
          <cell r="AH124">
            <v>7100</v>
          </cell>
          <cell r="AI124">
            <v>7100</v>
          </cell>
          <cell r="AJ124">
            <v>8500</v>
          </cell>
          <cell r="AK124">
            <v>8300</v>
          </cell>
          <cell r="AL124">
            <v>7900</v>
          </cell>
          <cell r="AM124">
            <v>7100</v>
          </cell>
          <cell r="AN124">
            <v>5400</v>
          </cell>
          <cell r="AO124">
            <v>4950</v>
          </cell>
          <cell r="AP124">
            <v>4100</v>
          </cell>
          <cell r="AQ124">
            <v>4100</v>
          </cell>
          <cell r="AR124">
            <v>5500</v>
          </cell>
          <cell r="AS124">
            <v>5300</v>
          </cell>
          <cell r="AT124">
            <v>4900</v>
          </cell>
          <cell r="AU124">
            <v>4100</v>
          </cell>
          <cell r="AV124">
            <v>4400</v>
          </cell>
          <cell r="AW124">
            <v>3950</v>
          </cell>
          <cell r="AX124">
            <v>3100</v>
          </cell>
          <cell r="AY124">
            <v>3100</v>
          </cell>
          <cell r="AZ124">
            <v>4500</v>
          </cell>
          <cell r="BA124">
            <v>4300</v>
          </cell>
          <cell r="BB124">
            <v>3900</v>
          </cell>
          <cell r="BC124">
            <v>3100</v>
          </cell>
          <cell r="BD124">
            <v>3400</v>
          </cell>
          <cell r="BE124">
            <v>2950</v>
          </cell>
          <cell r="BF124">
            <v>2100</v>
          </cell>
          <cell r="BG124">
            <v>2100</v>
          </cell>
          <cell r="BH124">
            <v>3500</v>
          </cell>
          <cell r="BI124">
            <v>3300</v>
          </cell>
          <cell r="BJ124">
            <v>2900</v>
          </cell>
          <cell r="BK124">
            <v>2100</v>
          </cell>
          <cell r="BL124">
            <v>2400</v>
          </cell>
          <cell r="BM124">
            <v>1950</v>
          </cell>
          <cell r="BN124">
            <v>1100</v>
          </cell>
          <cell r="BO124">
            <v>1100</v>
          </cell>
          <cell r="BP124">
            <v>2500</v>
          </cell>
          <cell r="BQ124">
            <v>2300</v>
          </cell>
          <cell r="BR124">
            <v>1900</v>
          </cell>
          <cell r="BS124">
            <v>1100</v>
          </cell>
        </row>
        <row r="125">
          <cell r="B125" t="str">
            <v>Huawei HONOR 6A32</v>
          </cell>
          <cell r="C125" t="str">
            <v>Huawei HONOR 6A</v>
          </cell>
          <cell r="D125">
            <v>32</v>
          </cell>
          <cell r="E125" t="str">
            <v>Honor 6A32</v>
          </cell>
          <cell r="F125" t="str">
            <v>HONOR 6A 32GB</v>
          </cell>
          <cell r="H125">
            <v>1400</v>
          </cell>
          <cell r="I125">
            <v>950</v>
          </cell>
          <cell r="J125">
            <v>100</v>
          </cell>
          <cell r="K125">
            <v>100</v>
          </cell>
          <cell r="L125">
            <v>1500</v>
          </cell>
          <cell r="M125">
            <v>1300</v>
          </cell>
          <cell r="N125">
            <v>900</v>
          </cell>
          <cell r="O125">
            <v>100</v>
          </cell>
          <cell r="Q125">
            <v>0</v>
          </cell>
          <cell r="R125">
            <v>0</v>
          </cell>
          <cell r="S125">
            <v>7000</v>
          </cell>
          <cell r="T125">
            <v>4000</v>
          </cell>
          <cell r="U125">
            <v>3000</v>
          </cell>
          <cell r="V125">
            <v>2000</v>
          </cell>
          <cell r="W125">
            <v>1000</v>
          </cell>
          <cell r="X125">
            <v>1400</v>
          </cell>
          <cell r="Y125">
            <v>950</v>
          </cell>
          <cell r="Z125">
            <v>100</v>
          </cell>
          <cell r="AA125">
            <v>100</v>
          </cell>
          <cell r="AB125">
            <v>1500</v>
          </cell>
          <cell r="AC125">
            <v>1300</v>
          </cell>
          <cell r="AD125">
            <v>900</v>
          </cell>
          <cell r="AE125">
            <v>100</v>
          </cell>
          <cell r="AF125">
            <v>8400</v>
          </cell>
          <cell r="AG125">
            <v>7950</v>
          </cell>
          <cell r="AH125">
            <v>7100</v>
          </cell>
          <cell r="AI125">
            <v>7100</v>
          </cell>
          <cell r="AJ125">
            <v>8500</v>
          </cell>
          <cell r="AK125">
            <v>8300</v>
          </cell>
          <cell r="AL125">
            <v>7900</v>
          </cell>
          <cell r="AM125">
            <v>7100</v>
          </cell>
          <cell r="AN125">
            <v>5400</v>
          </cell>
          <cell r="AO125">
            <v>4950</v>
          </cell>
          <cell r="AP125">
            <v>4100</v>
          </cell>
          <cell r="AQ125">
            <v>4100</v>
          </cell>
          <cell r="AR125">
            <v>5500</v>
          </cell>
          <cell r="AS125">
            <v>5300</v>
          </cell>
          <cell r="AT125">
            <v>4900</v>
          </cell>
          <cell r="AU125">
            <v>4100</v>
          </cell>
          <cell r="AV125">
            <v>4400</v>
          </cell>
          <cell r="AW125">
            <v>3950</v>
          </cell>
          <cell r="AX125">
            <v>3100</v>
          </cell>
          <cell r="AY125">
            <v>3100</v>
          </cell>
          <cell r="AZ125">
            <v>4500</v>
          </cell>
          <cell r="BA125">
            <v>4300</v>
          </cell>
          <cell r="BB125">
            <v>3900</v>
          </cell>
          <cell r="BC125">
            <v>3100</v>
          </cell>
          <cell r="BD125">
            <v>3400</v>
          </cell>
          <cell r="BE125">
            <v>2950</v>
          </cell>
          <cell r="BF125">
            <v>2100</v>
          </cell>
          <cell r="BG125">
            <v>2100</v>
          </cell>
          <cell r="BH125">
            <v>3500</v>
          </cell>
          <cell r="BI125">
            <v>3300</v>
          </cell>
          <cell r="BJ125">
            <v>2900</v>
          </cell>
          <cell r="BK125">
            <v>2100</v>
          </cell>
          <cell r="BL125">
            <v>2400</v>
          </cell>
          <cell r="BM125">
            <v>1950</v>
          </cell>
          <cell r="BN125">
            <v>1100</v>
          </cell>
          <cell r="BO125">
            <v>1100</v>
          </cell>
          <cell r="BP125">
            <v>2500</v>
          </cell>
          <cell r="BQ125">
            <v>2300</v>
          </cell>
          <cell r="BR125">
            <v>1900</v>
          </cell>
          <cell r="BS125">
            <v>1100</v>
          </cell>
        </row>
        <row r="126">
          <cell r="B126" t="str">
            <v>Huawei HONOR 6C PRO32</v>
          </cell>
          <cell r="C126" t="str">
            <v>Huawei HONOR 6C PRO</v>
          </cell>
          <cell r="D126">
            <v>32</v>
          </cell>
          <cell r="E126" t="str">
            <v>Honor 6C PRO32</v>
          </cell>
          <cell r="F126" t="str">
            <v>HONOR 6C PRO 32GB</v>
          </cell>
          <cell r="H126">
            <v>1400</v>
          </cell>
          <cell r="I126">
            <v>950</v>
          </cell>
          <cell r="J126">
            <v>100</v>
          </cell>
          <cell r="K126">
            <v>100</v>
          </cell>
          <cell r="L126">
            <v>1500</v>
          </cell>
          <cell r="M126">
            <v>1300</v>
          </cell>
          <cell r="N126">
            <v>900</v>
          </cell>
          <cell r="O126">
            <v>100</v>
          </cell>
          <cell r="Q126">
            <v>0</v>
          </cell>
          <cell r="R126">
            <v>0</v>
          </cell>
          <cell r="S126">
            <v>7000</v>
          </cell>
          <cell r="T126">
            <v>4000</v>
          </cell>
          <cell r="U126">
            <v>3000</v>
          </cell>
          <cell r="V126">
            <v>2000</v>
          </cell>
          <cell r="W126">
            <v>1000</v>
          </cell>
          <cell r="X126">
            <v>1400</v>
          </cell>
          <cell r="Y126">
            <v>950</v>
          </cell>
          <cell r="Z126">
            <v>100</v>
          </cell>
          <cell r="AA126">
            <v>100</v>
          </cell>
          <cell r="AB126">
            <v>1500</v>
          </cell>
          <cell r="AC126">
            <v>1300</v>
          </cell>
          <cell r="AD126">
            <v>900</v>
          </cell>
          <cell r="AE126">
            <v>100</v>
          </cell>
          <cell r="AF126">
            <v>8400</v>
          </cell>
          <cell r="AG126">
            <v>7950</v>
          </cell>
          <cell r="AH126">
            <v>7100</v>
          </cell>
          <cell r="AI126">
            <v>7100</v>
          </cell>
          <cell r="AJ126">
            <v>8500</v>
          </cell>
          <cell r="AK126">
            <v>8300</v>
          </cell>
          <cell r="AL126">
            <v>7900</v>
          </cell>
          <cell r="AM126">
            <v>7100</v>
          </cell>
          <cell r="AN126">
            <v>5400</v>
          </cell>
          <cell r="AO126">
            <v>4950</v>
          </cell>
          <cell r="AP126">
            <v>4100</v>
          </cell>
          <cell r="AQ126">
            <v>4100</v>
          </cell>
          <cell r="AR126">
            <v>5500</v>
          </cell>
          <cell r="AS126">
            <v>5300</v>
          </cell>
          <cell r="AT126">
            <v>4900</v>
          </cell>
          <cell r="AU126">
            <v>4100</v>
          </cell>
          <cell r="AV126">
            <v>4400</v>
          </cell>
          <cell r="AW126">
            <v>3950</v>
          </cell>
          <cell r="AX126">
            <v>3100</v>
          </cell>
          <cell r="AY126">
            <v>3100</v>
          </cell>
          <cell r="AZ126">
            <v>4500</v>
          </cell>
          <cell r="BA126">
            <v>4300</v>
          </cell>
          <cell r="BB126">
            <v>3900</v>
          </cell>
          <cell r="BC126">
            <v>3100</v>
          </cell>
          <cell r="BD126">
            <v>3400</v>
          </cell>
          <cell r="BE126">
            <v>2950</v>
          </cell>
          <cell r="BF126">
            <v>2100</v>
          </cell>
          <cell r="BG126">
            <v>2100</v>
          </cell>
          <cell r="BH126">
            <v>3500</v>
          </cell>
          <cell r="BI126">
            <v>3300</v>
          </cell>
          <cell r="BJ126">
            <v>2900</v>
          </cell>
          <cell r="BK126">
            <v>2100</v>
          </cell>
          <cell r="BL126">
            <v>2400</v>
          </cell>
          <cell r="BM126">
            <v>1950</v>
          </cell>
          <cell r="BN126">
            <v>1100</v>
          </cell>
          <cell r="BO126">
            <v>1100</v>
          </cell>
          <cell r="BP126">
            <v>2500</v>
          </cell>
          <cell r="BQ126">
            <v>2300</v>
          </cell>
          <cell r="BR126">
            <v>1900</v>
          </cell>
          <cell r="BS126">
            <v>1100</v>
          </cell>
        </row>
        <row r="127">
          <cell r="B127" t="str">
            <v>Huawei HONOR 6X32</v>
          </cell>
          <cell r="C127" t="str">
            <v>Huawei HONOR 6X</v>
          </cell>
          <cell r="D127">
            <v>32</v>
          </cell>
          <cell r="F127" t="str">
            <v>HONOR 6X 32GB</v>
          </cell>
          <cell r="L127">
            <v>3500</v>
          </cell>
          <cell r="M127">
            <v>3100</v>
          </cell>
          <cell r="N127">
            <v>2600</v>
          </cell>
          <cell r="O127">
            <v>100</v>
          </cell>
          <cell r="Q127">
            <v>0</v>
          </cell>
          <cell r="R127">
            <v>0</v>
          </cell>
          <cell r="S127">
            <v>7000</v>
          </cell>
          <cell r="T127">
            <v>4000</v>
          </cell>
          <cell r="U127">
            <v>3000</v>
          </cell>
          <cell r="V127">
            <v>2000</v>
          </cell>
          <cell r="W127">
            <v>1000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3500</v>
          </cell>
          <cell r="AC127">
            <v>3100</v>
          </cell>
          <cell r="AD127">
            <v>2600</v>
          </cell>
          <cell r="AE127">
            <v>100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10500</v>
          </cell>
          <cell r="AK127">
            <v>10100</v>
          </cell>
          <cell r="AL127">
            <v>9600</v>
          </cell>
          <cell r="AM127">
            <v>7100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7500</v>
          </cell>
          <cell r="AS127">
            <v>7100</v>
          </cell>
          <cell r="AT127">
            <v>6600</v>
          </cell>
          <cell r="AU127">
            <v>4100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6500</v>
          </cell>
          <cell r="BA127">
            <v>6100</v>
          </cell>
          <cell r="BB127">
            <v>5600</v>
          </cell>
          <cell r="BC127">
            <v>3100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5500</v>
          </cell>
          <cell r="BI127">
            <v>5100</v>
          </cell>
          <cell r="BJ127">
            <v>4600</v>
          </cell>
          <cell r="BK127">
            <v>2100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4500</v>
          </cell>
          <cell r="BQ127">
            <v>4100</v>
          </cell>
          <cell r="BR127">
            <v>3600</v>
          </cell>
          <cell r="BS127">
            <v>1100</v>
          </cell>
        </row>
        <row r="128">
          <cell r="B128" t="str">
            <v>Huawei HONOR 6X64</v>
          </cell>
          <cell r="C128" t="str">
            <v>Huawei HONOR 6X</v>
          </cell>
          <cell r="D128">
            <v>64</v>
          </cell>
          <cell r="F128" t="str">
            <v>HONOR 6X 64GB</v>
          </cell>
          <cell r="L128">
            <v>3500</v>
          </cell>
          <cell r="M128">
            <v>3100</v>
          </cell>
          <cell r="N128">
            <v>2600</v>
          </cell>
          <cell r="O128">
            <v>100</v>
          </cell>
          <cell r="Q128">
            <v>0</v>
          </cell>
          <cell r="R128">
            <v>0</v>
          </cell>
          <cell r="S128">
            <v>7000</v>
          </cell>
          <cell r="T128">
            <v>4000</v>
          </cell>
          <cell r="U128">
            <v>3000</v>
          </cell>
          <cell r="V128">
            <v>2000</v>
          </cell>
          <cell r="W128">
            <v>1000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3500</v>
          </cell>
          <cell r="AC128">
            <v>3100</v>
          </cell>
          <cell r="AD128">
            <v>2600</v>
          </cell>
          <cell r="AE128">
            <v>100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10500</v>
          </cell>
          <cell r="AK128">
            <v>10100</v>
          </cell>
          <cell r="AL128">
            <v>9600</v>
          </cell>
          <cell r="AM128">
            <v>7100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7500</v>
          </cell>
          <cell r="AS128">
            <v>7100</v>
          </cell>
          <cell r="AT128">
            <v>6600</v>
          </cell>
          <cell r="AU128">
            <v>4100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6500</v>
          </cell>
          <cell r="BA128">
            <v>6100</v>
          </cell>
          <cell r="BB128">
            <v>5600</v>
          </cell>
          <cell r="BC128">
            <v>3100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5500</v>
          </cell>
          <cell r="BI128">
            <v>5100</v>
          </cell>
          <cell r="BJ128">
            <v>4600</v>
          </cell>
          <cell r="BK128">
            <v>2100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4500</v>
          </cell>
          <cell r="BQ128">
            <v>4100</v>
          </cell>
          <cell r="BR128">
            <v>3600</v>
          </cell>
          <cell r="BS128">
            <v>1100</v>
          </cell>
        </row>
        <row r="129">
          <cell r="B129" t="str">
            <v>Huawei HONOR 716</v>
          </cell>
          <cell r="C129" t="str">
            <v>Huawei HONOR 7</v>
          </cell>
          <cell r="D129">
            <v>16</v>
          </cell>
          <cell r="F129" t="str">
            <v>HONOR 7 16GB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Q129">
            <v>0</v>
          </cell>
          <cell r="R129">
            <v>0</v>
          </cell>
          <cell r="S129">
            <v>7000</v>
          </cell>
          <cell r="T129">
            <v>4000</v>
          </cell>
          <cell r="U129">
            <v>3000</v>
          </cell>
          <cell r="V129">
            <v>2000</v>
          </cell>
          <cell r="W129">
            <v>1000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100</v>
          </cell>
          <cell r="AC129">
            <v>100</v>
          </cell>
          <cell r="AD129">
            <v>100</v>
          </cell>
          <cell r="AE129">
            <v>100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7100</v>
          </cell>
          <cell r="AK129">
            <v>7100</v>
          </cell>
          <cell r="AL129">
            <v>7100</v>
          </cell>
          <cell r="AM129">
            <v>7100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4100</v>
          </cell>
          <cell r="AS129">
            <v>4100</v>
          </cell>
          <cell r="AT129">
            <v>4100</v>
          </cell>
          <cell r="AU129">
            <v>4100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3100</v>
          </cell>
          <cell r="BA129">
            <v>3100</v>
          </cell>
          <cell r="BB129">
            <v>3100</v>
          </cell>
          <cell r="BC129">
            <v>3100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2100</v>
          </cell>
          <cell r="BI129">
            <v>2100</v>
          </cell>
          <cell r="BJ129">
            <v>2100</v>
          </cell>
          <cell r="BK129">
            <v>2100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1100</v>
          </cell>
          <cell r="BQ129">
            <v>1100</v>
          </cell>
          <cell r="BR129">
            <v>1100</v>
          </cell>
          <cell r="BS129">
            <v>1100</v>
          </cell>
        </row>
        <row r="130">
          <cell r="B130" t="str">
            <v>Huawei HONOR 732</v>
          </cell>
          <cell r="C130" t="str">
            <v>Huawei HONOR 7</v>
          </cell>
          <cell r="D130">
            <v>32</v>
          </cell>
          <cell r="F130" t="str">
            <v>HONOR 7 32GB</v>
          </cell>
          <cell r="L130">
            <v>100</v>
          </cell>
          <cell r="M130">
            <v>100</v>
          </cell>
          <cell r="N130">
            <v>100</v>
          </cell>
          <cell r="O130">
            <v>100</v>
          </cell>
          <cell r="Q130">
            <v>0</v>
          </cell>
          <cell r="R130">
            <v>0</v>
          </cell>
          <cell r="S130">
            <v>7000</v>
          </cell>
          <cell r="T130">
            <v>4000</v>
          </cell>
          <cell r="U130">
            <v>3000</v>
          </cell>
          <cell r="V130">
            <v>2000</v>
          </cell>
          <cell r="W130">
            <v>1000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100</v>
          </cell>
          <cell r="AC130">
            <v>100</v>
          </cell>
          <cell r="AD130">
            <v>100</v>
          </cell>
          <cell r="AE130">
            <v>100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7100</v>
          </cell>
          <cell r="AK130">
            <v>7100</v>
          </cell>
          <cell r="AL130">
            <v>7100</v>
          </cell>
          <cell r="AM130">
            <v>7100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4100</v>
          </cell>
          <cell r="AS130">
            <v>4100</v>
          </cell>
          <cell r="AT130">
            <v>4100</v>
          </cell>
          <cell r="AU130">
            <v>4100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3100</v>
          </cell>
          <cell r="BA130">
            <v>3100</v>
          </cell>
          <cell r="BB130">
            <v>3100</v>
          </cell>
          <cell r="BC130">
            <v>3100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2100</v>
          </cell>
          <cell r="BI130">
            <v>2100</v>
          </cell>
          <cell r="BJ130">
            <v>2100</v>
          </cell>
          <cell r="BK130">
            <v>2100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1100</v>
          </cell>
          <cell r="BQ130">
            <v>1100</v>
          </cell>
          <cell r="BR130">
            <v>1100</v>
          </cell>
          <cell r="BS130">
            <v>1100</v>
          </cell>
        </row>
        <row r="131">
          <cell r="B131" t="str">
            <v>Huawei HONOR 764</v>
          </cell>
          <cell r="C131" t="str">
            <v>Huawei HONOR 7</v>
          </cell>
          <cell r="D131">
            <v>64</v>
          </cell>
          <cell r="F131" t="str">
            <v>HONOR 7 64GB</v>
          </cell>
          <cell r="L131">
            <v>100</v>
          </cell>
          <cell r="M131">
            <v>100</v>
          </cell>
          <cell r="N131">
            <v>100</v>
          </cell>
          <cell r="O131">
            <v>100</v>
          </cell>
          <cell r="Q131">
            <v>0</v>
          </cell>
          <cell r="R131">
            <v>0</v>
          </cell>
          <cell r="S131">
            <v>7000</v>
          </cell>
          <cell r="T131">
            <v>4000</v>
          </cell>
          <cell r="U131">
            <v>3000</v>
          </cell>
          <cell r="V131">
            <v>2000</v>
          </cell>
          <cell r="W131">
            <v>1000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100</v>
          </cell>
          <cell r="AC131">
            <v>100</v>
          </cell>
          <cell r="AD131">
            <v>100</v>
          </cell>
          <cell r="AE131">
            <v>100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7100</v>
          </cell>
          <cell r="AK131">
            <v>7100</v>
          </cell>
          <cell r="AL131">
            <v>7100</v>
          </cell>
          <cell r="AM131">
            <v>7100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4100</v>
          </cell>
          <cell r="AS131">
            <v>4100</v>
          </cell>
          <cell r="AT131">
            <v>4100</v>
          </cell>
          <cell r="AU131">
            <v>4100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3100</v>
          </cell>
          <cell r="BA131">
            <v>3100</v>
          </cell>
          <cell r="BB131">
            <v>3100</v>
          </cell>
          <cell r="BC131">
            <v>3100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2100</v>
          </cell>
          <cell r="BI131">
            <v>2100</v>
          </cell>
          <cell r="BJ131">
            <v>2100</v>
          </cell>
          <cell r="BK131">
            <v>2100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1100</v>
          </cell>
          <cell r="BQ131">
            <v>1100</v>
          </cell>
          <cell r="BR131">
            <v>1100</v>
          </cell>
          <cell r="BS131">
            <v>1100</v>
          </cell>
        </row>
        <row r="132">
          <cell r="B132" t="str">
            <v>Huawei HONOR 7A DUOS16</v>
          </cell>
          <cell r="C132" t="str">
            <v>Huawei HONOR 7A DUOS</v>
          </cell>
          <cell r="D132">
            <v>16</v>
          </cell>
          <cell r="F132" t="str">
            <v>HONOR 7A DS 16GB</v>
          </cell>
          <cell r="L132">
            <v>2400</v>
          </cell>
          <cell r="M132">
            <v>2100</v>
          </cell>
          <cell r="N132">
            <v>1500</v>
          </cell>
          <cell r="O132">
            <v>100</v>
          </cell>
          <cell r="Q132">
            <v>0</v>
          </cell>
          <cell r="R132">
            <v>0</v>
          </cell>
          <cell r="S132">
            <v>7000</v>
          </cell>
          <cell r="T132">
            <v>4000</v>
          </cell>
          <cell r="U132">
            <v>3000</v>
          </cell>
          <cell r="V132">
            <v>2000</v>
          </cell>
          <cell r="W132">
            <v>1000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2400</v>
          </cell>
          <cell r="AC132">
            <v>2100</v>
          </cell>
          <cell r="AD132">
            <v>1500</v>
          </cell>
          <cell r="AE132">
            <v>100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9400</v>
          </cell>
          <cell r="AK132">
            <v>9100</v>
          </cell>
          <cell r="AL132">
            <v>8500</v>
          </cell>
          <cell r="AM132">
            <v>7100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6400</v>
          </cell>
          <cell r="AS132">
            <v>6100</v>
          </cell>
          <cell r="AT132">
            <v>5500</v>
          </cell>
          <cell r="AU132">
            <v>4100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5400</v>
          </cell>
          <cell r="BA132">
            <v>5100</v>
          </cell>
          <cell r="BB132">
            <v>4500</v>
          </cell>
          <cell r="BC132">
            <v>3100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4400</v>
          </cell>
          <cell r="BI132">
            <v>4100</v>
          </cell>
          <cell r="BJ132">
            <v>3500</v>
          </cell>
          <cell r="BK132">
            <v>2100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3400</v>
          </cell>
          <cell r="BQ132">
            <v>3100</v>
          </cell>
          <cell r="BR132">
            <v>2500</v>
          </cell>
          <cell r="BS132">
            <v>1100</v>
          </cell>
        </row>
        <row r="133">
          <cell r="B133" t="str">
            <v>Huawei HONOR 7A DUOS32</v>
          </cell>
          <cell r="C133" t="str">
            <v>Huawei HONOR 7A DUOS</v>
          </cell>
          <cell r="D133">
            <v>32</v>
          </cell>
          <cell r="F133" t="str">
            <v>HONOR 7A DS 32GB</v>
          </cell>
          <cell r="L133">
            <v>2400</v>
          </cell>
          <cell r="M133">
            <v>2100</v>
          </cell>
          <cell r="N133">
            <v>1500</v>
          </cell>
          <cell r="O133">
            <v>100</v>
          </cell>
          <cell r="Q133">
            <v>0</v>
          </cell>
          <cell r="R133">
            <v>0</v>
          </cell>
          <cell r="S133">
            <v>7000</v>
          </cell>
          <cell r="T133">
            <v>4000</v>
          </cell>
          <cell r="U133">
            <v>3000</v>
          </cell>
          <cell r="V133">
            <v>2000</v>
          </cell>
          <cell r="W133">
            <v>1000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2400</v>
          </cell>
          <cell r="AC133">
            <v>2100</v>
          </cell>
          <cell r="AD133">
            <v>1500</v>
          </cell>
          <cell r="AE133">
            <v>100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9400</v>
          </cell>
          <cell r="AK133">
            <v>9100</v>
          </cell>
          <cell r="AL133">
            <v>8500</v>
          </cell>
          <cell r="AM133">
            <v>7100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6400</v>
          </cell>
          <cell r="AS133">
            <v>6100</v>
          </cell>
          <cell r="AT133">
            <v>5500</v>
          </cell>
          <cell r="AU133">
            <v>4100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5400</v>
          </cell>
          <cell r="BA133">
            <v>5100</v>
          </cell>
          <cell r="BB133">
            <v>4500</v>
          </cell>
          <cell r="BC133">
            <v>3100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4400</v>
          </cell>
          <cell r="BI133">
            <v>4100</v>
          </cell>
          <cell r="BJ133">
            <v>3500</v>
          </cell>
          <cell r="BK133">
            <v>2100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3400</v>
          </cell>
          <cell r="BQ133">
            <v>3100</v>
          </cell>
          <cell r="BR133">
            <v>2500</v>
          </cell>
          <cell r="BS133">
            <v>1100</v>
          </cell>
        </row>
        <row r="134">
          <cell r="B134" t="str">
            <v>Huawei HONOR 7C DS32</v>
          </cell>
          <cell r="C134" t="str">
            <v>Huawei HONOR 7C DS</v>
          </cell>
          <cell r="D134">
            <v>32</v>
          </cell>
          <cell r="F134" t="str">
            <v>HONOR 7C DS 32GB</v>
          </cell>
          <cell r="L134">
            <v>3300</v>
          </cell>
          <cell r="M134">
            <v>2900</v>
          </cell>
          <cell r="N134">
            <v>2400</v>
          </cell>
          <cell r="O134">
            <v>100</v>
          </cell>
          <cell r="Q134">
            <v>0</v>
          </cell>
          <cell r="R134">
            <v>0</v>
          </cell>
          <cell r="S134">
            <v>7000</v>
          </cell>
          <cell r="T134">
            <v>4000</v>
          </cell>
          <cell r="U134">
            <v>3000</v>
          </cell>
          <cell r="V134">
            <v>2000</v>
          </cell>
          <cell r="W134">
            <v>1000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3300</v>
          </cell>
          <cell r="AC134">
            <v>2900</v>
          </cell>
          <cell r="AD134">
            <v>2400</v>
          </cell>
          <cell r="AE134">
            <v>100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10300</v>
          </cell>
          <cell r="AK134">
            <v>9900</v>
          </cell>
          <cell r="AL134">
            <v>9400</v>
          </cell>
          <cell r="AM134">
            <v>7100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7300</v>
          </cell>
          <cell r="AS134">
            <v>6900</v>
          </cell>
          <cell r="AT134">
            <v>6400</v>
          </cell>
          <cell r="AU134">
            <v>4100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6300</v>
          </cell>
          <cell r="BA134">
            <v>5900</v>
          </cell>
          <cell r="BB134">
            <v>5400</v>
          </cell>
          <cell r="BC134">
            <v>3100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5300</v>
          </cell>
          <cell r="BI134">
            <v>4900</v>
          </cell>
          <cell r="BJ134">
            <v>4400</v>
          </cell>
          <cell r="BK134">
            <v>2100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4300</v>
          </cell>
          <cell r="BQ134">
            <v>3900</v>
          </cell>
          <cell r="BR134">
            <v>3400</v>
          </cell>
          <cell r="BS134">
            <v>1100</v>
          </cell>
        </row>
        <row r="135">
          <cell r="B135" t="str">
            <v>Huawei HONOR 7C DS64</v>
          </cell>
          <cell r="C135" t="str">
            <v>Huawei HONOR 7C DS</v>
          </cell>
          <cell r="D135">
            <v>64</v>
          </cell>
          <cell r="F135" t="str">
            <v>HONOR 7C DS 64GB</v>
          </cell>
          <cell r="L135">
            <v>3300</v>
          </cell>
          <cell r="M135">
            <v>2900</v>
          </cell>
          <cell r="N135">
            <v>2400</v>
          </cell>
          <cell r="O135">
            <v>100</v>
          </cell>
          <cell r="Q135">
            <v>0</v>
          </cell>
          <cell r="R135">
            <v>0</v>
          </cell>
          <cell r="S135">
            <v>7000</v>
          </cell>
          <cell r="T135">
            <v>4000</v>
          </cell>
          <cell r="U135">
            <v>3000</v>
          </cell>
          <cell r="V135">
            <v>2000</v>
          </cell>
          <cell r="W135">
            <v>1000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3300</v>
          </cell>
          <cell r="AC135">
            <v>2900</v>
          </cell>
          <cell r="AD135">
            <v>2400</v>
          </cell>
          <cell r="AE135">
            <v>100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10300</v>
          </cell>
          <cell r="AK135">
            <v>9900</v>
          </cell>
          <cell r="AL135">
            <v>9400</v>
          </cell>
          <cell r="AM135">
            <v>7100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7300</v>
          </cell>
          <cell r="AS135">
            <v>6900</v>
          </cell>
          <cell r="AT135">
            <v>6400</v>
          </cell>
          <cell r="AU135">
            <v>4100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6300</v>
          </cell>
          <cell r="BA135">
            <v>5900</v>
          </cell>
          <cell r="BB135">
            <v>5400</v>
          </cell>
          <cell r="BC135">
            <v>3100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5300</v>
          </cell>
          <cell r="BI135">
            <v>4900</v>
          </cell>
          <cell r="BJ135">
            <v>4400</v>
          </cell>
          <cell r="BK135">
            <v>2100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4300</v>
          </cell>
          <cell r="BQ135">
            <v>3900</v>
          </cell>
          <cell r="BR135">
            <v>3400</v>
          </cell>
          <cell r="BS135">
            <v>1100</v>
          </cell>
        </row>
        <row r="136">
          <cell r="B136" t="str">
            <v>Huawei HONOR 7X32</v>
          </cell>
          <cell r="C136" t="str">
            <v>Huawei HONOR 7X</v>
          </cell>
          <cell r="D136">
            <v>32</v>
          </cell>
          <cell r="E136" t="str">
            <v>Honor 7X32</v>
          </cell>
          <cell r="F136" t="str">
            <v>HONOR 7X 32GB</v>
          </cell>
          <cell r="H136">
            <v>1000</v>
          </cell>
          <cell r="I136">
            <v>900</v>
          </cell>
          <cell r="J136">
            <v>100</v>
          </cell>
          <cell r="K136">
            <v>100</v>
          </cell>
          <cell r="L136">
            <v>1200</v>
          </cell>
          <cell r="M136">
            <v>900</v>
          </cell>
          <cell r="N136">
            <v>600</v>
          </cell>
          <cell r="O136">
            <v>100</v>
          </cell>
          <cell r="Q136">
            <v>0</v>
          </cell>
          <cell r="R136">
            <v>0</v>
          </cell>
          <cell r="S136">
            <v>7000</v>
          </cell>
          <cell r="T136">
            <v>4000</v>
          </cell>
          <cell r="U136">
            <v>3000</v>
          </cell>
          <cell r="V136">
            <v>2000</v>
          </cell>
          <cell r="W136">
            <v>1000</v>
          </cell>
          <cell r="X136">
            <v>1000</v>
          </cell>
          <cell r="Y136">
            <v>900</v>
          </cell>
          <cell r="Z136">
            <v>100</v>
          </cell>
          <cell r="AA136">
            <v>100</v>
          </cell>
          <cell r="AB136">
            <v>1200</v>
          </cell>
          <cell r="AC136">
            <v>900</v>
          </cell>
          <cell r="AD136">
            <v>600</v>
          </cell>
          <cell r="AE136">
            <v>100</v>
          </cell>
          <cell r="AF136">
            <v>8000</v>
          </cell>
          <cell r="AG136">
            <v>7900</v>
          </cell>
          <cell r="AH136">
            <v>7100</v>
          </cell>
          <cell r="AI136">
            <v>7100</v>
          </cell>
          <cell r="AJ136">
            <v>8200</v>
          </cell>
          <cell r="AK136">
            <v>7900</v>
          </cell>
          <cell r="AL136">
            <v>7600</v>
          </cell>
          <cell r="AM136">
            <v>7100</v>
          </cell>
          <cell r="AN136">
            <v>5000</v>
          </cell>
          <cell r="AO136">
            <v>4900</v>
          </cell>
          <cell r="AP136">
            <v>4100</v>
          </cell>
          <cell r="AQ136">
            <v>4100</v>
          </cell>
          <cell r="AR136">
            <v>5200</v>
          </cell>
          <cell r="AS136">
            <v>4900</v>
          </cell>
          <cell r="AT136">
            <v>4600</v>
          </cell>
          <cell r="AU136">
            <v>4100</v>
          </cell>
          <cell r="AV136">
            <v>4000</v>
          </cell>
          <cell r="AW136">
            <v>3900</v>
          </cell>
          <cell r="AX136">
            <v>3100</v>
          </cell>
          <cell r="AY136">
            <v>3100</v>
          </cell>
          <cell r="AZ136">
            <v>4200</v>
          </cell>
          <cell r="BA136">
            <v>3900</v>
          </cell>
          <cell r="BB136">
            <v>3600</v>
          </cell>
          <cell r="BC136">
            <v>3100</v>
          </cell>
          <cell r="BD136">
            <v>3000</v>
          </cell>
          <cell r="BE136">
            <v>2900</v>
          </cell>
          <cell r="BF136">
            <v>2100</v>
          </cell>
          <cell r="BG136">
            <v>2100</v>
          </cell>
          <cell r="BH136">
            <v>3200</v>
          </cell>
          <cell r="BI136">
            <v>2900</v>
          </cell>
          <cell r="BJ136">
            <v>2600</v>
          </cell>
          <cell r="BK136">
            <v>2100</v>
          </cell>
          <cell r="BL136">
            <v>2000</v>
          </cell>
          <cell r="BM136">
            <v>1900</v>
          </cell>
          <cell r="BN136">
            <v>1100</v>
          </cell>
          <cell r="BO136">
            <v>1100</v>
          </cell>
          <cell r="BP136">
            <v>2200</v>
          </cell>
          <cell r="BQ136">
            <v>1900</v>
          </cell>
          <cell r="BR136">
            <v>1600</v>
          </cell>
          <cell r="BS136">
            <v>1100</v>
          </cell>
        </row>
        <row r="137">
          <cell r="B137" t="str">
            <v>Huawei HONOR 7X64</v>
          </cell>
          <cell r="C137" t="str">
            <v>Huawei HONOR 7X</v>
          </cell>
          <cell r="D137">
            <v>64</v>
          </cell>
          <cell r="E137" t="str">
            <v>Honor 7X64</v>
          </cell>
          <cell r="F137" t="str">
            <v>HONOR 7X 64GB</v>
          </cell>
          <cell r="H137">
            <v>1100</v>
          </cell>
          <cell r="I137">
            <v>950</v>
          </cell>
          <cell r="J137">
            <v>100</v>
          </cell>
          <cell r="K137">
            <v>100</v>
          </cell>
          <cell r="L137">
            <v>1200</v>
          </cell>
          <cell r="M137">
            <v>1000</v>
          </cell>
          <cell r="N137">
            <v>600</v>
          </cell>
          <cell r="O137">
            <v>100</v>
          </cell>
          <cell r="Q137">
            <v>0</v>
          </cell>
          <cell r="R137">
            <v>0</v>
          </cell>
          <cell r="S137">
            <v>7000</v>
          </cell>
          <cell r="T137">
            <v>4000</v>
          </cell>
          <cell r="U137">
            <v>3000</v>
          </cell>
          <cell r="V137">
            <v>2000</v>
          </cell>
          <cell r="W137">
            <v>1000</v>
          </cell>
          <cell r="X137">
            <v>1100</v>
          </cell>
          <cell r="Y137">
            <v>950</v>
          </cell>
          <cell r="Z137">
            <v>100</v>
          </cell>
          <cell r="AA137">
            <v>100</v>
          </cell>
          <cell r="AB137">
            <v>1200</v>
          </cell>
          <cell r="AC137">
            <v>1000</v>
          </cell>
          <cell r="AD137">
            <v>600</v>
          </cell>
          <cell r="AE137">
            <v>100</v>
          </cell>
          <cell r="AF137">
            <v>8100</v>
          </cell>
          <cell r="AG137">
            <v>7950</v>
          </cell>
          <cell r="AH137">
            <v>7100</v>
          </cell>
          <cell r="AI137">
            <v>7100</v>
          </cell>
          <cell r="AJ137">
            <v>8200</v>
          </cell>
          <cell r="AK137">
            <v>8000</v>
          </cell>
          <cell r="AL137">
            <v>7600</v>
          </cell>
          <cell r="AM137">
            <v>7100</v>
          </cell>
          <cell r="AN137">
            <v>5100</v>
          </cell>
          <cell r="AO137">
            <v>4950</v>
          </cell>
          <cell r="AP137">
            <v>4100</v>
          </cell>
          <cell r="AQ137">
            <v>4100</v>
          </cell>
          <cell r="AR137">
            <v>5200</v>
          </cell>
          <cell r="AS137">
            <v>5000</v>
          </cell>
          <cell r="AT137">
            <v>4600</v>
          </cell>
          <cell r="AU137">
            <v>4100</v>
          </cell>
          <cell r="AV137">
            <v>4100</v>
          </cell>
          <cell r="AW137">
            <v>3950</v>
          </cell>
          <cell r="AX137">
            <v>3100</v>
          </cell>
          <cell r="AY137">
            <v>3100</v>
          </cell>
          <cell r="AZ137">
            <v>4200</v>
          </cell>
          <cell r="BA137">
            <v>4000</v>
          </cell>
          <cell r="BB137">
            <v>3600</v>
          </cell>
          <cell r="BC137">
            <v>3100</v>
          </cell>
          <cell r="BD137">
            <v>3100</v>
          </cell>
          <cell r="BE137">
            <v>2950</v>
          </cell>
          <cell r="BF137">
            <v>2100</v>
          </cell>
          <cell r="BG137">
            <v>2100</v>
          </cell>
          <cell r="BH137">
            <v>3200</v>
          </cell>
          <cell r="BI137">
            <v>3000</v>
          </cell>
          <cell r="BJ137">
            <v>2600</v>
          </cell>
          <cell r="BK137">
            <v>2100</v>
          </cell>
          <cell r="BL137">
            <v>2100</v>
          </cell>
          <cell r="BM137">
            <v>1950</v>
          </cell>
          <cell r="BN137">
            <v>1100</v>
          </cell>
          <cell r="BO137">
            <v>1100</v>
          </cell>
          <cell r="BP137">
            <v>2200</v>
          </cell>
          <cell r="BQ137">
            <v>2000</v>
          </cell>
          <cell r="BR137">
            <v>1600</v>
          </cell>
          <cell r="BS137">
            <v>1100</v>
          </cell>
        </row>
        <row r="138">
          <cell r="B138" t="str">
            <v>Huawei HONOR 832</v>
          </cell>
          <cell r="C138" t="str">
            <v>Huawei HONOR 8</v>
          </cell>
          <cell r="D138">
            <v>32</v>
          </cell>
          <cell r="E138" t="str">
            <v>Honor 832</v>
          </cell>
          <cell r="F138" t="str">
            <v>HONOR 8 32GB</v>
          </cell>
          <cell r="H138">
            <v>1300</v>
          </cell>
          <cell r="I138">
            <v>1000</v>
          </cell>
          <cell r="J138">
            <v>100</v>
          </cell>
          <cell r="K138">
            <v>100</v>
          </cell>
          <cell r="L138">
            <v>1600</v>
          </cell>
          <cell r="M138">
            <v>1200</v>
          </cell>
          <cell r="N138">
            <v>700</v>
          </cell>
          <cell r="O138">
            <v>100</v>
          </cell>
          <cell r="Q138">
            <v>0</v>
          </cell>
          <cell r="R138">
            <v>0</v>
          </cell>
          <cell r="S138">
            <v>7000</v>
          </cell>
          <cell r="T138">
            <v>4000</v>
          </cell>
          <cell r="U138">
            <v>3000</v>
          </cell>
          <cell r="V138">
            <v>2000</v>
          </cell>
          <cell r="W138">
            <v>1000</v>
          </cell>
          <cell r="X138">
            <v>1300</v>
          </cell>
          <cell r="Y138">
            <v>1000</v>
          </cell>
          <cell r="Z138">
            <v>100</v>
          </cell>
          <cell r="AA138">
            <v>100</v>
          </cell>
          <cell r="AB138">
            <v>1600</v>
          </cell>
          <cell r="AC138">
            <v>1200</v>
          </cell>
          <cell r="AD138">
            <v>700</v>
          </cell>
          <cell r="AE138">
            <v>100</v>
          </cell>
          <cell r="AF138">
            <v>8300</v>
          </cell>
          <cell r="AG138">
            <v>8000</v>
          </cell>
          <cell r="AH138">
            <v>7100</v>
          </cell>
          <cell r="AI138">
            <v>7100</v>
          </cell>
          <cell r="AJ138">
            <v>8600</v>
          </cell>
          <cell r="AK138">
            <v>8200</v>
          </cell>
          <cell r="AL138">
            <v>7700</v>
          </cell>
          <cell r="AM138">
            <v>7100</v>
          </cell>
          <cell r="AN138">
            <v>5300</v>
          </cell>
          <cell r="AO138">
            <v>5000</v>
          </cell>
          <cell r="AP138">
            <v>4100</v>
          </cell>
          <cell r="AQ138">
            <v>4100</v>
          </cell>
          <cell r="AR138">
            <v>5600</v>
          </cell>
          <cell r="AS138">
            <v>5200</v>
          </cell>
          <cell r="AT138">
            <v>4700</v>
          </cell>
          <cell r="AU138">
            <v>4100</v>
          </cell>
          <cell r="AV138">
            <v>4300</v>
          </cell>
          <cell r="AW138">
            <v>4000</v>
          </cell>
          <cell r="AX138">
            <v>3100</v>
          </cell>
          <cell r="AY138">
            <v>3100</v>
          </cell>
          <cell r="AZ138">
            <v>4600</v>
          </cell>
          <cell r="BA138">
            <v>4200</v>
          </cell>
          <cell r="BB138">
            <v>3700</v>
          </cell>
          <cell r="BC138">
            <v>3100</v>
          </cell>
          <cell r="BD138">
            <v>3300</v>
          </cell>
          <cell r="BE138">
            <v>3000</v>
          </cell>
          <cell r="BF138">
            <v>2100</v>
          </cell>
          <cell r="BG138">
            <v>2100</v>
          </cell>
          <cell r="BH138">
            <v>3600</v>
          </cell>
          <cell r="BI138">
            <v>3200</v>
          </cell>
          <cell r="BJ138">
            <v>2700</v>
          </cell>
          <cell r="BK138">
            <v>2100</v>
          </cell>
          <cell r="BL138">
            <v>2300</v>
          </cell>
          <cell r="BM138">
            <v>2000</v>
          </cell>
          <cell r="BN138">
            <v>1100</v>
          </cell>
          <cell r="BO138">
            <v>1100</v>
          </cell>
          <cell r="BP138">
            <v>2600</v>
          </cell>
          <cell r="BQ138">
            <v>2200</v>
          </cell>
          <cell r="BR138">
            <v>1700</v>
          </cell>
          <cell r="BS138">
            <v>1100</v>
          </cell>
        </row>
        <row r="139">
          <cell r="B139" t="str">
            <v>Huawei HONOR 864</v>
          </cell>
          <cell r="C139" t="str">
            <v>Huawei HONOR 8</v>
          </cell>
          <cell r="D139">
            <v>64</v>
          </cell>
          <cell r="E139" t="str">
            <v>Honor 864</v>
          </cell>
          <cell r="F139" t="str">
            <v>HONOR 8 64GB</v>
          </cell>
          <cell r="H139">
            <v>1400</v>
          </cell>
          <cell r="I139">
            <v>1100</v>
          </cell>
          <cell r="J139">
            <v>100</v>
          </cell>
          <cell r="K139">
            <v>100</v>
          </cell>
          <cell r="L139">
            <v>1700</v>
          </cell>
          <cell r="M139">
            <v>1300</v>
          </cell>
          <cell r="N139">
            <v>800</v>
          </cell>
          <cell r="O139">
            <v>100</v>
          </cell>
          <cell r="Q139">
            <v>0</v>
          </cell>
          <cell r="R139">
            <v>0</v>
          </cell>
          <cell r="S139">
            <v>7000</v>
          </cell>
          <cell r="T139">
            <v>4000</v>
          </cell>
          <cell r="U139">
            <v>3000</v>
          </cell>
          <cell r="V139">
            <v>2000</v>
          </cell>
          <cell r="W139">
            <v>1000</v>
          </cell>
          <cell r="X139">
            <v>1400</v>
          </cell>
          <cell r="Y139">
            <v>1100</v>
          </cell>
          <cell r="Z139">
            <v>100</v>
          </cell>
          <cell r="AA139">
            <v>100</v>
          </cell>
          <cell r="AB139">
            <v>1700</v>
          </cell>
          <cell r="AC139">
            <v>1300</v>
          </cell>
          <cell r="AD139">
            <v>800</v>
          </cell>
          <cell r="AE139">
            <v>100</v>
          </cell>
          <cell r="AF139">
            <v>8400</v>
          </cell>
          <cell r="AG139">
            <v>8100</v>
          </cell>
          <cell r="AH139">
            <v>7100</v>
          </cell>
          <cell r="AI139">
            <v>7100</v>
          </cell>
          <cell r="AJ139">
            <v>8700</v>
          </cell>
          <cell r="AK139">
            <v>8300</v>
          </cell>
          <cell r="AL139">
            <v>7800</v>
          </cell>
          <cell r="AM139">
            <v>7100</v>
          </cell>
          <cell r="AN139">
            <v>5400</v>
          </cell>
          <cell r="AO139">
            <v>5100</v>
          </cell>
          <cell r="AP139">
            <v>4100</v>
          </cell>
          <cell r="AQ139">
            <v>4100</v>
          </cell>
          <cell r="AR139">
            <v>5700</v>
          </cell>
          <cell r="AS139">
            <v>5300</v>
          </cell>
          <cell r="AT139">
            <v>4800</v>
          </cell>
          <cell r="AU139">
            <v>4100</v>
          </cell>
          <cell r="AV139">
            <v>4400</v>
          </cell>
          <cell r="AW139">
            <v>4100</v>
          </cell>
          <cell r="AX139">
            <v>3100</v>
          </cell>
          <cell r="AY139">
            <v>3100</v>
          </cell>
          <cell r="AZ139">
            <v>4700</v>
          </cell>
          <cell r="BA139">
            <v>4300</v>
          </cell>
          <cell r="BB139">
            <v>3800</v>
          </cell>
          <cell r="BC139">
            <v>3100</v>
          </cell>
          <cell r="BD139">
            <v>3400</v>
          </cell>
          <cell r="BE139">
            <v>3100</v>
          </cell>
          <cell r="BF139">
            <v>2100</v>
          </cell>
          <cell r="BG139">
            <v>2100</v>
          </cell>
          <cell r="BH139">
            <v>3700</v>
          </cell>
          <cell r="BI139">
            <v>3300</v>
          </cell>
          <cell r="BJ139">
            <v>2800</v>
          </cell>
          <cell r="BK139">
            <v>2100</v>
          </cell>
          <cell r="BL139">
            <v>2400</v>
          </cell>
          <cell r="BM139">
            <v>2100</v>
          </cell>
          <cell r="BN139">
            <v>1100</v>
          </cell>
          <cell r="BO139">
            <v>1100</v>
          </cell>
          <cell r="BP139">
            <v>2700</v>
          </cell>
          <cell r="BQ139">
            <v>2300</v>
          </cell>
          <cell r="BR139">
            <v>1800</v>
          </cell>
          <cell r="BS139">
            <v>1100</v>
          </cell>
        </row>
        <row r="140">
          <cell r="B140" t="str">
            <v>Huawei HONOR 8 LITE16</v>
          </cell>
          <cell r="C140" t="str">
            <v>Huawei HONOR 8 LITE</v>
          </cell>
          <cell r="D140">
            <v>16</v>
          </cell>
          <cell r="E140" t="str">
            <v>Honor 8 LITE16</v>
          </cell>
          <cell r="F140" t="str">
            <v>HONOR 8 LITE 16GB</v>
          </cell>
          <cell r="H140">
            <v>1000</v>
          </cell>
          <cell r="I140">
            <v>600</v>
          </cell>
          <cell r="J140">
            <v>100</v>
          </cell>
          <cell r="K140">
            <v>100</v>
          </cell>
          <cell r="L140">
            <v>1500</v>
          </cell>
          <cell r="M140">
            <v>900</v>
          </cell>
          <cell r="N140">
            <v>500</v>
          </cell>
          <cell r="O140">
            <v>100</v>
          </cell>
          <cell r="Q140">
            <v>0</v>
          </cell>
          <cell r="R140">
            <v>0</v>
          </cell>
          <cell r="S140">
            <v>7000</v>
          </cell>
          <cell r="T140">
            <v>4000</v>
          </cell>
          <cell r="U140">
            <v>3000</v>
          </cell>
          <cell r="V140">
            <v>2000</v>
          </cell>
          <cell r="W140">
            <v>1000</v>
          </cell>
          <cell r="X140">
            <v>1000</v>
          </cell>
          <cell r="Y140">
            <v>600</v>
          </cell>
          <cell r="Z140">
            <v>100</v>
          </cell>
          <cell r="AA140">
            <v>100</v>
          </cell>
          <cell r="AB140">
            <v>1500</v>
          </cell>
          <cell r="AC140">
            <v>900</v>
          </cell>
          <cell r="AD140">
            <v>500</v>
          </cell>
          <cell r="AE140">
            <v>100</v>
          </cell>
          <cell r="AF140">
            <v>8000</v>
          </cell>
          <cell r="AG140">
            <v>7600</v>
          </cell>
          <cell r="AH140">
            <v>7100</v>
          </cell>
          <cell r="AI140">
            <v>7100</v>
          </cell>
          <cell r="AJ140">
            <v>8500</v>
          </cell>
          <cell r="AK140">
            <v>7900</v>
          </cell>
          <cell r="AL140">
            <v>7500</v>
          </cell>
          <cell r="AM140">
            <v>7100</v>
          </cell>
          <cell r="AN140">
            <v>5000</v>
          </cell>
          <cell r="AO140">
            <v>4600</v>
          </cell>
          <cell r="AP140">
            <v>4100</v>
          </cell>
          <cell r="AQ140">
            <v>4100</v>
          </cell>
          <cell r="AR140">
            <v>5500</v>
          </cell>
          <cell r="AS140">
            <v>4900</v>
          </cell>
          <cell r="AT140">
            <v>4500</v>
          </cell>
          <cell r="AU140">
            <v>4100</v>
          </cell>
          <cell r="AV140">
            <v>4000</v>
          </cell>
          <cell r="AW140">
            <v>3600</v>
          </cell>
          <cell r="AX140">
            <v>3100</v>
          </cell>
          <cell r="AY140">
            <v>3100</v>
          </cell>
          <cell r="AZ140">
            <v>4500</v>
          </cell>
          <cell r="BA140">
            <v>3900</v>
          </cell>
          <cell r="BB140">
            <v>3500</v>
          </cell>
          <cell r="BC140">
            <v>3100</v>
          </cell>
          <cell r="BD140">
            <v>3000</v>
          </cell>
          <cell r="BE140">
            <v>2600</v>
          </cell>
          <cell r="BF140">
            <v>2100</v>
          </cell>
          <cell r="BG140">
            <v>2100</v>
          </cell>
          <cell r="BH140">
            <v>3500</v>
          </cell>
          <cell r="BI140">
            <v>2900</v>
          </cell>
          <cell r="BJ140">
            <v>2500</v>
          </cell>
          <cell r="BK140">
            <v>2100</v>
          </cell>
          <cell r="BL140">
            <v>2000</v>
          </cell>
          <cell r="BM140">
            <v>1600</v>
          </cell>
          <cell r="BN140">
            <v>1100</v>
          </cell>
          <cell r="BO140">
            <v>1100</v>
          </cell>
          <cell r="BP140">
            <v>2500</v>
          </cell>
          <cell r="BQ140">
            <v>1900</v>
          </cell>
          <cell r="BR140">
            <v>1500</v>
          </cell>
          <cell r="BS140">
            <v>1100</v>
          </cell>
        </row>
        <row r="141">
          <cell r="B141" t="str">
            <v>Huawei HONOR 8 LITE32</v>
          </cell>
          <cell r="C141" t="str">
            <v>Huawei HONOR 8 LITE</v>
          </cell>
          <cell r="D141">
            <v>32</v>
          </cell>
          <cell r="E141" t="str">
            <v>Honor 8 LITE32</v>
          </cell>
          <cell r="F141" t="str">
            <v>HONOR 8 LITE 32GB</v>
          </cell>
          <cell r="H141">
            <v>1000</v>
          </cell>
          <cell r="I141">
            <v>600</v>
          </cell>
          <cell r="J141">
            <v>100</v>
          </cell>
          <cell r="K141">
            <v>100</v>
          </cell>
          <cell r="L141">
            <v>1500</v>
          </cell>
          <cell r="M141">
            <v>900</v>
          </cell>
          <cell r="N141">
            <v>500</v>
          </cell>
          <cell r="O141">
            <v>100</v>
          </cell>
          <cell r="Q141">
            <v>0</v>
          </cell>
          <cell r="R141">
            <v>0</v>
          </cell>
          <cell r="S141">
            <v>7000</v>
          </cell>
          <cell r="T141">
            <v>4000</v>
          </cell>
          <cell r="U141">
            <v>3000</v>
          </cell>
          <cell r="V141">
            <v>2000</v>
          </cell>
          <cell r="W141">
            <v>1000</v>
          </cell>
          <cell r="X141">
            <v>1000</v>
          </cell>
          <cell r="Y141">
            <v>600</v>
          </cell>
          <cell r="Z141">
            <v>100</v>
          </cell>
          <cell r="AA141">
            <v>100</v>
          </cell>
          <cell r="AB141">
            <v>1500</v>
          </cell>
          <cell r="AC141">
            <v>900</v>
          </cell>
          <cell r="AD141">
            <v>500</v>
          </cell>
          <cell r="AE141">
            <v>100</v>
          </cell>
          <cell r="AF141">
            <v>8000</v>
          </cell>
          <cell r="AG141">
            <v>7600</v>
          </cell>
          <cell r="AH141">
            <v>7100</v>
          </cell>
          <cell r="AI141">
            <v>7100</v>
          </cell>
          <cell r="AJ141">
            <v>8500</v>
          </cell>
          <cell r="AK141">
            <v>7900</v>
          </cell>
          <cell r="AL141">
            <v>7500</v>
          </cell>
          <cell r="AM141">
            <v>7100</v>
          </cell>
          <cell r="AN141">
            <v>5000</v>
          </cell>
          <cell r="AO141">
            <v>4600</v>
          </cell>
          <cell r="AP141">
            <v>4100</v>
          </cell>
          <cell r="AQ141">
            <v>4100</v>
          </cell>
          <cell r="AR141">
            <v>5500</v>
          </cell>
          <cell r="AS141">
            <v>4900</v>
          </cell>
          <cell r="AT141">
            <v>4500</v>
          </cell>
          <cell r="AU141">
            <v>4100</v>
          </cell>
          <cell r="AV141">
            <v>4000</v>
          </cell>
          <cell r="AW141">
            <v>3600</v>
          </cell>
          <cell r="AX141">
            <v>3100</v>
          </cell>
          <cell r="AY141">
            <v>3100</v>
          </cell>
          <cell r="AZ141">
            <v>4500</v>
          </cell>
          <cell r="BA141">
            <v>3900</v>
          </cell>
          <cell r="BB141">
            <v>3500</v>
          </cell>
          <cell r="BC141">
            <v>3100</v>
          </cell>
          <cell r="BD141">
            <v>3000</v>
          </cell>
          <cell r="BE141">
            <v>2600</v>
          </cell>
          <cell r="BF141">
            <v>2100</v>
          </cell>
          <cell r="BG141">
            <v>2100</v>
          </cell>
          <cell r="BH141">
            <v>3500</v>
          </cell>
          <cell r="BI141">
            <v>2900</v>
          </cell>
          <cell r="BJ141">
            <v>2500</v>
          </cell>
          <cell r="BK141">
            <v>2100</v>
          </cell>
          <cell r="BL141">
            <v>2000</v>
          </cell>
          <cell r="BM141">
            <v>1600</v>
          </cell>
          <cell r="BN141">
            <v>1100</v>
          </cell>
          <cell r="BO141">
            <v>1100</v>
          </cell>
          <cell r="BP141">
            <v>2500</v>
          </cell>
          <cell r="BQ141">
            <v>1900</v>
          </cell>
          <cell r="BR141">
            <v>1500</v>
          </cell>
          <cell r="BS141">
            <v>1100</v>
          </cell>
        </row>
        <row r="142">
          <cell r="B142" t="str">
            <v>Huawei HONOR 8 LITE64</v>
          </cell>
          <cell r="C142" t="str">
            <v>Huawei HONOR 8 LITE</v>
          </cell>
          <cell r="D142">
            <v>64</v>
          </cell>
          <cell r="E142" t="str">
            <v>Honor 8 LITE64</v>
          </cell>
          <cell r="F142" t="str">
            <v>HONOR 8 LITE 64GB</v>
          </cell>
          <cell r="H142">
            <v>1100</v>
          </cell>
          <cell r="I142">
            <v>700</v>
          </cell>
          <cell r="J142">
            <v>100</v>
          </cell>
          <cell r="K142">
            <v>100</v>
          </cell>
          <cell r="L142">
            <v>1600</v>
          </cell>
          <cell r="M142">
            <v>1000</v>
          </cell>
          <cell r="N142">
            <v>600</v>
          </cell>
          <cell r="O142">
            <v>100</v>
          </cell>
          <cell r="Q142">
            <v>0</v>
          </cell>
          <cell r="R142">
            <v>0</v>
          </cell>
          <cell r="S142">
            <v>7000</v>
          </cell>
          <cell r="T142">
            <v>4000</v>
          </cell>
          <cell r="U142">
            <v>3000</v>
          </cell>
          <cell r="V142">
            <v>2000</v>
          </cell>
          <cell r="W142">
            <v>1000</v>
          </cell>
          <cell r="X142">
            <v>1100</v>
          </cell>
          <cell r="Y142">
            <v>700</v>
          </cell>
          <cell r="Z142">
            <v>100</v>
          </cell>
          <cell r="AA142">
            <v>100</v>
          </cell>
          <cell r="AB142">
            <v>1600</v>
          </cell>
          <cell r="AC142">
            <v>1000</v>
          </cell>
          <cell r="AD142">
            <v>600</v>
          </cell>
          <cell r="AE142">
            <v>100</v>
          </cell>
          <cell r="AF142">
            <v>8100</v>
          </cell>
          <cell r="AG142">
            <v>7700</v>
          </cell>
          <cell r="AH142">
            <v>7100</v>
          </cell>
          <cell r="AI142">
            <v>7100</v>
          </cell>
          <cell r="AJ142">
            <v>8600</v>
          </cell>
          <cell r="AK142">
            <v>8000</v>
          </cell>
          <cell r="AL142">
            <v>7600</v>
          </cell>
          <cell r="AM142">
            <v>7100</v>
          </cell>
          <cell r="AN142">
            <v>5100</v>
          </cell>
          <cell r="AO142">
            <v>4700</v>
          </cell>
          <cell r="AP142">
            <v>4100</v>
          </cell>
          <cell r="AQ142">
            <v>4100</v>
          </cell>
          <cell r="AR142">
            <v>5600</v>
          </cell>
          <cell r="AS142">
            <v>5000</v>
          </cell>
          <cell r="AT142">
            <v>4600</v>
          </cell>
          <cell r="AU142">
            <v>4100</v>
          </cell>
          <cell r="AV142">
            <v>4100</v>
          </cell>
          <cell r="AW142">
            <v>3700</v>
          </cell>
          <cell r="AX142">
            <v>3100</v>
          </cell>
          <cell r="AY142">
            <v>3100</v>
          </cell>
          <cell r="AZ142">
            <v>4600</v>
          </cell>
          <cell r="BA142">
            <v>4000</v>
          </cell>
          <cell r="BB142">
            <v>3600</v>
          </cell>
          <cell r="BC142">
            <v>3100</v>
          </cell>
          <cell r="BD142">
            <v>3100</v>
          </cell>
          <cell r="BE142">
            <v>2700</v>
          </cell>
          <cell r="BF142">
            <v>2100</v>
          </cell>
          <cell r="BG142">
            <v>2100</v>
          </cell>
          <cell r="BH142">
            <v>3600</v>
          </cell>
          <cell r="BI142">
            <v>3000</v>
          </cell>
          <cell r="BJ142">
            <v>2600</v>
          </cell>
          <cell r="BK142">
            <v>2100</v>
          </cell>
          <cell r="BL142">
            <v>2100</v>
          </cell>
          <cell r="BM142">
            <v>1700</v>
          </cell>
          <cell r="BN142">
            <v>1100</v>
          </cell>
          <cell r="BO142">
            <v>1100</v>
          </cell>
          <cell r="BP142">
            <v>2600</v>
          </cell>
          <cell r="BQ142">
            <v>2000</v>
          </cell>
          <cell r="BR142">
            <v>1600</v>
          </cell>
          <cell r="BS142">
            <v>1100</v>
          </cell>
        </row>
        <row r="143">
          <cell r="B143" t="str">
            <v>Huawei HONOR 8 PRO64</v>
          </cell>
          <cell r="C143" t="str">
            <v>Huawei HONOR 8 PRO</v>
          </cell>
          <cell r="D143">
            <v>64</v>
          </cell>
          <cell r="E143" t="str">
            <v>Honor 8 PRO64</v>
          </cell>
          <cell r="F143" t="str">
            <v>HONOR 8 PRO 64GB</v>
          </cell>
          <cell r="H143">
            <v>1200</v>
          </cell>
          <cell r="I143">
            <v>860</v>
          </cell>
          <cell r="J143">
            <v>100</v>
          </cell>
          <cell r="K143">
            <v>100</v>
          </cell>
          <cell r="L143">
            <v>1500</v>
          </cell>
          <cell r="M143">
            <v>1100</v>
          </cell>
          <cell r="N143">
            <v>700</v>
          </cell>
          <cell r="O143">
            <v>100</v>
          </cell>
          <cell r="Q143">
            <v>10000</v>
          </cell>
          <cell r="R143">
            <v>10000</v>
          </cell>
          <cell r="S143">
            <v>7000</v>
          </cell>
          <cell r="T143">
            <v>4000</v>
          </cell>
          <cell r="U143">
            <v>3000</v>
          </cell>
          <cell r="V143">
            <v>2000</v>
          </cell>
          <cell r="W143">
            <v>1000</v>
          </cell>
          <cell r="X143">
            <v>11200</v>
          </cell>
          <cell r="Y143">
            <v>10860</v>
          </cell>
          <cell r="Z143">
            <v>10100</v>
          </cell>
          <cell r="AA143">
            <v>10100</v>
          </cell>
          <cell r="AB143">
            <v>11500</v>
          </cell>
          <cell r="AC143">
            <v>11100</v>
          </cell>
          <cell r="AD143">
            <v>10700</v>
          </cell>
          <cell r="AE143">
            <v>10100</v>
          </cell>
          <cell r="AF143">
            <v>8200</v>
          </cell>
          <cell r="AG143">
            <v>7860</v>
          </cell>
          <cell r="AH143">
            <v>7100</v>
          </cell>
          <cell r="AI143">
            <v>7100</v>
          </cell>
          <cell r="AJ143">
            <v>8500</v>
          </cell>
          <cell r="AK143">
            <v>8100</v>
          </cell>
          <cell r="AL143">
            <v>7700</v>
          </cell>
          <cell r="AM143">
            <v>7100</v>
          </cell>
          <cell r="AN143">
            <v>5200</v>
          </cell>
          <cell r="AO143">
            <v>4860</v>
          </cell>
          <cell r="AP143">
            <v>4100</v>
          </cell>
          <cell r="AQ143">
            <v>4100</v>
          </cell>
          <cell r="AR143">
            <v>5500</v>
          </cell>
          <cell r="AS143">
            <v>5100</v>
          </cell>
          <cell r="AT143">
            <v>4700</v>
          </cell>
          <cell r="AU143">
            <v>4100</v>
          </cell>
          <cell r="AV143">
            <v>4200</v>
          </cell>
          <cell r="AW143">
            <v>3860</v>
          </cell>
          <cell r="AX143">
            <v>3100</v>
          </cell>
          <cell r="AY143">
            <v>3100</v>
          </cell>
          <cell r="AZ143">
            <v>4500</v>
          </cell>
          <cell r="BA143">
            <v>4100</v>
          </cell>
          <cell r="BB143">
            <v>3700</v>
          </cell>
          <cell r="BC143">
            <v>3100</v>
          </cell>
          <cell r="BD143">
            <v>3200</v>
          </cell>
          <cell r="BE143">
            <v>2860</v>
          </cell>
          <cell r="BF143">
            <v>2100</v>
          </cell>
          <cell r="BG143">
            <v>2100</v>
          </cell>
          <cell r="BH143">
            <v>3500</v>
          </cell>
          <cell r="BI143">
            <v>3100</v>
          </cell>
          <cell r="BJ143">
            <v>2700</v>
          </cell>
          <cell r="BK143">
            <v>2100</v>
          </cell>
          <cell r="BL143">
            <v>2200</v>
          </cell>
          <cell r="BM143">
            <v>1860</v>
          </cell>
          <cell r="BN143">
            <v>1100</v>
          </cell>
          <cell r="BO143">
            <v>1100</v>
          </cell>
          <cell r="BP143">
            <v>2500</v>
          </cell>
          <cell r="BQ143">
            <v>2100</v>
          </cell>
          <cell r="BR143">
            <v>1700</v>
          </cell>
          <cell r="BS143">
            <v>1100</v>
          </cell>
        </row>
        <row r="144">
          <cell r="B144" t="str">
            <v>Huawei HONOR 8C32</v>
          </cell>
          <cell r="C144" t="str">
            <v>Huawei HONOR 8C</v>
          </cell>
          <cell r="D144">
            <v>32</v>
          </cell>
          <cell r="F144" t="str">
            <v>HONOR 8C DS 32GB</v>
          </cell>
          <cell r="L144">
            <v>3900</v>
          </cell>
          <cell r="M144">
            <v>3500</v>
          </cell>
          <cell r="N144">
            <v>2900</v>
          </cell>
          <cell r="O144">
            <v>100</v>
          </cell>
          <cell r="Q144">
            <v>10000</v>
          </cell>
          <cell r="R144">
            <v>10000</v>
          </cell>
          <cell r="S144">
            <v>7000</v>
          </cell>
          <cell r="T144">
            <v>4000</v>
          </cell>
          <cell r="U144">
            <v>3000</v>
          </cell>
          <cell r="V144">
            <v>2000</v>
          </cell>
          <cell r="W144">
            <v>1000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13900</v>
          </cell>
          <cell r="AC144">
            <v>13500</v>
          </cell>
          <cell r="AD144">
            <v>12900</v>
          </cell>
          <cell r="AE144">
            <v>10100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10900</v>
          </cell>
          <cell r="AK144">
            <v>10500</v>
          </cell>
          <cell r="AL144">
            <v>9900</v>
          </cell>
          <cell r="AM144">
            <v>7100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7900</v>
          </cell>
          <cell r="AS144">
            <v>7500</v>
          </cell>
          <cell r="AT144">
            <v>6900</v>
          </cell>
          <cell r="AU144">
            <v>4100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6900</v>
          </cell>
          <cell r="BA144">
            <v>6500</v>
          </cell>
          <cell r="BB144">
            <v>5900</v>
          </cell>
          <cell r="BC144">
            <v>3100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5900</v>
          </cell>
          <cell r="BI144">
            <v>5500</v>
          </cell>
          <cell r="BJ144">
            <v>4900</v>
          </cell>
          <cell r="BK144">
            <v>2100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4900</v>
          </cell>
          <cell r="BQ144">
            <v>4500</v>
          </cell>
          <cell r="BR144">
            <v>3900</v>
          </cell>
          <cell r="BS144">
            <v>1100</v>
          </cell>
        </row>
        <row r="145">
          <cell r="B145" t="str">
            <v>Huawei HONOR 8C64</v>
          </cell>
          <cell r="C145" t="str">
            <v>Huawei HONOR 8C</v>
          </cell>
          <cell r="D145">
            <v>64</v>
          </cell>
          <cell r="F145" t="str">
            <v>HONOR 8C DS 64GB</v>
          </cell>
          <cell r="L145">
            <v>3900</v>
          </cell>
          <cell r="M145">
            <v>3500</v>
          </cell>
          <cell r="N145">
            <v>2900</v>
          </cell>
          <cell r="O145">
            <v>100</v>
          </cell>
          <cell r="Q145">
            <v>10000</v>
          </cell>
          <cell r="R145">
            <v>10000</v>
          </cell>
          <cell r="S145">
            <v>7000</v>
          </cell>
          <cell r="T145">
            <v>4000</v>
          </cell>
          <cell r="U145">
            <v>3000</v>
          </cell>
          <cell r="V145">
            <v>2000</v>
          </cell>
          <cell r="W145">
            <v>1000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13900</v>
          </cell>
          <cell r="AC145">
            <v>13500</v>
          </cell>
          <cell r="AD145">
            <v>12900</v>
          </cell>
          <cell r="AE145">
            <v>10100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10900</v>
          </cell>
          <cell r="AK145">
            <v>10500</v>
          </cell>
          <cell r="AL145">
            <v>9900</v>
          </cell>
          <cell r="AM145">
            <v>7100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7900</v>
          </cell>
          <cell r="AS145">
            <v>7500</v>
          </cell>
          <cell r="AT145">
            <v>6900</v>
          </cell>
          <cell r="AU145">
            <v>4100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6900</v>
          </cell>
          <cell r="BA145">
            <v>6500</v>
          </cell>
          <cell r="BB145">
            <v>5900</v>
          </cell>
          <cell r="BC145">
            <v>3100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5900</v>
          </cell>
          <cell r="BI145">
            <v>5500</v>
          </cell>
          <cell r="BJ145">
            <v>4900</v>
          </cell>
          <cell r="BK145">
            <v>2100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4900</v>
          </cell>
          <cell r="BQ145">
            <v>4500</v>
          </cell>
          <cell r="BR145">
            <v>3900</v>
          </cell>
          <cell r="BS145">
            <v>1100</v>
          </cell>
        </row>
        <row r="146">
          <cell r="B146" t="str">
            <v>Huawei HONOR 8X64</v>
          </cell>
          <cell r="C146" t="str">
            <v>Huawei HONOR 8X</v>
          </cell>
          <cell r="D146">
            <v>64</v>
          </cell>
          <cell r="F146" t="str">
            <v>HONOR 8X DS 64GB</v>
          </cell>
          <cell r="L146">
            <v>4800</v>
          </cell>
          <cell r="M146">
            <v>4300</v>
          </cell>
          <cell r="N146">
            <v>3600</v>
          </cell>
          <cell r="O146">
            <v>100</v>
          </cell>
          <cell r="Q146">
            <v>10000</v>
          </cell>
          <cell r="R146">
            <v>10000</v>
          </cell>
          <cell r="S146">
            <v>7000</v>
          </cell>
          <cell r="T146">
            <v>4000</v>
          </cell>
          <cell r="U146">
            <v>3000</v>
          </cell>
          <cell r="V146">
            <v>2000</v>
          </cell>
          <cell r="W146">
            <v>1000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14800</v>
          </cell>
          <cell r="AC146">
            <v>14300</v>
          </cell>
          <cell r="AD146">
            <v>13600</v>
          </cell>
          <cell r="AE146">
            <v>10100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11800</v>
          </cell>
          <cell r="AK146">
            <v>11300</v>
          </cell>
          <cell r="AL146">
            <v>10600</v>
          </cell>
          <cell r="AM146">
            <v>7100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8800</v>
          </cell>
          <cell r="AS146">
            <v>8300</v>
          </cell>
          <cell r="AT146">
            <v>7600</v>
          </cell>
          <cell r="AU146">
            <v>4100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7800</v>
          </cell>
          <cell r="BA146">
            <v>7300</v>
          </cell>
          <cell r="BB146">
            <v>6600</v>
          </cell>
          <cell r="BC146">
            <v>3100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6800</v>
          </cell>
          <cell r="BI146">
            <v>6300</v>
          </cell>
          <cell r="BJ146">
            <v>5600</v>
          </cell>
          <cell r="BK146">
            <v>2100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5800</v>
          </cell>
          <cell r="BQ146">
            <v>5300</v>
          </cell>
          <cell r="BR146">
            <v>4600</v>
          </cell>
          <cell r="BS146">
            <v>1100</v>
          </cell>
        </row>
        <row r="147">
          <cell r="B147" t="str">
            <v>Huawei HONOR 8X128</v>
          </cell>
          <cell r="C147" t="str">
            <v>Huawei HONOR 8X</v>
          </cell>
          <cell r="D147">
            <v>128</v>
          </cell>
          <cell r="F147" t="str">
            <v>HONOR 8X DS 128GB</v>
          </cell>
          <cell r="L147">
            <v>5500</v>
          </cell>
          <cell r="M147">
            <v>4900</v>
          </cell>
          <cell r="N147">
            <v>4200</v>
          </cell>
          <cell r="O147">
            <v>100</v>
          </cell>
          <cell r="Q147">
            <v>10000</v>
          </cell>
          <cell r="R147">
            <v>10000</v>
          </cell>
          <cell r="S147">
            <v>7000</v>
          </cell>
          <cell r="T147">
            <v>4000</v>
          </cell>
          <cell r="U147">
            <v>3000</v>
          </cell>
          <cell r="V147">
            <v>2000</v>
          </cell>
          <cell r="W147">
            <v>1000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15500</v>
          </cell>
          <cell r="AC147">
            <v>14900</v>
          </cell>
          <cell r="AD147">
            <v>14200</v>
          </cell>
          <cell r="AE147">
            <v>10100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12500</v>
          </cell>
          <cell r="AK147">
            <v>11900</v>
          </cell>
          <cell r="AL147">
            <v>11200</v>
          </cell>
          <cell r="AM147">
            <v>7100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9500</v>
          </cell>
          <cell r="AS147">
            <v>8900</v>
          </cell>
          <cell r="AT147">
            <v>8200</v>
          </cell>
          <cell r="AU147">
            <v>4100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8500</v>
          </cell>
          <cell r="BA147">
            <v>7900</v>
          </cell>
          <cell r="BB147">
            <v>7200</v>
          </cell>
          <cell r="BC147">
            <v>3100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7500</v>
          </cell>
          <cell r="BI147">
            <v>6900</v>
          </cell>
          <cell r="BJ147">
            <v>6200</v>
          </cell>
          <cell r="BK147">
            <v>2100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6500</v>
          </cell>
          <cell r="BQ147">
            <v>5900</v>
          </cell>
          <cell r="BR147">
            <v>5200</v>
          </cell>
          <cell r="BS147">
            <v>1100</v>
          </cell>
        </row>
        <row r="148">
          <cell r="B148" t="str">
            <v>Huawei HONOR 964</v>
          </cell>
          <cell r="C148" t="str">
            <v>Huawei HONOR 9</v>
          </cell>
          <cell r="D148">
            <v>64</v>
          </cell>
          <cell r="E148" t="str">
            <v>Honor 964</v>
          </cell>
          <cell r="F148" t="str">
            <v>HONOR 9 64GB</v>
          </cell>
          <cell r="H148">
            <v>2200</v>
          </cell>
          <cell r="I148">
            <v>1800</v>
          </cell>
          <cell r="J148">
            <v>100</v>
          </cell>
          <cell r="K148">
            <v>100</v>
          </cell>
          <cell r="L148">
            <v>3000</v>
          </cell>
          <cell r="M148">
            <v>2100</v>
          </cell>
          <cell r="N148">
            <v>1700</v>
          </cell>
          <cell r="O148">
            <v>400</v>
          </cell>
          <cell r="Q148">
            <v>10000</v>
          </cell>
          <cell r="R148">
            <v>10000</v>
          </cell>
          <cell r="S148">
            <v>7000</v>
          </cell>
          <cell r="T148">
            <v>4000</v>
          </cell>
          <cell r="U148">
            <v>3000</v>
          </cell>
          <cell r="V148">
            <v>2000</v>
          </cell>
          <cell r="W148">
            <v>1000</v>
          </cell>
          <cell r="X148">
            <v>12200</v>
          </cell>
          <cell r="Y148">
            <v>11800</v>
          </cell>
          <cell r="Z148">
            <v>10100</v>
          </cell>
          <cell r="AA148">
            <v>10100</v>
          </cell>
          <cell r="AB148">
            <v>13000</v>
          </cell>
          <cell r="AC148">
            <v>12100</v>
          </cell>
          <cell r="AD148">
            <v>11700</v>
          </cell>
          <cell r="AE148">
            <v>10400</v>
          </cell>
          <cell r="AF148">
            <v>9200</v>
          </cell>
          <cell r="AG148">
            <v>8800</v>
          </cell>
          <cell r="AH148">
            <v>7100</v>
          </cell>
          <cell r="AI148">
            <v>7100</v>
          </cell>
          <cell r="AJ148">
            <v>10000</v>
          </cell>
          <cell r="AK148">
            <v>9100</v>
          </cell>
          <cell r="AL148">
            <v>8700</v>
          </cell>
          <cell r="AM148">
            <v>7400</v>
          </cell>
          <cell r="AN148">
            <v>6200</v>
          </cell>
          <cell r="AO148">
            <v>5800</v>
          </cell>
          <cell r="AP148">
            <v>4100</v>
          </cell>
          <cell r="AQ148">
            <v>4100</v>
          </cell>
          <cell r="AR148">
            <v>7000</v>
          </cell>
          <cell r="AS148">
            <v>6100</v>
          </cell>
          <cell r="AT148">
            <v>5700</v>
          </cell>
          <cell r="AU148">
            <v>4400</v>
          </cell>
          <cell r="AV148">
            <v>5200</v>
          </cell>
          <cell r="AW148">
            <v>4800</v>
          </cell>
          <cell r="AX148">
            <v>3100</v>
          </cell>
          <cell r="AY148">
            <v>3100</v>
          </cell>
          <cell r="AZ148">
            <v>6000</v>
          </cell>
          <cell r="BA148">
            <v>5100</v>
          </cell>
          <cell r="BB148">
            <v>4700</v>
          </cell>
          <cell r="BC148">
            <v>3400</v>
          </cell>
          <cell r="BD148">
            <v>4200</v>
          </cell>
          <cell r="BE148">
            <v>3800</v>
          </cell>
          <cell r="BF148">
            <v>2100</v>
          </cell>
          <cell r="BG148">
            <v>2100</v>
          </cell>
          <cell r="BH148">
            <v>5000</v>
          </cell>
          <cell r="BI148">
            <v>4100</v>
          </cell>
          <cell r="BJ148">
            <v>3700</v>
          </cell>
          <cell r="BK148">
            <v>2400</v>
          </cell>
          <cell r="BL148">
            <v>3200</v>
          </cell>
          <cell r="BM148">
            <v>2800</v>
          </cell>
          <cell r="BN148">
            <v>1100</v>
          </cell>
          <cell r="BO148">
            <v>1100</v>
          </cell>
          <cell r="BP148">
            <v>4000</v>
          </cell>
          <cell r="BQ148">
            <v>3100</v>
          </cell>
          <cell r="BR148">
            <v>2700</v>
          </cell>
          <cell r="BS148">
            <v>1400</v>
          </cell>
        </row>
        <row r="149">
          <cell r="B149" t="str">
            <v>Huawei HONOR 9128</v>
          </cell>
          <cell r="C149" t="str">
            <v>Huawei HONOR 9</v>
          </cell>
          <cell r="D149">
            <v>128</v>
          </cell>
          <cell r="E149" t="str">
            <v>Honor 9128</v>
          </cell>
          <cell r="F149" t="str">
            <v>HONOR 9 128GB</v>
          </cell>
          <cell r="H149">
            <v>2600</v>
          </cell>
          <cell r="I149">
            <v>2200</v>
          </cell>
          <cell r="J149">
            <v>100</v>
          </cell>
          <cell r="K149">
            <v>100</v>
          </cell>
          <cell r="L149">
            <v>3400</v>
          </cell>
          <cell r="M149">
            <v>2400</v>
          </cell>
          <cell r="N149">
            <v>2100</v>
          </cell>
          <cell r="O149">
            <v>400</v>
          </cell>
          <cell r="Q149">
            <v>10000</v>
          </cell>
          <cell r="R149">
            <v>10000</v>
          </cell>
          <cell r="S149">
            <v>7000</v>
          </cell>
          <cell r="T149">
            <v>4000</v>
          </cell>
          <cell r="U149">
            <v>3000</v>
          </cell>
          <cell r="V149">
            <v>2000</v>
          </cell>
          <cell r="W149">
            <v>1000</v>
          </cell>
          <cell r="X149">
            <v>12600</v>
          </cell>
          <cell r="Y149">
            <v>12200</v>
          </cell>
          <cell r="Z149">
            <v>10100</v>
          </cell>
          <cell r="AA149">
            <v>10100</v>
          </cell>
          <cell r="AB149">
            <v>13400</v>
          </cell>
          <cell r="AC149">
            <v>12400</v>
          </cell>
          <cell r="AD149">
            <v>12100</v>
          </cell>
          <cell r="AE149">
            <v>10400</v>
          </cell>
          <cell r="AF149">
            <v>9600</v>
          </cell>
          <cell r="AG149">
            <v>9200</v>
          </cell>
          <cell r="AH149">
            <v>7100</v>
          </cell>
          <cell r="AI149">
            <v>7100</v>
          </cell>
          <cell r="AJ149">
            <v>10400</v>
          </cell>
          <cell r="AK149">
            <v>9400</v>
          </cell>
          <cell r="AL149">
            <v>9100</v>
          </cell>
          <cell r="AM149">
            <v>7400</v>
          </cell>
          <cell r="AN149">
            <v>6600</v>
          </cell>
          <cell r="AO149">
            <v>6200</v>
          </cell>
          <cell r="AP149">
            <v>4100</v>
          </cell>
          <cell r="AQ149">
            <v>4100</v>
          </cell>
          <cell r="AR149">
            <v>7400</v>
          </cell>
          <cell r="AS149">
            <v>6400</v>
          </cell>
          <cell r="AT149">
            <v>6100</v>
          </cell>
          <cell r="AU149">
            <v>4400</v>
          </cell>
          <cell r="AV149">
            <v>5600</v>
          </cell>
          <cell r="AW149">
            <v>5200</v>
          </cell>
          <cell r="AX149">
            <v>3100</v>
          </cell>
          <cell r="AY149">
            <v>3100</v>
          </cell>
          <cell r="AZ149">
            <v>6400</v>
          </cell>
          <cell r="BA149">
            <v>5400</v>
          </cell>
          <cell r="BB149">
            <v>5100</v>
          </cell>
          <cell r="BC149">
            <v>3400</v>
          </cell>
          <cell r="BD149">
            <v>4600</v>
          </cell>
          <cell r="BE149">
            <v>4200</v>
          </cell>
          <cell r="BF149">
            <v>2100</v>
          </cell>
          <cell r="BG149">
            <v>2100</v>
          </cell>
          <cell r="BH149">
            <v>5400</v>
          </cell>
          <cell r="BI149">
            <v>4400</v>
          </cell>
          <cell r="BJ149">
            <v>4100</v>
          </cell>
          <cell r="BK149">
            <v>2400</v>
          </cell>
          <cell r="BL149">
            <v>3600</v>
          </cell>
          <cell r="BM149">
            <v>3200</v>
          </cell>
          <cell r="BN149">
            <v>1100</v>
          </cell>
          <cell r="BO149">
            <v>1100</v>
          </cell>
          <cell r="BP149">
            <v>4400</v>
          </cell>
          <cell r="BQ149">
            <v>3400</v>
          </cell>
          <cell r="BR149">
            <v>3100</v>
          </cell>
          <cell r="BS149">
            <v>1400</v>
          </cell>
        </row>
        <row r="150">
          <cell r="B150" t="str">
            <v>Huawei HONOR 9 premium128</v>
          </cell>
          <cell r="C150" t="str">
            <v>Huawei HONOR 9 premium</v>
          </cell>
          <cell r="D150">
            <v>128</v>
          </cell>
          <cell r="E150" t="str">
            <v>Honor 9 premium128</v>
          </cell>
          <cell r="F150" t="str">
            <v>HONOR 9 PREMIUM 128GB</v>
          </cell>
          <cell r="H150">
            <v>4200</v>
          </cell>
          <cell r="I150">
            <v>3500</v>
          </cell>
          <cell r="J150">
            <v>100</v>
          </cell>
          <cell r="K150">
            <v>100</v>
          </cell>
          <cell r="L150">
            <v>5100</v>
          </cell>
          <cell r="M150">
            <v>4000</v>
          </cell>
          <cell r="N150">
            <v>3300</v>
          </cell>
          <cell r="O150">
            <v>100</v>
          </cell>
          <cell r="Q150">
            <v>10000</v>
          </cell>
          <cell r="R150">
            <v>10000</v>
          </cell>
          <cell r="S150">
            <v>7000</v>
          </cell>
          <cell r="T150">
            <v>4000</v>
          </cell>
          <cell r="U150">
            <v>3000</v>
          </cell>
          <cell r="V150">
            <v>2000</v>
          </cell>
          <cell r="W150">
            <v>1000</v>
          </cell>
          <cell r="X150">
            <v>14200</v>
          </cell>
          <cell r="Y150">
            <v>13500</v>
          </cell>
          <cell r="Z150">
            <v>10100</v>
          </cell>
          <cell r="AA150">
            <v>10100</v>
          </cell>
          <cell r="AB150">
            <v>15100</v>
          </cell>
          <cell r="AC150">
            <v>14000</v>
          </cell>
          <cell r="AD150">
            <v>13300</v>
          </cell>
          <cell r="AE150">
            <v>10100</v>
          </cell>
          <cell r="AF150">
            <v>11200</v>
          </cell>
          <cell r="AG150">
            <v>10500</v>
          </cell>
          <cell r="AH150">
            <v>7100</v>
          </cell>
          <cell r="AI150">
            <v>7100</v>
          </cell>
          <cell r="AJ150">
            <v>12100</v>
          </cell>
          <cell r="AK150">
            <v>11000</v>
          </cell>
          <cell r="AL150">
            <v>10300</v>
          </cell>
          <cell r="AM150">
            <v>7100</v>
          </cell>
          <cell r="AN150">
            <v>8200</v>
          </cell>
          <cell r="AO150">
            <v>7500</v>
          </cell>
          <cell r="AP150">
            <v>4100</v>
          </cell>
          <cell r="AQ150">
            <v>4100</v>
          </cell>
          <cell r="AR150">
            <v>9100</v>
          </cell>
          <cell r="AS150">
            <v>8000</v>
          </cell>
          <cell r="AT150">
            <v>7300</v>
          </cell>
          <cell r="AU150">
            <v>4100</v>
          </cell>
          <cell r="AV150">
            <v>7200</v>
          </cell>
          <cell r="AW150">
            <v>6500</v>
          </cell>
          <cell r="AX150">
            <v>3100</v>
          </cell>
          <cell r="AY150">
            <v>3100</v>
          </cell>
          <cell r="AZ150">
            <v>8100</v>
          </cell>
          <cell r="BA150">
            <v>7000</v>
          </cell>
          <cell r="BB150">
            <v>6300</v>
          </cell>
          <cell r="BC150">
            <v>3100</v>
          </cell>
          <cell r="BD150">
            <v>6200</v>
          </cell>
          <cell r="BE150">
            <v>5500</v>
          </cell>
          <cell r="BF150">
            <v>2100</v>
          </cell>
          <cell r="BG150">
            <v>2100</v>
          </cell>
          <cell r="BH150">
            <v>7100</v>
          </cell>
          <cell r="BI150">
            <v>6000</v>
          </cell>
          <cell r="BJ150">
            <v>5300</v>
          </cell>
          <cell r="BK150">
            <v>2100</v>
          </cell>
          <cell r="BL150">
            <v>5200</v>
          </cell>
          <cell r="BM150">
            <v>4500</v>
          </cell>
          <cell r="BN150">
            <v>1100</v>
          </cell>
          <cell r="BO150">
            <v>1100</v>
          </cell>
          <cell r="BP150">
            <v>6100</v>
          </cell>
          <cell r="BQ150">
            <v>5000</v>
          </cell>
          <cell r="BR150">
            <v>4300</v>
          </cell>
          <cell r="BS150">
            <v>1100</v>
          </cell>
        </row>
        <row r="151">
          <cell r="B151" t="str">
            <v>Huawei HONOR 9 LITE DUOS32</v>
          </cell>
          <cell r="C151" t="str">
            <v>Huawei HONOR 9 LITE DUOS</v>
          </cell>
          <cell r="D151">
            <v>32</v>
          </cell>
          <cell r="E151" t="str">
            <v>Honor 9 LITE32</v>
          </cell>
          <cell r="F151" t="str">
            <v>HONOR 9 LITE DS 32GB</v>
          </cell>
          <cell r="H151">
            <v>3200</v>
          </cell>
          <cell r="I151">
            <v>2400</v>
          </cell>
          <cell r="J151">
            <v>100</v>
          </cell>
          <cell r="K151">
            <v>100</v>
          </cell>
          <cell r="L151">
            <v>3000</v>
          </cell>
          <cell r="M151">
            <v>2700</v>
          </cell>
          <cell r="N151">
            <v>2100</v>
          </cell>
          <cell r="O151">
            <v>100</v>
          </cell>
          <cell r="Q151">
            <v>10000</v>
          </cell>
          <cell r="R151">
            <v>10000</v>
          </cell>
          <cell r="S151">
            <v>7000</v>
          </cell>
          <cell r="T151">
            <v>4000</v>
          </cell>
          <cell r="U151">
            <v>3000</v>
          </cell>
          <cell r="V151">
            <v>2000</v>
          </cell>
          <cell r="W151">
            <v>1000</v>
          </cell>
          <cell r="X151">
            <v>13200</v>
          </cell>
          <cell r="Y151">
            <v>12400</v>
          </cell>
          <cell r="Z151">
            <v>10100</v>
          </cell>
          <cell r="AA151">
            <v>10100</v>
          </cell>
          <cell r="AB151">
            <v>13000</v>
          </cell>
          <cell r="AC151">
            <v>12700</v>
          </cell>
          <cell r="AD151">
            <v>12100</v>
          </cell>
          <cell r="AE151">
            <v>10100</v>
          </cell>
          <cell r="AF151">
            <v>10200</v>
          </cell>
          <cell r="AG151">
            <v>9400</v>
          </cell>
          <cell r="AH151">
            <v>7100</v>
          </cell>
          <cell r="AI151">
            <v>7100</v>
          </cell>
          <cell r="AJ151">
            <v>10000</v>
          </cell>
          <cell r="AK151">
            <v>9700</v>
          </cell>
          <cell r="AL151">
            <v>9100</v>
          </cell>
          <cell r="AM151">
            <v>7100</v>
          </cell>
          <cell r="AN151">
            <v>7200</v>
          </cell>
          <cell r="AO151">
            <v>6400</v>
          </cell>
          <cell r="AP151">
            <v>4100</v>
          </cell>
          <cell r="AQ151">
            <v>4100</v>
          </cell>
          <cell r="AR151">
            <v>7000</v>
          </cell>
          <cell r="AS151">
            <v>6700</v>
          </cell>
          <cell r="AT151">
            <v>6100</v>
          </cell>
          <cell r="AU151">
            <v>4100</v>
          </cell>
          <cell r="AV151">
            <v>6200</v>
          </cell>
          <cell r="AW151">
            <v>5400</v>
          </cell>
          <cell r="AX151">
            <v>3100</v>
          </cell>
          <cell r="AY151">
            <v>3100</v>
          </cell>
          <cell r="AZ151">
            <v>6000</v>
          </cell>
          <cell r="BA151">
            <v>5700</v>
          </cell>
          <cell r="BB151">
            <v>5100</v>
          </cell>
          <cell r="BC151">
            <v>3100</v>
          </cell>
          <cell r="BD151">
            <v>5200</v>
          </cell>
          <cell r="BE151">
            <v>4400</v>
          </cell>
          <cell r="BF151">
            <v>2100</v>
          </cell>
          <cell r="BG151">
            <v>2100</v>
          </cell>
          <cell r="BH151">
            <v>5000</v>
          </cell>
          <cell r="BI151">
            <v>4700</v>
          </cell>
          <cell r="BJ151">
            <v>4100</v>
          </cell>
          <cell r="BK151">
            <v>2100</v>
          </cell>
          <cell r="BL151">
            <v>4200</v>
          </cell>
          <cell r="BM151">
            <v>3400</v>
          </cell>
          <cell r="BN151">
            <v>1100</v>
          </cell>
          <cell r="BO151">
            <v>1100</v>
          </cell>
          <cell r="BP151">
            <v>4000</v>
          </cell>
          <cell r="BQ151">
            <v>3700</v>
          </cell>
          <cell r="BR151">
            <v>3100</v>
          </cell>
          <cell r="BS151">
            <v>1100</v>
          </cell>
        </row>
        <row r="152">
          <cell r="B152" t="str">
            <v>Huawei HONOR 9 LITE DUOS64</v>
          </cell>
          <cell r="C152" t="str">
            <v>Huawei HONOR 9 LITE DUOS</v>
          </cell>
          <cell r="D152">
            <v>64</v>
          </cell>
          <cell r="E152" t="str">
            <v>Honor 9 LITE64</v>
          </cell>
          <cell r="F152" t="str">
            <v>HONOR 9 LITE DS 64GB</v>
          </cell>
          <cell r="H152">
            <v>4200</v>
          </cell>
          <cell r="I152">
            <v>3200</v>
          </cell>
          <cell r="J152">
            <v>100</v>
          </cell>
          <cell r="K152">
            <v>100</v>
          </cell>
          <cell r="L152">
            <v>4000</v>
          </cell>
          <cell r="M152">
            <v>3600</v>
          </cell>
          <cell r="N152">
            <v>3000</v>
          </cell>
          <cell r="O152">
            <v>100</v>
          </cell>
          <cell r="Q152">
            <v>10000</v>
          </cell>
          <cell r="R152">
            <v>10000</v>
          </cell>
          <cell r="S152">
            <v>7000</v>
          </cell>
          <cell r="T152">
            <v>4000</v>
          </cell>
          <cell r="U152">
            <v>3000</v>
          </cell>
          <cell r="V152">
            <v>2000</v>
          </cell>
          <cell r="W152">
            <v>1000</v>
          </cell>
          <cell r="X152">
            <v>14200</v>
          </cell>
          <cell r="Y152">
            <v>13200</v>
          </cell>
          <cell r="Z152">
            <v>10100</v>
          </cell>
          <cell r="AA152">
            <v>10100</v>
          </cell>
          <cell r="AB152">
            <v>14000</v>
          </cell>
          <cell r="AC152">
            <v>13600</v>
          </cell>
          <cell r="AD152">
            <v>13000</v>
          </cell>
          <cell r="AE152">
            <v>10100</v>
          </cell>
          <cell r="AF152">
            <v>11200</v>
          </cell>
          <cell r="AG152">
            <v>10200</v>
          </cell>
          <cell r="AH152">
            <v>7100</v>
          </cell>
          <cell r="AI152">
            <v>7100</v>
          </cell>
          <cell r="AJ152">
            <v>11000</v>
          </cell>
          <cell r="AK152">
            <v>10600</v>
          </cell>
          <cell r="AL152">
            <v>10000</v>
          </cell>
          <cell r="AM152">
            <v>7100</v>
          </cell>
          <cell r="AN152">
            <v>8200</v>
          </cell>
          <cell r="AO152">
            <v>7200</v>
          </cell>
          <cell r="AP152">
            <v>4100</v>
          </cell>
          <cell r="AQ152">
            <v>4100</v>
          </cell>
          <cell r="AR152">
            <v>8000</v>
          </cell>
          <cell r="AS152">
            <v>7600</v>
          </cell>
          <cell r="AT152">
            <v>7000</v>
          </cell>
          <cell r="AU152">
            <v>4100</v>
          </cell>
          <cell r="AV152">
            <v>7200</v>
          </cell>
          <cell r="AW152">
            <v>6200</v>
          </cell>
          <cell r="AX152">
            <v>3100</v>
          </cell>
          <cell r="AY152">
            <v>3100</v>
          </cell>
          <cell r="AZ152">
            <v>7000</v>
          </cell>
          <cell r="BA152">
            <v>6600</v>
          </cell>
          <cell r="BB152">
            <v>6000</v>
          </cell>
          <cell r="BC152">
            <v>3100</v>
          </cell>
          <cell r="BD152">
            <v>6200</v>
          </cell>
          <cell r="BE152">
            <v>5200</v>
          </cell>
          <cell r="BF152">
            <v>2100</v>
          </cell>
          <cell r="BG152">
            <v>2100</v>
          </cell>
          <cell r="BH152">
            <v>6000</v>
          </cell>
          <cell r="BI152">
            <v>5600</v>
          </cell>
          <cell r="BJ152">
            <v>5000</v>
          </cell>
          <cell r="BK152">
            <v>2100</v>
          </cell>
          <cell r="BL152">
            <v>5200</v>
          </cell>
          <cell r="BM152">
            <v>4200</v>
          </cell>
          <cell r="BN152">
            <v>1100</v>
          </cell>
          <cell r="BO152">
            <v>1100</v>
          </cell>
          <cell r="BP152">
            <v>5000</v>
          </cell>
          <cell r="BQ152">
            <v>4600</v>
          </cell>
          <cell r="BR152">
            <v>4000</v>
          </cell>
          <cell r="BS152">
            <v>1100</v>
          </cell>
        </row>
        <row r="153">
          <cell r="B153" t="str">
            <v>Huawei HONOR 10 LITE32</v>
          </cell>
          <cell r="C153" t="str">
            <v>Huawei HONOR 10 LITE</v>
          </cell>
          <cell r="D153">
            <v>32</v>
          </cell>
          <cell r="F153" t="str">
            <v>HONOR 10 LITE 32GB</v>
          </cell>
          <cell r="L153">
            <v>5000</v>
          </cell>
          <cell r="M153">
            <v>4500</v>
          </cell>
          <cell r="N153">
            <v>3700</v>
          </cell>
          <cell r="O153">
            <v>200</v>
          </cell>
          <cell r="Q153">
            <v>10000</v>
          </cell>
          <cell r="R153">
            <v>10000</v>
          </cell>
          <cell r="S153">
            <v>7000</v>
          </cell>
          <cell r="T153">
            <v>4000</v>
          </cell>
          <cell r="U153">
            <v>3000</v>
          </cell>
          <cell r="V153">
            <v>2000</v>
          </cell>
          <cell r="W153">
            <v>1000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15000</v>
          </cell>
          <cell r="AC153">
            <v>14500</v>
          </cell>
          <cell r="AD153">
            <v>13700</v>
          </cell>
          <cell r="AE153">
            <v>10200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12000</v>
          </cell>
          <cell r="AK153">
            <v>11500</v>
          </cell>
          <cell r="AL153">
            <v>10700</v>
          </cell>
          <cell r="AM153">
            <v>7200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9000</v>
          </cell>
          <cell r="AS153">
            <v>8500</v>
          </cell>
          <cell r="AT153">
            <v>7700</v>
          </cell>
          <cell r="AU153">
            <v>4200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8000</v>
          </cell>
          <cell r="BA153">
            <v>7500</v>
          </cell>
          <cell r="BB153">
            <v>6700</v>
          </cell>
          <cell r="BC153">
            <v>3200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7000</v>
          </cell>
          <cell r="BI153">
            <v>6500</v>
          </cell>
          <cell r="BJ153">
            <v>5700</v>
          </cell>
          <cell r="BK153">
            <v>2200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6000</v>
          </cell>
          <cell r="BQ153">
            <v>5500</v>
          </cell>
          <cell r="BR153">
            <v>4700</v>
          </cell>
          <cell r="BS153">
            <v>1200</v>
          </cell>
        </row>
        <row r="154">
          <cell r="B154" t="str">
            <v>Huawei HONOR 10 LITE64</v>
          </cell>
          <cell r="C154" t="str">
            <v>Huawei HONOR 10 LITE</v>
          </cell>
          <cell r="D154">
            <v>64</v>
          </cell>
          <cell r="F154" t="str">
            <v>HONOR 10 LITE 64GB</v>
          </cell>
          <cell r="L154">
            <v>6200</v>
          </cell>
          <cell r="M154">
            <v>5500</v>
          </cell>
          <cell r="N154">
            <v>4700</v>
          </cell>
          <cell r="O154">
            <v>200</v>
          </cell>
          <cell r="Q154">
            <v>10000</v>
          </cell>
          <cell r="R154">
            <v>10000</v>
          </cell>
          <cell r="S154">
            <v>7000</v>
          </cell>
          <cell r="T154">
            <v>4000</v>
          </cell>
          <cell r="U154">
            <v>3000</v>
          </cell>
          <cell r="V154">
            <v>2000</v>
          </cell>
          <cell r="W154">
            <v>1000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16200</v>
          </cell>
          <cell r="AC154">
            <v>15500</v>
          </cell>
          <cell r="AD154">
            <v>14700</v>
          </cell>
          <cell r="AE154">
            <v>10200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13200</v>
          </cell>
          <cell r="AK154">
            <v>12500</v>
          </cell>
          <cell r="AL154">
            <v>11700</v>
          </cell>
          <cell r="AM154">
            <v>7200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10200</v>
          </cell>
          <cell r="AS154">
            <v>9500</v>
          </cell>
          <cell r="AT154">
            <v>8700</v>
          </cell>
          <cell r="AU154">
            <v>4200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9200</v>
          </cell>
          <cell r="BA154">
            <v>8500</v>
          </cell>
          <cell r="BB154">
            <v>7700</v>
          </cell>
          <cell r="BC154">
            <v>3200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8200</v>
          </cell>
          <cell r="BI154">
            <v>7500</v>
          </cell>
          <cell r="BJ154">
            <v>6700</v>
          </cell>
          <cell r="BK154">
            <v>2200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7200</v>
          </cell>
          <cell r="BQ154">
            <v>6500</v>
          </cell>
          <cell r="BR154">
            <v>5700</v>
          </cell>
          <cell r="BS154">
            <v>1200</v>
          </cell>
        </row>
        <row r="155">
          <cell r="B155" t="str">
            <v>Huawei HONOR 10 LITE128</v>
          </cell>
          <cell r="C155" t="str">
            <v>Huawei HONOR 10 LITE</v>
          </cell>
          <cell r="D155">
            <v>128</v>
          </cell>
          <cell r="F155" t="str">
            <v>HONOR 10 LITE 128GB</v>
          </cell>
          <cell r="L155">
            <v>7100</v>
          </cell>
          <cell r="M155">
            <v>6300</v>
          </cell>
          <cell r="N155">
            <v>5300</v>
          </cell>
          <cell r="O155">
            <v>200</v>
          </cell>
          <cell r="Q155">
            <v>10000</v>
          </cell>
          <cell r="R155">
            <v>10000</v>
          </cell>
          <cell r="S155">
            <v>7000</v>
          </cell>
          <cell r="T155">
            <v>4000</v>
          </cell>
          <cell r="U155">
            <v>3000</v>
          </cell>
          <cell r="V155">
            <v>2000</v>
          </cell>
          <cell r="W155">
            <v>1000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17100</v>
          </cell>
          <cell r="AC155">
            <v>16300</v>
          </cell>
          <cell r="AD155">
            <v>15300</v>
          </cell>
          <cell r="AE155">
            <v>10200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14100</v>
          </cell>
          <cell r="AK155">
            <v>13300</v>
          </cell>
          <cell r="AL155">
            <v>12300</v>
          </cell>
          <cell r="AM155">
            <v>7200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11100</v>
          </cell>
          <cell r="AS155">
            <v>10300</v>
          </cell>
          <cell r="AT155">
            <v>9300</v>
          </cell>
          <cell r="AU155">
            <v>4200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10100</v>
          </cell>
          <cell r="BA155">
            <v>9300</v>
          </cell>
          <cell r="BB155">
            <v>8300</v>
          </cell>
          <cell r="BC155">
            <v>3200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9100</v>
          </cell>
          <cell r="BI155">
            <v>8300</v>
          </cell>
          <cell r="BJ155">
            <v>7300</v>
          </cell>
          <cell r="BK155">
            <v>2200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8100</v>
          </cell>
          <cell r="BQ155">
            <v>7300</v>
          </cell>
          <cell r="BR155">
            <v>6300</v>
          </cell>
          <cell r="BS155">
            <v>1200</v>
          </cell>
        </row>
        <row r="156">
          <cell r="B156" t="str">
            <v>Huawei HONOR 10 DUOS64</v>
          </cell>
          <cell r="C156" t="str">
            <v>Huawei HONOR 10 DUOS</v>
          </cell>
          <cell r="D156">
            <v>64</v>
          </cell>
          <cell r="F156" t="str">
            <v>HONOR 10 DS 64GB</v>
          </cell>
          <cell r="L156">
            <v>6700</v>
          </cell>
          <cell r="M156">
            <v>5600</v>
          </cell>
          <cell r="N156">
            <v>4700</v>
          </cell>
          <cell r="O156">
            <v>900</v>
          </cell>
          <cell r="Q156">
            <v>10000</v>
          </cell>
          <cell r="R156">
            <v>10000</v>
          </cell>
          <cell r="S156">
            <v>7000</v>
          </cell>
          <cell r="T156">
            <v>4000</v>
          </cell>
          <cell r="U156">
            <v>3000</v>
          </cell>
          <cell r="V156">
            <v>2000</v>
          </cell>
          <cell r="W156">
            <v>1000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16700</v>
          </cell>
          <cell r="AC156">
            <v>15600</v>
          </cell>
          <cell r="AD156">
            <v>14700</v>
          </cell>
          <cell r="AE156">
            <v>10900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13700</v>
          </cell>
          <cell r="AK156">
            <v>12600</v>
          </cell>
          <cell r="AL156">
            <v>11700</v>
          </cell>
          <cell r="AM156">
            <v>7900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10700</v>
          </cell>
          <cell r="AS156">
            <v>9600</v>
          </cell>
          <cell r="AT156">
            <v>8700</v>
          </cell>
          <cell r="AU156">
            <v>4900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9700</v>
          </cell>
          <cell r="BA156">
            <v>8600</v>
          </cell>
          <cell r="BB156">
            <v>7700</v>
          </cell>
          <cell r="BC156">
            <v>3900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8700</v>
          </cell>
          <cell r="BI156">
            <v>7600</v>
          </cell>
          <cell r="BJ156">
            <v>6700</v>
          </cell>
          <cell r="BK156">
            <v>2900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7700</v>
          </cell>
          <cell r="BQ156">
            <v>6600</v>
          </cell>
          <cell r="BR156">
            <v>5700</v>
          </cell>
          <cell r="BS156">
            <v>1900</v>
          </cell>
        </row>
        <row r="157">
          <cell r="B157" t="str">
            <v>Huawei HONOR 10 DUOS128</v>
          </cell>
          <cell r="C157" t="str">
            <v>Huawei HONOR 10 DUOS</v>
          </cell>
          <cell r="D157">
            <v>128</v>
          </cell>
          <cell r="F157" t="str">
            <v>HONOR 10 DS 128GB</v>
          </cell>
          <cell r="L157">
            <v>7200</v>
          </cell>
          <cell r="M157">
            <v>6100</v>
          </cell>
          <cell r="N157">
            <v>5100</v>
          </cell>
          <cell r="O157">
            <v>900</v>
          </cell>
          <cell r="Q157">
            <v>10000</v>
          </cell>
          <cell r="R157">
            <v>10000</v>
          </cell>
          <cell r="S157">
            <v>7000</v>
          </cell>
          <cell r="T157">
            <v>4000</v>
          </cell>
          <cell r="U157">
            <v>3000</v>
          </cell>
          <cell r="V157">
            <v>2000</v>
          </cell>
          <cell r="W157">
            <v>1000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17200</v>
          </cell>
          <cell r="AC157">
            <v>16100</v>
          </cell>
          <cell r="AD157">
            <v>15100</v>
          </cell>
          <cell r="AE157">
            <v>10900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14200</v>
          </cell>
          <cell r="AK157">
            <v>13100</v>
          </cell>
          <cell r="AL157">
            <v>12100</v>
          </cell>
          <cell r="AM157">
            <v>7900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11200</v>
          </cell>
          <cell r="AS157">
            <v>10100</v>
          </cell>
          <cell r="AT157">
            <v>9100</v>
          </cell>
          <cell r="AU157">
            <v>4900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10200</v>
          </cell>
          <cell r="BA157">
            <v>9100</v>
          </cell>
          <cell r="BB157">
            <v>8100</v>
          </cell>
          <cell r="BC157">
            <v>3900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9200</v>
          </cell>
          <cell r="BI157">
            <v>8100</v>
          </cell>
          <cell r="BJ157">
            <v>7100</v>
          </cell>
          <cell r="BK157">
            <v>2900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8200</v>
          </cell>
          <cell r="BQ157">
            <v>7100</v>
          </cell>
          <cell r="BR157">
            <v>6100</v>
          </cell>
          <cell r="BS157">
            <v>1900</v>
          </cell>
        </row>
        <row r="158">
          <cell r="B158" t="str">
            <v>Huawei HONOR VIEW 1064</v>
          </cell>
          <cell r="C158" t="str">
            <v>Huawei HONOR VIEW 10</v>
          </cell>
          <cell r="D158">
            <v>64</v>
          </cell>
          <cell r="E158" t="str">
            <v>Honor VIEW 1064</v>
          </cell>
          <cell r="F158" t="str">
            <v>HONOR VIEW 10 DS 64GB</v>
          </cell>
          <cell r="H158">
            <v>3300</v>
          </cell>
          <cell r="I158">
            <v>2800</v>
          </cell>
          <cell r="J158">
            <v>100</v>
          </cell>
          <cell r="K158">
            <v>100</v>
          </cell>
          <cell r="L158">
            <v>3800</v>
          </cell>
          <cell r="M158">
            <v>3100</v>
          </cell>
          <cell r="N158">
            <v>2600</v>
          </cell>
          <cell r="O158">
            <v>100</v>
          </cell>
          <cell r="Q158">
            <v>10000</v>
          </cell>
          <cell r="R158">
            <v>10000</v>
          </cell>
          <cell r="S158">
            <v>7000</v>
          </cell>
          <cell r="T158">
            <v>4000</v>
          </cell>
          <cell r="U158">
            <v>3000</v>
          </cell>
          <cell r="V158">
            <v>2000</v>
          </cell>
          <cell r="W158">
            <v>1000</v>
          </cell>
          <cell r="X158">
            <v>13300</v>
          </cell>
          <cell r="Y158">
            <v>12800</v>
          </cell>
          <cell r="Z158">
            <v>10100</v>
          </cell>
          <cell r="AA158">
            <v>10100</v>
          </cell>
          <cell r="AB158">
            <v>13800</v>
          </cell>
          <cell r="AC158">
            <v>13100</v>
          </cell>
          <cell r="AD158">
            <v>12600</v>
          </cell>
          <cell r="AE158">
            <v>10100</v>
          </cell>
          <cell r="AF158">
            <v>10300</v>
          </cell>
          <cell r="AG158">
            <v>9800</v>
          </cell>
          <cell r="AH158">
            <v>7100</v>
          </cell>
          <cell r="AI158">
            <v>7100</v>
          </cell>
          <cell r="AJ158">
            <v>10800</v>
          </cell>
          <cell r="AK158">
            <v>10100</v>
          </cell>
          <cell r="AL158">
            <v>9600</v>
          </cell>
          <cell r="AM158">
            <v>7100</v>
          </cell>
          <cell r="AN158">
            <v>7300</v>
          </cell>
          <cell r="AO158">
            <v>6800</v>
          </cell>
          <cell r="AP158">
            <v>4100</v>
          </cell>
          <cell r="AQ158">
            <v>4100</v>
          </cell>
          <cell r="AR158">
            <v>7800</v>
          </cell>
          <cell r="AS158">
            <v>7100</v>
          </cell>
          <cell r="AT158">
            <v>6600</v>
          </cell>
          <cell r="AU158">
            <v>4100</v>
          </cell>
          <cell r="AV158">
            <v>6300</v>
          </cell>
          <cell r="AW158">
            <v>5800</v>
          </cell>
          <cell r="AX158">
            <v>3100</v>
          </cell>
          <cell r="AY158">
            <v>3100</v>
          </cell>
          <cell r="AZ158">
            <v>6800</v>
          </cell>
          <cell r="BA158">
            <v>6100</v>
          </cell>
          <cell r="BB158">
            <v>5600</v>
          </cell>
          <cell r="BC158">
            <v>3100</v>
          </cell>
          <cell r="BD158">
            <v>5300</v>
          </cell>
          <cell r="BE158">
            <v>4800</v>
          </cell>
          <cell r="BF158">
            <v>2100</v>
          </cell>
          <cell r="BG158">
            <v>2100</v>
          </cell>
          <cell r="BH158">
            <v>5800</v>
          </cell>
          <cell r="BI158">
            <v>5100</v>
          </cell>
          <cell r="BJ158">
            <v>4600</v>
          </cell>
          <cell r="BK158">
            <v>2100</v>
          </cell>
          <cell r="BL158">
            <v>4300</v>
          </cell>
          <cell r="BM158">
            <v>3800</v>
          </cell>
          <cell r="BN158">
            <v>1100</v>
          </cell>
          <cell r="BO158">
            <v>1100</v>
          </cell>
          <cell r="BP158">
            <v>4800</v>
          </cell>
          <cell r="BQ158">
            <v>4100</v>
          </cell>
          <cell r="BR158">
            <v>3600</v>
          </cell>
          <cell r="BS158">
            <v>1100</v>
          </cell>
        </row>
        <row r="159">
          <cell r="B159" t="str">
            <v>Huawei HONOR VIEW 10128</v>
          </cell>
          <cell r="C159" t="str">
            <v>Huawei HONOR VIEW 10</v>
          </cell>
          <cell r="D159">
            <v>128</v>
          </cell>
          <cell r="E159" t="str">
            <v>Honor VIEW 10128</v>
          </cell>
          <cell r="F159" t="str">
            <v>HONOR VIEW 10 DS 128GB</v>
          </cell>
          <cell r="H159">
            <v>3600</v>
          </cell>
          <cell r="I159">
            <v>3000</v>
          </cell>
          <cell r="J159">
            <v>100</v>
          </cell>
          <cell r="K159">
            <v>100</v>
          </cell>
          <cell r="L159">
            <v>4400</v>
          </cell>
          <cell r="M159">
            <v>3400</v>
          </cell>
          <cell r="N159">
            <v>2800</v>
          </cell>
          <cell r="O159">
            <v>100</v>
          </cell>
          <cell r="Q159">
            <v>10000</v>
          </cell>
          <cell r="R159">
            <v>10000</v>
          </cell>
          <cell r="S159">
            <v>7000</v>
          </cell>
          <cell r="T159">
            <v>4000</v>
          </cell>
          <cell r="U159">
            <v>3000</v>
          </cell>
          <cell r="V159">
            <v>2000</v>
          </cell>
          <cell r="W159">
            <v>1000</v>
          </cell>
          <cell r="X159">
            <v>13600</v>
          </cell>
          <cell r="Y159">
            <v>13000</v>
          </cell>
          <cell r="Z159">
            <v>10100</v>
          </cell>
          <cell r="AA159">
            <v>10100</v>
          </cell>
          <cell r="AB159">
            <v>14400</v>
          </cell>
          <cell r="AC159">
            <v>13400</v>
          </cell>
          <cell r="AD159">
            <v>12800</v>
          </cell>
          <cell r="AE159">
            <v>10100</v>
          </cell>
          <cell r="AF159">
            <v>10600</v>
          </cell>
          <cell r="AG159">
            <v>10000</v>
          </cell>
          <cell r="AH159">
            <v>7100</v>
          </cell>
          <cell r="AI159">
            <v>7100</v>
          </cell>
          <cell r="AJ159">
            <v>11400</v>
          </cell>
          <cell r="AK159">
            <v>10400</v>
          </cell>
          <cell r="AL159">
            <v>9800</v>
          </cell>
          <cell r="AM159">
            <v>7100</v>
          </cell>
          <cell r="AN159">
            <v>7600</v>
          </cell>
          <cell r="AO159">
            <v>7000</v>
          </cell>
          <cell r="AP159">
            <v>4100</v>
          </cell>
          <cell r="AQ159">
            <v>4100</v>
          </cell>
          <cell r="AR159">
            <v>8400</v>
          </cell>
          <cell r="AS159">
            <v>7400</v>
          </cell>
          <cell r="AT159">
            <v>6800</v>
          </cell>
          <cell r="AU159">
            <v>4100</v>
          </cell>
          <cell r="AV159">
            <v>6600</v>
          </cell>
          <cell r="AW159">
            <v>6000</v>
          </cell>
          <cell r="AX159">
            <v>3100</v>
          </cell>
          <cell r="AY159">
            <v>3100</v>
          </cell>
          <cell r="AZ159">
            <v>7400</v>
          </cell>
          <cell r="BA159">
            <v>6400</v>
          </cell>
          <cell r="BB159">
            <v>5800</v>
          </cell>
          <cell r="BC159">
            <v>3100</v>
          </cell>
          <cell r="BD159">
            <v>5600</v>
          </cell>
          <cell r="BE159">
            <v>5000</v>
          </cell>
          <cell r="BF159">
            <v>2100</v>
          </cell>
          <cell r="BG159">
            <v>2100</v>
          </cell>
          <cell r="BH159">
            <v>6400</v>
          </cell>
          <cell r="BI159">
            <v>5400</v>
          </cell>
          <cell r="BJ159">
            <v>4800</v>
          </cell>
          <cell r="BK159">
            <v>2100</v>
          </cell>
          <cell r="BL159">
            <v>4600</v>
          </cell>
          <cell r="BM159">
            <v>4000</v>
          </cell>
          <cell r="BN159">
            <v>1100</v>
          </cell>
          <cell r="BO159">
            <v>1100</v>
          </cell>
          <cell r="BP159">
            <v>5400</v>
          </cell>
          <cell r="BQ159">
            <v>4400</v>
          </cell>
          <cell r="BR159">
            <v>3800</v>
          </cell>
          <cell r="BS159">
            <v>1100</v>
          </cell>
        </row>
        <row r="160">
          <cell r="B160" t="str">
            <v>Huawei HONOR VIEW 20128</v>
          </cell>
          <cell r="C160" t="str">
            <v>Huawei HONOR VIEW 20</v>
          </cell>
          <cell r="D160">
            <v>128</v>
          </cell>
          <cell r="F160" t="str">
            <v>HONOR VIEW 20 DS 128GB</v>
          </cell>
          <cell r="L160">
            <v>11500</v>
          </cell>
          <cell r="M160">
            <v>10300</v>
          </cell>
          <cell r="N160">
            <v>8700</v>
          </cell>
          <cell r="O160">
            <v>100</v>
          </cell>
          <cell r="Q160">
            <v>10000</v>
          </cell>
          <cell r="R160">
            <v>10000</v>
          </cell>
          <cell r="S160">
            <v>7000</v>
          </cell>
          <cell r="T160">
            <v>4000</v>
          </cell>
          <cell r="U160">
            <v>3000</v>
          </cell>
          <cell r="V160">
            <v>2000</v>
          </cell>
          <cell r="W160">
            <v>1000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21500</v>
          </cell>
          <cell r="AC160">
            <v>20300</v>
          </cell>
          <cell r="AD160">
            <v>18700</v>
          </cell>
          <cell r="AE160">
            <v>10100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18500</v>
          </cell>
          <cell r="AK160">
            <v>17300</v>
          </cell>
          <cell r="AL160">
            <v>15700</v>
          </cell>
          <cell r="AM160">
            <v>7100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15500</v>
          </cell>
          <cell r="AS160">
            <v>14300</v>
          </cell>
          <cell r="AT160">
            <v>12700</v>
          </cell>
          <cell r="AU160">
            <v>4100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14500</v>
          </cell>
          <cell r="BA160">
            <v>13300</v>
          </cell>
          <cell r="BB160">
            <v>11700</v>
          </cell>
          <cell r="BC160">
            <v>3100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13500</v>
          </cell>
          <cell r="BI160">
            <v>12300</v>
          </cell>
          <cell r="BJ160">
            <v>10700</v>
          </cell>
          <cell r="BK160">
            <v>2100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12500</v>
          </cell>
          <cell r="BQ160">
            <v>11300</v>
          </cell>
          <cell r="BR160">
            <v>9700</v>
          </cell>
          <cell r="BS160">
            <v>1100</v>
          </cell>
        </row>
        <row r="161">
          <cell r="B161" t="str">
            <v>Huawei HONOR VIEW 20256</v>
          </cell>
          <cell r="C161" t="str">
            <v>Huawei HONOR VIEW 20</v>
          </cell>
          <cell r="D161">
            <v>256</v>
          </cell>
          <cell r="F161" t="str">
            <v>HONOR VIEW 20 DS 256GB</v>
          </cell>
          <cell r="L161">
            <v>13500</v>
          </cell>
          <cell r="M161">
            <v>12000</v>
          </cell>
          <cell r="N161">
            <v>10200</v>
          </cell>
          <cell r="O161">
            <v>100</v>
          </cell>
          <cell r="Q161">
            <v>10000</v>
          </cell>
          <cell r="R161">
            <v>10000</v>
          </cell>
          <cell r="S161">
            <v>7000</v>
          </cell>
          <cell r="T161">
            <v>4000</v>
          </cell>
          <cell r="U161">
            <v>3000</v>
          </cell>
          <cell r="V161">
            <v>2000</v>
          </cell>
          <cell r="W161">
            <v>1000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23500</v>
          </cell>
          <cell r="AC161">
            <v>22000</v>
          </cell>
          <cell r="AD161">
            <v>20200</v>
          </cell>
          <cell r="AE161">
            <v>10100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20500</v>
          </cell>
          <cell r="AK161">
            <v>19000</v>
          </cell>
          <cell r="AL161">
            <v>17200</v>
          </cell>
          <cell r="AM161">
            <v>7100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17500</v>
          </cell>
          <cell r="AS161">
            <v>16000</v>
          </cell>
          <cell r="AT161">
            <v>14200</v>
          </cell>
          <cell r="AU161">
            <v>4100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16500</v>
          </cell>
          <cell r="BA161">
            <v>15000</v>
          </cell>
          <cell r="BB161">
            <v>13200</v>
          </cell>
          <cell r="BC161">
            <v>3100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15500</v>
          </cell>
          <cell r="BI161">
            <v>14000</v>
          </cell>
          <cell r="BJ161">
            <v>12200</v>
          </cell>
          <cell r="BK161">
            <v>2100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14500</v>
          </cell>
          <cell r="BQ161">
            <v>13000</v>
          </cell>
          <cell r="BR161">
            <v>11200</v>
          </cell>
          <cell r="BS161">
            <v>1100</v>
          </cell>
        </row>
        <row r="162">
          <cell r="B162" t="str">
            <v>Huawei HONOR Play64</v>
          </cell>
          <cell r="C162" t="str">
            <v>Huawei HONOR Play</v>
          </cell>
          <cell r="D162">
            <v>64</v>
          </cell>
          <cell r="F162" t="str">
            <v>HONOR PLAY 64GB</v>
          </cell>
          <cell r="L162">
            <v>6300</v>
          </cell>
          <cell r="M162">
            <v>5600</v>
          </cell>
          <cell r="N162">
            <v>4800</v>
          </cell>
          <cell r="O162">
            <v>100</v>
          </cell>
          <cell r="Q162">
            <v>10000</v>
          </cell>
          <cell r="R162">
            <v>10000</v>
          </cell>
          <cell r="S162">
            <v>7000</v>
          </cell>
          <cell r="T162">
            <v>4000</v>
          </cell>
          <cell r="U162">
            <v>3000</v>
          </cell>
          <cell r="V162">
            <v>2000</v>
          </cell>
          <cell r="W162">
            <v>1000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16300</v>
          </cell>
          <cell r="AC162">
            <v>15600</v>
          </cell>
          <cell r="AD162">
            <v>14800</v>
          </cell>
          <cell r="AE162">
            <v>10100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13300</v>
          </cell>
          <cell r="AK162">
            <v>12600</v>
          </cell>
          <cell r="AL162">
            <v>11800</v>
          </cell>
          <cell r="AM162">
            <v>7100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10300</v>
          </cell>
          <cell r="AS162">
            <v>9600</v>
          </cell>
          <cell r="AT162">
            <v>8800</v>
          </cell>
          <cell r="AU162">
            <v>4100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9300</v>
          </cell>
          <cell r="BA162">
            <v>8600</v>
          </cell>
          <cell r="BB162">
            <v>7800</v>
          </cell>
          <cell r="BC162">
            <v>3100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8300</v>
          </cell>
          <cell r="BI162">
            <v>7600</v>
          </cell>
          <cell r="BJ162">
            <v>6800</v>
          </cell>
          <cell r="BK162">
            <v>2100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7300</v>
          </cell>
          <cell r="BQ162">
            <v>6600</v>
          </cell>
          <cell r="BR162">
            <v>5800</v>
          </cell>
          <cell r="BS162">
            <v>1100</v>
          </cell>
        </row>
        <row r="163">
          <cell r="B163" t="str">
            <v>Huawei MATE 10 LITE64</v>
          </cell>
          <cell r="C163" t="str">
            <v>Huawei MATE 10 LITE</v>
          </cell>
          <cell r="D163">
            <v>64</v>
          </cell>
          <cell r="F163" t="str">
            <v>MATE 10 LITE 64GB</v>
          </cell>
          <cell r="L163">
            <v>3000</v>
          </cell>
          <cell r="M163">
            <v>2700</v>
          </cell>
          <cell r="N163">
            <v>2100</v>
          </cell>
          <cell r="O163">
            <v>100</v>
          </cell>
          <cell r="Q163">
            <v>10000</v>
          </cell>
          <cell r="R163">
            <v>10000</v>
          </cell>
          <cell r="S163">
            <v>7000</v>
          </cell>
          <cell r="T163">
            <v>4000</v>
          </cell>
          <cell r="U163">
            <v>3000</v>
          </cell>
          <cell r="V163">
            <v>2000</v>
          </cell>
          <cell r="W163">
            <v>1000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13000</v>
          </cell>
          <cell r="AC163">
            <v>12700</v>
          </cell>
          <cell r="AD163">
            <v>12100</v>
          </cell>
          <cell r="AE163">
            <v>10100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10000</v>
          </cell>
          <cell r="AK163">
            <v>9700</v>
          </cell>
          <cell r="AL163">
            <v>9100</v>
          </cell>
          <cell r="AM163">
            <v>7100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7000</v>
          </cell>
          <cell r="AS163">
            <v>6700</v>
          </cell>
          <cell r="AT163">
            <v>6100</v>
          </cell>
          <cell r="AU163">
            <v>4100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6000</v>
          </cell>
          <cell r="BA163">
            <v>5700</v>
          </cell>
          <cell r="BB163">
            <v>5100</v>
          </cell>
          <cell r="BC163">
            <v>3100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5000</v>
          </cell>
          <cell r="BI163">
            <v>4700</v>
          </cell>
          <cell r="BJ163">
            <v>4100</v>
          </cell>
          <cell r="BK163">
            <v>2100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4000</v>
          </cell>
          <cell r="BQ163">
            <v>3700</v>
          </cell>
          <cell r="BR163">
            <v>3100</v>
          </cell>
          <cell r="BS163">
            <v>1100</v>
          </cell>
        </row>
        <row r="164">
          <cell r="B164" t="str">
            <v>Huawei MATE 20 LITE64</v>
          </cell>
          <cell r="C164" t="str">
            <v>Huawei MATE 20 LITE</v>
          </cell>
          <cell r="D164">
            <v>64</v>
          </cell>
          <cell r="F164" t="str">
            <v>MATE 20 LITE 64GB</v>
          </cell>
          <cell r="L164">
            <v>7200</v>
          </cell>
          <cell r="M164">
            <v>6400</v>
          </cell>
          <cell r="N164">
            <v>5400</v>
          </cell>
          <cell r="O164">
            <v>400</v>
          </cell>
          <cell r="Q164">
            <v>10000</v>
          </cell>
          <cell r="R164">
            <v>10000</v>
          </cell>
          <cell r="S164">
            <v>7000</v>
          </cell>
          <cell r="T164">
            <v>4000</v>
          </cell>
          <cell r="U164">
            <v>3000</v>
          </cell>
          <cell r="V164">
            <v>2000</v>
          </cell>
          <cell r="W164">
            <v>1000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17200</v>
          </cell>
          <cell r="AC164">
            <v>16400</v>
          </cell>
          <cell r="AD164">
            <v>15400</v>
          </cell>
          <cell r="AE164">
            <v>10400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14200</v>
          </cell>
          <cell r="AK164">
            <v>13400</v>
          </cell>
          <cell r="AL164">
            <v>12400</v>
          </cell>
          <cell r="AM164">
            <v>7400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11200</v>
          </cell>
          <cell r="AS164">
            <v>10400</v>
          </cell>
          <cell r="AT164">
            <v>9400</v>
          </cell>
          <cell r="AU164">
            <v>4400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10200</v>
          </cell>
          <cell r="BA164">
            <v>9400</v>
          </cell>
          <cell r="BB164">
            <v>8400</v>
          </cell>
          <cell r="BC164">
            <v>3400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9200</v>
          </cell>
          <cell r="BI164">
            <v>8400</v>
          </cell>
          <cell r="BJ164">
            <v>7400</v>
          </cell>
          <cell r="BK164">
            <v>2400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8200</v>
          </cell>
          <cell r="BQ164">
            <v>7400</v>
          </cell>
          <cell r="BR164">
            <v>6400</v>
          </cell>
          <cell r="BS164">
            <v>1400</v>
          </cell>
        </row>
        <row r="165">
          <cell r="B165" t="str">
            <v>Huawei MATE 20 PRO128</v>
          </cell>
          <cell r="C165" t="str">
            <v>Huawei MATE 20 PRO</v>
          </cell>
          <cell r="D165">
            <v>128</v>
          </cell>
          <cell r="F165" t="str">
            <v>MATE 20 PRO 128GB</v>
          </cell>
          <cell r="L165">
            <v>22500</v>
          </cell>
          <cell r="M165">
            <v>18000</v>
          </cell>
          <cell r="N165">
            <v>13500</v>
          </cell>
          <cell r="O165">
            <v>4500</v>
          </cell>
          <cell r="Q165">
            <v>10000</v>
          </cell>
          <cell r="R165">
            <v>10000</v>
          </cell>
          <cell r="S165">
            <v>7000</v>
          </cell>
          <cell r="T165">
            <v>4000</v>
          </cell>
          <cell r="U165">
            <v>3000</v>
          </cell>
          <cell r="V165">
            <v>2000</v>
          </cell>
          <cell r="W165">
            <v>1000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32500</v>
          </cell>
          <cell r="AC165">
            <v>28000</v>
          </cell>
          <cell r="AD165">
            <v>23500</v>
          </cell>
          <cell r="AE165">
            <v>14500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29500</v>
          </cell>
          <cell r="AK165">
            <v>25000</v>
          </cell>
          <cell r="AL165">
            <v>20500</v>
          </cell>
          <cell r="AM165">
            <v>11500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26500</v>
          </cell>
          <cell r="AS165">
            <v>22000</v>
          </cell>
          <cell r="AT165">
            <v>17500</v>
          </cell>
          <cell r="AU165">
            <v>8500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25500</v>
          </cell>
          <cell r="BA165">
            <v>21000</v>
          </cell>
          <cell r="BB165">
            <v>16500</v>
          </cell>
          <cell r="BC165">
            <v>7500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24500</v>
          </cell>
          <cell r="BI165">
            <v>20000</v>
          </cell>
          <cell r="BJ165">
            <v>15500</v>
          </cell>
          <cell r="BK165">
            <v>6500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23500</v>
          </cell>
          <cell r="BQ165">
            <v>19000</v>
          </cell>
          <cell r="BR165">
            <v>14500</v>
          </cell>
          <cell r="BS165">
            <v>5500</v>
          </cell>
        </row>
        <row r="166">
          <cell r="B166" t="str">
            <v>Huawei MATE 20 PRO256</v>
          </cell>
          <cell r="C166" t="str">
            <v>Huawei MATE 20 PRO</v>
          </cell>
          <cell r="D166">
            <v>256</v>
          </cell>
          <cell r="F166" t="str">
            <v>MATE 20 PRO 256GB</v>
          </cell>
          <cell r="L166">
            <v>26800</v>
          </cell>
          <cell r="M166">
            <v>24400</v>
          </cell>
          <cell r="N166">
            <v>18300</v>
          </cell>
          <cell r="O166">
            <v>6100</v>
          </cell>
          <cell r="Q166">
            <v>10000</v>
          </cell>
          <cell r="R166">
            <v>10000</v>
          </cell>
          <cell r="S166">
            <v>7000</v>
          </cell>
          <cell r="T166">
            <v>4000</v>
          </cell>
          <cell r="U166">
            <v>3000</v>
          </cell>
          <cell r="V166">
            <v>2000</v>
          </cell>
          <cell r="W166">
            <v>1000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36800</v>
          </cell>
          <cell r="AC166">
            <v>34400</v>
          </cell>
          <cell r="AD166">
            <v>28300</v>
          </cell>
          <cell r="AE166">
            <v>16100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33800</v>
          </cell>
          <cell r="AK166">
            <v>31400</v>
          </cell>
          <cell r="AL166">
            <v>25300</v>
          </cell>
          <cell r="AM166">
            <v>13100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30800</v>
          </cell>
          <cell r="AS166">
            <v>28400</v>
          </cell>
          <cell r="AT166">
            <v>22300</v>
          </cell>
          <cell r="AU166">
            <v>10100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29800</v>
          </cell>
          <cell r="BA166">
            <v>27400</v>
          </cell>
          <cell r="BB166">
            <v>21300</v>
          </cell>
          <cell r="BC166">
            <v>9100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28800</v>
          </cell>
          <cell r="BI166">
            <v>26400</v>
          </cell>
          <cell r="BJ166">
            <v>20300</v>
          </cell>
          <cell r="BK166">
            <v>8100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27800</v>
          </cell>
          <cell r="BQ166">
            <v>25400</v>
          </cell>
          <cell r="BR166">
            <v>19300</v>
          </cell>
          <cell r="BS166">
            <v>7100</v>
          </cell>
        </row>
        <row r="167">
          <cell r="B167" t="str">
            <v>Huawei NOVA 264</v>
          </cell>
          <cell r="C167" t="str">
            <v>Huawei NOVA 2</v>
          </cell>
          <cell r="D167">
            <v>64</v>
          </cell>
          <cell r="E167" t="str">
            <v>Nova 264</v>
          </cell>
          <cell r="F167" t="str">
            <v>NOVA 2 64GB</v>
          </cell>
          <cell r="H167">
            <v>1800</v>
          </cell>
          <cell r="I167">
            <v>1120</v>
          </cell>
          <cell r="J167">
            <v>100</v>
          </cell>
          <cell r="K167">
            <v>100</v>
          </cell>
          <cell r="L167">
            <v>2200</v>
          </cell>
          <cell r="M167">
            <v>1700</v>
          </cell>
          <cell r="N167">
            <v>1000</v>
          </cell>
          <cell r="O167">
            <v>100</v>
          </cell>
          <cell r="Q167">
            <v>0</v>
          </cell>
          <cell r="R167">
            <v>0</v>
          </cell>
          <cell r="S167">
            <v>7000</v>
          </cell>
          <cell r="T167">
            <v>4000</v>
          </cell>
          <cell r="U167">
            <v>3000</v>
          </cell>
          <cell r="V167">
            <v>2000</v>
          </cell>
          <cell r="W167">
            <v>1000</v>
          </cell>
          <cell r="X167">
            <v>1800</v>
          </cell>
          <cell r="Y167">
            <v>1120</v>
          </cell>
          <cell r="Z167">
            <v>100</v>
          </cell>
          <cell r="AA167">
            <v>100</v>
          </cell>
          <cell r="AB167">
            <v>2200</v>
          </cell>
          <cell r="AC167">
            <v>1700</v>
          </cell>
          <cell r="AD167">
            <v>1000</v>
          </cell>
          <cell r="AE167">
            <v>100</v>
          </cell>
          <cell r="AF167">
            <v>8800</v>
          </cell>
          <cell r="AG167">
            <v>8120</v>
          </cell>
          <cell r="AH167">
            <v>7100</v>
          </cell>
          <cell r="AI167">
            <v>7100</v>
          </cell>
          <cell r="AJ167">
            <v>9200</v>
          </cell>
          <cell r="AK167">
            <v>8700</v>
          </cell>
          <cell r="AL167">
            <v>8000</v>
          </cell>
          <cell r="AM167">
            <v>7100</v>
          </cell>
          <cell r="AN167">
            <v>5800</v>
          </cell>
          <cell r="AO167">
            <v>5120</v>
          </cell>
          <cell r="AP167">
            <v>4100</v>
          </cell>
          <cell r="AQ167">
            <v>4100</v>
          </cell>
          <cell r="AR167">
            <v>6200</v>
          </cell>
          <cell r="AS167">
            <v>5700</v>
          </cell>
          <cell r="AT167">
            <v>5000</v>
          </cell>
          <cell r="AU167">
            <v>4100</v>
          </cell>
          <cell r="AV167">
            <v>4800</v>
          </cell>
          <cell r="AW167">
            <v>4120</v>
          </cell>
          <cell r="AX167">
            <v>3100</v>
          </cell>
          <cell r="AY167">
            <v>3100</v>
          </cell>
          <cell r="AZ167">
            <v>5200</v>
          </cell>
          <cell r="BA167">
            <v>4700</v>
          </cell>
          <cell r="BB167">
            <v>4000</v>
          </cell>
          <cell r="BC167">
            <v>3100</v>
          </cell>
          <cell r="BD167">
            <v>3800</v>
          </cell>
          <cell r="BE167">
            <v>3120</v>
          </cell>
          <cell r="BF167">
            <v>2100</v>
          </cell>
          <cell r="BG167">
            <v>2100</v>
          </cell>
          <cell r="BH167">
            <v>4200</v>
          </cell>
          <cell r="BI167">
            <v>3700</v>
          </cell>
          <cell r="BJ167">
            <v>3000</v>
          </cell>
          <cell r="BK167">
            <v>2100</v>
          </cell>
          <cell r="BL167">
            <v>2800</v>
          </cell>
          <cell r="BM167">
            <v>2120</v>
          </cell>
          <cell r="BN167">
            <v>1100</v>
          </cell>
          <cell r="BO167">
            <v>1100</v>
          </cell>
          <cell r="BP167">
            <v>3200</v>
          </cell>
          <cell r="BQ167">
            <v>2700</v>
          </cell>
          <cell r="BR167">
            <v>2000</v>
          </cell>
          <cell r="BS167">
            <v>1100</v>
          </cell>
        </row>
        <row r="168">
          <cell r="B168" t="str">
            <v>Huawei NOVA 2128</v>
          </cell>
          <cell r="C168" t="str">
            <v>Huawei NOVA 2</v>
          </cell>
          <cell r="D168">
            <v>128</v>
          </cell>
          <cell r="E168" t="str">
            <v>Nova 2128</v>
          </cell>
          <cell r="F168" t="str">
            <v>NOVA 2 128GB</v>
          </cell>
          <cell r="H168">
            <v>2000</v>
          </cell>
          <cell r="I168">
            <v>1200</v>
          </cell>
          <cell r="J168">
            <v>100</v>
          </cell>
          <cell r="K168">
            <v>100</v>
          </cell>
          <cell r="L168">
            <v>2300</v>
          </cell>
          <cell r="M168">
            <v>1900</v>
          </cell>
          <cell r="N168">
            <v>1100</v>
          </cell>
          <cell r="O168">
            <v>100</v>
          </cell>
          <cell r="Q168">
            <v>0</v>
          </cell>
          <cell r="R168">
            <v>0</v>
          </cell>
          <cell r="S168">
            <v>7000</v>
          </cell>
          <cell r="T168">
            <v>4000</v>
          </cell>
          <cell r="U168">
            <v>3000</v>
          </cell>
          <cell r="V168">
            <v>2000</v>
          </cell>
          <cell r="W168">
            <v>1000</v>
          </cell>
          <cell r="X168">
            <v>2000</v>
          </cell>
          <cell r="Y168">
            <v>1200</v>
          </cell>
          <cell r="Z168">
            <v>100</v>
          </cell>
          <cell r="AA168">
            <v>100</v>
          </cell>
          <cell r="AB168">
            <v>2300</v>
          </cell>
          <cell r="AC168">
            <v>1900</v>
          </cell>
          <cell r="AD168">
            <v>1100</v>
          </cell>
          <cell r="AE168">
            <v>100</v>
          </cell>
          <cell r="AF168">
            <v>9000</v>
          </cell>
          <cell r="AG168">
            <v>8200</v>
          </cell>
          <cell r="AH168">
            <v>7100</v>
          </cell>
          <cell r="AI168">
            <v>7100</v>
          </cell>
          <cell r="AJ168">
            <v>9300</v>
          </cell>
          <cell r="AK168">
            <v>8900</v>
          </cell>
          <cell r="AL168">
            <v>8100</v>
          </cell>
          <cell r="AM168">
            <v>7100</v>
          </cell>
          <cell r="AN168">
            <v>6000</v>
          </cell>
          <cell r="AO168">
            <v>5200</v>
          </cell>
          <cell r="AP168">
            <v>4100</v>
          </cell>
          <cell r="AQ168">
            <v>4100</v>
          </cell>
          <cell r="AR168">
            <v>6300</v>
          </cell>
          <cell r="AS168">
            <v>5900</v>
          </cell>
          <cell r="AT168">
            <v>5100</v>
          </cell>
          <cell r="AU168">
            <v>4100</v>
          </cell>
          <cell r="AV168">
            <v>5000</v>
          </cell>
          <cell r="AW168">
            <v>4200</v>
          </cell>
          <cell r="AX168">
            <v>3100</v>
          </cell>
          <cell r="AY168">
            <v>3100</v>
          </cell>
          <cell r="AZ168">
            <v>5300</v>
          </cell>
          <cell r="BA168">
            <v>4900</v>
          </cell>
          <cell r="BB168">
            <v>4100</v>
          </cell>
          <cell r="BC168">
            <v>3100</v>
          </cell>
          <cell r="BD168">
            <v>4000</v>
          </cell>
          <cell r="BE168">
            <v>3200</v>
          </cell>
          <cell r="BF168">
            <v>2100</v>
          </cell>
          <cell r="BG168">
            <v>2100</v>
          </cell>
          <cell r="BH168">
            <v>4300</v>
          </cell>
          <cell r="BI168">
            <v>3900</v>
          </cell>
          <cell r="BJ168">
            <v>3100</v>
          </cell>
          <cell r="BK168">
            <v>2100</v>
          </cell>
          <cell r="BL168">
            <v>3000</v>
          </cell>
          <cell r="BM168">
            <v>2200</v>
          </cell>
          <cell r="BN168">
            <v>1100</v>
          </cell>
          <cell r="BO168">
            <v>1100</v>
          </cell>
          <cell r="BP168">
            <v>3300</v>
          </cell>
          <cell r="BQ168">
            <v>2900</v>
          </cell>
          <cell r="BR168">
            <v>2100</v>
          </cell>
          <cell r="BS168">
            <v>1100</v>
          </cell>
        </row>
        <row r="169">
          <cell r="B169" t="str">
            <v>Huawei NOVA 2 PLUS64</v>
          </cell>
          <cell r="C169" t="str">
            <v>Huawei NOVA 2 PLUS</v>
          </cell>
          <cell r="D169">
            <v>64</v>
          </cell>
          <cell r="E169" t="str">
            <v>Nova 2 PLUS64</v>
          </cell>
          <cell r="F169" t="str">
            <v>NOVA 2 PLUS 64GB</v>
          </cell>
          <cell r="H169">
            <v>1900</v>
          </cell>
          <cell r="I169">
            <v>1500</v>
          </cell>
          <cell r="J169">
            <v>100</v>
          </cell>
          <cell r="K169">
            <v>100</v>
          </cell>
          <cell r="L169">
            <v>2100</v>
          </cell>
          <cell r="M169">
            <v>1800</v>
          </cell>
          <cell r="N169">
            <v>1400</v>
          </cell>
          <cell r="O169">
            <v>100</v>
          </cell>
          <cell r="Q169">
            <v>0</v>
          </cell>
          <cell r="R169">
            <v>0</v>
          </cell>
          <cell r="S169">
            <v>7000</v>
          </cell>
          <cell r="T169">
            <v>4000</v>
          </cell>
          <cell r="U169">
            <v>3000</v>
          </cell>
          <cell r="V169">
            <v>2000</v>
          </cell>
          <cell r="W169">
            <v>1000</v>
          </cell>
          <cell r="X169">
            <v>1900</v>
          </cell>
          <cell r="Y169">
            <v>1500</v>
          </cell>
          <cell r="Z169">
            <v>100</v>
          </cell>
          <cell r="AA169">
            <v>100</v>
          </cell>
          <cell r="AB169">
            <v>2100</v>
          </cell>
          <cell r="AC169">
            <v>1800</v>
          </cell>
          <cell r="AD169">
            <v>1400</v>
          </cell>
          <cell r="AE169">
            <v>100</v>
          </cell>
          <cell r="AF169">
            <v>8900</v>
          </cell>
          <cell r="AG169">
            <v>8500</v>
          </cell>
          <cell r="AH169">
            <v>7100</v>
          </cell>
          <cell r="AI169">
            <v>7100</v>
          </cell>
          <cell r="AJ169">
            <v>9100</v>
          </cell>
          <cell r="AK169">
            <v>8800</v>
          </cell>
          <cell r="AL169">
            <v>8400</v>
          </cell>
          <cell r="AM169">
            <v>7100</v>
          </cell>
          <cell r="AN169">
            <v>5900</v>
          </cell>
          <cell r="AO169">
            <v>5500</v>
          </cell>
          <cell r="AP169">
            <v>4100</v>
          </cell>
          <cell r="AQ169">
            <v>4100</v>
          </cell>
          <cell r="AR169">
            <v>6100</v>
          </cell>
          <cell r="AS169">
            <v>5800</v>
          </cell>
          <cell r="AT169">
            <v>5400</v>
          </cell>
          <cell r="AU169">
            <v>4100</v>
          </cell>
          <cell r="AV169">
            <v>4900</v>
          </cell>
          <cell r="AW169">
            <v>4500</v>
          </cell>
          <cell r="AX169">
            <v>3100</v>
          </cell>
          <cell r="AY169">
            <v>3100</v>
          </cell>
          <cell r="AZ169">
            <v>5100</v>
          </cell>
          <cell r="BA169">
            <v>4800</v>
          </cell>
          <cell r="BB169">
            <v>4400</v>
          </cell>
          <cell r="BC169">
            <v>3100</v>
          </cell>
          <cell r="BD169">
            <v>3900</v>
          </cell>
          <cell r="BE169">
            <v>3500</v>
          </cell>
          <cell r="BF169">
            <v>2100</v>
          </cell>
          <cell r="BG169">
            <v>2100</v>
          </cell>
          <cell r="BH169">
            <v>4100</v>
          </cell>
          <cell r="BI169">
            <v>3800</v>
          </cell>
          <cell r="BJ169">
            <v>3400</v>
          </cell>
          <cell r="BK169">
            <v>2100</v>
          </cell>
          <cell r="BL169">
            <v>2900</v>
          </cell>
          <cell r="BM169">
            <v>2500</v>
          </cell>
          <cell r="BN169">
            <v>1100</v>
          </cell>
          <cell r="BO169">
            <v>1100</v>
          </cell>
          <cell r="BP169">
            <v>3100</v>
          </cell>
          <cell r="BQ169">
            <v>2800</v>
          </cell>
          <cell r="BR169">
            <v>2400</v>
          </cell>
          <cell r="BS169">
            <v>1100</v>
          </cell>
        </row>
        <row r="170">
          <cell r="B170" t="str">
            <v>Huawei NOVA 2 PLUS128</v>
          </cell>
          <cell r="C170" t="str">
            <v>Huawei NOVA 2 PLUS</v>
          </cell>
          <cell r="D170">
            <v>128</v>
          </cell>
          <cell r="E170" t="str">
            <v>Nova 2 PLUS128</v>
          </cell>
          <cell r="F170" t="str">
            <v>NOVA 2 PLUS 128GB</v>
          </cell>
          <cell r="H170">
            <v>2000</v>
          </cell>
          <cell r="I170">
            <v>1600</v>
          </cell>
          <cell r="J170">
            <v>100</v>
          </cell>
          <cell r="K170">
            <v>100</v>
          </cell>
          <cell r="L170">
            <v>2200</v>
          </cell>
          <cell r="M170">
            <v>1900</v>
          </cell>
          <cell r="N170">
            <v>1500</v>
          </cell>
          <cell r="O170">
            <v>100</v>
          </cell>
          <cell r="Q170">
            <v>0</v>
          </cell>
          <cell r="R170">
            <v>0</v>
          </cell>
          <cell r="S170">
            <v>7000</v>
          </cell>
          <cell r="T170">
            <v>4000</v>
          </cell>
          <cell r="U170">
            <v>3000</v>
          </cell>
          <cell r="V170">
            <v>2000</v>
          </cell>
          <cell r="W170">
            <v>1000</v>
          </cell>
          <cell r="X170">
            <v>2000</v>
          </cell>
          <cell r="Y170">
            <v>1600</v>
          </cell>
          <cell r="Z170">
            <v>100</v>
          </cell>
          <cell r="AA170">
            <v>100</v>
          </cell>
          <cell r="AB170">
            <v>2200</v>
          </cell>
          <cell r="AC170">
            <v>1900</v>
          </cell>
          <cell r="AD170">
            <v>1500</v>
          </cell>
          <cell r="AE170">
            <v>100</v>
          </cell>
          <cell r="AF170">
            <v>9000</v>
          </cell>
          <cell r="AG170">
            <v>8600</v>
          </cell>
          <cell r="AH170">
            <v>7100</v>
          </cell>
          <cell r="AI170">
            <v>7100</v>
          </cell>
          <cell r="AJ170">
            <v>9200</v>
          </cell>
          <cell r="AK170">
            <v>8900</v>
          </cell>
          <cell r="AL170">
            <v>8500</v>
          </cell>
          <cell r="AM170">
            <v>7100</v>
          </cell>
          <cell r="AN170">
            <v>6000</v>
          </cell>
          <cell r="AO170">
            <v>5600</v>
          </cell>
          <cell r="AP170">
            <v>4100</v>
          </cell>
          <cell r="AQ170">
            <v>4100</v>
          </cell>
          <cell r="AR170">
            <v>6200</v>
          </cell>
          <cell r="AS170">
            <v>5900</v>
          </cell>
          <cell r="AT170">
            <v>5500</v>
          </cell>
          <cell r="AU170">
            <v>4100</v>
          </cell>
          <cell r="AV170">
            <v>5000</v>
          </cell>
          <cell r="AW170">
            <v>4600</v>
          </cell>
          <cell r="AX170">
            <v>3100</v>
          </cell>
          <cell r="AY170">
            <v>3100</v>
          </cell>
          <cell r="AZ170">
            <v>5200</v>
          </cell>
          <cell r="BA170">
            <v>4900</v>
          </cell>
          <cell r="BB170">
            <v>4500</v>
          </cell>
          <cell r="BC170">
            <v>3100</v>
          </cell>
          <cell r="BD170">
            <v>4000</v>
          </cell>
          <cell r="BE170">
            <v>3600</v>
          </cell>
          <cell r="BF170">
            <v>2100</v>
          </cell>
          <cell r="BG170">
            <v>2100</v>
          </cell>
          <cell r="BH170">
            <v>4200</v>
          </cell>
          <cell r="BI170">
            <v>3900</v>
          </cell>
          <cell r="BJ170">
            <v>3500</v>
          </cell>
          <cell r="BK170">
            <v>2100</v>
          </cell>
          <cell r="BL170">
            <v>3000</v>
          </cell>
          <cell r="BM170">
            <v>2600</v>
          </cell>
          <cell r="BN170">
            <v>1100</v>
          </cell>
          <cell r="BO170">
            <v>1100</v>
          </cell>
          <cell r="BP170">
            <v>3200</v>
          </cell>
          <cell r="BQ170">
            <v>2900</v>
          </cell>
          <cell r="BR170">
            <v>2500</v>
          </cell>
          <cell r="BS170">
            <v>1100</v>
          </cell>
        </row>
        <row r="171">
          <cell r="B171" t="str">
            <v>Huawei NOVA 2I64</v>
          </cell>
          <cell r="C171" t="str">
            <v>Huawei NOVA 2I</v>
          </cell>
          <cell r="D171">
            <v>64</v>
          </cell>
          <cell r="E171" t="str">
            <v>Nova 2I64</v>
          </cell>
          <cell r="F171" t="str">
            <v>NOVA 2I 64GB</v>
          </cell>
          <cell r="H171">
            <v>1300</v>
          </cell>
          <cell r="I171">
            <v>900</v>
          </cell>
          <cell r="J171">
            <v>100</v>
          </cell>
          <cell r="K171">
            <v>100</v>
          </cell>
          <cell r="L171">
            <v>1500</v>
          </cell>
          <cell r="M171">
            <v>1200</v>
          </cell>
          <cell r="N171">
            <v>800</v>
          </cell>
          <cell r="O171">
            <v>100</v>
          </cell>
          <cell r="Q171">
            <v>0</v>
          </cell>
          <cell r="R171">
            <v>0</v>
          </cell>
          <cell r="S171">
            <v>7000</v>
          </cell>
          <cell r="T171">
            <v>4000</v>
          </cell>
          <cell r="U171">
            <v>3000</v>
          </cell>
          <cell r="V171">
            <v>2000</v>
          </cell>
          <cell r="W171">
            <v>1000</v>
          </cell>
          <cell r="X171">
            <v>1300</v>
          </cell>
          <cell r="Y171">
            <v>900</v>
          </cell>
          <cell r="Z171">
            <v>100</v>
          </cell>
          <cell r="AA171">
            <v>100</v>
          </cell>
          <cell r="AB171">
            <v>1500</v>
          </cell>
          <cell r="AC171">
            <v>1200</v>
          </cell>
          <cell r="AD171">
            <v>800</v>
          </cell>
          <cell r="AE171">
            <v>100</v>
          </cell>
          <cell r="AF171">
            <v>8300</v>
          </cell>
          <cell r="AG171">
            <v>7900</v>
          </cell>
          <cell r="AH171">
            <v>7100</v>
          </cell>
          <cell r="AI171">
            <v>7100</v>
          </cell>
          <cell r="AJ171">
            <v>8500</v>
          </cell>
          <cell r="AK171">
            <v>8200</v>
          </cell>
          <cell r="AL171">
            <v>7800</v>
          </cell>
          <cell r="AM171">
            <v>7100</v>
          </cell>
          <cell r="AN171">
            <v>5300</v>
          </cell>
          <cell r="AO171">
            <v>4900</v>
          </cell>
          <cell r="AP171">
            <v>4100</v>
          </cell>
          <cell r="AQ171">
            <v>4100</v>
          </cell>
          <cell r="AR171">
            <v>5500</v>
          </cell>
          <cell r="AS171">
            <v>5200</v>
          </cell>
          <cell r="AT171">
            <v>4800</v>
          </cell>
          <cell r="AU171">
            <v>4100</v>
          </cell>
          <cell r="AV171">
            <v>4300</v>
          </cell>
          <cell r="AW171">
            <v>3900</v>
          </cell>
          <cell r="AX171">
            <v>3100</v>
          </cell>
          <cell r="AY171">
            <v>3100</v>
          </cell>
          <cell r="AZ171">
            <v>4500</v>
          </cell>
          <cell r="BA171">
            <v>4200</v>
          </cell>
          <cell r="BB171">
            <v>3800</v>
          </cell>
          <cell r="BC171">
            <v>3100</v>
          </cell>
          <cell r="BD171">
            <v>3300</v>
          </cell>
          <cell r="BE171">
            <v>2900</v>
          </cell>
          <cell r="BF171">
            <v>2100</v>
          </cell>
          <cell r="BG171">
            <v>2100</v>
          </cell>
          <cell r="BH171">
            <v>3500</v>
          </cell>
          <cell r="BI171">
            <v>3200</v>
          </cell>
          <cell r="BJ171">
            <v>2800</v>
          </cell>
          <cell r="BK171">
            <v>2100</v>
          </cell>
          <cell r="BL171">
            <v>2300</v>
          </cell>
          <cell r="BM171">
            <v>1900</v>
          </cell>
          <cell r="BN171">
            <v>1100</v>
          </cell>
          <cell r="BO171">
            <v>1100</v>
          </cell>
          <cell r="BP171">
            <v>2500</v>
          </cell>
          <cell r="BQ171">
            <v>2200</v>
          </cell>
          <cell r="BR171">
            <v>1800</v>
          </cell>
          <cell r="BS171">
            <v>1100</v>
          </cell>
        </row>
        <row r="172">
          <cell r="B172" t="str">
            <v>Huawei NOVA 3128</v>
          </cell>
          <cell r="C172" t="str">
            <v>Huawei NOVA 3</v>
          </cell>
          <cell r="D172">
            <v>128</v>
          </cell>
          <cell r="F172" t="str">
            <v>NOVA 3 128GB</v>
          </cell>
          <cell r="L172">
            <v>7200</v>
          </cell>
          <cell r="M172">
            <v>6400</v>
          </cell>
          <cell r="N172">
            <v>5400</v>
          </cell>
          <cell r="O172">
            <v>400</v>
          </cell>
          <cell r="Q172">
            <v>10000</v>
          </cell>
          <cell r="R172">
            <v>10000</v>
          </cell>
          <cell r="S172">
            <v>7000</v>
          </cell>
          <cell r="T172">
            <v>4000</v>
          </cell>
          <cell r="U172">
            <v>3000</v>
          </cell>
          <cell r="V172">
            <v>2000</v>
          </cell>
          <cell r="W172">
            <v>1000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17200</v>
          </cell>
          <cell r="AC172">
            <v>16400</v>
          </cell>
          <cell r="AD172">
            <v>15400</v>
          </cell>
          <cell r="AE172">
            <v>10400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14200</v>
          </cell>
          <cell r="AK172">
            <v>13400</v>
          </cell>
          <cell r="AL172">
            <v>12400</v>
          </cell>
          <cell r="AM172">
            <v>7400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11200</v>
          </cell>
          <cell r="AS172">
            <v>10400</v>
          </cell>
          <cell r="AT172">
            <v>9400</v>
          </cell>
          <cell r="AU172">
            <v>4400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10200</v>
          </cell>
          <cell r="BA172">
            <v>9400</v>
          </cell>
          <cell r="BB172">
            <v>8400</v>
          </cell>
          <cell r="BC172">
            <v>3400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9200</v>
          </cell>
          <cell r="BI172">
            <v>8400</v>
          </cell>
          <cell r="BJ172">
            <v>7400</v>
          </cell>
          <cell r="BK172">
            <v>2400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8200</v>
          </cell>
          <cell r="BQ172">
            <v>7400</v>
          </cell>
          <cell r="BR172">
            <v>6400</v>
          </cell>
          <cell r="BS172">
            <v>1400</v>
          </cell>
        </row>
        <row r="173">
          <cell r="B173" t="str">
            <v>Huawei NOVA LITE16</v>
          </cell>
          <cell r="C173" t="str">
            <v>Huawei NOVA LITE</v>
          </cell>
          <cell r="D173">
            <v>16</v>
          </cell>
          <cell r="E173" t="str">
            <v>Nova LITE16</v>
          </cell>
          <cell r="F173" t="str">
            <v>NOVA LITE 16GB</v>
          </cell>
          <cell r="H173">
            <v>300</v>
          </cell>
          <cell r="I173">
            <v>140</v>
          </cell>
          <cell r="J173">
            <v>100</v>
          </cell>
          <cell r="K173">
            <v>100</v>
          </cell>
          <cell r="L173">
            <v>500</v>
          </cell>
          <cell r="M173">
            <v>200</v>
          </cell>
          <cell r="N173">
            <v>100</v>
          </cell>
          <cell r="O173">
            <v>0</v>
          </cell>
          <cell r="Q173">
            <v>0</v>
          </cell>
          <cell r="R173">
            <v>0</v>
          </cell>
          <cell r="S173">
            <v>7000</v>
          </cell>
          <cell r="T173">
            <v>4000</v>
          </cell>
          <cell r="U173">
            <v>3000</v>
          </cell>
          <cell r="V173">
            <v>2000</v>
          </cell>
          <cell r="W173">
            <v>1000</v>
          </cell>
          <cell r="X173">
            <v>300</v>
          </cell>
          <cell r="Y173">
            <v>140</v>
          </cell>
          <cell r="Z173">
            <v>100</v>
          </cell>
          <cell r="AA173">
            <v>100</v>
          </cell>
          <cell r="AB173">
            <v>500</v>
          </cell>
          <cell r="AC173">
            <v>200</v>
          </cell>
          <cell r="AD173">
            <v>100</v>
          </cell>
          <cell r="AE173">
            <v>0</v>
          </cell>
          <cell r="AF173">
            <v>7300</v>
          </cell>
          <cell r="AG173">
            <v>7140</v>
          </cell>
          <cell r="AH173">
            <v>7100</v>
          </cell>
          <cell r="AI173">
            <v>7100</v>
          </cell>
          <cell r="AJ173">
            <v>7500</v>
          </cell>
          <cell r="AK173">
            <v>7200</v>
          </cell>
          <cell r="AL173">
            <v>7100</v>
          </cell>
          <cell r="AM173">
            <v>0</v>
          </cell>
          <cell r="AN173">
            <v>4300</v>
          </cell>
          <cell r="AO173">
            <v>4140</v>
          </cell>
          <cell r="AP173">
            <v>4100</v>
          </cell>
          <cell r="AQ173">
            <v>4100</v>
          </cell>
          <cell r="AR173">
            <v>4500</v>
          </cell>
          <cell r="AS173">
            <v>4200</v>
          </cell>
          <cell r="AT173">
            <v>4100</v>
          </cell>
          <cell r="AU173">
            <v>0</v>
          </cell>
          <cell r="AV173">
            <v>3300</v>
          </cell>
          <cell r="AW173">
            <v>3140</v>
          </cell>
          <cell r="AX173">
            <v>3100</v>
          </cell>
          <cell r="AY173">
            <v>3100</v>
          </cell>
          <cell r="AZ173">
            <v>3500</v>
          </cell>
          <cell r="BA173">
            <v>3200</v>
          </cell>
          <cell r="BB173">
            <v>3100</v>
          </cell>
          <cell r="BC173">
            <v>0</v>
          </cell>
          <cell r="BD173">
            <v>2300</v>
          </cell>
          <cell r="BE173">
            <v>2140</v>
          </cell>
          <cell r="BF173">
            <v>2100</v>
          </cell>
          <cell r="BG173">
            <v>2100</v>
          </cell>
          <cell r="BH173">
            <v>2500</v>
          </cell>
          <cell r="BI173">
            <v>2200</v>
          </cell>
          <cell r="BJ173">
            <v>2100</v>
          </cell>
          <cell r="BK173">
            <v>0</v>
          </cell>
          <cell r="BL173">
            <v>1300</v>
          </cell>
          <cell r="BM173">
            <v>1140</v>
          </cell>
          <cell r="BN173">
            <v>1100</v>
          </cell>
          <cell r="BO173">
            <v>1100</v>
          </cell>
          <cell r="BP173">
            <v>1500</v>
          </cell>
          <cell r="BQ173">
            <v>1200</v>
          </cell>
          <cell r="BR173">
            <v>1100</v>
          </cell>
          <cell r="BS173">
            <v>0</v>
          </cell>
        </row>
        <row r="174">
          <cell r="B174" t="str">
            <v>Huawei P8 LITE (2017)16</v>
          </cell>
          <cell r="C174" t="str">
            <v>Huawei P8 LITE (2017)</v>
          </cell>
          <cell r="D174">
            <v>16</v>
          </cell>
          <cell r="F174" t="str">
            <v>P8 LITE (2017) 16GB</v>
          </cell>
          <cell r="L174">
            <v>1600</v>
          </cell>
          <cell r="M174">
            <v>1400</v>
          </cell>
          <cell r="N174">
            <v>800</v>
          </cell>
          <cell r="O174">
            <v>100</v>
          </cell>
          <cell r="Q174">
            <v>0</v>
          </cell>
          <cell r="R174">
            <v>0</v>
          </cell>
          <cell r="S174">
            <v>7000</v>
          </cell>
          <cell r="T174">
            <v>4000</v>
          </cell>
          <cell r="U174">
            <v>3000</v>
          </cell>
          <cell r="V174">
            <v>2000</v>
          </cell>
          <cell r="W174">
            <v>1000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1600</v>
          </cell>
          <cell r="AC174">
            <v>1400</v>
          </cell>
          <cell r="AD174">
            <v>800</v>
          </cell>
          <cell r="AE174">
            <v>100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8600</v>
          </cell>
          <cell r="AK174">
            <v>8400</v>
          </cell>
          <cell r="AL174">
            <v>7800</v>
          </cell>
          <cell r="AM174">
            <v>7100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5600</v>
          </cell>
          <cell r="AS174">
            <v>5400</v>
          </cell>
          <cell r="AT174">
            <v>4800</v>
          </cell>
          <cell r="AU174">
            <v>4100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4600</v>
          </cell>
          <cell r="BA174">
            <v>4400</v>
          </cell>
          <cell r="BB174">
            <v>3800</v>
          </cell>
          <cell r="BC174">
            <v>3100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3600</v>
          </cell>
          <cell r="BI174">
            <v>3400</v>
          </cell>
          <cell r="BJ174">
            <v>2800</v>
          </cell>
          <cell r="BK174">
            <v>2100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2600</v>
          </cell>
          <cell r="BQ174">
            <v>2400</v>
          </cell>
          <cell r="BR174">
            <v>1800</v>
          </cell>
          <cell r="BS174">
            <v>1100</v>
          </cell>
        </row>
        <row r="175">
          <cell r="B175" t="str">
            <v>Huawei P8 LITE (2017)32</v>
          </cell>
          <cell r="C175" t="str">
            <v>Huawei P8 LITE (2017)</v>
          </cell>
          <cell r="D175">
            <v>32</v>
          </cell>
          <cell r="F175" t="str">
            <v>P8 LITE (2017) 32GB</v>
          </cell>
          <cell r="L175">
            <v>1600</v>
          </cell>
          <cell r="M175">
            <v>1400</v>
          </cell>
          <cell r="N175">
            <v>800</v>
          </cell>
          <cell r="O175">
            <v>100</v>
          </cell>
          <cell r="Q175">
            <v>0</v>
          </cell>
          <cell r="R175">
            <v>0</v>
          </cell>
          <cell r="S175">
            <v>7000</v>
          </cell>
          <cell r="T175">
            <v>4000</v>
          </cell>
          <cell r="U175">
            <v>3000</v>
          </cell>
          <cell r="V175">
            <v>2000</v>
          </cell>
          <cell r="W175">
            <v>1000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1600</v>
          </cell>
          <cell r="AC175">
            <v>1400</v>
          </cell>
          <cell r="AD175">
            <v>800</v>
          </cell>
          <cell r="AE175">
            <v>100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8600</v>
          </cell>
          <cell r="AK175">
            <v>8400</v>
          </cell>
          <cell r="AL175">
            <v>7800</v>
          </cell>
          <cell r="AM175">
            <v>7100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5600</v>
          </cell>
          <cell r="AS175">
            <v>5400</v>
          </cell>
          <cell r="AT175">
            <v>4800</v>
          </cell>
          <cell r="AU175">
            <v>4100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4600</v>
          </cell>
          <cell r="BA175">
            <v>4400</v>
          </cell>
          <cell r="BB175">
            <v>3800</v>
          </cell>
          <cell r="BC175">
            <v>3100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3600</v>
          </cell>
          <cell r="BI175">
            <v>3400</v>
          </cell>
          <cell r="BJ175">
            <v>2800</v>
          </cell>
          <cell r="BK175">
            <v>2100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2600</v>
          </cell>
          <cell r="BQ175">
            <v>2400</v>
          </cell>
          <cell r="BR175">
            <v>1800</v>
          </cell>
          <cell r="BS175">
            <v>1100</v>
          </cell>
        </row>
        <row r="176">
          <cell r="B176" t="str">
            <v>Huawei P8 LITE (2017)64</v>
          </cell>
          <cell r="C176" t="str">
            <v>Huawei P8 LITE (2017)</v>
          </cell>
          <cell r="D176">
            <v>64</v>
          </cell>
          <cell r="F176" t="str">
            <v>P8 LITE (2017) 64GB</v>
          </cell>
          <cell r="L176">
            <v>1600</v>
          </cell>
          <cell r="M176">
            <v>1400</v>
          </cell>
          <cell r="N176">
            <v>800</v>
          </cell>
          <cell r="O176">
            <v>100</v>
          </cell>
          <cell r="Q176">
            <v>0</v>
          </cell>
          <cell r="R176">
            <v>0</v>
          </cell>
          <cell r="S176">
            <v>7000</v>
          </cell>
          <cell r="T176">
            <v>4000</v>
          </cell>
          <cell r="U176">
            <v>3000</v>
          </cell>
          <cell r="V176">
            <v>2000</v>
          </cell>
          <cell r="W176">
            <v>1000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1600</v>
          </cell>
          <cell r="AC176">
            <v>1400</v>
          </cell>
          <cell r="AD176">
            <v>800</v>
          </cell>
          <cell r="AE176">
            <v>100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8600</v>
          </cell>
          <cell r="AK176">
            <v>8400</v>
          </cell>
          <cell r="AL176">
            <v>7800</v>
          </cell>
          <cell r="AM176">
            <v>7100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5600</v>
          </cell>
          <cell r="AS176">
            <v>5400</v>
          </cell>
          <cell r="AT176">
            <v>4800</v>
          </cell>
          <cell r="AU176">
            <v>4100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4600</v>
          </cell>
          <cell r="BA176">
            <v>4400</v>
          </cell>
          <cell r="BB176">
            <v>3800</v>
          </cell>
          <cell r="BC176">
            <v>3100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3600</v>
          </cell>
          <cell r="BI176">
            <v>3400</v>
          </cell>
          <cell r="BJ176">
            <v>2800</v>
          </cell>
          <cell r="BK176">
            <v>2100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2600</v>
          </cell>
          <cell r="BQ176">
            <v>2400</v>
          </cell>
          <cell r="BR176">
            <v>1800</v>
          </cell>
          <cell r="BS176">
            <v>1100</v>
          </cell>
        </row>
        <row r="177">
          <cell r="B177" t="str">
            <v>Huawei P1032</v>
          </cell>
          <cell r="C177" t="str">
            <v>Huawei P10</v>
          </cell>
          <cell r="D177">
            <v>32</v>
          </cell>
          <cell r="E177" t="str">
            <v>P1032</v>
          </cell>
          <cell r="F177" t="str">
            <v>P10 32GB</v>
          </cell>
          <cell r="H177">
            <v>4800</v>
          </cell>
          <cell r="I177">
            <v>2400</v>
          </cell>
          <cell r="J177">
            <v>100</v>
          </cell>
          <cell r="K177">
            <v>100</v>
          </cell>
          <cell r="L177">
            <v>5500</v>
          </cell>
          <cell r="M177">
            <v>4600</v>
          </cell>
          <cell r="N177">
            <v>2800</v>
          </cell>
          <cell r="O177">
            <v>200</v>
          </cell>
          <cell r="Q177">
            <v>10000</v>
          </cell>
          <cell r="R177">
            <v>10000</v>
          </cell>
          <cell r="S177">
            <v>7000</v>
          </cell>
          <cell r="T177">
            <v>4000</v>
          </cell>
          <cell r="U177">
            <v>3000</v>
          </cell>
          <cell r="V177">
            <v>2000</v>
          </cell>
          <cell r="W177">
            <v>1000</v>
          </cell>
          <cell r="X177">
            <v>14800</v>
          </cell>
          <cell r="Y177">
            <v>12400</v>
          </cell>
          <cell r="Z177">
            <v>10100</v>
          </cell>
          <cell r="AA177">
            <v>10100</v>
          </cell>
          <cell r="AB177">
            <v>15500</v>
          </cell>
          <cell r="AC177">
            <v>14600</v>
          </cell>
          <cell r="AD177">
            <v>12800</v>
          </cell>
          <cell r="AE177">
            <v>10200</v>
          </cell>
          <cell r="AF177">
            <v>11800</v>
          </cell>
          <cell r="AG177">
            <v>9400</v>
          </cell>
          <cell r="AH177">
            <v>7100</v>
          </cell>
          <cell r="AI177">
            <v>7100</v>
          </cell>
          <cell r="AJ177">
            <v>12500</v>
          </cell>
          <cell r="AK177">
            <v>11600</v>
          </cell>
          <cell r="AL177">
            <v>9800</v>
          </cell>
          <cell r="AM177">
            <v>7200</v>
          </cell>
          <cell r="AN177">
            <v>8800</v>
          </cell>
          <cell r="AO177">
            <v>6400</v>
          </cell>
          <cell r="AP177">
            <v>4100</v>
          </cell>
          <cell r="AQ177">
            <v>4100</v>
          </cell>
          <cell r="AR177">
            <v>9500</v>
          </cell>
          <cell r="AS177">
            <v>8600</v>
          </cell>
          <cell r="AT177">
            <v>6800</v>
          </cell>
          <cell r="AU177">
            <v>4200</v>
          </cell>
          <cell r="AV177">
            <v>7800</v>
          </cell>
          <cell r="AW177">
            <v>5400</v>
          </cell>
          <cell r="AX177">
            <v>3100</v>
          </cell>
          <cell r="AY177">
            <v>3100</v>
          </cell>
          <cell r="AZ177">
            <v>8500</v>
          </cell>
          <cell r="BA177">
            <v>7600</v>
          </cell>
          <cell r="BB177">
            <v>5800</v>
          </cell>
          <cell r="BC177">
            <v>3200</v>
          </cell>
          <cell r="BD177">
            <v>6800</v>
          </cell>
          <cell r="BE177">
            <v>4400</v>
          </cell>
          <cell r="BF177">
            <v>2100</v>
          </cell>
          <cell r="BG177">
            <v>2100</v>
          </cell>
          <cell r="BH177">
            <v>7500</v>
          </cell>
          <cell r="BI177">
            <v>6600</v>
          </cell>
          <cell r="BJ177">
            <v>4800</v>
          </cell>
          <cell r="BK177">
            <v>2200</v>
          </cell>
          <cell r="BL177">
            <v>5800</v>
          </cell>
          <cell r="BM177">
            <v>3400</v>
          </cell>
          <cell r="BN177">
            <v>1100</v>
          </cell>
          <cell r="BO177">
            <v>1100</v>
          </cell>
          <cell r="BP177">
            <v>6500</v>
          </cell>
          <cell r="BQ177">
            <v>5600</v>
          </cell>
          <cell r="BR177">
            <v>3800</v>
          </cell>
          <cell r="BS177">
            <v>1200</v>
          </cell>
        </row>
        <row r="178">
          <cell r="B178" t="str">
            <v>Huawei P1064</v>
          </cell>
          <cell r="C178" t="str">
            <v>Huawei P10</v>
          </cell>
          <cell r="D178">
            <v>64</v>
          </cell>
          <cell r="E178" t="str">
            <v>P1064</v>
          </cell>
          <cell r="F178" t="str">
            <v>P10 64GB</v>
          </cell>
          <cell r="H178">
            <v>5700</v>
          </cell>
          <cell r="I178">
            <v>4460</v>
          </cell>
          <cell r="J178">
            <v>100</v>
          </cell>
          <cell r="K178">
            <v>100</v>
          </cell>
          <cell r="L178">
            <v>6600</v>
          </cell>
          <cell r="M178">
            <v>5400</v>
          </cell>
          <cell r="N178">
            <v>3300</v>
          </cell>
          <cell r="O178">
            <v>200</v>
          </cell>
          <cell r="Q178">
            <v>10000</v>
          </cell>
          <cell r="R178">
            <v>10000</v>
          </cell>
          <cell r="S178">
            <v>7000</v>
          </cell>
          <cell r="T178">
            <v>4000</v>
          </cell>
          <cell r="U178">
            <v>3000</v>
          </cell>
          <cell r="V178">
            <v>2000</v>
          </cell>
          <cell r="W178">
            <v>1000</v>
          </cell>
          <cell r="X178">
            <v>15700</v>
          </cell>
          <cell r="Y178">
            <v>14460</v>
          </cell>
          <cell r="Z178">
            <v>10100</v>
          </cell>
          <cell r="AA178">
            <v>10100</v>
          </cell>
          <cell r="AB178">
            <v>16600</v>
          </cell>
          <cell r="AC178">
            <v>15400</v>
          </cell>
          <cell r="AD178">
            <v>13300</v>
          </cell>
          <cell r="AE178">
            <v>10200</v>
          </cell>
          <cell r="AF178">
            <v>12700</v>
          </cell>
          <cell r="AG178">
            <v>11460</v>
          </cell>
          <cell r="AH178">
            <v>7100</v>
          </cell>
          <cell r="AI178">
            <v>7100</v>
          </cell>
          <cell r="AJ178">
            <v>13600</v>
          </cell>
          <cell r="AK178">
            <v>12400</v>
          </cell>
          <cell r="AL178">
            <v>10300</v>
          </cell>
          <cell r="AM178">
            <v>7200</v>
          </cell>
          <cell r="AN178">
            <v>9700</v>
          </cell>
          <cell r="AO178">
            <v>8460</v>
          </cell>
          <cell r="AP178">
            <v>4100</v>
          </cell>
          <cell r="AQ178">
            <v>4100</v>
          </cell>
          <cell r="AR178">
            <v>10600</v>
          </cell>
          <cell r="AS178">
            <v>9400</v>
          </cell>
          <cell r="AT178">
            <v>7300</v>
          </cell>
          <cell r="AU178">
            <v>4200</v>
          </cell>
          <cell r="AV178">
            <v>8700</v>
          </cell>
          <cell r="AW178">
            <v>7460</v>
          </cell>
          <cell r="AX178">
            <v>3100</v>
          </cell>
          <cell r="AY178">
            <v>3100</v>
          </cell>
          <cell r="AZ178">
            <v>9600</v>
          </cell>
          <cell r="BA178">
            <v>8400</v>
          </cell>
          <cell r="BB178">
            <v>6300</v>
          </cell>
          <cell r="BC178">
            <v>3200</v>
          </cell>
          <cell r="BD178">
            <v>7700</v>
          </cell>
          <cell r="BE178">
            <v>6460</v>
          </cell>
          <cell r="BF178">
            <v>2100</v>
          </cell>
          <cell r="BG178">
            <v>2100</v>
          </cell>
          <cell r="BH178">
            <v>8600</v>
          </cell>
          <cell r="BI178">
            <v>7400</v>
          </cell>
          <cell r="BJ178">
            <v>5300</v>
          </cell>
          <cell r="BK178">
            <v>2200</v>
          </cell>
          <cell r="BL178">
            <v>6700</v>
          </cell>
          <cell r="BM178">
            <v>5460</v>
          </cell>
          <cell r="BN178">
            <v>1100</v>
          </cell>
          <cell r="BO178">
            <v>1100</v>
          </cell>
          <cell r="BP178">
            <v>7600</v>
          </cell>
          <cell r="BQ178">
            <v>6400</v>
          </cell>
          <cell r="BR178">
            <v>4300</v>
          </cell>
          <cell r="BS178">
            <v>1200</v>
          </cell>
        </row>
        <row r="179">
          <cell r="B179" t="str">
            <v>Huawei P10 LITE32</v>
          </cell>
          <cell r="C179" t="str">
            <v>Huawei P10 LITE</v>
          </cell>
          <cell r="D179">
            <v>32</v>
          </cell>
          <cell r="E179" t="str">
            <v>P10 lite32</v>
          </cell>
          <cell r="F179" t="str">
            <v>P10 LITE 32GB</v>
          </cell>
          <cell r="H179">
            <v>2300</v>
          </cell>
          <cell r="I179">
            <v>1700</v>
          </cell>
          <cell r="J179">
            <v>100</v>
          </cell>
          <cell r="K179">
            <v>100</v>
          </cell>
          <cell r="L179">
            <v>2400</v>
          </cell>
          <cell r="M179">
            <v>2200</v>
          </cell>
          <cell r="N179">
            <v>1400</v>
          </cell>
          <cell r="O179">
            <v>100</v>
          </cell>
          <cell r="Q179">
            <v>10000</v>
          </cell>
          <cell r="R179">
            <v>10000</v>
          </cell>
          <cell r="S179">
            <v>7000</v>
          </cell>
          <cell r="T179">
            <v>4000</v>
          </cell>
          <cell r="U179">
            <v>3000</v>
          </cell>
          <cell r="V179">
            <v>2000</v>
          </cell>
          <cell r="W179">
            <v>1000</v>
          </cell>
          <cell r="X179">
            <v>12300</v>
          </cell>
          <cell r="Y179">
            <v>11700</v>
          </cell>
          <cell r="Z179">
            <v>10100</v>
          </cell>
          <cell r="AA179">
            <v>10100</v>
          </cell>
          <cell r="AB179">
            <v>12400</v>
          </cell>
          <cell r="AC179">
            <v>12200</v>
          </cell>
          <cell r="AD179">
            <v>11400</v>
          </cell>
          <cell r="AE179">
            <v>10100</v>
          </cell>
          <cell r="AF179">
            <v>9300</v>
          </cell>
          <cell r="AG179">
            <v>8700</v>
          </cell>
          <cell r="AH179">
            <v>7100</v>
          </cell>
          <cell r="AI179">
            <v>7100</v>
          </cell>
          <cell r="AJ179">
            <v>9400</v>
          </cell>
          <cell r="AK179">
            <v>9200</v>
          </cell>
          <cell r="AL179">
            <v>8400</v>
          </cell>
          <cell r="AM179">
            <v>7100</v>
          </cell>
          <cell r="AN179">
            <v>6300</v>
          </cell>
          <cell r="AO179">
            <v>5700</v>
          </cell>
          <cell r="AP179">
            <v>4100</v>
          </cell>
          <cell r="AQ179">
            <v>4100</v>
          </cell>
          <cell r="AR179">
            <v>6400</v>
          </cell>
          <cell r="AS179">
            <v>6200</v>
          </cell>
          <cell r="AT179">
            <v>5400</v>
          </cell>
          <cell r="AU179">
            <v>4100</v>
          </cell>
          <cell r="AV179">
            <v>5300</v>
          </cell>
          <cell r="AW179">
            <v>4700</v>
          </cell>
          <cell r="AX179">
            <v>3100</v>
          </cell>
          <cell r="AY179">
            <v>3100</v>
          </cell>
          <cell r="AZ179">
            <v>5400</v>
          </cell>
          <cell r="BA179">
            <v>5200</v>
          </cell>
          <cell r="BB179">
            <v>4400</v>
          </cell>
          <cell r="BC179">
            <v>3100</v>
          </cell>
          <cell r="BD179">
            <v>4300</v>
          </cell>
          <cell r="BE179">
            <v>3700</v>
          </cell>
          <cell r="BF179">
            <v>2100</v>
          </cell>
          <cell r="BG179">
            <v>2100</v>
          </cell>
          <cell r="BH179">
            <v>4400</v>
          </cell>
          <cell r="BI179">
            <v>4200</v>
          </cell>
          <cell r="BJ179">
            <v>3400</v>
          </cell>
          <cell r="BK179">
            <v>2100</v>
          </cell>
          <cell r="BL179">
            <v>3300</v>
          </cell>
          <cell r="BM179">
            <v>2700</v>
          </cell>
          <cell r="BN179">
            <v>1100</v>
          </cell>
          <cell r="BO179">
            <v>1100</v>
          </cell>
          <cell r="BP179">
            <v>3400</v>
          </cell>
          <cell r="BQ179">
            <v>3200</v>
          </cell>
          <cell r="BR179">
            <v>2400</v>
          </cell>
          <cell r="BS179">
            <v>1100</v>
          </cell>
        </row>
        <row r="180">
          <cell r="B180" t="str">
            <v>Huawei P10 LITE64</v>
          </cell>
          <cell r="C180" t="str">
            <v>Huawei P10 LITE</v>
          </cell>
          <cell r="D180">
            <v>64</v>
          </cell>
          <cell r="F180" t="str">
            <v>P10 LITE 64GB</v>
          </cell>
          <cell r="L180">
            <v>3100</v>
          </cell>
          <cell r="M180">
            <v>2700</v>
          </cell>
          <cell r="N180">
            <v>2100</v>
          </cell>
          <cell r="O180">
            <v>100</v>
          </cell>
          <cell r="Q180">
            <v>10000</v>
          </cell>
          <cell r="R180">
            <v>10000</v>
          </cell>
          <cell r="S180">
            <v>7000</v>
          </cell>
          <cell r="T180">
            <v>4000</v>
          </cell>
          <cell r="U180">
            <v>3000</v>
          </cell>
          <cell r="V180">
            <v>2000</v>
          </cell>
          <cell r="W180">
            <v>1000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13100</v>
          </cell>
          <cell r="AC180">
            <v>12700</v>
          </cell>
          <cell r="AD180">
            <v>12100</v>
          </cell>
          <cell r="AE180">
            <v>10100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10100</v>
          </cell>
          <cell r="AK180">
            <v>9700</v>
          </cell>
          <cell r="AL180">
            <v>9100</v>
          </cell>
          <cell r="AM180">
            <v>7100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7100</v>
          </cell>
          <cell r="AS180">
            <v>6700</v>
          </cell>
          <cell r="AT180">
            <v>6100</v>
          </cell>
          <cell r="AU180">
            <v>4100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6100</v>
          </cell>
          <cell r="BA180">
            <v>5700</v>
          </cell>
          <cell r="BB180">
            <v>5100</v>
          </cell>
          <cell r="BC180">
            <v>3100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5100</v>
          </cell>
          <cell r="BI180">
            <v>4700</v>
          </cell>
          <cell r="BJ180">
            <v>4100</v>
          </cell>
          <cell r="BK180">
            <v>2100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4100</v>
          </cell>
          <cell r="BQ180">
            <v>3700</v>
          </cell>
          <cell r="BR180">
            <v>3100</v>
          </cell>
          <cell r="BS180">
            <v>1100</v>
          </cell>
        </row>
        <row r="181">
          <cell r="B181" t="str">
            <v>Huawei P10 PLUS64</v>
          </cell>
          <cell r="C181" t="str">
            <v>Huawei P10 PLUS</v>
          </cell>
          <cell r="D181">
            <v>64</v>
          </cell>
          <cell r="E181" t="str">
            <v>P10 PLUS64</v>
          </cell>
          <cell r="F181" t="str">
            <v>P10 PLUS 64GB</v>
          </cell>
          <cell r="H181">
            <v>7300</v>
          </cell>
          <cell r="I181">
            <v>5300</v>
          </cell>
          <cell r="J181">
            <v>100</v>
          </cell>
          <cell r="K181">
            <v>100</v>
          </cell>
          <cell r="L181">
            <v>8400</v>
          </cell>
          <cell r="M181">
            <v>7000</v>
          </cell>
          <cell r="N181">
            <v>5000</v>
          </cell>
          <cell r="O181">
            <v>100</v>
          </cell>
          <cell r="Q181">
            <v>10000</v>
          </cell>
          <cell r="R181">
            <v>10000</v>
          </cell>
          <cell r="S181">
            <v>7000</v>
          </cell>
          <cell r="T181">
            <v>4000</v>
          </cell>
          <cell r="U181">
            <v>3000</v>
          </cell>
          <cell r="V181">
            <v>2000</v>
          </cell>
          <cell r="W181">
            <v>1000</v>
          </cell>
          <cell r="X181">
            <v>17300</v>
          </cell>
          <cell r="Y181">
            <v>15300</v>
          </cell>
          <cell r="Z181">
            <v>10100</v>
          </cell>
          <cell r="AA181">
            <v>10100</v>
          </cell>
          <cell r="AB181">
            <v>18400</v>
          </cell>
          <cell r="AC181">
            <v>17000</v>
          </cell>
          <cell r="AD181">
            <v>15000</v>
          </cell>
          <cell r="AE181">
            <v>10100</v>
          </cell>
          <cell r="AF181">
            <v>14300</v>
          </cell>
          <cell r="AG181">
            <v>12300</v>
          </cell>
          <cell r="AH181">
            <v>7100</v>
          </cell>
          <cell r="AI181">
            <v>7100</v>
          </cell>
          <cell r="AJ181">
            <v>15400</v>
          </cell>
          <cell r="AK181">
            <v>14000</v>
          </cell>
          <cell r="AL181">
            <v>12000</v>
          </cell>
          <cell r="AM181">
            <v>7100</v>
          </cell>
          <cell r="AN181">
            <v>11300</v>
          </cell>
          <cell r="AO181">
            <v>9300</v>
          </cell>
          <cell r="AP181">
            <v>4100</v>
          </cell>
          <cell r="AQ181">
            <v>4100</v>
          </cell>
          <cell r="AR181">
            <v>12400</v>
          </cell>
          <cell r="AS181">
            <v>11000</v>
          </cell>
          <cell r="AT181">
            <v>9000</v>
          </cell>
          <cell r="AU181">
            <v>4100</v>
          </cell>
          <cell r="AV181">
            <v>10300</v>
          </cell>
          <cell r="AW181">
            <v>8300</v>
          </cell>
          <cell r="AX181">
            <v>3100</v>
          </cell>
          <cell r="AY181">
            <v>3100</v>
          </cell>
          <cell r="AZ181">
            <v>11400</v>
          </cell>
          <cell r="BA181">
            <v>10000</v>
          </cell>
          <cell r="BB181">
            <v>8000</v>
          </cell>
          <cell r="BC181">
            <v>3100</v>
          </cell>
          <cell r="BD181">
            <v>9300</v>
          </cell>
          <cell r="BE181">
            <v>7300</v>
          </cell>
          <cell r="BF181">
            <v>2100</v>
          </cell>
          <cell r="BG181">
            <v>2100</v>
          </cell>
          <cell r="BH181">
            <v>10400</v>
          </cell>
          <cell r="BI181">
            <v>9000</v>
          </cell>
          <cell r="BJ181">
            <v>7000</v>
          </cell>
          <cell r="BK181">
            <v>2100</v>
          </cell>
          <cell r="BL181">
            <v>8300</v>
          </cell>
          <cell r="BM181">
            <v>6300</v>
          </cell>
          <cell r="BN181">
            <v>1100</v>
          </cell>
          <cell r="BO181">
            <v>1100</v>
          </cell>
          <cell r="BP181">
            <v>9400</v>
          </cell>
          <cell r="BQ181">
            <v>8000</v>
          </cell>
          <cell r="BR181">
            <v>6000</v>
          </cell>
          <cell r="BS181">
            <v>1100</v>
          </cell>
        </row>
        <row r="182">
          <cell r="B182" t="str">
            <v>Huawei P10 PLUS128</v>
          </cell>
          <cell r="C182" t="str">
            <v>Huawei P10 PLUS</v>
          </cell>
          <cell r="D182">
            <v>128</v>
          </cell>
          <cell r="E182" t="str">
            <v>P10 PLUS128</v>
          </cell>
          <cell r="F182" t="str">
            <v>P10 PLUS 128GB</v>
          </cell>
          <cell r="H182">
            <v>7700</v>
          </cell>
          <cell r="I182">
            <v>5700</v>
          </cell>
          <cell r="J182">
            <v>100</v>
          </cell>
          <cell r="K182">
            <v>100</v>
          </cell>
          <cell r="L182">
            <v>9100</v>
          </cell>
          <cell r="M182">
            <v>7300</v>
          </cell>
          <cell r="N182">
            <v>5400</v>
          </cell>
          <cell r="O182">
            <v>100</v>
          </cell>
          <cell r="Q182">
            <v>10000</v>
          </cell>
          <cell r="R182">
            <v>10000</v>
          </cell>
          <cell r="S182">
            <v>7000</v>
          </cell>
          <cell r="T182">
            <v>4000</v>
          </cell>
          <cell r="U182">
            <v>3000</v>
          </cell>
          <cell r="V182">
            <v>2000</v>
          </cell>
          <cell r="W182">
            <v>1000</v>
          </cell>
          <cell r="X182">
            <v>17700</v>
          </cell>
          <cell r="Y182">
            <v>15700</v>
          </cell>
          <cell r="Z182">
            <v>10100</v>
          </cell>
          <cell r="AA182">
            <v>10100</v>
          </cell>
          <cell r="AB182">
            <v>19100</v>
          </cell>
          <cell r="AC182">
            <v>17300</v>
          </cell>
          <cell r="AD182">
            <v>15400</v>
          </cell>
          <cell r="AE182">
            <v>10100</v>
          </cell>
          <cell r="AF182">
            <v>14700</v>
          </cell>
          <cell r="AG182">
            <v>12700</v>
          </cell>
          <cell r="AH182">
            <v>7100</v>
          </cell>
          <cell r="AI182">
            <v>7100</v>
          </cell>
          <cell r="AJ182">
            <v>16100</v>
          </cell>
          <cell r="AK182">
            <v>14300</v>
          </cell>
          <cell r="AL182">
            <v>12400</v>
          </cell>
          <cell r="AM182">
            <v>7100</v>
          </cell>
          <cell r="AN182">
            <v>11700</v>
          </cell>
          <cell r="AO182">
            <v>9700</v>
          </cell>
          <cell r="AP182">
            <v>4100</v>
          </cell>
          <cell r="AQ182">
            <v>4100</v>
          </cell>
          <cell r="AR182">
            <v>13100</v>
          </cell>
          <cell r="AS182">
            <v>11300</v>
          </cell>
          <cell r="AT182">
            <v>9400</v>
          </cell>
          <cell r="AU182">
            <v>4100</v>
          </cell>
          <cell r="AV182">
            <v>10700</v>
          </cell>
          <cell r="AW182">
            <v>8700</v>
          </cell>
          <cell r="AX182">
            <v>3100</v>
          </cell>
          <cell r="AY182">
            <v>3100</v>
          </cell>
          <cell r="AZ182">
            <v>12100</v>
          </cell>
          <cell r="BA182">
            <v>10300</v>
          </cell>
          <cell r="BB182">
            <v>8400</v>
          </cell>
          <cell r="BC182">
            <v>3100</v>
          </cell>
          <cell r="BD182">
            <v>9700</v>
          </cell>
          <cell r="BE182">
            <v>7700</v>
          </cell>
          <cell r="BF182">
            <v>2100</v>
          </cell>
          <cell r="BG182">
            <v>2100</v>
          </cell>
          <cell r="BH182">
            <v>11100</v>
          </cell>
          <cell r="BI182">
            <v>9300</v>
          </cell>
          <cell r="BJ182">
            <v>7400</v>
          </cell>
          <cell r="BK182">
            <v>2100</v>
          </cell>
          <cell r="BL182">
            <v>8700</v>
          </cell>
          <cell r="BM182">
            <v>6700</v>
          </cell>
          <cell r="BN182">
            <v>1100</v>
          </cell>
          <cell r="BO182">
            <v>1100</v>
          </cell>
          <cell r="BP182">
            <v>10100</v>
          </cell>
          <cell r="BQ182">
            <v>8300</v>
          </cell>
          <cell r="BR182">
            <v>6400</v>
          </cell>
          <cell r="BS182">
            <v>1100</v>
          </cell>
        </row>
        <row r="183">
          <cell r="B183" t="str">
            <v>Huawei P SMART32</v>
          </cell>
          <cell r="C183" t="str">
            <v>Huawei P SMART</v>
          </cell>
          <cell r="D183">
            <v>32</v>
          </cell>
          <cell r="F183" t="str">
            <v>P SMART 32GB</v>
          </cell>
          <cell r="L183">
            <v>1900</v>
          </cell>
          <cell r="M183">
            <v>1600</v>
          </cell>
          <cell r="N183">
            <v>1100</v>
          </cell>
          <cell r="O183">
            <v>200</v>
          </cell>
          <cell r="Q183">
            <v>10000</v>
          </cell>
          <cell r="R183">
            <v>10000</v>
          </cell>
          <cell r="S183">
            <v>7000</v>
          </cell>
          <cell r="T183">
            <v>4000</v>
          </cell>
          <cell r="U183">
            <v>3000</v>
          </cell>
          <cell r="V183">
            <v>2000</v>
          </cell>
          <cell r="W183">
            <v>1000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11900</v>
          </cell>
          <cell r="AC183">
            <v>11600</v>
          </cell>
          <cell r="AD183">
            <v>11100</v>
          </cell>
          <cell r="AE183">
            <v>10200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8900</v>
          </cell>
          <cell r="AK183">
            <v>8600</v>
          </cell>
          <cell r="AL183">
            <v>8100</v>
          </cell>
          <cell r="AM183">
            <v>7200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5900</v>
          </cell>
          <cell r="AS183">
            <v>5600</v>
          </cell>
          <cell r="AT183">
            <v>5100</v>
          </cell>
          <cell r="AU183">
            <v>4200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4900</v>
          </cell>
          <cell r="BA183">
            <v>4600</v>
          </cell>
          <cell r="BB183">
            <v>4100</v>
          </cell>
          <cell r="BC183">
            <v>3200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3900</v>
          </cell>
          <cell r="BI183">
            <v>3600</v>
          </cell>
          <cell r="BJ183">
            <v>3100</v>
          </cell>
          <cell r="BK183">
            <v>2200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2900</v>
          </cell>
          <cell r="BQ183">
            <v>2600</v>
          </cell>
          <cell r="BR183">
            <v>2100</v>
          </cell>
          <cell r="BS183">
            <v>1200</v>
          </cell>
        </row>
        <row r="184">
          <cell r="B184" t="str">
            <v>Huawei P SMART64</v>
          </cell>
          <cell r="C184" t="str">
            <v>Huawei P SMART</v>
          </cell>
          <cell r="D184">
            <v>64</v>
          </cell>
          <cell r="F184" t="str">
            <v>P SMART 64GB</v>
          </cell>
          <cell r="L184">
            <v>2300</v>
          </cell>
          <cell r="M184">
            <v>2000</v>
          </cell>
          <cell r="N184">
            <v>1400</v>
          </cell>
          <cell r="O184">
            <v>200</v>
          </cell>
          <cell r="Q184">
            <v>10000</v>
          </cell>
          <cell r="R184">
            <v>10000</v>
          </cell>
          <cell r="S184">
            <v>7000</v>
          </cell>
          <cell r="T184">
            <v>4000</v>
          </cell>
          <cell r="U184">
            <v>3000</v>
          </cell>
          <cell r="V184">
            <v>2000</v>
          </cell>
          <cell r="W184">
            <v>1000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12300</v>
          </cell>
          <cell r="AC184">
            <v>12000</v>
          </cell>
          <cell r="AD184">
            <v>11400</v>
          </cell>
          <cell r="AE184">
            <v>10200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9300</v>
          </cell>
          <cell r="AK184">
            <v>9000</v>
          </cell>
          <cell r="AL184">
            <v>8400</v>
          </cell>
          <cell r="AM184">
            <v>7200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6300</v>
          </cell>
          <cell r="AS184">
            <v>6000</v>
          </cell>
          <cell r="AT184">
            <v>5400</v>
          </cell>
          <cell r="AU184">
            <v>4200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5300</v>
          </cell>
          <cell r="BA184">
            <v>5000</v>
          </cell>
          <cell r="BB184">
            <v>4400</v>
          </cell>
          <cell r="BC184">
            <v>3200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4300</v>
          </cell>
          <cell r="BI184">
            <v>4000</v>
          </cell>
          <cell r="BJ184">
            <v>3400</v>
          </cell>
          <cell r="BK184">
            <v>2200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3300</v>
          </cell>
          <cell r="BQ184">
            <v>3000</v>
          </cell>
          <cell r="BR184">
            <v>2400</v>
          </cell>
          <cell r="BS184">
            <v>1200</v>
          </cell>
        </row>
        <row r="185">
          <cell r="B185" t="str">
            <v>Huawei P2064</v>
          </cell>
          <cell r="C185" t="str">
            <v>Huawei P20</v>
          </cell>
          <cell r="D185">
            <v>64</v>
          </cell>
          <cell r="F185" t="str">
            <v>P20 64GB</v>
          </cell>
          <cell r="L185">
            <v>9800</v>
          </cell>
          <cell r="M185">
            <v>8600</v>
          </cell>
          <cell r="N185">
            <v>7200</v>
          </cell>
          <cell r="O185">
            <v>900</v>
          </cell>
          <cell r="Q185">
            <v>10000</v>
          </cell>
          <cell r="R185">
            <v>10000</v>
          </cell>
          <cell r="S185">
            <v>7000</v>
          </cell>
          <cell r="T185">
            <v>4000</v>
          </cell>
          <cell r="U185">
            <v>3000</v>
          </cell>
          <cell r="V185">
            <v>2000</v>
          </cell>
          <cell r="W185">
            <v>1000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19800</v>
          </cell>
          <cell r="AC185">
            <v>18600</v>
          </cell>
          <cell r="AD185">
            <v>17200</v>
          </cell>
          <cell r="AE185">
            <v>10900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16800</v>
          </cell>
          <cell r="AK185">
            <v>15600</v>
          </cell>
          <cell r="AL185">
            <v>14200</v>
          </cell>
          <cell r="AM185">
            <v>7900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13800</v>
          </cell>
          <cell r="AS185">
            <v>12600</v>
          </cell>
          <cell r="AT185">
            <v>11200</v>
          </cell>
          <cell r="AU185">
            <v>4900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12800</v>
          </cell>
          <cell r="BA185">
            <v>11600</v>
          </cell>
          <cell r="BB185">
            <v>10200</v>
          </cell>
          <cell r="BC185">
            <v>3900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11800</v>
          </cell>
          <cell r="BI185">
            <v>10600</v>
          </cell>
          <cell r="BJ185">
            <v>9200</v>
          </cell>
          <cell r="BK185">
            <v>2900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10800</v>
          </cell>
          <cell r="BQ185">
            <v>9600</v>
          </cell>
          <cell r="BR185">
            <v>8200</v>
          </cell>
          <cell r="BS185">
            <v>1900</v>
          </cell>
        </row>
        <row r="186">
          <cell r="B186" t="str">
            <v>Huawei P20128</v>
          </cell>
          <cell r="C186" t="str">
            <v>Huawei P20</v>
          </cell>
          <cell r="D186">
            <v>128</v>
          </cell>
          <cell r="E186" t="str">
            <v>P20128</v>
          </cell>
          <cell r="F186" t="str">
            <v>P20 128GB</v>
          </cell>
          <cell r="H186">
            <v>10000</v>
          </cell>
          <cell r="I186">
            <v>8500</v>
          </cell>
          <cell r="J186">
            <v>100</v>
          </cell>
          <cell r="K186">
            <v>100</v>
          </cell>
          <cell r="L186">
            <v>11600</v>
          </cell>
          <cell r="M186">
            <v>10500</v>
          </cell>
          <cell r="N186">
            <v>8100</v>
          </cell>
          <cell r="O186">
            <v>900</v>
          </cell>
          <cell r="Q186">
            <v>10000</v>
          </cell>
          <cell r="R186">
            <v>10000</v>
          </cell>
          <cell r="S186">
            <v>7000</v>
          </cell>
          <cell r="T186">
            <v>4000</v>
          </cell>
          <cell r="U186">
            <v>3000</v>
          </cell>
          <cell r="V186">
            <v>2000</v>
          </cell>
          <cell r="W186">
            <v>1000</v>
          </cell>
          <cell r="X186">
            <v>20000</v>
          </cell>
          <cell r="Y186">
            <v>18500</v>
          </cell>
          <cell r="Z186">
            <v>10100</v>
          </cell>
          <cell r="AA186">
            <v>10100</v>
          </cell>
          <cell r="AB186">
            <v>21600</v>
          </cell>
          <cell r="AC186">
            <v>20500</v>
          </cell>
          <cell r="AD186">
            <v>18100</v>
          </cell>
          <cell r="AE186">
            <v>10900</v>
          </cell>
          <cell r="AF186">
            <v>17000</v>
          </cell>
          <cell r="AG186">
            <v>15500</v>
          </cell>
          <cell r="AH186">
            <v>7100</v>
          </cell>
          <cell r="AI186">
            <v>7100</v>
          </cell>
          <cell r="AJ186">
            <v>18600</v>
          </cell>
          <cell r="AK186">
            <v>17500</v>
          </cell>
          <cell r="AL186">
            <v>15100</v>
          </cell>
          <cell r="AM186">
            <v>7900</v>
          </cell>
          <cell r="AN186">
            <v>14000</v>
          </cell>
          <cell r="AO186">
            <v>12500</v>
          </cell>
          <cell r="AP186">
            <v>4100</v>
          </cell>
          <cell r="AQ186">
            <v>4100</v>
          </cell>
          <cell r="AR186">
            <v>15600</v>
          </cell>
          <cell r="AS186">
            <v>14500</v>
          </cell>
          <cell r="AT186">
            <v>12100</v>
          </cell>
          <cell r="AU186">
            <v>4900</v>
          </cell>
          <cell r="AV186">
            <v>13000</v>
          </cell>
          <cell r="AW186">
            <v>11500</v>
          </cell>
          <cell r="AX186">
            <v>3100</v>
          </cell>
          <cell r="AY186">
            <v>3100</v>
          </cell>
          <cell r="AZ186">
            <v>14600</v>
          </cell>
          <cell r="BA186">
            <v>13500</v>
          </cell>
          <cell r="BB186">
            <v>11100</v>
          </cell>
          <cell r="BC186">
            <v>3900</v>
          </cell>
          <cell r="BD186">
            <v>12000</v>
          </cell>
          <cell r="BE186">
            <v>10500</v>
          </cell>
          <cell r="BF186">
            <v>2100</v>
          </cell>
          <cell r="BG186">
            <v>2100</v>
          </cell>
          <cell r="BH186">
            <v>13600</v>
          </cell>
          <cell r="BI186">
            <v>12500</v>
          </cell>
          <cell r="BJ186">
            <v>10100</v>
          </cell>
          <cell r="BK186">
            <v>2900</v>
          </cell>
          <cell r="BL186">
            <v>11000</v>
          </cell>
          <cell r="BM186">
            <v>9500</v>
          </cell>
          <cell r="BN186">
            <v>1100</v>
          </cell>
          <cell r="BO186">
            <v>1100</v>
          </cell>
          <cell r="BP186">
            <v>12600</v>
          </cell>
          <cell r="BQ186">
            <v>11500</v>
          </cell>
          <cell r="BR186">
            <v>9100</v>
          </cell>
          <cell r="BS186">
            <v>1900</v>
          </cell>
        </row>
        <row r="187">
          <cell r="B187" t="str">
            <v>Huawei P20 LITE32</v>
          </cell>
          <cell r="C187" t="str">
            <v>Huawei P20 LITE</v>
          </cell>
          <cell r="D187">
            <v>32</v>
          </cell>
          <cell r="E187" t="str">
            <v>P20 lite32</v>
          </cell>
          <cell r="F187" t="str">
            <v>P20 LITE 32GB</v>
          </cell>
          <cell r="H187">
            <v>4800</v>
          </cell>
          <cell r="I187">
            <v>4000</v>
          </cell>
          <cell r="J187">
            <v>100</v>
          </cell>
          <cell r="K187">
            <v>100</v>
          </cell>
          <cell r="L187">
            <v>4900</v>
          </cell>
          <cell r="M187">
            <v>4100</v>
          </cell>
          <cell r="N187">
            <v>3300</v>
          </cell>
          <cell r="O187">
            <v>900</v>
          </cell>
          <cell r="Q187">
            <v>10000</v>
          </cell>
          <cell r="R187">
            <v>10000</v>
          </cell>
          <cell r="S187">
            <v>7000</v>
          </cell>
          <cell r="T187">
            <v>4000</v>
          </cell>
          <cell r="U187">
            <v>3000</v>
          </cell>
          <cell r="V187">
            <v>2000</v>
          </cell>
          <cell r="W187">
            <v>1000</v>
          </cell>
          <cell r="X187">
            <v>14800</v>
          </cell>
          <cell r="Y187">
            <v>14000</v>
          </cell>
          <cell r="Z187">
            <v>10100</v>
          </cell>
          <cell r="AA187">
            <v>10100</v>
          </cell>
          <cell r="AB187">
            <v>14900</v>
          </cell>
          <cell r="AC187">
            <v>14100</v>
          </cell>
          <cell r="AD187">
            <v>13300</v>
          </cell>
          <cell r="AE187">
            <v>10900</v>
          </cell>
          <cell r="AF187">
            <v>11800</v>
          </cell>
          <cell r="AG187">
            <v>11000</v>
          </cell>
          <cell r="AH187">
            <v>7100</v>
          </cell>
          <cell r="AI187">
            <v>7100</v>
          </cell>
          <cell r="AJ187">
            <v>11900</v>
          </cell>
          <cell r="AK187">
            <v>11100</v>
          </cell>
          <cell r="AL187">
            <v>10300</v>
          </cell>
          <cell r="AM187">
            <v>7900</v>
          </cell>
          <cell r="AN187">
            <v>8800</v>
          </cell>
          <cell r="AO187">
            <v>8000</v>
          </cell>
          <cell r="AP187">
            <v>4100</v>
          </cell>
          <cell r="AQ187">
            <v>4100</v>
          </cell>
          <cell r="AR187">
            <v>8900</v>
          </cell>
          <cell r="AS187">
            <v>8100</v>
          </cell>
          <cell r="AT187">
            <v>7300</v>
          </cell>
          <cell r="AU187">
            <v>4900</v>
          </cell>
          <cell r="AV187">
            <v>7800</v>
          </cell>
          <cell r="AW187">
            <v>7000</v>
          </cell>
          <cell r="AX187">
            <v>3100</v>
          </cell>
          <cell r="AY187">
            <v>3100</v>
          </cell>
          <cell r="AZ187">
            <v>7900</v>
          </cell>
          <cell r="BA187">
            <v>7100</v>
          </cell>
          <cell r="BB187">
            <v>6300</v>
          </cell>
          <cell r="BC187">
            <v>3900</v>
          </cell>
          <cell r="BD187">
            <v>6800</v>
          </cell>
          <cell r="BE187">
            <v>6000</v>
          </cell>
          <cell r="BF187">
            <v>2100</v>
          </cell>
          <cell r="BG187">
            <v>2100</v>
          </cell>
          <cell r="BH187">
            <v>6900</v>
          </cell>
          <cell r="BI187">
            <v>6100</v>
          </cell>
          <cell r="BJ187">
            <v>5300</v>
          </cell>
          <cell r="BK187">
            <v>2900</v>
          </cell>
          <cell r="BL187">
            <v>5800</v>
          </cell>
          <cell r="BM187">
            <v>5000</v>
          </cell>
          <cell r="BN187">
            <v>1100</v>
          </cell>
          <cell r="BO187">
            <v>1100</v>
          </cell>
          <cell r="BP187">
            <v>5900</v>
          </cell>
          <cell r="BQ187">
            <v>5100</v>
          </cell>
          <cell r="BR187">
            <v>4300</v>
          </cell>
          <cell r="BS187">
            <v>1900</v>
          </cell>
        </row>
        <row r="188">
          <cell r="B188" t="str">
            <v>Huawei P20 LITE64</v>
          </cell>
          <cell r="C188" t="str">
            <v>Huawei P20 LITE</v>
          </cell>
          <cell r="D188">
            <v>64</v>
          </cell>
          <cell r="E188" t="str">
            <v>P20 lite64</v>
          </cell>
          <cell r="F188" t="str">
            <v>P20 LITE 64GB</v>
          </cell>
          <cell r="H188">
            <v>5000</v>
          </cell>
          <cell r="I188">
            <v>4300</v>
          </cell>
          <cell r="J188">
            <v>100</v>
          </cell>
          <cell r="K188">
            <v>100</v>
          </cell>
          <cell r="L188">
            <v>5100</v>
          </cell>
          <cell r="M188">
            <v>4300</v>
          </cell>
          <cell r="N188">
            <v>3500</v>
          </cell>
          <cell r="O188">
            <v>900</v>
          </cell>
          <cell r="Q188">
            <v>10000</v>
          </cell>
          <cell r="R188">
            <v>10000</v>
          </cell>
          <cell r="S188">
            <v>7000</v>
          </cell>
          <cell r="T188">
            <v>4000</v>
          </cell>
          <cell r="U188">
            <v>3000</v>
          </cell>
          <cell r="V188">
            <v>2000</v>
          </cell>
          <cell r="W188">
            <v>1000</v>
          </cell>
          <cell r="X188">
            <v>15000</v>
          </cell>
          <cell r="Y188">
            <v>14300</v>
          </cell>
          <cell r="Z188">
            <v>10100</v>
          </cell>
          <cell r="AA188">
            <v>10100</v>
          </cell>
          <cell r="AB188">
            <v>15100</v>
          </cell>
          <cell r="AC188">
            <v>14300</v>
          </cell>
          <cell r="AD188">
            <v>13500</v>
          </cell>
          <cell r="AE188">
            <v>10900</v>
          </cell>
          <cell r="AF188">
            <v>12000</v>
          </cell>
          <cell r="AG188">
            <v>11300</v>
          </cell>
          <cell r="AH188">
            <v>7100</v>
          </cell>
          <cell r="AI188">
            <v>7100</v>
          </cell>
          <cell r="AJ188">
            <v>12100</v>
          </cell>
          <cell r="AK188">
            <v>11300</v>
          </cell>
          <cell r="AL188">
            <v>10500</v>
          </cell>
          <cell r="AM188">
            <v>7900</v>
          </cell>
          <cell r="AN188">
            <v>9000</v>
          </cell>
          <cell r="AO188">
            <v>8300</v>
          </cell>
          <cell r="AP188">
            <v>4100</v>
          </cell>
          <cell r="AQ188">
            <v>4100</v>
          </cell>
          <cell r="AR188">
            <v>9100</v>
          </cell>
          <cell r="AS188">
            <v>8300</v>
          </cell>
          <cell r="AT188">
            <v>7500</v>
          </cell>
          <cell r="AU188">
            <v>4900</v>
          </cell>
          <cell r="AV188">
            <v>8000</v>
          </cell>
          <cell r="AW188">
            <v>7300</v>
          </cell>
          <cell r="AX188">
            <v>3100</v>
          </cell>
          <cell r="AY188">
            <v>3100</v>
          </cell>
          <cell r="AZ188">
            <v>8100</v>
          </cell>
          <cell r="BA188">
            <v>7300</v>
          </cell>
          <cell r="BB188">
            <v>6500</v>
          </cell>
          <cell r="BC188">
            <v>3900</v>
          </cell>
          <cell r="BD188">
            <v>7000</v>
          </cell>
          <cell r="BE188">
            <v>6300</v>
          </cell>
          <cell r="BF188">
            <v>2100</v>
          </cell>
          <cell r="BG188">
            <v>2100</v>
          </cell>
          <cell r="BH188">
            <v>7100</v>
          </cell>
          <cell r="BI188">
            <v>6300</v>
          </cell>
          <cell r="BJ188">
            <v>5500</v>
          </cell>
          <cell r="BK188">
            <v>2900</v>
          </cell>
          <cell r="BL188">
            <v>6000</v>
          </cell>
          <cell r="BM188">
            <v>5300</v>
          </cell>
          <cell r="BN188">
            <v>1100</v>
          </cell>
          <cell r="BO188">
            <v>1100</v>
          </cell>
          <cell r="BP188">
            <v>6100</v>
          </cell>
          <cell r="BQ188">
            <v>5300</v>
          </cell>
          <cell r="BR188">
            <v>4500</v>
          </cell>
          <cell r="BS188">
            <v>1900</v>
          </cell>
        </row>
        <row r="189">
          <cell r="B189" t="str">
            <v>Huawei P20 LITE128</v>
          </cell>
          <cell r="C189" t="str">
            <v>Huawei P20 LITE</v>
          </cell>
          <cell r="D189">
            <v>128</v>
          </cell>
          <cell r="E189" t="str">
            <v>P20 lite128</v>
          </cell>
          <cell r="F189" t="str">
            <v>P20 LITE 128GB</v>
          </cell>
          <cell r="H189">
            <v>5200</v>
          </cell>
          <cell r="I189">
            <v>4300</v>
          </cell>
          <cell r="J189">
            <v>100</v>
          </cell>
          <cell r="K189">
            <v>100</v>
          </cell>
          <cell r="L189">
            <v>5500</v>
          </cell>
          <cell r="M189">
            <v>4900</v>
          </cell>
          <cell r="N189">
            <v>4100</v>
          </cell>
          <cell r="O189">
            <v>900</v>
          </cell>
          <cell r="Q189">
            <v>10000</v>
          </cell>
          <cell r="R189">
            <v>10000</v>
          </cell>
          <cell r="S189">
            <v>7000</v>
          </cell>
          <cell r="T189">
            <v>4000</v>
          </cell>
          <cell r="U189">
            <v>3000</v>
          </cell>
          <cell r="V189">
            <v>2000</v>
          </cell>
          <cell r="W189">
            <v>1000</v>
          </cell>
          <cell r="X189">
            <v>15200</v>
          </cell>
          <cell r="Y189">
            <v>14300</v>
          </cell>
          <cell r="Z189">
            <v>10100</v>
          </cell>
          <cell r="AA189">
            <v>10100</v>
          </cell>
          <cell r="AB189">
            <v>15500</v>
          </cell>
          <cell r="AC189">
            <v>14900</v>
          </cell>
          <cell r="AD189">
            <v>14100</v>
          </cell>
          <cell r="AE189">
            <v>10900</v>
          </cell>
          <cell r="AF189">
            <v>12200</v>
          </cell>
          <cell r="AG189">
            <v>11300</v>
          </cell>
          <cell r="AH189">
            <v>7100</v>
          </cell>
          <cell r="AI189">
            <v>7100</v>
          </cell>
          <cell r="AJ189">
            <v>12500</v>
          </cell>
          <cell r="AK189">
            <v>11900</v>
          </cell>
          <cell r="AL189">
            <v>11100</v>
          </cell>
          <cell r="AM189">
            <v>7900</v>
          </cell>
          <cell r="AN189">
            <v>9200</v>
          </cell>
          <cell r="AO189">
            <v>8300</v>
          </cell>
          <cell r="AP189">
            <v>4100</v>
          </cell>
          <cell r="AQ189">
            <v>4100</v>
          </cell>
          <cell r="AR189">
            <v>9500</v>
          </cell>
          <cell r="AS189">
            <v>8900</v>
          </cell>
          <cell r="AT189">
            <v>8100</v>
          </cell>
          <cell r="AU189">
            <v>4900</v>
          </cell>
          <cell r="AV189">
            <v>8200</v>
          </cell>
          <cell r="AW189">
            <v>7300</v>
          </cell>
          <cell r="AX189">
            <v>3100</v>
          </cell>
          <cell r="AY189">
            <v>3100</v>
          </cell>
          <cell r="AZ189">
            <v>8500</v>
          </cell>
          <cell r="BA189">
            <v>7900</v>
          </cell>
          <cell r="BB189">
            <v>7100</v>
          </cell>
          <cell r="BC189">
            <v>3900</v>
          </cell>
          <cell r="BD189">
            <v>7200</v>
          </cell>
          <cell r="BE189">
            <v>6300</v>
          </cell>
          <cell r="BF189">
            <v>2100</v>
          </cell>
          <cell r="BG189">
            <v>2100</v>
          </cell>
          <cell r="BH189">
            <v>7500</v>
          </cell>
          <cell r="BI189">
            <v>6900</v>
          </cell>
          <cell r="BJ189">
            <v>6100</v>
          </cell>
          <cell r="BK189">
            <v>2900</v>
          </cell>
          <cell r="BL189">
            <v>6200</v>
          </cell>
          <cell r="BM189">
            <v>5300</v>
          </cell>
          <cell r="BN189">
            <v>1100</v>
          </cell>
          <cell r="BO189">
            <v>1100</v>
          </cell>
          <cell r="BP189">
            <v>6500</v>
          </cell>
          <cell r="BQ189">
            <v>5900</v>
          </cell>
          <cell r="BR189">
            <v>5100</v>
          </cell>
          <cell r="BS189">
            <v>1900</v>
          </cell>
        </row>
        <row r="190">
          <cell r="B190" t="str">
            <v>Huawei P20 PRO64</v>
          </cell>
          <cell r="C190" t="str">
            <v>Huawei P20 PRO</v>
          </cell>
          <cell r="D190">
            <v>64</v>
          </cell>
          <cell r="F190" t="str">
            <v>P20 PRO 64GB</v>
          </cell>
          <cell r="L190">
            <v>13900</v>
          </cell>
          <cell r="M190">
            <v>11700</v>
          </cell>
          <cell r="N190">
            <v>9700</v>
          </cell>
          <cell r="O190">
            <v>3300</v>
          </cell>
          <cell r="Q190">
            <v>10000</v>
          </cell>
          <cell r="R190">
            <v>10000</v>
          </cell>
          <cell r="S190">
            <v>7000</v>
          </cell>
          <cell r="T190">
            <v>4000</v>
          </cell>
          <cell r="U190">
            <v>3000</v>
          </cell>
          <cell r="V190">
            <v>2000</v>
          </cell>
          <cell r="W190">
            <v>1000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23900</v>
          </cell>
          <cell r="AC190">
            <v>21700</v>
          </cell>
          <cell r="AD190">
            <v>19700</v>
          </cell>
          <cell r="AE190">
            <v>13300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20900</v>
          </cell>
          <cell r="AK190">
            <v>18700</v>
          </cell>
          <cell r="AL190">
            <v>16700</v>
          </cell>
          <cell r="AM190">
            <v>10300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17900</v>
          </cell>
          <cell r="AS190">
            <v>15700</v>
          </cell>
          <cell r="AT190">
            <v>13700</v>
          </cell>
          <cell r="AU190">
            <v>7300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16900</v>
          </cell>
          <cell r="BA190">
            <v>14700</v>
          </cell>
          <cell r="BB190">
            <v>12700</v>
          </cell>
          <cell r="BC190">
            <v>6300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15900</v>
          </cell>
          <cell r="BI190">
            <v>13700</v>
          </cell>
          <cell r="BJ190">
            <v>11700</v>
          </cell>
          <cell r="BK190">
            <v>5300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14900</v>
          </cell>
          <cell r="BQ190">
            <v>12700</v>
          </cell>
          <cell r="BR190">
            <v>10700</v>
          </cell>
          <cell r="BS190">
            <v>4300</v>
          </cell>
        </row>
        <row r="191">
          <cell r="B191" t="str">
            <v>Huawei P20 PRO128</v>
          </cell>
          <cell r="C191" t="str">
            <v>Huawei P20 PRO</v>
          </cell>
          <cell r="D191">
            <v>128</v>
          </cell>
          <cell r="E191" t="str">
            <v>P20 PRO128</v>
          </cell>
          <cell r="F191" t="str">
            <v>P20 PRO 128GB</v>
          </cell>
          <cell r="H191">
            <v>9000</v>
          </cell>
          <cell r="I191">
            <v>8000</v>
          </cell>
          <cell r="J191">
            <v>100</v>
          </cell>
          <cell r="K191">
            <v>100</v>
          </cell>
          <cell r="L191">
            <v>14400</v>
          </cell>
          <cell r="M191">
            <v>13400</v>
          </cell>
          <cell r="N191">
            <v>12000</v>
          </cell>
          <cell r="O191">
            <v>4000</v>
          </cell>
          <cell r="Q191">
            <v>10000</v>
          </cell>
          <cell r="R191">
            <v>10000</v>
          </cell>
          <cell r="S191">
            <v>7000</v>
          </cell>
          <cell r="T191">
            <v>4000</v>
          </cell>
          <cell r="U191">
            <v>3000</v>
          </cell>
          <cell r="V191">
            <v>2000</v>
          </cell>
          <cell r="W191">
            <v>1000</v>
          </cell>
          <cell r="X191">
            <v>19000</v>
          </cell>
          <cell r="Y191">
            <v>18000</v>
          </cell>
          <cell r="Z191">
            <v>10100</v>
          </cell>
          <cell r="AA191">
            <v>10100</v>
          </cell>
          <cell r="AB191">
            <v>24400</v>
          </cell>
          <cell r="AC191">
            <v>23400</v>
          </cell>
          <cell r="AD191">
            <v>22000</v>
          </cell>
          <cell r="AE191">
            <v>14000</v>
          </cell>
          <cell r="AF191">
            <v>16000</v>
          </cell>
          <cell r="AG191">
            <v>15000</v>
          </cell>
          <cell r="AH191">
            <v>7100</v>
          </cell>
          <cell r="AI191">
            <v>7100</v>
          </cell>
          <cell r="AJ191">
            <v>21400</v>
          </cell>
          <cell r="AK191">
            <v>20400</v>
          </cell>
          <cell r="AL191">
            <v>19000</v>
          </cell>
          <cell r="AM191">
            <v>11000</v>
          </cell>
          <cell r="AN191">
            <v>13000</v>
          </cell>
          <cell r="AO191">
            <v>12000</v>
          </cell>
          <cell r="AP191">
            <v>4100</v>
          </cell>
          <cell r="AQ191">
            <v>4100</v>
          </cell>
          <cell r="AR191">
            <v>18400</v>
          </cell>
          <cell r="AS191">
            <v>17400</v>
          </cell>
          <cell r="AT191">
            <v>16000</v>
          </cell>
          <cell r="AU191">
            <v>8000</v>
          </cell>
          <cell r="AV191">
            <v>12000</v>
          </cell>
          <cell r="AW191">
            <v>11000</v>
          </cell>
          <cell r="AX191">
            <v>3100</v>
          </cell>
          <cell r="AY191">
            <v>3100</v>
          </cell>
          <cell r="AZ191">
            <v>17400</v>
          </cell>
          <cell r="BA191">
            <v>16400</v>
          </cell>
          <cell r="BB191">
            <v>15000</v>
          </cell>
          <cell r="BC191">
            <v>7000</v>
          </cell>
          <cell r="BD191">
            <v>11000</v>
          </cell>
          <cell r="BE191">
            <v>10000</v>
          </cell>
          <cell r="BF191">
            <v>2100</v>
          </cell>
          <cell r="BG191">
            <v>2100</v>
          </cell>
          <cell r="BH191">
            <v>16400</v>
          </cell>
          <cell r="BI191">
            <v>15400</v>
          </cell>
          <cell r="BJ191">
            <v>14000</v>
          </cell>
          <cell r="BK191">
            <v>6000</v>
          </cell>
          <cell r="BL191">
            <v>10000</v>
          </cell>
          <cell r="BM191">
            <v>9000</v>
          </cell>
          <cell r="BN191">
            <v>1100</v>
          </cell>
          <cell r="BO191">
            <v>1100</v>
          </cell>
          <cell r="BP191">
            <v>15400</v>
          </cell>
          <cell r="BQ191">
            <v>14400</v>
          </cell>
          <cell r="BR191">
            <v>13000</v>
          </cell>
          <cell r="BS191">
            <v>5000</v>
          </cell>
        </row>
        <row r="192">
          <cell r="B192" t="str">
            <v>Huawei P20 PRO256</v>
          </cell>
          <cell r="C192" t="str">
            <v>Huawei P20 PRO</v>
          </cell>
          <cell r="D192">
            <v>256</v>
          </cell>
          <cell r="E192" t="str">
            <v>P20 PRO256</v>
          </cell>
          <cell r="F192" t="str">
            <v>P20 PRO 256GB</v>
          </cell>
          <cell r="H192">
            <v>12240</v>
          </cell>
          <cell r="I192">
            <v>10400</v>
          </cell>
          <cell r="J192">
            <v>100</v>
          </cell>
          <cell r="K192">
            <v>100</v>
          </cell>
          <cell r="L192">
            <v>16300</v>
          </cell>
          <cell r="M192">
            <v>14800</v>
          </cell>
          <cell r="N192">
            <v>13400</v>
          </cell>
          <cell r="O192">
            <v>5200</v>
          </cell>
          <cell r="Q192">
            <v>10000</v>
          </cell>
          <cell r="R192">
            <v>10000</v>
          </cell>
          <cell r="S192">
            <v>7000</v>
          </cell>
          <cell r="T192">
            <v>4000</v>
          </cell>
          <cell r="U192">
            <v>3000</v>
          </cell>
          <cell r="V192">
            <v>2000</v>
          </cell>
          <cell r="W192">
            <v>1000</v>
          </cell>
          <cell r="X192">
            <v>22240</v>
          </cell>
          <cell r="Y192">
            <v>20400</v>
          </cell>
          <cell r="Z192">
            <v>10100</v>
          </cell>
          <cell r="AA192">
            <v>10100</v>
          </cell>
          <cell r="AB192">
            <v>26300</v>
          </cell>
          <cell r="AC192">
            <v>24800</v>
          </cell>
          <cell r="AD192">
            <v>23400</v>
          </cell>
          <cell r="AE192">
            <v>15200</v>
          </cell>
          <cell r="AF192">
            <v>19240</v>
          </cell>
          <cell r="AG192">
            <v>17400</v>
          </cell>
          <cell r="AH192">
            <v>7100</v>
          </cell>
          <cell r="AI192">
            <v>7100</v>
          </cell>
          <cell r="AJ192">
            <v>23300</v>
          </cell>
          <cell r="AK192">
            <v>21800</v>
          </cell>
          <cell r="AL192">
            <v>20400</v>
          </cell>
          <cell r="AM192">
            <v>12200</v>
          </cell>
          <cell r="AN192">
            <v>16240</v>
          </cell>
          <cell r="AO192">
            <v>14400</v>
          </cell>
          <cell r="AP192">
            <v>4100</v>
          </cell>
          <cell r="AQ192">
            <v>4100</v>
          </cell>
          <cell r="AR192">
            <v>20300</v>
          </cell>
          <cell r="AS192">
            <v>18800</v>
          </cell>
          <cell r="AT192">
            <v>17400</v>
          </cell>
          <cell r="AU192">
            <v>9200</v>
          </cell>
          <cell r="AV192">
            <v>15240</v>
          </cell>
          <cell r="AW192">
            <v>13400</v>
          </cell>
          <cell r="AX192">
            <v>3100</v>
          </cell>
          <cell r="AY192">
            <v>3100</v>
          </cell>
          <cell r="AZ192">
            <v>19300</v>
          </cell>
          <cell r="BA192">
            <v>17800</v>
          </cell>
          <cell r="BB192">
            <v>16400</v>
          </cell>
          <cell r="BC192">
            <v>8200</v>
          </cell>
          <cell r="BD192">
            <v>14240</v>
          </cell>
          <cell r="BE192">
            <v>12400</v>
          </cell>
          <cell r="BF192">
            <v>2100</v>
          </cell>
          <cell r="BG192">
            <v>2100</v>
          </cell>
          <cell r="BH192">
            <v>18300</v>
          </cell>
          <cell r="BI192">
            <v>16800</v>
          </cell>
          <cell r="BJ192">
            <v>15400</v>
          </cell>
          <cell r="BK192">
            <v>7200</v>
          </cell>
          <cell r="BL192">
            <v>13240</v>
          </cell>
          <cell r="BM192">
            <v>11400</v>
          </cell>
          <cell r="BN192">
            <v>1100</v>
          </cell>
          <cell r="BO192">
            <v>1100</v>
          </cell>
          <cell r="BP192">
            <v>17300</v>
          </cell>
          <cell r="BQ192">
            <v>15800</v>
          </cell>
          <cell r="BR192">
            <v>14400</v>
          </cell>
          <cell r="BS192">
            <v>6200</v>
          </cell>
        </row>
        <row r="193">
          <cell r="B193" t="str">
            <v>Huawei P3064</v>
          </cell>
          <cell r="C193" t="str">
            <v>Huawei P30</v>
          </cell>
          <cell r="D193">
            <v>64</v>
          </cell>
          <cell r="F193" t="str">
            <v>P30 64GB</v>
          </cell>
          <cell r="L193">
            <v>18000</v>
          </cell>
          <cell r="M193">
            <v>16200</v>
          </cell>
          <cell r="N193">
            <v>13700</v>
          </cell>
          <cell r="O193">
            <v>700</v>
          </cell>
          <cell r="Q193">
            <v>10000</v>
          </cell>
          <cell r="R193">
            <v>10000</v>
          </cell>
          <cell r="S193">
            <v>7000</v>
          </cell>
          <cell r="T193">
            <v>4000</v>
          </cell>
          <cell r="U193">
            <v>3000</v>
          </cell>
          <cell r="V193">
            <v>2000</v>
          </cell>
          <cell r="W193">
            <v>1000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28000</v>
          </cell>
          <cell r="AC193">
            <v>26200</v>
          </cell>
          <cell r="AD193">
            <v>23700</v>
          </cell>
          <cell r="AE193">
            <v>10700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25000</v>
          </cell>
          <cell r="AK193">
            <v>23200</v>
          </cell>
          <cell r="AL193">
            <v>20700</v>
          </cell>
          <cell r="AM193">
            <v>7700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22000</v>
          </cell>
          <cell r="AS193">
            <v>20200</v>
          </cell>
          <cell r="AT193">
            <v>17700</v>
          </cell>
          <cell r="AU193">
            <v>4700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21000</v>
          </cell>
          <cell r="BA193">
            <v>19200</v>
          </cell>
          <cell r="BB193">
            <v>16700</v>
          </cell>
          <cell r="BC193">
            <v>3700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20000</v>
          </cell>
          <cell r="BI193">
            <v>18200</v>
          </cell>
          <cell r="BJ193">
            <v>15700</v>
          </cell>
          <cell r="BK193">
            <v>2700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19000</v>
          </cell>
          <cell r="BQ193">
            <v>17200</v>
          </cell>
          <cell r="BR193">
            <v>14700</v>
          </cell>
          <cell r="BS193">
            <v>1700</v>
          </cell>
        </row>
        <row r="194">
          <cell r="B194" t="str">
            <v>Huawei P30 128GB128</v>
          </cell>
          <cell r="C194" t="str">
            <v>Huawei P30 128GB</v>
          </cell>
          <cell r="D194">
            <v>128</v>
          </cell>
          <cell r="F194" t="str">
            <v>P30 128GB</v>
          </cell>
          <cell r="L194">
            <v>19900</v>
          </cell>
          <cell r="M194">
            <v>17900</v>
          </cell>
          <cell r="N194">
            <v>15200</v>
          </cell>
          <cell r="O194">
            <v>700</v>
          </cell>
          <cell r="Q194">
            <v>10000</v>
          </cell>
          <cell r="R194">
            <v>10000</v>
          </cell>
          <cell r="S194">
            <v>7000</v>
          </cell>
          <cell r="T194">
            <v>4000</v>
          </cell>
          <cell r="U194">
            <v>3000</v>
          </cell>
          <cell r="V194">
            <v>2000</v>
          </cell>
          <cell r="W194">
            <v>1000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29900</v>
          </cell>
          <cell r="AC194">
            <v>27900</v>
          </cell>
          <cell r="AD194">
            <v>25200</v>
          </cell>
          <cell r="AE194">
            <v>10700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26900</v>
          </cell>
          <cell r="AK194">
            <v>24900</v>
          </cell>
          <cell r="AL194">
            <v>22200</v>
          </cell>
          <cell r="AM194">
            <v>7700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23900</v>
          </cell>
          <cell r="AS194">
            <v>21900</v>
          </cell>
          <cell r="AT194">
            <v>19200</v>
          </cell>
          <cell r="AU194">
            <v>4700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22900</v>
          </cell>
          <cell r="BA194">
            <v>20900</v>
          </cell>
          <cell r="BB194">
            <v>18200</v>
          </cell>
          <cell r="BC194">
            <v>3700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21900</v>
          </cell>
          <cell r="BI194">
            <v>19900</v>
          </cell>
          <cell r="BJ194">
            <v>17200</v>
          </cell>
          <cell r="BK194">
            <v>2700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20900</v>
          </cell>
          <cell r="BQ194">
            <v>18900</v>
          </cell>
          <cell r="BR194">
            <v>16200</v>
          </cell>
          <cell r="BS194">
            <v>1700</v>
          </cell>
        </row>
        <row r="195">
          <cell r="B195" t="str">
            <v>Huawei P30256</v>
          </cell>
          <cell r="C195" t="str">
            <v>Huawei P30</v>
          </cell>
          <cell r="D195">
            <v>256</v>
          </cell>
          <cell r="F195" t="str">
            <v>P30 256GB</v>
          </cell>
          <cell r="L195">
            <v>19900</v>
          </cell>
          <cell r="M195">
            <v>17900</v>
          </cell>
          <cell r="N195">
            <v>15200</v>
          </cell>
          <cell r="O195">
            <v>700</v>
          </cell>
          <cell r="Q195">
            <v>10000</v>
          </cell>
          <cell r="R195">
            <v>10000</v>
          </cell>
          <cell r="S195">
            <v>7000</v>
          </cell>
          <cell r="T195">
            <v>4000</v>
          </cell>
          <cell r="U195">
            <v>3000</v>
          </cell>
          <cell r="V195">
            <v>2000</v>
          </cell>
          <cell r="W195">
            <v>1000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29900</v>
          </cell>
          <cell r="AC195">
            <v>27900</v>
          </cell>
          <cell r="AD195">
            <v>25200</v>
          </cell>
          <cell r="AE195">
            <v>10700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26900</v>
          </cell>
          <cell r="AK195">
            <v>24900</v>
          </cell>
          <cell r="AL195">
            <v>22200</v>
          </cell>
          <cell r="AM195">
            <v>7700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23900</v>
          </cell>
          <cell r="AS195">
            <v>21900</v>
          </cell>
          <cell r="AT195">
            <v>19200</v>
          </cell>
          <cell r="AU195">
            <v>4700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22900</v>
          </cell>
          <cell r="BA195">
            <v>20900</v>
          </cell>
          <cell r="BB195">
            <v>18200</v>
          </cell>
          <cell r="BC195">
            <v>3700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21900</v>
          </cell>
          <cell r="BI195">
            <v>19900</v>
          </cell>
          <cell r="BJ195">
            <v>17200</v>
          </cell>
          <cell r="BK195">
            <v>2700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20900</v>
          </cell>
          <cell r="BQ195">
            <v>18900</v>
          </cell>
          <cell r="BR195">
            <v>16200</v>
          </cell>
          <cell r="BS195">
            <v>1700</v>
          </cell>
        </row>
        <row r="196">
          <cell r="B196" t="str">
            <v>Huawei P30 LITE 128GB128</v>
          </cell>
          <cell r="C196" t="str">
            <v>Huawei P30 LITE 128GB</v>
          </cell>
          <cell r="D196">
            <v>128</v>
          </cell>
          <cell r="F196" t="str">
            <v>P30 LITE 128GB</v>
          </cell>
          <cell r="L196">
            <v>8700</v>
          </cell>
          <cell r="M196">
            <v>7700</v>
          </cell>
          <cell r="N196">
            <v>6600</v>
          </cell>
          <cell r="O196">
            <v>400</v>
          </cell>
          <cell r="Q196">
            <v>10000</v>
          </cell>
          <cell r="R196">
            <v>10000</v>
          </cell>
          <cell r="S196">
            <v>7000</v>
          </cell>
          <cell r="T196">
            <v>4000</v>
          </cell>
          <cell r="U196">
            <v>3000</v>
          </cell>
          <cell r="V196">
            <v>2000</v>
          </cell>
          <cell r="W196">
            <v>1000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18700</v>
          </cell>
          <cell r="AC196">
            <v>17700</v>
          </cell>
          <cell r="AD196">
            <v>16600</v>
          </cell>
          <cell r="AE196">
            <v>10400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15700</v>
          </cell>
          <cell r="AK196">
            <v>14700</v>
          </cell>
          <cell r="AL196">
            <v>13600</v>
          </cell>
          <cell r="AM196">
            <v>7400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12700</v>
          </cell>
          <cell r="AS196">
            <v>11700</v>
          </cell>
          <cell r="AT196">
            <v>10600</v>
          </cell>
          <cell r="AU196">
            <v>4400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11700</v>
          </cell>
          <cell r="BA196">
            <v>10700</v>
          </cell>
          <cell r="BB196">
            <v>9600</v>
          </cell>
          <cell r="BC196">
            <v>3400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10700</v>
          </cell>
          <cell r="BI196">
            <v>9700</v>
          </cell>
          <cell r="BJ196">
            <v>8600</v>
          </cell>
          <cell r="BK196">
            <v>2400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9700</v>
          </cell>
          <cell r="BQ196">
            <v>8700</v>
          </cell>
          <cell r="BR196">
            <v>7600</v>
          </cell>
          <cell r="BS196">
            <v>1400</v>
          </cell>
        </row>
        <row r="197">
          <cell r="B197" t="str">
            <v>Huawei P30 PRO 128GB128</v>
          </cell>
          <cell r="C197" t="str">
            <v>Huawei P30 PRO 128GB</v>
          </cell>
          <cell r="D197">
            <v>128</v>
          </cell>
          <cell r="F197" t="str">
            <v>P30 PRO 128GB</v>
          </cell>
          <cell r="L197">
            <v>25900</v>
          </cell>
          <cell r="M197">
            <v>23300</v>
          </cell>
          <cell r="N197">
            <v>19700</v>
          </cell>
          <cell r="O197">
            <v>700</v>
          </cell>
          <cell r="Q197">
            <v>10000</v>
          </cell>
          <cell r="R197">
            <v>10000</v>
          </cell>
          <cell r="S197">
            <v>7000</v>
          </cell>
          <cell r="T197">
            <v>4000</v>
          </cell>
          <cell r="U197">
            <v>3000</v>
          </cell>
          <cell r="V197">
            <v>2000</v>
          </cell>
          <cell r="W197">
            <v>1000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35900</v>
          </cell>
          <cell r="AC197">
            <v>33300</v>
          </cell>
          <cell r="AD197">
            <v>29700</v>
          </cell>
          <cell r="AE197">
            <v>10700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32900</v>
          </cell>
          <cell r="AK197">
            <v>30300</v>
          </cell>
          <cell r="AL197">
            <v>26700</v>
          </cell>
          <cell r="AM197">
            <v>7700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29900</v>
          </cell>
          <cell r="AS197">
            <v>27300</v>
          </cell>
          <cell r="AT197">
            <v>23700</v>
          </cell>
          <cell r="AU197">
            <v>4700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28900</v>
          </cell>
          <cell r="BA197">
            <v>26300</v>
          </cell>
          <cell r="BB197">
            <v>22700</v>
          </cell>
          <cell r="BC197">
            <v>3700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27900</v>
          </cell>
          <cell r="BI197">
            <v>25300</v>
          </cell>
          <cell r="BJ197">
            <v>21700</v>
          </cell>
          <cell r="BK197">
            <v>2700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26900</v>
          </cell>
          <cell r="BQ197">
            <v>24300</v>
          </cell>
          <cell r="BR197">
            <v>20700</v>
          </cell>
          <cell r="BS197">
            <v>1700</v>
          </cell>
        </row>
        <row r="198">
          <cell r="B198" t="str">
            <v>Huawei P30 PRO256</v>
          </cell>
          <cell r="C198" t="str">
            <v>Huawei P30 PRO</v>
          </cell>
          <cell r="D198">
            <v>256</v>
          </cell>
          <cell r="F198" t="str">
            <v>P30 PRO 256GB</v>
          </cell>
          <cell r="L198">
            <v>27900</v>
          </cell>
          <cell r="M198">
            <v>25100</v>
          </cell>
          <cell r="N198">
            <v>21400</v>
          </cell>
          <cell r="O198">
            <v>700</v>
          </cell>
          <cell r="Q198">
            <v>10000</v>
          </cell>
          <cell r="R198">
            <v>10000</v>
          </cell>
          <cell r="S198">
            <v>7000</v>
          </cell>
          <cell r="T198">
            <v>4000</v>
          </cell>
          <cell r="U198">
            <v>3000</v>
          </cell>
          <cell r="V198">
            <v>2000</v>
          </cell>
          <cell r="W198">
            <v>1000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37900</v>
          </cell>
          <cell r="AC198">
            <v>35100</v>
          </cell>
          <cell r="AD198">
            <v>31400</v>
          </cell>
          <cell r="AE198">
            <v>10700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34900</v>
          </cell>
          <cell r="AK198">
            <v>32100</v>
          </cell>
          <cell r="AL198">
            <v>28400</v>
          </cell>
          <cell r="AM198">
            <v>7700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31900</v>
          </cell>
          <cell r="AS198">
            <v>29100</v>
          </cell>
          <cell r="AT198">
            <v>25400</v>
          </cell>
          <cell r="AU198">
            <v>4700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30900</v>
          </cell>
          <cell r="BA198">
            <v>28100</v>
          </cell>
          <cell r="BB198">
            <v>24400</v>
          </cell>
          <cell r="BC198">
            <v>3700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29900</v>
          </cell>
          <cell r="BI198">
            <v>27100</v>
          </cell>
          <cell r="BJ198">
            <v>23400</v>
          </cell>
          <cell r="BK198">
            <v>2700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28900</v>
          </cell>
          <cell r="BQ198">
            <v>26100</v>
          </cell>
          <cell r="BR198">
            <v>22400</v>
          </cell>
          <cell r="BS198">
            <v>1700</v>
          </cell>
        </row>
        <row r="199">
          <cell r="B199" t="str">
            <v>Huawei P30 PRO512</v>
          </cell>
          <cell r="C199" t="str">
            <v>Huawei P30 PRO</v>
          </cell>
          <cell r="D199">
            <v>512</v>
          </cell>
          <cell r="F199" t="str">
            <v>P30 PRO 512GB</v>
          </cell>
          <cell r="L199">
            <v>27900</v>
          </cell>
          <cell r="M199">
            <v>25100</v>
          </cell>
          <cell r="N199">
            <v>21400</v>
          </cell>
          <cell r="O199">
            <v>700</v>
          </cell>
          <cell r="Q199">
            <v>10000</v>
          </cell>
          <cell r="R199">
            <v>10000</v>
          </cell>
          <cell r="S199">
            <v>7000</v>
          </cell>
          <cell r="T199">
            <v>4000</v>
          </cell>
          <cell r="U199">
            <v>3000</v>
          </cell>
          <cell r="V199">
            <v>2000</v>
          </cell>
          <cell r="W199">
            <v>1000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37900</v>
          </cell>
          <cell r="AC199">
            <v>35100</v>
          </cell>
          <cell r="AD199">
            <v>31400</v>
          </cell>
          <cell r="AE199">
            <v>10700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34900</v>
          </cell>
          <cell r="AK199">
            <v>32100</v>
          </cell>
          <cell r="AL199">
            <v>28400</v>
          </cell>
          <cell r="AM199">
            <v>7700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31900</v>
          </cell>
          <cell r="AS199">
            <v>29100</v>
          </cell>
          <cell r="AT199">
            <v>25400</v>
          </cell>
          <cell r="AU199">
            <v>4700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30900</v>
          </cell>
          <cell r="BA199">
            <v>28100</v>
          </cell>
          <cell r="BB199">
            <v>24400</v>
          </cell>
          <cell r="BC199">
            <v>3700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29900</v>
          </cell>
          <cell r="BI199">
            <v>27100</v>
          </cell>
          <cell r="BJ199">
            <v>23400</v>
          </cell>
          <cell r="BK199">
            <v>2700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28900</v>
          </cell>
          <cell r="BQ199">
            <v>26100</v>
          </cell>
          <cell r="BR199">
            <v>22400</v>
          </cell>
          <cell r="BS199">
            <v>1700</v>
          </cell>
        </row>
        <row r="200">
          <cell r="B200" t="str">
            <v>Huawei P932</v>
          </cell>
          <cell r="C200" t="str">
            <v>Huawei P9</v>
          </cell>
          <cell r="D200">
            <v>32</v>
          </cell>
          <cell r="F200" t="str">
            <v>P9 32GB</v>
          </cell>
          <cell r="L200">
            <v>900</v>
          </cell>
          <cell r="M200">
            <v>600</v>
          </cell>
          <cell r="N200">
            <v>300</v>
          </cell>
          <cell r="O200">
            <v>100</v>
          </cell>
          <cell r="S200">
            <v>7000</v>
          </cell>
          <cell r="T200">
            <v>4000</v>
          </cell>
          <cell r="U200">
            <v>3000</v>
          </cell>
          <cell r="V200">
            <v>2000</v>
          </cell>
          <cell r="W200">
            <v>1000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900</v>
          </cell>
          <cell r="AC200">
            <v>600</v>
          </cell>
          <cell r="AD200">
            <v>300</v>
          </cell>
          <cell r="AE200">
            <v>100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7900</v>
          </cell>
          <cell r="AK200">
            <v>7600</v>
          </cell>
          <cell r="AL200">
            <v>7300</v>
          </cell>
          <cell r="AM200">
            <v>7100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4900</v>
          </cell>
          <cell r="AS200">
            <v>4600</v>
          </cell>
          <cell r="AT200">
            <v>4300</v>
          </cell>
          <cell r="AU200">
            <v>4100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3900</v>
          </cell>
          <cell r="BA200">
            <v>3600</v>
          </cell>
          <cell r="BB200">
            <v>3300</v>
          </cell>
          <cell r="BC200">
            <v>3100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2900</v>
          </cell>
          <cell r="BI200">
            <v>2600</v>
          </cell>
          <cell r="BJ200">
            <v>2300</v>
          </cell>
          <cell r="BK200">
            <v>2100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1900</v>
          </cell>
          <cell r="BQ200">
            <v>1600</v>
          </cell>
          <cell r="BR200">
            <v>1300</v>
          </cell>
          <cell r="BS200">
            <v>1100</v>
          </cell>
        </row>
        <row r="201">
          <cell r="B201" t="str">
            <v>Huawei P9 LITE16</v>
          </cell>
          <cell r="C201" t="str">
            <v>Huawei P9 LITE</v>
          </cell>
          <cell r="D201">
            <v>16</v>
          </cell>
          <cell r="F201" t="str">
            <v>P9 LITE 16GB</v>
          </cell>
          <cell r="L201">
            <v>900</v>
          </cell>
          <cell r="M201">
            <v>600</v>
          </cell>
          <cell r="N201">
            <v>300</v>
          </cell>
          <cell r="O201">
            <v>100</v>
          </cell>
          <cell r="S201">
            <v>7000</v>
          </cell>
          <cell r="T201">
            <v>4000</v>
          </cell>
          <cell r="U201">
            <v>3000</v>
          </cell>
          <cell r="V201">
            <v>2000</v>
          </cell>
          <cell r="W201">
            <v>1000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900</v>
          </cell>
          <cell r="AC201">
            <v>600</v>
          </cell>
          <cell r="AD201">
            <v>300</v>
          </cell>
          <cell r="AE201">
            <v>100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7900</v>
          </cell>
          <cell r="AK201">
            <v>7600</v>
          </cell>
          <cell r="AL201">
            <v>7300</v>
          </cell>
          <cell r="AM201">
            <v>7100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4900</v>
          </cell>
          <cell r="AS201">
            <v>4600</v>
          </cell>
          <cell r="AT201">
            <v>4300</v>
          </cell>
          <cell r="AU201">
            <v>4100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3900</v>
          </cell>
          <cell r="BA201">
            <v>3600</v>
          </cell>
          <cell r="BB201">
            <v>3300</v>
          </cell>
          <cell r="BC201">
            <v>3100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2900</v>
          </cell>
          <cell r="BI201">
            <v>2600</v>
          </cell>
          <cell r="BJ201">
            <v>2300</v>
          </cell>
          <cell r="BK201">
            <v>2100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1900</v>
          </cell>
          <cell r="BQ201">
            <v>1600</v>
          </cell>
          <cell r="BR201">
            <v>1300</v>
          </cell>
          <cell r="BS201">
            <v>1100</v>
          </cell>
        </row>
        <row r="202">
          <cell r="B202" t="str">
            <v>Huawei Y3 (2017)8</v>
          </cell>
          <cell r="C202" t="str">
            <v>Huawei Y3 (2017)</v>
          </cell>
          <cell r="D202">
            <v>8</v>
          </cell>
          <cell r="F202" t="str">
            <v>Y3 (2017) 8GB</v>
          </cell>
          <cell r="L202">
            <v>1400</v>
          </cell>
          <cell r="M202">
            <v>1100</v>
          </cell>
          <cell r="N202">
            <v>700</v>
          </cell>
          <cell r="O202">
            <v>100</v>
          </cell>
          <cell r="S202">
            <v>7000</v>
          </cell>
          <cell r="T202">
            <v>4000</v>
          </cell>
          <cell r="U202">
            <v>3000</v>
          </cell>
          <cell r="V202">
            <v>2000</v>
          </cell>
          <cell r="W202">
            <v>1000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1400</v>
          </cell>
          <cell r="AC202">
            <v>1100</v>
          </cell>
          <cell r="AD202">
            <v>700</v>
          </cell>
          <cell r="AE202">
            <v>100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8400</v>
          </cell>
          <cell r="AK202">
            <v>8100</v>
          </cell>
          <cell r="AL202">
            <v>7700</v>
          </cell>
          <cell r="AM202">
            <v>7100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5400</v>
          </cell>
          <cell r="AS202">
            <v>5100</v>
          </cell>
          <cell r="AT202">
            <v>4700</v>
          </cell>
          <cell r="AU202">
            <v>4100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4400</v>
          </cell>
          <cell r="BA202">
            <v>4100</v>
          </cell>
          <cell r="BB202">
            <v>3700</v>
          </cell>
          <cell r="BC202">
            <v>3100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3400</v>
          </cell>
          <cell r="BI202">
            <v>3100</v>
          </cell>
          <cell r="BJ202">
            <v>2700</v>
          </cell>
          <cell r="BK202">
            <v>2100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2400</v>
          </cell>
          <cell r="BQ202">
            <v>2100</v>
          </cell>
          <cell r="BR202">
            <v>1700</v>
          </cell>
          <cell r="BS202">
            <v>1100</v>
          </cell>
        </row>
        <row r="203">
          <cell r="B203" t="str">
            <v>Huawei Y5 (2017)16</v>
          </cell>
          <cell r="C203" t="str">
            <v>Huawei Y5 (2017)</v>
          </cell>
          <cell r="D203">
            <v>16</v>
          </cell>
          <cell r="F203" t="str">
            <v>Y5 (2017) 16GB</v>
          </cell>
          <cell r="L203">
            <v>2400</v>
          </cell>
          <cell r="M203">
            <v>2000</v>
          </cell>
          <cell r="N203">
            <v>1600</v>
          </cell>
          <cell r="O203">
            <v>100</v>
          </cell>
          <cell r="S203">
            <v>7000</v>
          </cell>
          <cell r="T203">
            <v>4000</v>
          </cell>
          <cell r="U203">
            <v>3000</v>
          </cell>
          <cell r="V203">
            <v>2000</v>
          </cell>
          <cell r="W203">
            <v>1000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2400</v>
          </cell>
          <cell r="AC203">
            <v>2000</v>
          </cell>
          <cell r="AD203">
            <v>1600</v>
          </cell>
          <cell r="AE203">
            <v>100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9400</v>
          </cell>
          <cell r="AK203">
            <v>9000</v>
          </cell>
          <cell r="AL203">
            <v>8600</v>
          </cell>
          <cell r="AM203">
            <v>7100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6400</v>
          </cell>
          <cell r="AS203">
            <v>6000</v>
          </cell>
          <cell r="AT203">
            <v>5600</v>
          </cell>
          <cell r="AU203">
            <v>4100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5400</v>
          </cell>
          <cell r="BA203">
            <v>5000</v>
          </cell>
          <cell r="BB203">
            <v>4600</v>
          </cell>
          <cell r="BC203">
            <v>3100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4400</v>
          </cell>
          <cell r="BI203">
            <v>4000</v>
          </cell>
          <cell r="BJ203">
            <v>3600</v>
          </cell>
          <cell r="BK203">
            <v>2100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3400</v>
          </cell>
          <cell r="BQ203">
            <v>3000</v>
          </cell>
          <cell r="BR203">
            <v>2600</v>
          </cell>
          <cell r="BS203">
            <v>1100</v>
          </cell>
        </row>
        <row r="204">
          <cell r="B204" t="str">
            <v>Huawei Y6 PRIME (2018) DS16</v>
          </cell>
          <cell r="C204" t="str">
            <v>Huawei Y6 PRIME (2018) DS</v>
          </cell>
          <cell r="D204">
            <v>16</v>
          </cell>
          <cell r="F204" t="str">
            <v>Y6 PRIME (2018) DS 16GB</v>
          </cell>
          <cell r="L204">
            <v>2500</v>
          </cell>
          <cell r="M204">
            <v>2200</v>
          </cell>
          <cell r="N204">
            <v>1800</v>
          </cell>
          <cell r="O204">
            <v>100</v>
          </cell>
          <cell r="Q204">
            <v>10000</v>
          </cell>
          <cell r="R204">
            <v>10000</v>
          </cell>
          <cell r="S204">
            <v>7000</v>
          </cell>
          <cell r="T204">
            <v>4000</v>
          </cell>
          <cell r="U204">
            <v>3000</v>
          </cell>
          <cell r="V204">
            <v>2000</v>
          </cell>
          <cell r="W204">
            <v>1000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12500</v>
          </cell>
          <cell r="AC204">
            <v>12200</v>
          </cell>
          <cell r="AD204">
            <v>11800</v>
          </cell>
          <cell r="AE204">
            <v>10100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9500</v>
          </cell>
          <cell r="AK204">
            <v>9200</v>
          </cell>
          <cell r="AL204">
            <v>8800</v>
          </cell>
          <cell r="AM204">
            <v>7100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6500</v>
          </cell>
          <cell r="AS204">
            <v>6200</v>
          </cell>
          <cell r="AT204">
            <v>5800</v>
          </cell>
          <cell r="AU204">
            <v>4100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5500</v>
          </cell>
          <cell r="BA204">
            <v>5200</v>
          </cell>
          <cell r="BB204">
            <v>4800</v>
          </cell>
          <cell r="BC204">
            <v>3100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4500</v>
          </cell>
          <cell r="BI204">
            <v>4200</v>
          </cell>
          <cell r="BJ204">
            <v>3800</v>
          </cell>
          <cell r="BK204">
            <v>2100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3500</v>
          </cell>
          <cell r="BQ204">
            <v>3200</v>
          </cell>
          <cell r="BR204">
            <v>2800</v>
          </cell>
          <cell r="BS204">
            <v>1100</v>
          </cell>
        </row>
        <row r="205">
          <cell r="B205" t="str">
            <v>Huawei Y6 PRIME (2018) DS32</v>
          </cell>
          <cell r="C205" t="str">
            <v>Huawei Y6 PRIME (2018) DS</v>
          </cell>
          <cell r="D205">
            <v>32</v>
          </cell>
          <cell r="F205" t="str">
            <v>Y6 PRIME (2018) DS 32GB</v>
          </cell>
          <cell r="L205">
            <v>3000</v>
          </cell>
          <cell r="M205">
            <v>2600</v>
          </cell>
          <cell r="N205">
            <v>2300</v>
          </cell>
          <cell r="O205">
            <v>100</v>
          </cell>
          <cell r="Q205">
            <v>10000</v>
          </cell>
          <cell r="R205">
            <v>10000</v>
          </cell>
          <cell r="S205">
            <v>7000</v>
          </cell>
          <cell r="T205">
            <v>4000</v>
          </cell>
          <cell r="U205">
            <v>3000</v>
          </cell>
          <cell r="V205">
            <v>2000</v>
          </cell>
          <cell r="W205">
            <v>1000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13000</v>
          </cell>
          <cell r="AC205">
            <v>12600</v>
          </cell>
          <cell r="AD205">
            <v>12300</v>
          </cell>
          <cell r="AE205">
            <v>10100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10000</v>
          </cell>
          <cell r="AK205">
            <v>9600</v>
          </cell>
          <cell r="AL205">
            <v>9300</v>
          </cell>
          <cell r="AM205">
            <v>7100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7000</v>
          </cell>
          <cell r="AS205">
            <v>6600</v>
          </cell>
          <cell r="AT205">
            <v>6300</v>
          </cell>
          <cell r="AU205">
            <v>4100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6000</v>
          </cell>
          <cell r="BA205">
            <v>5600</v>
          </cell>
          <cell r="BB205">
            <v>5300</v>
          </cell>
          <cell r="BC205">
            <v>3100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5000</v>
          </cell>
          <cell r="BI205">
            <v>4600</v>
          </cell>
          <cell r="BJ205">
            <v>4300</v>
          </cell>
          <cell r="BK205">
            <v>2100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4000</v>
          </cell>
          <cell r="BQ205">
            <v>3600</v>
          </cell>
          <cell r="BR205">
            <v>3300</v>
          </cell>
          <cell r="BS205">
            <v>1100</v>
          </cell>
        </row>
        <row r="206">
          <cell r="B206" t="str">
            <v>Huawei Y6 PRIME (2019) DS32</v>
          </cell>
          <cell r="C206" t="str">
            <v>Huawei Y6 PRIME (2019) DS</v>
          </cell>
          <cell r="D206">
            <v>32</v>
          </cell>
          <cell r="F206" t="str">
            <v>Y6 PRIME (2019) DS 32GB</v>
          </cell>
          <cell r="L206">
            <v>3500</v>
          </cell>
          <cell r="M206">
            <v>3100</v>
          </cell>
          <cell r="N206">
            <v>2600</v>
          </cell>
          <cell r="O206">
            <v>100</v>
          </cell>
          <cell r="Q206">
            <v>10000</v>
          </cell>
          <cell r="R206">
            <v>10000</v>
          </cell>
          <cell r="S206">
            <v>7000</v>
          </cell>
          <cell r="T206">
            <v>4000</v>
          </cell>
          <cell r="U206">
            <v>3000</v>
          </cell>
          <cell r="V206">
            <v>2000</v>
          </cell>
          <cell r="W206">
            <v>1000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13500</v>
          </cell>
          <cell r="AC206">
            <v>13100</v>
          </cell>
          <cell r="AD206">
            <v>12600</v>
          </cell>
          <cell r="AE206">
            <v>10100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10500</v>
          </cell>
          <cell r="AK206">
            <v>10100</v>
          </cell>
          <cell r="AL206">
            <v>9600</v>
          </cell>
          <cell r="AM206">
            <v>7100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7500</v>
          </cell>
          <cell r="AS206">
            <v>7100</v>
          </cell>
          <cell r="AT206">
            <v>6600</v>
          </cell>
          <cell r="AU206">
            <v>4100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6500</v>
          </cell>
          <cell r="BA206">
            <v>6100</v>
          </cell>
          <cell r="BB206">
            <v>5600</v>
          </cell>
          <cell r="BC206">
            <v>3100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5500</v>
          </cell>
          <cell r="BI206">
            <v>5100</v>
          </cell>
          <cell r="BJ206">
            <v>4600</v>
          </cell>
          <cell r="BK206">
            <v>2100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4500</v>
          </cell>
          <cell r="BQ206">
            <v>4100</v>
          </cell>
          <cell r="BR206">
            <v>3600</v>
          </cell>
          <cell r="BS206">
            <v>1100</v>
          </cell>
        </row>
        <row r="207">
          <cell r="B207" t="str">
            <v>Huawei Y6 PRO (2015)16</v>
          </cell>
          <cell r="C207" t="str">
            <v>Huawei Y6 PRO (2015)</v>
          </cell>
          <cell r="D207">
            <v>16</v>
          </cell>
          <cell r="F207" t="str">
            <v>Y6 PRO (2015) 16GB</v>
          </cell>
          <cell r="L207">
            <v>1800</v>
          </cell>
          <cell r="M207">
            <v>1500</v>
          </cell>
          <cell r="N207">
            <v>1100</v>
          </cell>
          <cell r="O207">
            <v>100</v>
          </cell>
          <cell r="Q207">
            <v>10000</v>
          </cell>
          <cell r="R207">
            <v>10000</v>
          </cell>
          <cell r="S207">
            <v>7000</v>
          </cell>
          <cell r="T207">
            <v>4000</v>
          </cell>
          <cell r="U207">
            <v>3000</v>
          </cell>
          <cell r="V207">
            <v>2000</v>
          </cell>
          <cell r="W207">
            <v>1000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11800</v>
          </cell>
          <cell r="AC207">
            <v>11500</v>
          </cell>
          <cell r="AD207">
            <v>11100</v>
          </cell>
          <cell r="AE207">
            <v>10100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8800</v>
          </cell>
          <cell r="AK207">
            <v>8500</v>
          </cell>
          <cell r="AL207">
            <v>8100</v>
          </cell>
          <cell r="AM207">
            <v>7100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5800</v>
          </cell>
          <cell r="AS207">
            <v>5500</v>
          </cell>
          <cell r="AT207">
            <v>5100</v>
          </cell>
          <cell r="AU207">
            <v>4100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4800</v>
          </cell>
          <cell r="BA207">
            <v>4500</v>
          </cell>
          <cell r="BB207">
            <v>4100</v>
          </cell>
          <cell r="BC207">
            <v>3100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3800</v>
          </cell>
          <cell r="BI207">
            <v>3500</v>
          </cell>
          <cell r="BJ207">
            <v>3100</v>
          </cell>
          <cell r="BK207">
            <v>2100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2800</v>
          </cell>
          <cell r="BQ207">
            <v>2500</v>
          </cell>
          <cell r="BR207">
            <v>2100</v>
          </cell>
          <cell r="BS207">
            <v>1100</v>
          </cell>
        </row>
        <row r="208">
          <cell r="B208" t="str">
            <v>Huawei Y6 PRO (2016) DS16</v>
          </cell>
          <cell r="C208" t="str">
            <v>Huawei Y6 PRO (2016) DS</v>
          </cell>
          <cell r="D208">
            <v>16</v>
          </cell>
          <cell r="F208" t="str">
            <v>Y6 PRO (2016) DS 16GB</v>
          </cell>
          <cell r="L208">
            <v>1900</v>
          </cell>
          <cell r="M208">
            <v>1600</v>
          </cell>
          <cell r="N208">
            <v>1200</v>
          </cell>
          <cell r="O208">
            <v>100</v>
          </cell>
          <cell r="Q208">
            <v>10000</v>
          </cell>
          <cell r="R208">
            <v>10000</v>
          </cell>
          <cell r="S208">
            <v>7000</v>
          </cell>
          <cell r="T208">
            <v>4000</v>
          </cell>
          <cell r="U208">
            <v>3000</v>
          </cell>
          <cell r="V208">
            <v>2000</v>
          </cell>
          <cell r="W208">
            <v>1000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11900</v>
          </cell>
          <cell r="AC208">
            <v>11600</v>
          </cell>
          <cell r="AD208">
            <v>11200</v>
          </cell>
          <cell r="AE208">
            <v>10100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8900</v>
          </cell>
          <cell r="AK208">
            <v>8600</v>
          </cell>
          <cell r="AL208">
            <v>8200</v>
          </cell>
          <cell r="AM208">
            <v>7100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5900</v>
          </cell>
          <cell r="AS208">
            <v>5600</v>
          </cell>
          <cell r="AT208">
            <v>5200</v>
          </cell>
          <cell r="AU208">
            <v>4100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4900</v>
          </cell>
          <cell r="BA208">
            <v>4600</v>
          </cell>
          <cell r="BB208">
            <v>4200</v>
          </cell>
          <cell r="BC208">
            <v>3100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3900</v>
          </cell>
          <cell r="BI208">
            <v>3600</v>
          </cell>
          <cell r="BJ208">
            <v>3200</v>
          </cell>
          <cell r="BK208">
            <v>2100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2900</v>
          </cell>
          <cell r="BQ208">
            <v>2600</v>
          </cell>
          <cell r="BR208">
            <v>2200</v>
          </cell>
          <cell r="BS208">
            <v>1100</v>
          </cell>
        </row>
        <row r="209">
          <cell r="B209" t="str">
            <v>Huawei Y6 PRO (2017)16</v>
          </cell>
          <cell r="C209" t="str">
            <v>Huawei Y6 PRO (2017)</v>
          </cell>
          <cell r="D209">
            <v>16</v>
          </cell>
          <cell r="F209" t="str">
            <v>Y6 PRO (2017) 16GB</v>
          </cell>
          <cell r="L209">
            <v>1900</v>
          </cell>
          <cell r="M209">
            <v>1600</v>
          </cell>
          <cell r="N209">
            <v>1200</v>
          </cell>
          <cell r="O209">
            <v>100</v>
          </cell>
          <cell r="Q209">
            <v>10000</v>
          </cell>
          <cell r="R209">
            <v>10000</v>
          </cell>
          <cell r="S209">
            <v>7000</v>
          </cell>
          <cell r="T209">
            <v>4000</v>
          </cell>
          <cell r="U209">
            <v>3000</v>
          </cell>
          <cell r="V209">
            <v>2000</v>
          </cell>
          <cell r="W209">
            <v>1000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11900</v>
          </cell>
          <cell r="AC209">
            <v>11600</v>
          </cell>
          <cell r="AD209">
            <v>11200</v>
          </cell>
          <cell r="AE209">
            <v>10100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8900</v>
          </cell>
          <cell r="AK209">
            <v>8600</v>
          </cell>
          <cell r="AL209">
            <v>8200</v>
          </cell>
          <cell r="AM209">
            <v>7100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5900</v>
          </cell>
          <cell r="AS209">
            <v>5600</v>
          </cell>
          <cell r="AT209">
            <v>5200</v>
          </cell>
          <cell r="AU209">
            <v>4100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4900</v>
          </cell>
          <cell r="BA209">
            <v>4600</v>
          </cell>
          <cell r="BB209">
            <v>4200</v>
          </cell>
          <cell r="BC209">
            <v>3100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3900</v>
          </cell>
          <cell r="BI209">
            <v>3600</v>
          </cell>
          <cell r="BJ209">
            <v>3200</v>
          </cell>
          <cell r="BK209">
            <v>2100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2900</v>
          </cell>
          <cell r="BQ209">
            <v>2600</v>
          </cell>
          <cell r="BR209">
            <v>2200</v>
          </cell>
          <cell r="BS209">
            <v>1100</v>
          </cell>
        </row>
        <row r="210">
          <cell r="B210" t="str">
            <v>Huawei Y6 PRO (2019) DS32</v>
          </cell>
          <cell r="C210" t="str">
            <v>Huawei Y6 PRO (2019) DS</v>
          </cell>
          <cell r="D210">
            <v>32</v>
          </cell>
          <cell r="F210" t="str">
            <v>Y6 PRO (2019) DS 32GB</v>
          </cell>
          <cell r="L210">
            <v>3600</v>
          </cell>
          <cell r="M210">
            <v>3100</v>
          </cell>
          <cell r="N210">
            <v>2600</v>
          </cell>
          <cell r="O210">
            <v>100</v>
          </cell>
          <cell r="Q210">
            <v>10000</v>
          </cell>
          <cell r="R210">
            <v>10000</v>
          </cell>
          <cell r="S210">
            <v>7000</v>
          </cell>
          <cell r="T210">
            <v>4000</v>
          </cell>
          <cell r="U210">
            <v>3000</v>
          </cell>
          <cell r="V210">
            <v>2000</v>
          </cell>
          <cell r="W210">
            <v>1000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13600</v>
          </cell>
          <cell r="AC210">
            <v>13100</v>
          </cell>
          <cell r="AD210">
            <v>12600</v>
          </cell>
          <cell r="AE210">
            <v>10100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10600</v>
          </cell>
          <cell r="AK210">
            <v>10100</v>
          </cell>
          <cell r="AL210">
            <v>9600</v>
          </cell>
          <cell r="AM210">
            <v>7100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7600</v>
          </cell>
          <cell r="AS210">
            <v>7100</v>
          </cell>
          <cell r="AT210">
            <v>6600</v>
          </cell>
          <cell r="AU210">
            <v>4100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6600</v>
          </cell>
          <cell r="BA210">
            <v>6100</v>
          </cell>
          <cell r="BB210">
            <v>5600</v>
          </cell>
          <cell r="BC210">
            <v>3100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5600</v>
          </cell>
          <cell r="BI210">
            <v>5100</v>
          </cell>
          <cell r="BJ210">
            <v>4600</v>
          </cell>
          <cell r="BK210">
            <v>2100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4600</v>
          </cell>
          <cell r="BQ210">
            <v>4100</v>
          </cell>
          <cell r="BR210">
            <v>3600</v>
          </cell>
          <cell r="BS210">
            <v>1100</v>
          </cell>
        </row>
        <row r="211">
          <cell r="B211" t="str">
            <v>Huawei Y6II (2016) DS16</v>
          </cell>
          <cell r="C211" t="str">
            <v>Huawei Y6II (2016) DS</v>
          </cell>
          <cell r="D211">
            <v>16</v>
          </cell>
          <cell r="F211" t="str">
            <v>Y6II (2016) DS 16GB</v>
          </cell>
          <cell r="L211">
            <v>1900</v>
          </cell>
          <cell r="M211">
            <v>1600</v>
          </cell>
          <cell r="N211">
            <v>1200</v>
          </cell>
          <cell r="O211">
            <v>100</v>
          </cell>
          <cell r="Q211">
            <v>10000</v>
          </cell>
          <cell r="R211">
            <v>10000</v>
          </cell>
          <cell r="S211">
            <v>7000</v>
          </cell>
          <cell r="T211">
            <v>4000</v>
          </cell>
          <cell r="U211">
            <v>3000</v>
          </cell>
          <cell r="V211">
            <v>2000</v>
          </cell>
          <cell r="W211">
            <v>1000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11900</v>
          </cell>
          <cell r="AC211">
            <v>11600</v>
          </cell>
          <cell r="AD211">
            <v>11200</v>
          </cell>
          <cell r="AE211">
            <v>10100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8900</v>
          </cell>
          <cell r="AK211">
            <v>8600</v>
          </cell>
          <cell r="AL211">
            <v>8200</v>
          </cell>
          <cell r="AM211">
            <v>7100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5900</v>
          </cell>
          <cell r="AS211">
            <v>5600</v>
          </cell>
          <cell r="AT211">
            <v>5200</v>
          </cell>
          <cell r="AU211">
            <v>4100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4900</v>
          </cell>
          <cell r="BA211">
            <v>4600</v>
          </cell>
          <cell r="BB211">
            <v>4200</v>
          </cell>
          <cell r="BC211">
            <v>3100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3900</v>
          </cell>
          <cell r="BI211">
            <v>3600</v>
          </cell>
          <cell r="BJ211">
            <v>3200</v>
          </cell>
          <cell r="BK211">
            <v>2100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2900</v>
          </cell>
          <cell r="BQ211">
            <v>2600</v>
          </cell>
          <cell r="BR211">
            <v>2200</v>
          </cell>
          <cell r="BS211">
            <v>1100</v>
          </cell>
        </row>
        <row r="212">
          <cell r="B212" t="str">
            <v>Huawei Y6II COMPACT (2016)16</v>
          </cell>
          <cell r="C212" t="str">
            <v>Huawei Y6II COMPACT (2016)</v>
          </cell>
          <cell r="D212">
            <v>16</v>
          </cell>
          <cell r="F212" t="str">
            <v>Y6II COMPACT (2016) 16GB</v>
          </cell>
          <cell r="L212">
            <v>1800</v>
          </cell>
          <cell r="M212">
            <v>1500</v>
          </cell>
          <cell r="N212">
            <v>1100</v>
          </cell>
          <cell r="O212">
            <v>100</v>
          </cell>
          <cell r="Q212">
            <v>10000</v>
          </cell>
          <cell r="R212">
            <v>10000</v>
          </cell>
          <cell r="S212">
            <v>7000</v>
          </cell>
          <cell r="T212">
            <v>4000</v>
          </cell>
          <cell r="U212">
            <v>3000</v>
          </cell>
          <cell r="V212">
            <v>2000</v>
          </cell>
          <cell r="W212">
            <v>1000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11800</v>
          </cell>
          <cell r="AC212">
            <v>11500</v>
          </cell>
          <cell r="AD212">
            <v>11100</v>
          </cell>
          <cell r="AE212">
            <v>10100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8800</v>
          </cell>
          <cell r="AK212">
            <v>8500</v>
          </cell>
          <cell r="AL212">
            <v>8100</v>
          </cell>
          <cell r="AM212">
            <v>7100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5800</v>
          </cell>
          <cell r="AS212">
            <v>5500</v>
          </cell>
          <cell r="AT212">
            <v>5100</v>
          </cell>
          <cell r="AU212">
            <v>4100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4800</v>
          </cell>
          <cell r="BA212">
            <v>4500</v>
          </cell>
          <cell r="BB212">
            <v>4100</v>
          </cell>
          <cell r="BC212">
            <v>3100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3800</v>
          </cell>
          <cell r="BI212">
            <v>3500</v>
          </cell>
          <cell r="BJ212">
            <v>3100</v>
          </cell>
          <cell r="BK212">
            <v>2100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2800</v>
          </cell>
          <cell r="BQ212">
            <v>2500</v>
          </cell>
          <cell r="BR212">
            <v>2100</v>
          </cell>
          <cell r="BS212">
            <v>1100</v>
          </cell>
        </row>
        <row r="213">
          <cell r="B213" t="str">
            <v>Huawei Y7 (2017) DS16</v>
          </cell>
          <cell r="C213" t="str">
            <v>Huawei Y7 (2017) DS</v>
          </cell>
          <cell r="D213">
            <v>16</v>
          </cell>
          <cell r="F213" t="str">
            <v>Y7 (2017) DS 16GB</v>
          </cell>
          <cell r="L213">
            <v>2300</v>
          </cell>
          <cell r="M213">
            <v>2000</v>
          </cell>
          <cell r="N213">
            <v>1400</v>
          </cell>
          <cell r="O213">
            <v>100</v>
          </cell>
          <cell r="Q213">
            <v>10000</v>
          </cell>
          <cell r="R213">
            <v>10000</v>
          </cell>
          <cell r="S213">
            <v>7000</v>
          </cell>
          <cell r="T213">
            <v>4000</v>
          </cell>
          <cell r="U213">
            <v>3000</v>
          </cell>
          <cell r="V213">
            <v>2000</v>
          </cell>
          <cell r="W213">
            <v>1000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12300</v>
          </cell>
          <cell r="AC213">
            <v>12000</v>
          </cell>
          <cell r="AD213">
            <v>11400</v>
          </cell>
          <cell r="AE213">
            <v>10100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9300</v>
          </cell>
          <cell r="AK213">
            <v>9000</v>
          </cell>
          <cell r="AL213">
            <v>8400</v>
          </cell>
          <cell r="AM213">
            <v>7100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6300</v>
          </cell>
          <cell r="AS213">
            <v>6000</v>
          </cell>
          <cell r="AT213">
            <v>5400</v>
          </cell>
          <cell r="AU213">
            <v>4100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5300</v>
          </cell>
          <cell r="BA213">
            <v>5000</v>
          </cell>
          <cell r="BB213">
            <v>4400</v>
          </cell>
          <cell r="BC213">
            <v>3100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4300</v>
          </cell>
          <cell r="BI213">
            <v>4000</v>
          </cell>
          <cell r="BJ213">
            <v>3400</v>
          </cell>
          <cell r="BK213">
            <v>2100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3300</v>
          </cell>
          <cell r="BQ213">
            <v>3000</v>
          </cell>
          <cell r="BR213">
            <v>2400</v>
          </cell>
          <cell r="BS213">
            <v>1100</v>
          </cell>
        </row>
        <row r="214">
          <cell r="B214" t="str">
            <v>Huawei Y7 (2017) DS32</v>
          </cell>
          <cell r="C214" t="str">
            <v>Huawei Y7 (2017) DS</v>
          </cell>
          <cell r="D214">
            <v>32</v>
          </cell>
          <cell r="F214" t="str">
            <v>Y7 (2017) DS 32GB</v>
          </cell>
          <cell r="L214">
            <v>2300</v>
          </cell>
          <cell r="M214">
            <v>2000</v>
          </cell>
          <cell r="N214">
            <v>1400</v>
          </cell>
          <cell r="O214">
            <v>100</v>
          </cell>
          <cell r="Q214">
            <v>10000</v>
          </cell>
          <cell r="R214">
            <v>10000</v>
          </cell>
          <cell r="S214">
            <v>7000</v>
          </cell>
          <cell r="T214">
            <v>4000</v>
          </cell>
          <cell r="U214">
            <v>3000</v>
          </cell>
          <cell r="V214">
            <v>2000</v>
          </cell>
          <cell r="W214">
            <v>1000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12300</v>
          </cell>
          <cell r="AC214">
            <v>12000</v>
          </cell>
          <cell r="AD214">
            <v>11400</v>
          </cell>
          <cell r="AE214">
            <v>10100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9300</v>
          </cell>
          <cell r="AK214">
            <v>9000</v>
          </cell>
          <cell r="AL214">
            <v>8400</v>
          </cell>
          <cell r="AM214">
            <v>7100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6300</v>
          </cell>
          <cell r="AS214">
            <v>6000</v>
          </cell>
          <cell r="AT214">
            <v>5400</v>
          </cell>
          <cell r="AU214">
            <v>4100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5300</v>
          </cell>
          <cell r="BA214">
            <v>5000</v>
          </cell>
          <cell r="BB214">
            <v>4400</v>
          </cell>
          <cell r="BC214">
            <v>3100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4300</v>
          </cell>
          <cell r="BI214">
            <v>4000</v>
          </cell>
          <cell r="BJ214">
            <v>3400</v>
          </cell>
          <cell r="BK214">
            <v>2100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3300</v>
          </cell>
          <cell r="BQ214">
            <v>3000</v>
          </cell>
          <cell r="BR214">
            <v>2400</v>
          </cell>
          <cell r="BS214">
            <v>1100</v>
          </cell>
        </row>
        <row r="215">
          <cell r="B215" t="str">
            <v>Huawei Y7 (2018)16</v>
          </cell>
          <cell r="C215" t="str">
            <v>Huawei Y7 (2018)</v>
          </cell>
          <cell r="D215">
            <v>16</v>
          </cell>
          <cell r="F215" t="str">
            <v>Y7 (2018) 16GB</v>
          </cell>
          <cell r="L215">
            <v>2400</v>
          </cell>
          <cell r="M215">
            <v>2100</v>
          </cell>
          <cell r="N215">
            <v>1500</v>
          </cell>
          <cell r="O215">
            <v>100</v>
          </cell>
          <cell r="Q215">
            <v>10000</v>
          </cell>
          <cell r="R215">
            <v>10000</v>
          </cell>
          <cell r="S215">
            <v>7000</v>
          </cell>
          <cell r="T215">
            <v>4000</v>
          </cell>
          <cell r="U215">
            <v>3000</v>
          </cell>
          <cell r="V215">
            <v>2000</v>
          </cell>
          <cell r="W215">
            <v>1000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12400</v>
          </cell>
          <cell r="AC215">
            <v>12100</v>
          </cell>
          <cell r="AD215">
            <v>11500</v>
          </cell>
          <cell r="AE215">
            <v>10100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9400</v>
          </cell>
          <cell r="AK215">
            <v>9100</v>
          </cell>
          <cell r="AL215">
            <v>8500</v>
          </cell>
          <cell r="AM215">
            <v>7100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6400</v>
          </cell>
          <cell r="AS215">
            <v>6100</v>
          </cell>
          <cell r="AT215">
            <v>5500</v>
          </cell>
          <cell r="AU215">
            <v>4100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5400</v>
          </cell>
          <cell r="BA215">
            <v>5100</v>
          </cell>
          <cell r="BB215">
            <v>4500</v>
          </cell>
          <cell r="BC215">
            <v>3100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4400</v>
          </cell>
          <cell r="BI215">
            <v>4100</v>
          </cell>
          <cell r="BJ215">
            <v>3500</v>
          </cell>
          <cell r="BK215">
            <v>2100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3400</v>
          </cell>
          <cell r="BQ215">
            <v>3100</v>
          </cell>
          <cell r="BR215">
            <v>2500</v>
          </cell>
          <cell r="BS215">
            <v>1100</v>
          </cell>
        </row>
        <row r="216">
          <cell r="B216" t="str">
            <v>Huawei Y7 PRIME (2017) DS32</v>
          </cell>
          <cell r="C216" t="str">
            <v>Huawei Y7 PRIME (2017) DS</v>
          </cell>
          <cell r="D216">
            <v>32</v>
          </cell>
          <cell r="F216" t="str">
            <v>Y7 PRIME (2017) DS 32GB</v>
          </cell>
          <cell r="L216">
            <v>2500</v>
          </cell>
          <cell r="M216">
            <v>2300</v>
          </cell>
          <cell r="N216">
            <v>1800</v>
          </cell>
          <cell r="O216">
            <v>100</v>
          </cell>
          <cell r="Q216">
            <v>10000</v>
          </cell>
          <cell r="R216">
            <v>10000</v>
          </cell>
          <cell r="S216">
            <v>7000</v>
          </cell>
          <cell r="T216">
            <v>4000</v>
          </cell>
          <cell r="U216">
            <v>3000</v>
          </cell>
          <cell r="V216">
            <v>2000</v>
          </cell>
          <cell r="W216">
            <v>1000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12500</v>
          </cell>
          <cell r="AC216">
            <v>12300</v>
          </cell>
          <cell r="AD216">
            <v>11800</v>
          </cell>
          <cell r="AE216">
            <v>10100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9500</v>
          </cell>
          <cell r="AK216">
            <v>9300</v>
          </cell>
          <cell r="AL216">
            <v>8800</v>
          </cell>
          <cell r="AM216">
            <v>7100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6500</v>
          </cell>
          <cell r="AS216">
            <v>6300</v>
          </cell>
          <cell r="AT216">
            <v>5800</v>
          </cell>
          <cell r="AU216">
            <v>4100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5500</v>
          </cell>
          <cell r="BA216">
            <v>5300</v>
          </cell>
          <cell r="BB216">
            <v>4800</v>
          </cell>
          <cell r="BC216">
            <v>3100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4500</v>
          </cell>
          <cell r="BI216">
            <v>4300</v>
          </cell>
          <cell r="BJ216">
            <v>3800</v>
          </cell>
          <cell r="BK216">
            <v>2100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3500</v>
          </cell>
          <cell r="BQ216">
            <v>3300</v>
          </cell>
          <cell r="BR216">
            <v>2800</v>
          </cell>
          <cell r="BS216">
            <v>1100</v>
          </cell>
        </row>
        <row r="217">
          <cell r="B217" t="str">
            <v>Huawei Y7 PRIME (2018) DS32</v>
          </cell>
          <cell r="C217" t="str">
            <v>Huawei Y7 PRIME (2018) DS</v>
          </cell>
          <cell r="D217">
            <v>32</v>
          </cell>
          <cell r="F217" t="str">
            <v>Y7 PRIME (2018) DS 32GB</v>
          </cell>
          <cell r="L217">
            <v>2900</v>
          </cell>
          <cell r="M217">
            <v>2500</v>
          </cell>
          <cell r="N217">
            <v>1900</v>
          </cell>
          <cell r="O217">
            <v>100</v>
          </cell>
          <cell r="Q217">
            <v>10000</v>
          </cell>
          <cell r="R217">
            <v>10000</v>
          </cell>
          <cell r="S217">
            <v>7000</v>
          </cell>
          <cell r="T217">
            <v>4000</v>
          </cell>
          <cell r="U217">
            <v>3000</v>
          </cell>
          <cell r="V217">
            <v>2000</v>
          </cell>
          <cell r="W217">
            <v>1000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12900</v>
          </cell>
          <cell r="AC217">
            <v>12500</v>
          </cell>
          <cell r="AD217">
            <v>11900</v>
          </cell>
          <cell r="AE217">
            <v>10100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9900</v>
          </cell>
          <cell r="AK217">
            <v>9500</v>
          </cell>
          <cell r="AL217">
            <v>8900</v>
          </cell>
          <cell r="AM217">
            <v>7100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6900</v>
          </cell>
          <cell r="AS217">
            <v>6500</v>
          </cell>
          <cell r="AT217">
            <v>5900</v>
          </cell>
          <cell r="AU217">
            <v>4100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5900</v>
          </cell>
          <cell r="BA217">
            <v>5500</v>
          </cell>
          <cell r="BB217">
            <v>4900</v>
          </cell>
          <cell r="BC217">
            <v>3100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4900</v>
          </cell>
          <cell r="BI217">
            <v>4500</v>
          </cell>
          <cell r="BJ217">
            <v>3900</v>
          </cell>
          <cell r="BK217">
            <v>2100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3900</v>
          </cell>
          <cell r="BQ217">
            <v>3500</v>
          </cell>
          <cell r="BR217">
            <v>2900</v>
          </cell>
          <cell r="BS217">
            <v>1100</v>
          </cell>
        </row>
        <row r="218">
          <cell r="B218" t="str">
            <v>Huawei Y9 (2018) DS32</v>
          </cell>
          <cell r="C218" t="str">
            <v>Huawei Y9 (2018) DS</v>
          </cell>
          <cell r="D218">
            <v>32</v>
          </cell>
          <cell r="F218" t="str">
            <v>Y9 (2018) DS 32GB</v>
          </cell>
          <cell r="L218">
            <v>3100</v>
          </cell>
          <cell r="M218">
            <v>2700</v>
          </cell>
          <cell r="N218">
            <v>2300</v>
          </cell>
          <cell r="O218">
            <v>100</v>
          </cell>
          <cell r="Q218">
            <v>10000</v>
          </cell>
          <cell r="R218">
            <v>10000</v>
          </cell>
          <cell r="S218">
            <v>7000</v>
          </cell>
          <cell r="T218">
            <v>4000</v>
          </cell>
          <cell r="U218">
            <v>3000</v>
          </cell>
          <cell r="V218">
            <v>2000</v>
          </cell>
          <cell r="W218">
            <v>1000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13100</v>
          </cell>
          <cell r="AC218">
            <v>12700</v>
          </cell>
          <cell r="AD218">
            <v>12300</v>
          </cell>
          <cell r="AE218">
            <v>10100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10100</v>
          </cell>
          <cell r="AK218">
            <v>9700</v>
          </cell>
          <cell r="AL218">
            <v>9300</v>
          </cell>
          <cell r="AM218">
            <v>7100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7100</v>
          </cell>
          <cell r="AS218">
            <v>6700</v>
          </cell>
          <cell r="AT218">
            <v>6300</v>
          </cell>
          <cell r="AU218">
            <v>4100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6100</v>
          </cell>
          <cell r="BA218">
            <v>5700</v>
          </cell>
          <cell r="BB218">
            <v>5300</v>
          </cell>
          <cell r="BC218">
            <v>3100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5100</v>
          </cell>
          <cell r="BI218">
            <v>4700</v>
          </cell>
          <cell r="BJ218">
            <v>4300</v>
          </cell>
          <cell r="BK218">
            <v>2100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4100</v>
          </cell>
          <cell r="BQ218">
            <v>3700</v>
          </cell>
          <cell r="BR218">
            <v>3300</v>
          </cell>
          <cell r="BS218">
            <v>1100</v>
          </cell>
        </row>
        <row r="219">
          <cell r="B219" t="str">
            <v>Huawei Y9 (2018) DS64</v>
          </cell>
          <cell r="C219" t="str">
            <v>Huawei Y9 (2018) DS</v>
          </cell>
          <cell r="D219">
            <v>64</v>
          </cell>
          <cell r="F219" t="str">
            <v>Y9 (2018) DS 64GB</v>
          </cell>
          <cell r="L219">
            <v>3600</v>
          </cell>
          <cell r="M219">
            <v>3100</v>
          </cell>
          <cell r="N219">
            <v>2600</v>
          </cell>
          <cell r="O219">
            <v>100</v>
          </cell>
          <cell r="Q219">
            <v>10000</v>
          </cell>
          <cell r="R219">
            <v>10000</v>
          </cell>
          <cell r="S219">
            <v>7000</v>
          </cell>
          <cell r="T219">
            <v>4000</v>
          </cell>
          <cell r="U219">
            <v>3000</v>
          </cell>
          <cell r="V219">
            <v>2000</v>
          </cell>
          <cell r="W219">
            <v>1000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13600</v>
          </cell>
          <cell r="AC219">
            <v>13100</v>
          </cell>
          <cell r="AD219">
            <v>12600</v>
          </cell>
          <cell r="AE219">
            <v>10100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10600</v>
          </cell>
          <cell r="AK219">
            <v>10100</v>
          </cell>
          <cell r="AL219">
            <v>9600</v>
          </cell>
          <cell r="AM219">
            <v>7100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7600</v>
          </cell>
          <cell r="AS219">
            <v>7100</v>
          </cell>
          <cell r="AT219">
            <v>6600</v>
          </cell>
          <cell r="AU219">
            <v>4100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6600</v>
          </cell>
          <cell r="BA219">
            <v>6100</v>
          </cell>
          <cell r="BB219">
            <v>5600</v>
          </cell>
          <cell r="BC219">
            <v>3100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5600</v>
          </cell>
          <cell r="BI219">
            <v>5100</v>
          </cell>
          <cell r="BJ219">
            <v>4600</v>
          </cell>
          <cell r="BK219">
            <v>2100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4600</v>
          </cell>
          <cell r="BQ219">
            <v>4100</v>
          </cell>
          <cell r="BR219">
            <v>3600</v>
          </cell>
          <cell r="BS219">
            <v>1100</v>
          </cell>
        </row>
        <row r="220">
          <cell r="B220" t="str">
            <v>Huawei Y9 (2018) DS 128GB128</v>
          </cell>
          <cell r="C220" t="str">
            <v>Huawei Y9 (2018) DS 128GB</v>
          </cell>
          <cell r="D220">
            <v>128</v>
          </cell>
          <cell r="F220" t="str">
            <v>Y9 (2018) DS 128GB</v>
          </cell>
          <cell r="L220">
            <v>3600</v>
          </cell>
          <cell r="M220">
            <v>3100</v>
          </cell>
          <cell r="N220">
            <v>2600</v>
          </cell>
          <cell r="O220">
            <v>100</v>
          </cell>
          <cell r="Q220">
            <v>10000</v>
          </cell>
          <cell r="R220">
            <v>10000</v>
          </cell>
          <cell r="S220">
            <v>7000</v>
          </cell>
          <cell r="T220">
            <v>4000</v>
          </cell>
          <cell r="U220">
            <v>3000</v>
          </cell>
          <cell r="V220">
            <v>2000</v>
          </cell>
          <cell r="W220">
            <v>1000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13600</v>
          </cell>
          <cell r="AC220">
            <v>13100</v>
          </cell>
          <cell r="AD220">
            <v>12600</v>
          </cell>
          <cell r="AE220">
            <v>10100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10600</v>
          </cell>
          <cell r="AK220">
            <v>10100</v>
          </cell>
          <cell r="AL220">
            <v>9600</v>
          </cell>
          <cell r="AM220">
            <v>7100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7600</v>
          </cell>
          <cell r="AS220">
            <v>7100</v>
          </cell>
          <cell r="AT220">
            <v>6600</v>
          </cell>
          <cell r="AU220">
            <v>4100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6600</v>
          </cell>
          <cell r="BA220">
            <v>6100</v>
          </cell>
          <cell r="BB220">
            <v>5600</v>
          </cell>
          <cell r="BC220">
            <v>3100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5600</v>
          </cell>
          <cell r="BI220">
            <v>5100</v>
          </cell>
          <cell r="BJ220">
            <v>4600</v>
          </cell>
          <cell r="BK220">
            <v>2100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4600</v>
          </cell>
          <cell r="BQ220">
            <v>4100</v>
          </cell>
          <cell r="BR220">
            <v>3600</v>
          </cell>
          <cell r="BS220">
            <v>1100</v>
          </cell>
        </row>
        <row r="221">
          <cell r="B221" t="str">
            <v>LG CLASS16</v>
          </cell>
          <cell r="C221" t="str">
            <v>LG CLASS</v>
          </cell>
          <cell r="D221">
            <v>16</v>
          </cell>
          <cell r="E221" t="str">
            <v>CLASS16</v>
          </cell>
          <cell r="F221" t="str">
            <v>CLASS 16GB</v>
          </cell>
          <cell r="H221">
            <v>300</v>
          </cell>
          <cell r="I221">
            <v>100</v>
          </cell>
          <cell r="J221">
            <v>100</v>
          </cell>
          <cell r="K221">
            <v>100</v>
          </cell>
          <cell r="L221">
            <v>400</v>
          </cell>
          <cell r="M221">
            <v>200</v>
          </cell>
          <cell r="N221">
            <v>100</v>
          </cell>
          <cell r="O221">
            <v>100</v>
          </cell>
          <cell r="Q221">
            <v>0</v>
          </cell>
          <cell r="R221">
            <v>0</v>
          </cell>
          <cell r="S221">
            <v>7000</v>
          </cell>
          <cell r="T221">
            <v>4000</v>
          </cell>
          <cell r="U221">
            <v>3000</v>
          </cell>
          <cell r="V221">
            <v>2000</v>
          </cell>
          <cell r="W221">
            <v>1000</v>
          </cell>
          <cell r="X221">
            <v>300</v>
          </cell>
          <cell r="Y221">
            <v>100</v>
          </cell>
          <cell r="Z221">
            <v>100</v>
          </cell>
          <cell r="AA221">
            <v>100</v>
          </cell>
          <cell r="AB221">
            <v>400</v>
          </cell>
          <cell r="AC221">
            <v>200</v>
          </cell>
          <cell r="AD221">
            <v>100</v>
          </cell>
          <cell r="AE221">
            <v>100</v>
          </cell>
          <cell r="AF221">
            <v>7300</v>
          </cell>
          <cell r="AG221">
            <v>7100</v>
          </cell>
          <cell r="AH221">
            <v>7100</v>
          </cell>
          <cell r="AI221">
            <v>7100</v>
          </cell>
          <cell r="AJ221">
            <v>7400</v>
          </cell>
          <cell r="AK221">
            <v>7200</v>
          </cell>
          <cell r="AL221">
            <v>7100</v>
          </cell>
          <cell r="AM221">
            <v>7100</v>
          </cell>
          <cell r="AN221">
            <v>4300</v>
          </cell>
          <cell r="AO221">
            <v>4100</v>
          </cell>
          <cell r="AP221">
            <v>4100</v>
          </cell>
          <cell r="AQ221">
            <v>4100</v>
          </cell>
          <cell r="AR221">
            <v>4400</v>
          </cell>
          <cell r="AS221">
            <v>4200</v>
          </cell>
          <cell r="AT221">
            <v>4100</v>
          </cell>
          <cell r="AU221">
            <v>4100</v>
          </cell>
          <cell r="AV221">
            <v>3300</v>
          </cell>
          <cell r="AW221">
            <v>3100</v>
          </cell>
          <cell r="AX221">
            <v>3100</v>
          </cell>
          <cell r="AY221">
            <v>3100</v>
          </cell>
          <cell r="AZ221">
            <v>3400</v>
          </cell>
          <cell r="BA221">
            <v>3200</v>
          </cell>
          <cell r="BB221">
            <v>3100</v>
          </cell>
          <cell r="BC221">
            <v>3100</v>
          </cell>
          <cell r="BD221">
            <v>2300</v>
          </cell>
          <cell r="BE221">
            <v>2100</v>
          </cell>
          <cell r="BF221">
            <v>2100</v>
          </cell>
          <cell r="BG221">
            <v>2100</v>
          </cell>
          <cell r="BH221">
            <v>2400</v>
          </cell>
          <cell r="BI221">
            <v>2200</v>
          </cell>
          <cell r="BJ221">
            <v>2100</v>
          </cell>
          <cell r="BK221">
            <v>2100</v>
          </cell>
          <cell r="BL221">
            <v>1300</v>
          </cell>
          <cell r="BM221">
            <v>1100</v>
          </cell>
          <cell r="BN221">
            <v>1100</v>
          </cell>
          <cell r="BO221">
            <v>1100</v>
          </cell>
          <cell r="BP221">
            <v>1400</v>
          </cell>
          <cell r="BQ221">
            <v>1200</v>
          </cell>
          <cell r="BR221">
            <v>1100</v>
          </cell>
          <cell r="BS221">
            <v>1100</v>
          </cell>
        </row>
        <row r="222">
          <cell r="B222" t="str">
            <v>LG G316</v>
          </cell>
          <cell r="C222" t="str">
            <v>LG G3</v>
          </cell>
          <cell r="D222">
            <v>16</v>
          </cell>
          <cell r="E222" t="str">
            <v>G316</v>
          </cell>
          <cell r="F222" t="str">
            <v>G3 16GB</v>
          </cell>
          <cell r="H222">
            <v>450</v>
          </cell>
          <cell r="I222">
            <v>290</v>
          </cell>
          <cell r="J222">
            <v>100</v>
          </cell>
          <cell r="K222">
            <v>100</v>
          </cell>
          <cell r="L222">
            <v>600</v>
          </cell>
          <cell r="M222">
            <v>400</v>
          </cell>
          <cell r="N222">
            <v>100</v>
          </cell>
          <cell r="O222">
            <v>100</v>
          </cell>
          <cell r="Q222">
            <v>0</v>
          </cell>
          <cell r="R222">
            <v>0</v>
          </cell>
          <cell r="S222">
            <v>7000</v>
          </cell>
          <cell r="T222">
            <v>4000</v>
          </cell>
          <cell r="U222">
            <v>3000</v>
          </cell>
          <cell r="V222">
            <v>2000</v>
          </cell>
          <cell r="W222">
            <v>1000</v>
          </cell>
          <cell r="X222">
            <v>450</v>
          </cell>
          <cell r="Y222">
            <v>290</v>
          </cell>
          <cell r="Z222">
            <v>100</v>
          </cell>
          <cell r="AA222">
            <v>100</v>
          </cell>
          <cell r="AB222">
            <v>600</v>
          </cell>
          <cell r="AC222">
            <v>400</v>
          </cell>
          <cell r="AD222">
            <v>100</v>
          </cell>
          <cell r="AE222">
            <v>100</v>
          </cell>
          <cell r="AF222">
            <v>7450</v>
          </cell>
          <cell r="AG222">
            <v>7290</v>
          </cell>
          <cell r="AH222">
            <v>7100</v>
          </cell>
          <cell r="AI222">
            <v>7100</v>
          </cell>
          <cell r="AJ222">
            <v>7600</v>
          </cell>
          <cell r="AK222">
            <v>7400</v>
          </cell>
          <cell r="AL222">
            <v>7100</v>
          </cell>
          <cell r="AM222">
            <v>7100</v>
          </cell>
          <cell r="AN222">
            <v>4450</v>
          </cell>
          <cell r="AO222">
            <v>4290</v>
          </cell>
          <cell r="AP222">
            <v>4100</v>
          </cell>
          <cell r="AQ222">
            <v>4100</v>
          </cell>
          <cell r="AR222">
            <v>4600</v>
          </cell>
          <cell r="AS222">
            <v>4400</v>
          </cell>
          <cell r="AT222">
            <v>4100</v>
          </cell>
          <cell r="AU222">
            <v>4100</v>
          </cell>
          <cell r="AV222">
            <v>3450</v>
          </cell>
          <cell r="AW222">
            <v>3290</v>
          </cell>
          <cell r="AX222">
            <v>3100</v>
          </cell>
          <cell r="AY222">
            <v>3100</v>
          </cell>
          <cell r="AZ222">
            <v>3600</v>
          </cell>
          <cell r="BA222">
            <v>3400</v>
          </cell>
          <cell r="BB222">
            <v>3100</v>
          </cell>
          <cell r="BC222">
            <v>3100</v>
          </cell>
          <cell r="BD222">
            <v>2450</v>
          </cell>
          <cell r="BE222">
            <v>2290</v>
          </cell>
          <cell r="BF222">
            <v>2100</v>
          </cell>
          <cell r="BG222">
            <v>2100</v>
          </cell>
          <cell r="BH222">
            <v>2600</v>
          </cell>
          <cell r="BI222">
            <v>2400</v>
          </cell>
          <cell r="BJ222">
            <v>2100</v>
          </cell>
          <cell r="BK222">
            <v>2100</v>
          </cell>
          <cell r="BL222">
            <v>1450</v>
          </cell>
          <cell r="BM222">
            <v>1290</v>
          </cell>
          <cell r="BN222">
            <v>1100</v>
          </cell>
          <cell r="BO222">
            <v>1100</v>
          </cell>
          <cell r="BP222">
            <v>1600</v>
          </cell>
          <cell r="BQ222">
            <v>1400</v>
          </cell>
          <cell r="BR222">
            <v>1100</v>
          </cell>
          <cell r="BS222">
            <v>1100</v>
          </cell>
        </row>
        <row r="223">
          <cell r="B223" t="str">
            <v>LG G332</v>
          </cell>
          <cell r="C223" t="str">
            <v>LG G3</v>
          </cell>
          <cell r="D223">
            <v>32</v>
          </cell>
          <cell r="E223" t="str">
            <v>G332</v>
          </cell>
          <cell r="F223" t="str">
            <v>G3 32GB</v>
          </cell>
          <cell r="H223">
            <v>500</v>
          </cell>
          <cell r="I223">
            <v>300</v>
          </cell>
          <cell r="J223">
            <v>100</v>
          </cell>
          <cell r="K223">
            <v>100</v>
          </cell>
          <cell r="L223">
            <v>600</v>
          </cell>
          <cell r="M223">
            <v>400</v>
          </cell>
          <cell r="N223">
            <v>200</v>
          </cell>
          <cell r="O223">
            <v>100</v>
          </cell>
          <cell r="Q223">
            <v>0</v>
          </cell>
          <cell r="R223">
            <v>0</v>
          </cell>
          <cell r="S223">
            <v>7000</v>
          </cell>
          <cell r="T223">
            <v>4000</v>
          </cell>
          <cell r="U223">
            <v>3000</v>
          </cell>
          <cell r="V223">
            <v>2000</v>
          </cell>
          <cell r="W223">
            <v>1000</v>
          </cell>
          <cell r="X223">
            <v>500</v>
          </cell>
          <cell r="Y223">
            <v>300</v>
          </cell>
          <cell r="Z223">
            <v>100</v>
          </cell>
          <cell r="AA223">
            <v>100</v>
          </cell>
          <cell r="AB223">
            <v>600</v>
          </cell>
          <cell r="AC223">
            <v>400</v>
          </cell>
          <cell r="AD223">
            <v>200</v>
          </cell>
          <cell r="AE223">
            <v>100</v>
          </cell>
          <cell r="AF223">
            <v>7500</v>
          </cell>
          <cell r="AG223">
            <v>7300</v>
          </cell>
          <cell r="AH223">
            <v>7100</v>
          </cell>
          <cell r="AI223">
            <v>7100</v>
          </cell>
          <cell r="AJ223">
            <v>7600</v>
          </cell>
          <cell r="AK223">
            <v>7400</v>
          </cell>
          <cell r="AL223">
            <v>7200</v>
          </cell>
          <cell r="AM223">
            <v>7100</v>
          </cell>
          <cell r="AN223">
            <v>4500</v>
          </cell>
          <cell r="AO223">
            <v>4300</v>
          </cell>
          <cell r="AP223">
            <v>4100</v>
          </cell>
          <cell r="AQ223">
            <v>4100</v>
          </cell>
          <cell r="AR223">
            <v>4600</v>
          </cell>
          <cell r="AS223">
            <v>4400</v>
          </cell>
          <cell r="AT223">
            <v>4200</v>
          </cell>
          <cell r="AU223">
            <v>4100</v>
          </cell>
          <cell r="AV223">
            <v>3500</v>
          </cell>
          <cell r="AW223">
            <v>3300</v>
          </cell>
          <cell r="AX223">
            <v>3100</v>
          </cell>
          <cell r="AY223">
            <v>3100</v>
          </cell>
          <cell r="AZ223">
            <v>3600</v>
          </cell>
          <cell r="BA223">
            <v>3400</v>
          </cell>
          <cell r="BB223">
            <v>3200</v>
          </cell>
          <cell r="BC223">
            <v>3100</v>
          </cell>
          <cell r="BD223">
            <v>2500</v>
          </cell>
          <cell r="BE223">
            <v>2300</v>
          </cell>
          <cell r="BF223">
            <v>2100</v>
          </cell>
          <cell r="BG223">
            <v>2100</v>
          </cell>
          <cell r="BH223">
            <v>2600</v>
          </cell>
          <cell r="BI223">
            <v>2400</v>
          </cell>
          <cell r="BJ223">
            <v>2200</v>
          </cell>
          <cell r="BK223">
            <v>2100</v>
          </cell>
          <cell r="BL223">
            <v>1500</v>
          </cell>
          <cell r="BM223">
            <v>1300</v>
          </cell>
          <cell r="BN223">
            <v>1100</v>
          </cell>
          <cell r="BO223">
            <v>1100</v>
          </cell>
          <cell r="BP223">
            <v>1600</v>
          </cell>
          <cell r="BQ223">
            <v>1400</v>
          </cell>
          <cell r="BR223">
            <v>1200</v>
          </cell>
          <cell r="BS223">
            <v>1100</v>
          </cell>
        </row>
        <row r="224">
          <cell r="B224" t="str">
            <v>LG G3 DUAL32</v>
          </cell>
          <cell r="C224" t="str">
            <v>LG G3 DUAL</v>
          </cell>
          <cell r="D224">
            <v>32</v>
          </cell>
          <cell r="E224" t="str">
            <v>G3 DUAL32</v>
          </cell>
          <cell r="F224" t="str">
            <v>G3 DS 32GB</v>
          </cell>
          <cell r="H224">
            <v>330</v>
          </cell>
          <cell r="I224">
            <v>220</v>
          </cell>
          <cell r="J224">
            <v>100</v>
          </cell>
          <cell r="K224">
            <v>100</v>
          </cell>
          <cell r="L224">
            <v>400</v>
          </cell>
          <cell r="M224">
            <v>200</v>
          </cell>
          <cell r="N224">
            <v>100</v>
          </cell>
          <cell r="O224">
            <v>100</v>
          </cell>
          <cell r="Q224">
            <v>0</v>
          </cell>
          <cell r="R224">
            <v>0</v>
          </cell>
          <cell r="S224">
            <v>7000</v>
          </cell>
          <cell r="T224">
            <v>4000</v>
          </cell>
          <cell r="U224">
            <v>3000</v>
          </cell>
          <cell r="V224">
            <v>2000</v>
          </cell>
          <cell r="W224">
            <v>1000</v>
          </cell>
          <cell r="X224">
            <v>330</v>
          </cell>
          <cell r="Y224">
            <v>220</v>
          </cell>
          <cell r="Z224">
            <v>100</v>
          </cell>
          <cell r="AA224">
            <v>100</v>
          </cell>
          <cell r="AB224">
            <v>400</v>
          </cell>
          <cell r="AC224">
            <v>200</v>
          </cell>
          <cell r="AD224">
            <v>100</v>
          </cell>
          <cell r="AE224">
            <v>100</v>
          </cell>
          <cell r="AF224">
            <v>7330</v>
          </cell>
          <cell r="AG224">
            <v>7220</v>
          </cell>
          <cell r="AH224">
            <v>7100</v>
          </cell>
          <cell r="AI224">
            <v>7100</v>
          </cell>
          <cell r="AJ224">
            <v>7400</v>
          </cell>
          <cell r="AK224">
            <v>7200</v>
          </cell>
          <cell r="AL224">
            <v>7100</v>
          </cell>
          <cell r="AM224">
            <v>7100</v>
          </cell>
          <cell r="AN224">
            <v>4330</v>
          </cell>
          <cell r="AO224">
            <v>4220</v>
          </cell>
          <cell r="AP224">
            <v>4100</v>
          </cell>
          <cell r="AQ224">
            <v>4100</v>
          </cell>
          <cell r="AR224">
            <v>4400</v>
          </cell>
          <cell r="AS224">
            <v>4200</v>
          </cell>
          <cell r="AT224">
            <v>4100</v>
          </cell>
          <cell r="AU224">
            <v>4100</v>
          </cell>
          <cell r="AV224">
            <v>3330</v>
          </cell>
          <cell r="AW224">
            <v>3220</v>
          </cell>
          <cell r="AX224">
            <v>3100</v>
          </cell>
          <cell r="AY224">
            <v>3100</v>
          </cell>
          <cell r="AZ224">
            <v>3400</v>
          </cell>
          <cell r="BA224">
            <v>3200</v>
          </cell>
          <cell r="BB224">
            <v>3100</v>
          </cell>
          <cell r="BC224">
            <v>3100</v>
          </cell>
          <cell r="BD224">
            <v>2330</v>
          </cell>
          <cell r="BE224">
            <v>2220</v>
          </cell>
          <cell r="BF224">
            <v>2100</v>
          </cell>
          <cell r="BG224">
            <v>2100</v>
          </cell>
          <cell r="BH224">
            <v>2400</v>
          </cell>
          <cell r="BI224">
            <v>2200</v>
          </cell>
          <cell r="BJ224">
            <v>2100</v>
          </cell>
          <cell r="BK224">
            <v>2100</v>
          </cell>
          <cell r="BL224">
            <v>1330</v>
          </cell>
          <cell r="BM224">
            <v>1220</v>
          </cell>
          <cell r="BN224">
            <v>1100</v>
          </cell>
          <cell r="BO224">
            <v>1100</v>
          </cell>
          <cell r="BP224">
            <v>1400</v>
          </cell>
          <cell r="BQ224">
            <v>1200</v>
          </cell>
          <cell r="BR224">
            <v>1100</v>
          </cell>
          <cell r="BS224">
            <v>1100</v>
          </cell>
        </row>
        <row r="225">
          <cell r="B225" t="str">
            <v>LG G3 S8</v>
          </cell>
          <cell r="C225" t="str">
            <v>LG G3 S</v>
          </cell>
          <cell r="D225">
            <v>8</v>
          </cell>
          <cell r="E225" t="str">
            <v>G3 S8</v>
          </cell>
          <cell r="F225" t="str">
            <v>G3 S 8GB</v>
          </cell>
          <cell r="H225">
            <v>300</v>
          </cell>
          <cell r="I225">
            <v>200</v>
          </cell>
          <cell r="J225">
            <v>100</v>
          </cell>
          <cell r="K225">
            <v>100</v>
          </cell>
          <cell r="L225">
            <v>400</v>
          </cell>
          <cell r="M225">
            <v>200</v>
          </cell>
          <cell r="N225">
            <v>100</v>
          </cell>
          <cell r="O225">
            <v>100</v>
          </cell>
          <cell r="Q225">
            <v>0</v>
          </cell>
          <cell r="R225">
            <v>0</v>
          </cell>
          <cell r="S225">
            <v>7000</v>
          </cell>
          <cell r="T225">
            <v>4000</v>
          </cell>
          <cell r="U225">
            <v>3000</v>
          </cell>
          <cell r="V225">
            <v>2000</v>
          </cell>
          <cell r="W225">
            <v>1000</v>
          </cell>
          <cell r="X225">
            <v>300</v>
          </cell>
          <cell r="Y225">
            <v>200</v>
          </cell>
          <cell r="Z225">
            <v>100</v>
          </cell>
          <cell r="AA225">
            <v>100</v>
          </cell>
          <cell r="AB225">
            <v>400</v>
          </cell>
          <cell r="AC225">
            <v>200</v>
          </cell>
          <cell r="AD225">
            <v>100</v>
          </cell>
          <cell r="AE225">
            <v>100</v>
          </cell>
          <cell r="AF225">
            <v>7300</v>
          </cell>
          <cell r="AG225">
            <v>7200</v>
          </cell>
          <cell r="AH225">
            <v>7100</v>
          </cell>
          <cell r="AI225">
            <v>7100</v>
          </cell>
          <cell r="AJ225">
            <v>7400</v>
          </cell>
          <cell r="AK225">
            <v>7200</v>
          </cell>
          <cell r="AL225">
            <v>7100</v>
          </cell>
          <cell r="AM225">
            <v>7100</v>
          </cell>
          <cell r="AN225">
            <v>4300</v>
          </cell>
          <cell r="AO225">
            <v>4200</v>
          </cell>
          <cell r="AP225">
            <v>4100</v>
          </cell>
          <cell r="AQ225">
            <v>4100</v>
          </cell>
          <cell r="AR225">
            <v>4400</v>
          </cell>
          <cell r="AS225">
            <v>4200</v>
          </cell>
          <cell r="AT225">
            <v>4100</v>
          </cell>
          <cell r="AU225">
            <v>4100</v>
          </cell>
          <cell r="AV225">
            <v>3300</v>
          </cell>
          <cell r="AW225">
            <v>3200</v>
          </cell>
          <cell r="AX225">
            <v>3100</v>
          </cell>
          <cell r="AY225">
            <v>3100</v>
          </cell>
          <cell r="AZ225">
            <v>3400</v>
          </cell>
          <cell r="BA225">
            <v>3200</v>
          </cell>
          <cell r="BB225">
            <v>3100</v>
          </cell>
          <cell r="BC225">
            <v>3100</v>
          </cell>
          <cell r="BD225">
            <v>2300</v>
          </cell>
          <cell r="BE225">
            <v>2200</v>
          </cell>
          <cell r="BF225">
            <v>2100</v>
          </cell>
          <cell r="BG225">
            <v>2100</v>
          </cell>
          <cell r="BH225">
            <v>2400</v>
          </cell>
          <cell r="BI225">
            <v>2200</v>
          </cell>
          <cell r="BJ225">
            <v>2100</v>
          </cell>
          <cell r="BK225">
            <v>2100</v>
          </cell>
          <cell r="BL225">
            <v>1300</v>
          </cell>
          <cell r="BM225">
            <v>1200</v>
          </cell>
          <cell r="BN225">
            <v>1100</v>
          </cell>
          <cell r="BO225">
            <v>1100</v>
          </cell>
          <cell r="BP225">
            <v>1400</v>
          </cell>
          <cell r="BQ225">
            <v>1200</v>
          </cell>
          <cell r="BR225">
            <v>1100</v>
          </cell>
          <cell r="BS225">
            <v>1100</v>
          </cell>
        </row>
        <row r="226">
          <cell r="B226" t="str">
            <v>LG G3 STYLUS8</v>
          </cell>
          <cell r="C226" t="str">
            <v>LG G3 STYLUS</v>
          </cell>
          <cell r="D226">
            <v>8</v>
          </cell>
          <cell r="E226" t="str">
            <v>G3 STYLUS8</v>
          </cell>
          <cell r="F226" t="str">
            <v>G3 STYLUS 8GB</v>
          </cell>
          <cell r="H226">
            <v>600</v>
          </cell>
          <cell r="I226">
            <v>400</v>
          </cell>
          <cell r="J226">
            <v>100</v>
          </cell>
          <cell r="K226">
            <v>100</v>
          </cell>
          <cell r="L226">
            <v>800</v>
          </cell>
          <cell r="M226">
            <v>500</v>
          </cell>
          <cell r="N226">
            <v>300</v>
          </cell>
          <cell r="O226">
            <v>100</v>
          </cell>
          <cell r="Q226">
            <v>0</v>
          </cell>
          <cell r="R226">
            <v>0</v>
          </cell>
          <cell r="S226">
            <v>7000</v>
          </cell>
          <cell r="T226">
            <v>4000</v>
          </cell>
          <cell r="U226">
            <v>3000</v>
          </cell>
          <cell r="V226">
            <v>2000</v>
          </cell>
          <cell r="W226">
            <v>1000</v>
          </cell>
          <cell r="X226">
            <v>600</v>
          </cell>
          <cell r="Y226">
            <v>400</v>
          </cell>
          <cell r="Z226">
            <v>100</v>
          </cell>
          <cell r="AA226">
            <v>100</v>
          </cell>
          <cell r="AB226">
            <v>800</v>
          </cell>
          <cell r="AC226">
            <v>500</v>
          </cell>
          <cell r="AD226">
            <v>300</v>
          </cell>
          <cell r="AE226">
            <v>100</v>
          </cell>
          <cell r="AF226">
            <v>7600</v>
          </cell>
          <cell r="AG226">
            <v>7400</v>
          </cell>
          <cell r="AH226">
            <v>7100</v>
          </cell>
          <cell r="AI226">
            <v>7100</v>
          </cell>
          <cell r="AJ226">
            <v>7800</v>
          </cell>
          <cell r="AK226">
            <v>7500</v>
          </cell>
          <cell r="AL226">
            <v>7300</v>
          </cell>
          <cell r="AM226">
            <v>7100</v>
          </cell>
          <cell r="AN226">
            <v>4600</v>
          </cell>
          <cell r="AO226">
            <v>4400</v>
          </cell>
          <cell r="AP226">
            <v>4100</v>
          </cell>
          <cell r="AQ226">
            <v>4100</v>
          </cell>
          <cell r="AR226">
            <v>4800</v>
          </cell>
          <cell r="AS226">
            <v>4500</v>
          </cell>
          <cell r="AT226">
            <v>4300</v>
          </cell>
          <cell r="AU226">
            <v>4100</v>
          </cell>
          <cell r="AV226">
            <v>3600</v>
          </cell>
          <cell r="AW226">
            <v>3400</v>
          </cell>
          <cell r="AX226">
            <v>3100</v>
          </cell>
          <cell r="AY226">
            <v>3100</v>
          </cell>
          <cell r="AZ226">
            <v>3800</v>
          </cell>
          <cell r="BA226">
            <v>3500</v>
          </cell>
          <cell r="BB226">
            <v>3300</v>
          </cell>
          <cell r="BC226">
            <v>3100</v>
          </cell>
          <cell r="BD226">
            <v>2600</v>
          </cell>
          <cell r="BE226">
            <v>2400</v>
          </cell>
          <cell r="BF226">
            <v>2100</v>
          </cell>
          <cell r="BG226">
            <v>2100</v>
          </cell>
          <cell r="BH226">
            <v>2800</v>
          </cell>
          <cell r="BI226">
            <v>2500</v>
          </cell>
          <cell r="BJ226">
            <v>2300</v>
          </cell>
          <cell r="BK226">
            <v>2100</v>
          </cell>
          <cell r="BL226">
            <v>1600</v>
          </cell>
          <cell r="BM226">
            <v>1400</v>
          </cell>
          <cell r="BN226">
            <v>1100</v>
          </cell>
          <cell r="BO226">
            <v>1100</v>
          </cell>
          <cell r="BP226">
            <v>1800</v>
          </cell>
          <cell r="BQ226">
            <v>1500</v>
          </cell>
          <cell r="BR226">
            <v>1300</v>
          </cell>
          <cell r="BS226">
            <v>1100</v>
          </cell>
        </row>
        <row r="227">
          <cell r="B227" t="str">
            <v>LG G432</v>
          </cell>
          <cell r="C227" t="str">
            <v>LG G4</v>
          </cell>
          <cell r="D227">
            <v>32</v>
          </cell>
          <cell r="E227" t="str">
            <v>G432</v>
          </cell>
          <cell r="F227" t="str">
            <v>G4 32GB</v>
          </cell>
          <cell r="H227">
            <v>900</v>
          </cell>
          <cell r="I227">
            <v>600</v>
          </cell>
          <cell r="J227">
            <v>100</v>
          </cell>
          <cell r="K227">
            <v>100</v>
          </cell>
          <cell r="L227">
            <v>1400</v>
          </cell>
          <cell r="M227">
            <v>800</v>
          </cell>
          <cell r="N227">
            <v>500</v>
          </cell>
          <cell r="O227">
            <v>100</v>
          </cell>
          <cell r="Q227">
            <v>0</v>
          </cell>
          <cell r="R227">
            <v>0</v>
          </cell>
          <cell r="S227">
            <v>7000</v>
          </cell>
          <cell r="T227">
            <v>4000</v>
          </cell>
          <cell r="U227">
            <v>3000</v>
          </cell>
          <cell r="V227">
            <v>2000</v>
          </cell>
          <cell r="W227">
            <v>1000</v>
          </cell>
          <cell r="X227">
            <v>900</v>
          </cell>
          <cell r="Y227">
            <v>600</v>
          </cell>
          <cell r="Z227">
            <v>100</v>
          </cell>
          <cell r="AA227">
            <v>100</v>
          </cell>
          <cell r="AB227">
            <v>1400</v>
          </cell>
          <cell r="AC227">
            <v>800</v>
          </cell>
          <cell r="AD227">
            <v>500</v>
          </cell>
          <cell r="AE227">
            <v>100</v>
          </cell>
          <cell r="AF227">
            <v>7900</v>
          </cell>
          <cell r="AG227">
            <v>7600</v>
          </cell>
          <cell r="AH227">
            <v>7100</v>
          </cell>
          <cell r="AI227">
            <v>7100</v>
          </cell>
          <cell r="AJ227">
            <v>8400</v>
          </cell>
          <cell r="AK227">
            <v>7800</v>
          </cell>
          <cell r="AL227">
            <v>7500</v>
          </cell>
          <cell r="AM227">
            <v>7100</v>
          </cell>
          <cell r="AN227">
            <v>4900</v>
          </cell>
          <cell r="AO227">
            <v>4600</v>
          </cell>
          <cell r="AP227">
            <v>4100</v>
          </cell>
          <cell r="AQ227">
            <v>4100</v>
          </cell>
          <cell r="AR227">
            <v>5400</v>
          </cell>
          <cell r="AS227">
            <v>4800</v>
          </cell>
          <cell r="AT227">
            <v>4500</v>
          </cell>
          <cell r="AU227">
            <v>4100</v>
          </cell>
          <cell r="AV227">
            <v>3900</v>
          </cell>
          <cell r="AW227">
            <v>3600</v>
          </cell>
          <cell r="AX227">
            <v>3100</v>
          </cell>
          <cell r="AY227">
            <v>3100</v>
          </cell>
          <cell r="AZ227">
            <v>4400</v>
          </cell>
          <cell r="BA227">
            <v>3800</v>
          </cell>
          <cell r="BB227">
            <v>3500</v>
          </cell>
          <cell r="BC227">
            <v>3100</v>
          </cell>
          <cell r="BD227">
            <v>2900</v>
          </cell>
          <cell r="BE227">
            <v>2600</v>
          </cell>
          <cell r="BF227">
            <v>2100</v>
          </cell>
          <cell r="BG227">
            <v>2100</v>
          </cell>
          <cell r="BH227">
            <v>3400</v>
          </cell>
          <cell r="BI227">
            <v>2800</v>
          </cell>
          <cell r="BJ227">
            <v>2500</v>
          </cell>
          <cell r="BK227">
            <v>2100</v>
          </cell>
          <cell r="BL227">
            <v>1900</v>
          </cell>
          <cell r="BM227">
            <v>1600</v>
          </cell>
          <cell r="BN227">
            <v>1100</v>
          </cell>
          <cell r="BO227">
            <v>1100</v>
          </cell>
          <cell r="BP227">
            <v>2400</v>
          </cell>
          <cell r="BQ227">
            <v>1800</v>
          </cell>
          <cell r="BR227">
            <v>1500</v>
          </cell>
          <cell r="BS227">
            <v>1100</v>
          </cell>
        </row>
        <row r="228">
          <cell r="B228" t="str">
            <v>LG G4 BEAT8</v>
          </cell>
          <cell r="C228" t="str">
            <v>LG G4 BEAT</v>
          </cell>
          <cell r="D228">
            <v>8</v>
          </cell>
          <cell r="E228" t="str">
            <v>G4 BEAT8</v>
          </cell>
          <cell r="F228" t="str">
            <v>G4 BEAT 8GB</v>
          </cell>
          <cell r="H228">
            <v>700</v>
          </cell>
          <cell r="I228">
            <v>540</v>
          </cell>
          <cell r="J228">
            <v>100</v>
          </cell>
          <cell r="K228">
            <v>100</v>
          </cell>
          <cell r="L228">
            <v>1100</v>
          </cell>
          <cell r="M228">
            <v>600</v>
          </cell>
          <cell r="N228">
            <v>300</v>
          </cell>
          <cell r="O228">
            <v>100</v>
          </cell>
          <cell r="Q228">
            <v>0</v>
          </cell>
          <cell r="R228">
            <v>0</v>
          </cell>
          <cell r="S228">
            <v>7000</v>
          </cell>
          <cell r="T228">
            <v>4000</v>
          </cell>
          <cell r="U228">
            <v>3000</v>
          </cell>
          <cell r="V228">
            <v>2000</v>
          </cell>
          <cell r="W228">
            <v>1000</v>
          </cell>
          <cell r="X228">
            <v>700</v>
          </cell>
          <cell r="Y228">
            <v>540</v>
          </cell>
          <cell r="Z228">
            <v>100</v>
          </cell>
          <cell r="AA228">
            <v>100</v>
          </cell>
          <cell r="AB228">
            <v>1100</v>
          </cell>
          <cell r="AC228">
            <v>600</v>
          </cell>
          <cell r="AD228">
            <v>300</v>
          </cell>
          <cell r="AE228">
            <v>100</v>
          </cell>
          <cell r="AF228">
            <v>7700</v>
          </cell>
          <cell r="AG228">
            <v>7540</v>
          </cell>
          <cell r="AH228">
            <v>7100</v>
          </cell>
          <cell r="AI228">
            <v>7100</v>
          </cell>
          <cell r="AJ228">
            <v>8100</v>
          </cell>
          <cell r="AK228">
            <v>7600</v>
          </cell>
          <cell r="AL228">
            <v>7300</v>
          </cell>
          <cell r="AM228">
            <v>7100</v>
          </cell>
          <cell r="AN228">
            <v>4700</v>
          </cell>
          <cell r="AO228">
            <v>4540</v>
          </cell>
          <cell r="AP228">
            <v>4100</v>
          </cell>
          <cell r="AQ228">
            <v>4100</v>
          </cell>
          <cell r="AR228">
            <v>5100</v>
          </cell>
          <cell r="AS228">
            <v>4600</v>
          </cell>
          <cell r="AT228">
            <v>4300</v>
          </cell>
          <cell r="AU228">
            <v>4100</v>
          </cell>
          <cell r="AV228">
            <v>3700</v>
          </cell>
          <cell r="AW228">
            <v>3540</v>
          </cell>
          <cell r="AX228">
            <v>3100</v>
          </cell>
          <cell r="AY228">
            <v>3100</v>
          </cell>
          <cell r="AZ228">
            <v>4100</v>
          </cell>
          <cell r="BA228">
            <v>3600</v>
          </cell>
          <cell r="BB228">
            <v>3300</v>
          </cell>
          <cell r="BC228">
            <v>3100</v>
          </cell>
          <cell r="BD228">
            <v>2700</v>
          </cell>
          <cell r="BE228">
            <v>2540</v>
          </cell>
          <cell r="BF228">
            <v>2100</v>
          </cell>
          <cell r="BG228">
            <v>2100</v>
          </cell>
          <cell r="BH228">
            <v>3100</v>
          </cell>
          <cell r="BI228">
            <v>2600</v>
          </cell>
          <cell r="BJ228">
            <v>2300</v>
          </cell>
          <cell r="BK228">
            <v>2100</v>
          </cell>
          <cell r="BL228">
            <v>1700</v>
          </cell>
          <cell r="BM228">
            <v>1540</v>
          </cell>
          <cell r="BN228">
            <v>1100</v>
          </cell>
          <cell r="BO228">
            <v>1100</v>
          </cell>
          <cell r="BP228">
            <v>2100</v>
          </cell>
          <cell r="BQ228">
            <v>1600</v>
          </cell>
          <cell r="BR228">
            <v>1300</v>
          </cell>
          <cell r="BS228">
            <v>1100</v>
          </cell>
        </row>
        <row r="229">
          <cell r="B229" t="str">
            <v>LG G4 STYLUS8</v>
          </cell>
          <cell r="C229" t="str">
            <v>LG G4 STYLUS</v>
          </cell>
          <cell r="D229">
            <v>8</v>
          </cell>
          <cell r="E229" t="str">
            <v>G4 STYLUS8</v>
          </cell>
          <cell r="F229" t="str">
            <v>G4 STYLUS 8GB</v>
          </cell>
          <cell r="H229">
            <v>760</v>
          </cell>
          <cell r="I229">
            <v>540</v>
          </cell>
          <cell r="J229">
            <v>100</v>
          </cell>
          <cell r="K229">
            <v>100</v>
          </cell>
          <cell r="L229">
            <v>1100</v>
          </cell>
          <cell r="M229">
            <v>600</v>
          </cell>
          <cell r="N229">
            <v>300</v>
          </cell>
          <cell r="O229">
            <v>100</v>
          </cell>
          <cell r="Q229">
            <v>0</v>
          </cell>
          <cell r="R229">
            <v>0</v>
          </cell>
          <cell r="S229">
            <v>7000</v>
          </cell>
          <cell r="T229">
            <v>4000</v>
          </cell>
          <cell r="U229">
            <v>3000</v>
          </cell>
          <cell r="V229">
            <v>2000</v>
          </cell>
          <cell r="W229">
            <v>1000</v>
          </cell>
          <cell r="X229">
            <v>760</v>
          </cell>
          <cell r="Y229">
            <v>540</v>
          </cell>
          <cell r="Z229">
            <v>100</v>
          </cell>
          <cell r="AA229">
            <v>100</v>
          </cell>
          <cell r="AB229">
            <v>1100</v>
          </cell>
          <cell r="AC229">
            <v>600</v>
          </cell>
          <cell r="AD229">
            <v>300</v>
          </cell>
          <cell r="AE229">
            <v>100</v>
          </cell>
          <cell r="AF229">
            <v>7760</v>
          </cell>
          <cell r="AG229">
            <v>7540</v>
          </cell>
          <cell r="AH229">
            <v>7100</v>
          </cell>
          <cell r="AI229">
            <v>7100</v>
          </cell>
          <cell r="AJ229">
            <v>8100</v>
          </cell>
          <cell r="AK229">
            <v>7600</v>
          </cell>
          <cell r="AL229">
            <v>7300</v>
          </cell>
          <cell r="AM229">
            <v>7100</v>
          </cell>
          <cell r="AN229">
            <v>4760</v>
          </cell>
          <cell r="AO229">
            <v>4540</v>
          </cell>
          <cell r="AP229">
            <v>4100</v>
          </cell>
          <cell r="AQ229">
            <v>4100</v>
          </cell>
          <cell r="AR229">
            <v>5100</v>
          </cell>
          <cell r="AS229">
            <v>4600</v>
          </cell>
          <cell r="AT229">
            <v>4300</v>
          </cell>
          <cell r="AU229">
            <v>4100</v>
          </cell>
          <cell r="AV229">
            <v>3760</v>
          </cell>
          <cell r="AW229">
            <v>3540</v>
          </cell>
          <cell r="AX229">
            <v>3100</v>
          </cell>
          <cell r="AY229">
            <v>3100</v>
          </cell>
          <cell r="AZ229">
            <v>4100</v>
          </cell>
          <cell r="BA229">
            <v>3600</v>
          </cell>
          <cell r="BB229">
            <v>3300</v>
          </cell>
          <cell r="BC229">
            <v>3100</v>
          </cell>
          <cell r="BD229">
            <v>2760</v>
          </cell>
          <cell r="BE229">
            <v>2540</v>
          </cell>
          <cell r="BF229">
            <v>2100</v>
          </cell>
          <cell r="BG229">
            <v>2100</v>
          </cell>
          <cell r="BH229">
            <v>3100</v>
          </cell>
          <cell r="BI229">
            <v>2600</v>
          </cell>
          <cell r="BJ229">
            <v>2300</v>
          </cell>
          <cell r="BK229">
            <v>2100</v>
          </cell>
          <cell r="BL229">
            <v>1760</v>
          </cell>
          <cell r="BM229">
            <v>1540</v>
          </cell>
          <cell r="BN229">
            <v>1100</v>
          </cell>
          <cell r="BO229">
            <v>1100</v>
          </cell>
          <cell r="BP229">
            <v>2100</v>
          </cell>
          <cell r="BQ229">
            <v>1600</v>
          </cell>
          <cell r="BR229">
            <v>1300</v>
          </cell>
          <cell r="BS229">
            <v>1100</v>
          </cell>
        </row>
        <row r="230">
          <cell r="B230" t="str">
            <v>LG G4 STYLUS16</v>
          </cell>
          <cell r="C230" t="str">
            <v>LG G4 STYLUS</v>
          </cell>
          <cell r="D230">
            <v>16</v>
          </cell>
          <cell r="E230" t="str">
            <v>G4 STYLUS16</v>
          </cell>
          <cell r="F230" t="str">
            <v>G4 STYLUS 16GB</v>
          </cell>
          <cell r="H230">
            <v>760</v>
          </cell>
          <cell r="I230">
            <v>540</v>
          </cell>
          <cell r="J230">
            <v>100</v>
          </cell>
          <cell r="K230">
            <v>100</v>
          </cell>
          <cell r="L230">
            <v>1100</v>
          </cell>
          <cell r="M230">
            <v>600</v>
          </cell>
          <cell r="N230">
            <v>300</v>
          </cell>
          <cell r="O230">
            <v>100</v>
          </cell>
          <cell r="Q230">
            <v>0</v>
          </cell>
          <cell r="R230">
            <v>0</v>
          </cell>
          <cell r="S230">
            <v>7000</v>
          </cell>
          <cell r="T230">
            <v>4000</v>
          </cell>
          <cell r="U230">
            <v>3000</v>
          </cell>
          <cell r="V230">
            <v>2000</v>
          </cell>
          <cell r="W230">
            <v>1000</v>
          </cell>
          <cell r="X230">
            <v>760</v>
          </cell>
          <cell r="Y230">
            <v>540</v>
          </cell>
          <cell r="Z230">
            <v>100</v>
          </cell>
          <cell r="AA230">
            <v>100</v>
          </cell>
          <cell r="AB230">
            <v>1100</v>
          </cell>
          <cell r="AC230">
            <v>600</v>
          </cell>
          <cell r="AD230">
            <v>300</v>
          </cell>
          <cell r="AE230">
            <v>100</v>
          </cell>
          <cell r="AF230">
            <v>7760</v>
          </cell>
          <cell r="AG230">
            <v>7540</v>
          </cell>
          <cell r="AH230">
            <v>7100</v>
          </cell>
          <cell r="AI230">
            <v>7100</v>
          </cell>
          <cell r="AJ230">
            <v>8100</v>
          </cell>
          <cell r="AK230">
            <v>7600</v>
          </cell>
          <cell r="AL230">
            <v>7300</v>
          </cell>
          <cell r="AM230">
            <v>7100</v>
          </cell>
          <cell r="AN230">
            <v>4760</v>
          </cell>
          <cell r="AO230">
            <v>4540</v>
          </cell>
          <cell r="AP230">
            <v>4100</v>
          </cell>
          <cell r="AQ230">
            <v>4100</v>
          </cell>
          <cell r="AR230">
            <v>5100</v>
          </cell>
          <cell r="AS230">
            <v>4600</v>
          </cell>
          <cell r="AT230">
            <v>4300</v>
          </cell>
          <cell r="AU230">
            <v>4100</v>
          </cell>
          <cell r="AV230">
            <v>3760</v>
          </cell>
          <cell r="AW230">
            <v>3540</v>
          </cell>
          <cell r="AX230">
            <v>3100</v>
          </cell>
          <cell r="AY230">
            <v>3100</v>
          </cell>
          <cell r="AZ230">
            <v>4100</v>
          </cell>
          <cell r="BA230">
            <v>3600</v>
          </cell>
          <cell r="BB230">
            <v>3300</v>
          </cell>
          <cell r="BC230">
            <v>3100</v>
          </cell>
          <cell r="BD230">
            <v>2760</v>
          </cell>
          <cell r="BE230">
            <v>2540</v>
          </cell>
          <cell r="BF230">
            <v>2100</v>
          </cell>
          <cell r="BG230">
            <v>2100</v>
          </cell>
          <cell r="BH230">
            <v>3100</v>
          </cell>
          <cell r="BI230">
            <v>2600</v>
          </cell>
          <cell r="BJ230">
            <v>2300</v>
          </cell>
          <cell r="BK230">
            <v>2100</v>
          </cell>
          <cell r="BL230">
            <v>1760</v>
          </cell>
          <cell r="BM230">
            <v>1540</v>
          </cell>
          <cell r="BN230">
            <v>1100</v>
          </cell>
          <cell r="BO230">
            <v>1100</v>
          </cell>
          <cell r="BP230">
            <v>2100</v>
          </cell>
          <cell r="BQ230">
            <v>1600</v>
          </cell>
          <cell r="BR230">
            <v>1300</v>
          </cell>
          <cell r="BS230">
            <v>1100</v>
          </cell>
        </row>
        <row r="231">
          <cell r="B231" t="str">
            <v>LG G4C8</v>
          </cell>
          <cell r="C231" t="str">
            <v>LG G4C</v>
          </cell>
          <cell r="D231">
            <v>8</v>
          </cell>
          <cell r="E231" t="str">
            <v>G4C8</v>
          </cell>
          <cell r="F231" t="str">
            <v>G4C 8GB</v>
          </cell>
          <cell r="H231">
            <v>760</v>
          </cell>
          <cell r="I231">
            <v>400</v>
          </cell>
          <cell r="J231">
            <v>100</v>
          </cell>
          <cell r="K231">
            <v>100</v>
          </cell>
          <cell r="L231">
            <v>1100</v>
          </cell>
          <cell r="M231">
            <v>600</v>
          </cell>
          <cell r="N231">
            <v>300</v>
          </cell>
          <cell r="O231">
            <v>100</v>
          </cell>
          <cell r="Q231">
            <v>0</v>
          </cell>
          <cell r="R231">
            <v>0</v>
          </cell>
          <cell r="S231">
            <v>7000</v>
          </cell>
          <cell r="T231">
            <v>4000</v>
          </cell>
          <cell r="U231">
            <v>3000</v>
          </cell>
          <cell r="V231">
            <v>2000</v>
          </cell>
          <cell r="W231">
            <v>1000</v>
          </cell>
          <cell r="X231">
            <v>760</v>
          </cell>
          <cell r="Y231">
            <v>400</v>
          </cell>
          <cell r="Z231">
            <v>100</v>
          </cell>
          <cell r="AA231">
            <v>100</v>
          </cell>
          <cell r="AB231">
            <v>1100</v>
          </cell>
          <cell r="AC231">
            <v>600</v>
          </cell>
          <cell r="AD231">
            <v>300</v>
          </cell>
          <cell r="AE231">
            <v>100</v>
          </cell>
          <cell r="AF231">
            <v>7760</v>
          </cell>
          <cell r="AG231">
            <v>7400</v>
          </cell>
          <cell r="AH231">
            <v>7100</v>
          </cell>
          <cell r="AI231">
            <v>7100</v>
          </cell>
          <cell r="AJ231">
            <v>8100</v>
          </cell>
          <cell r="AK231">
            <v>7600</v>
          </cell>
          <cell r="AL231">
            <v>7300</v>
          </cell>
          <cell r="AM231">
            <v>7100</v>
          </cell>
          <cell r="AN231">
            <v>4760</v>
          </cell>
          <cell r="AO231">
            <v>4400</v>
          </cell>
          <cell r="AP231">
            <v>4100</v>
          </cell>
          <cell r="AQ231">
            <v>4100</v>
          </cell>
          <cell r="AR231">
            <v>5100</v>
          </cell>
          <cell r="AS231">
            <v>4600</v>
          </cell>
          <cell r="AT231">
            <v>4300</v>
          </cell>
          <cell r="AU231">
            <v>4100</v>
          </cell>
          <cell r="AV231">
            <v>3760</v>
          </cell>
          <cell r="AW231">
            <v>3400</v>
          </cell>
          <cell r="AX231">
            <v>3100</v>
          </cell>
          <cell r="AY231">
            <v>3100</v>
          </cell>
          <cell r="AZ231">
            <v>4100</v>
          </cell>
          <cell r="BA231">
            <v>3600</v>
          </cell>
          <cell r="BB231">
            <v>3300</v>
          </cell>
          <cell r="BC231">
            <v>3100</v>
          </cell>
          <cell r="BD231">
            <v>2760</v>
          </cell>
          <cell r="BE231">
            <v>2400</v>
          </cell>
          <cell r="BF231">
            <v>2100</v>
          </cell>
          <cell r="BG231">
            <v>2100</v>
          </cell>
          <cell r="BH231">
            <v>3100</v>
          </cell>
          <cell r="BI231">
            <v>2600</v>
          </cell>
          <cell r="BJ231">
            <v>2300</v>
          </cell>
          <cell r="BK231">
            <v>2100</v>
          </cell>
          <cell r="BL231">
            <v>1760</v>
          </cell>
          <cell r="BM231">
            <v>1400</v>
          </cell>
          <cell r="BN231">
            <v>1100</v>
          </cell>
          <cell r="BO231">
            <v>1100</v>
          </cell>
          <cell r="BP231">
            <v>2100</v>
          </cell>
          <cell r="BQ231">
            <v>1600</v>
          </cell>
          <cell r="BR231">
            <v>1300</v>
          </cell>
          <cell r="BS231">
            <v>1100</v>
          </cell>
        </row>
        <row r="232">
          <cell r="B232" t="str">
            <v>LG G532</v>
          </cell>
          <cell r="C232" t="str">
            <v>LG G5</v>
          </cell>
          <cell r="D232">
            <v>32</v>
          </cell>
          <cell r="E232" t="str">
            <v>G532</v>
          </cell>
          <cell r="F232" t="str">
            <v>G5 32GB</v>
          </cell>
          <cell r="H232">
            <v>1600</v>
          </cell>
          <cell r="I232">
            <v>1150</v>
          </cell>
          <cell r="J232">
            <v>100</v>
          </cell>
          <cell r="K232">
            <v>100</v>
          </cell>
          <cell r="L232">
            <v>2100</v>
          </cell>
          <cell r="M232">
            <v>1500</v>
          </cell>
          <cell r="N232">
            <v>1000</v>
          </cell>
          <cell r="O232">
            <v>100</v>
          </cell>
          <cell r="Q232">
            <v>10000</v>
          </cell>
          <cell r="R232">
            <v>10000</v>
          </cell>
          <cell r="S232">
            <v>7000</v>
          </cell>
          <cell r="T232">
            <v>4000</v>
          </cell>
          <cell r="U232">
            <v>3000</v>
          </cell>
          <cell r="V232">
            <v>2000</v>
          </cell>
          <cell r="W232">
            <v>1000</v>
          </cell>
          <cell r="X232">
            <v>11600</v>
          </cell>
          <cell r="Y232">
            <v>11150</v>
          </cell>
          <cell r="Z232">
            <v>10100</v>
          </cell>
          <cell r="AA232">
            <v>10100</v>
          </cell>
          <cell r="AB232">
            <v>12100</v>
          </cell>
          <cell r="AC232">
            <v>11500</v>
          </cell>
          <cell r="AD232">
            <v>11000</v>
          </cell>
          <cell r="AE232">
            <v>10100</v>
          </cell>
          <cell r="AF232">
            <v>8600</v>
          </cell>
          <cell r="AG232">
            <v>8150</v>
          </cell>
          <cell r="AH232">
            <v>7100</v>
          </cell>
          <cell r="AI232">
            <v>7100</v>
          </cell>
          <cell r="AJ232">
            <v>9100</v>
          </cell>
          <cell r="AK232">
            <v>8500</v>
          </cell>
          <cell r="AL232">
            <v>8000</v>
          </cell>
          <cell r="AM232">
            <v>7100</v>
          </cell>
          <cell r="AN232">
            <v>5600</v>
          </cell>
          <cell r="AO232">
            <v>5150</v>
          </cell>
          <cell r="AP232">
            <v>4100</v>
          </cell>
          <cell r="AQ232">
            <v>4100</v>
          </cell>
          <cell r="AR232">
            <v>6100</v>
          </cell>
          <cell r="AS232">
            <v>5500</v>
          </cell>
          <cell r="AT232">
            <v>5000</v>
          </cell>
          <cell r="AU232">
            <v>4100</v>
          </cell>
          <cell r="AV232">
            <v>4600</v>
          </cell>
          <cell r="AW232">
            <v>4150</v>
          </cell>
          <cell r="AX232">
            <v>3100</v>
          </cell>
          <cell r="AY232">
            <v>3100</v>
          </cell>
          <cell r="AZ232">
            <v>5100</v>
          </cell>
          <cell r="BA232">
            <v>4500</v>
          </cell>
          <cell r="BB232">
            <v>4000</v>
          </cell>
          <cell r="BC232">
            <v>3100</v>
          </cell>
          <cell r="BD232">
            <v>3600</v>
          </cell>
          <cell r="BE232">
            <v>3150</v>
          </cell>
          <cell r="BF232">
            <v>2100</v>
          </cell>
          <cell r="BG232">
            <v>2100</v>
          </cell>
          <cell r="BH232">
            <v>4100</v>
          </cell>
          <cell r="BI232">
            <v>3500</v>
          </cell>
          <cell r="BJ232">
            <v>3000</v>
          </cell>
          <cell r="BK232">
            <v>2100</v>
          </cell>
          <cell r="BL232">
            <v>2600</v>
          </cell>
          <cell r="BM232">
            <v>2150</v>
          </cell>
          <cell r="BN232">
            <v>1100</v>
          </cell>
          <cell r="BO232">
            <v>1100</v>
          </cell>
          <cell r="BP232">
            <v>3100</v>
          </cell>
          <cell r="BQ232">
            <v>2500</v>
          </cell>
          <cell r="BR232">
            <v>2000</v>
          </cell>
          <cell r="BS232">
            <v>1100</v>
          </cell>
        </row>
        <row r="233">
          <cell r="B233" t="str">
            <v>LG G632</v>
          </cell>
          <cell r="C233" t="str">
            <v>LG G6</v>
          </cell>
          <cell r="D233">
            <v>32</v>
          </cell>
          <cell r="E233" t="str">
            <v>G632</v>
          </cell>
          <cell r="F233" t="str">
            <v>G6 32GB</v>
          </cell>
          <cell r="H233">
            <v>5100</v>
          </cell>
          <cell r="I233">
            <v>4100</v>
          </cell>
          <cell r="J233">
            <v>100</v>
          </cell>
          <cell r="K233">
            <v>100</v>
          </cell>
          <cell r="L233">
            <v>5700</v>
          </cell>
          <cell r="M233">
            <v>4300</v>
          </cell>
          <cell r="N233">
            <v>3500</v>
          </cell>
          <cell r="O233">
            <v>900</v>
          </cell>
          <cell r="Q233">
            <v>10000</v>
          </cell>
          <cell r="R233">
            <v>10000</v>
          </cell>
          <cell r="S233">
            <v>7000</v>
          </cell>
          <cell r="T233">
            <v>4000</v>
          </cell>
          <cell r="U233">
            <v>3000</v>
          </cell>
          <cell r="V233">
            <v>2000</v>
          </cell>
          <cell r="W233">
            <v>1000</v>
          </cell>
          <cell r="X233">
            <v>15100</v>
          </cell>
          <cell r="Y233">
            <v>14100</v>
          </cell>
          <cell r="Z233">
            <v>10100</v>
          </cell>
          <cell r="AA233">
            <v>10100</v>
          </cell>
          <cell r="AB233">
            <v>15700</v>
          </cell>
          <cell r="AC233">
            <v>14300</v>
          </cell>
          <cell r="AD233">
            <v>13500</v>
          </cell>
          <cell r="AE233">
            <v>10900</v>
          </cell>
          <cell r="AF233">
            <v>12100</v>
          </cell>
          <cell r="AG233">
            <v>11100</v>
          </cell>
          <cell r="AH233">
            <v>7100</v>
          </cell>
          <cell r="AI233">
            <v>7100</v>
          </cell>
          <cell r="AJ233">
            <v>12700</v>
          </cell>
          <cell r="AK233">
            <v>11300</v>
          </cell>
          <cell r="AL233">
            <v>10500</v>
          </cell>
          <cell r="AM233">
            <v>7900</v>
          </cell>
          <cell r="AN233">
            <v>9100</v>
          </cell>
          <cell r="AO233">
            <v>8100</v>
          </cell>
          <cell r="AP233">
            <v>4100</v>
          </cell>
          <cell r="AQ233">
            <v>4100</v>
          </cell>
          <cell r="AR233">
            <v>9700</v>
          </cell>
          <cell r="AS233">
            <v>8300</v>
          </cell>
          <cell r="AT233">
            <v>7500</v>
          </cell>
          <cell r="AU233">
            <v>4900</v>
          </cell>
          <cell r="AV233">
            <v>8100</v>
          </cell>
          <cell r="AW233">
            <v>7100</v>
          </cell>
          <cell r="AX233">
            <v>3100</v>
          </cell>
          <cell r="AY233">
            <v>3100</v>
          </cell>
          <cell r="AZ233">
            <v>8700</v>
          </cell>
          <cell r="BA233">
            <v>7300</v>
          </cell>
          <cell r="BB233">
            <v>6500</v>
          </cell>
          <cell r="BC233">
            <v>3900</v>
          </cell>
          <cell r="BD233">
            <v>7100</v>
          </cell>
          <cell r="BE233">
            <v>6100</v>
          </cell>
          <cell r="BF233">
            <v>2100</v>
          </cell>
          <cell r="BG233">
            <v>2100</v>
          </cell>
          <cell r="BH233">
            <v>7700</v>
          </cell>
          <cell r="BI233">
            <v>6300</v>
          </cell>
          <cell r="BJ233">
            <v>5500</v>
          </cell>
          <cell r="BK233">
            <v>2900</v>
          </cell>
          <cell r="BL233">
            <v>6100</v>
          </cell>
          <cell r="BM233">
            <v>5100</v>
          </cell>
          <cell r="BN233">
            <v>1100</v>
          </cell>
          <cell r="BO233">
            <v>1100</v>
          </cell>
          <cell r="BP233">
            <v>6700</v>
          </cell>
          <cell r="BQ233">
            <v>5300</v>
          </cell>
          <cell r="BR233">
            <v>4500</v>
          </cell>
          <cell r="BS233">
            <v>1900</v>
          </cell>
        </row>
        <row r="234">
          <cell r="B234" t="str">
            <v>LG G664</v>
          </cell>
          <cell r="C234" t="str">
            <v>LG G6</v>
          </cell>
          <cell r="D234">
            <v>64</v>
          </cell>
          <cell r="E234" t="str">
            <v>G664</v>
          </cell>
          <cell r="F234" t="str">
            <v>G6 64GB</v>
          </cell>
          <cell r="H234">
            <v>5500</v>
          </cell>
          <cell r="I234">
            <v>4200</v>
          </cell>
          <cell r="J234">
            <v>100</v>
          </cell>
          <cell r="K234">
            <v>100</v>
          </cell>
          <cell r="L234">
            <v>5900</v>
          </cell>
          <cell r="M234">
            <v>4600</v>
          </cell>
          <cell r="N234">
            <v>3800</v>
          </cell>
          <cell r="O234">
            <v>900</v>
          </cell>
          <cell r="Q234">
            <v>10000</v>
          </cell>
          <cell r="R234">
            <v>10000</v>
          </cell>
          <cell r="S234">
            <v>7000</v>
          </cell>
          <cell r="T234">
            <v>4000</v>
          </cell>
          <cell r="U234">
            <v>3000</v>
          </cell>
          <cell r="V234">
            <v>2000</v>
          </cell>
          <cell r="W234">
            <v>1000</v>
          </cell>
          <cell r="X234">
            <v>15500</v>
          </cell>
          <cell r="Y234">
            <v>14200</v>
          </cell>
          <cell r="Z234">
            <v>10100</v>
          </cell>
          <cell r="AA234">
            <v>10100</v>
          </cell>
          <cell r="AB234">
            <v>15900</v>
          </cell>
          <cell r="AC234">
            <v>14600</v>
          </cell>
          <cell r="AD234">
            <v>13800</v>
          </cell>
          <cell r="AE234">
            <v>10900</v>
          </cell>
          <cell r="AF234">
            <v>12500</v>
          </cell>
          <cell r="AG234">
            <v>11200</v>
          </cell>
          <cell r="AH234">
            <v>7100</v>
          </cell>
          <cell r="AI234">
            <v>7100</v>
          </cell>
          <cell r="AJ234">
            <v>12900</v>
          </cell>
          <cell r="AK234">
            <v>11600</v>
          </cell>
          <cell r="AL234">
            <v>10800</v>
          </cell>
          <cell r="AM234">
            <v>7900</v>
          </cell>
          <cell r="AN234">
            <v>9500</v>
          </cell>
          <cell r="AO234">
            <v>8200</v>
          </cell>
          <cell r="AP234">
            <v>4100</v>
          </cell>
          <cell r="AQ234">
            <v>4100</v>
          </cell>
          <cell r="AR234">
            <v>9900</v>
          </cell>
          <cell r="AS234">
            <v>8600</v>
          </cell>
          <cell r="AT234">
            <v>7800</v>
          </cell>
          <cell r="AU234">
            <v>4900</v>
          </cell>
          <cell r="AV234">
            <v>8500</v>
          </cell>
          <cell r="AW234">
            <v>7200</v>
          </cell>
          <cell r="AX234">
            <v>3100</v>
          </cell>
          <cell r="AY234">
            <v>3100</v>
          </cell>
          <cell r="AZ234">
            <v>8900</v>
          </cell>
          <cell r="BA234">
            <v>7600</v>
          </cell>
          <cell r="BB234">
            <v>6800</v>
          </cell>
          <cell r="BC234">
            <v>3900</v>
          </cell>
          <cell r="BD234">
            <v>7500</v>
          </cell>
          <cell r="BE234">
            <v>6200</v>
          </cell>
          <cell r="BF234">
            <v>2100</v>
          </cell>
          <cell r="BG234">
            <v>2100</v>
          </cell>
          <cell r="BH234">
            <v>7900</v>
          </cell>
          <cell r="BI234">
            <v>6600</v>
          </cell>
          <cell r="BJ234">
            <v>5800</v>
          </cell>
          <cell r="BK234">
            <v>2900</v>
          </cell>
          <cell r="BL234">
            <v>6500</v>
          </cell>
          <cell r="BM234">
            <v>5200</v>
          </cell>
          <cell r="BN234">
            <v>1100</v>
          </cell>
          <cell r="BO234">
            <v>1100</v>
          </cell>
          <cell r="BP234">
            <v>6900</v>
          </cell>
          <cell r="BQ234">
            <v>5600</v>
          </cell>
          <cell r="BR234">
            <v>4800</v>
          </cell>
          <cell r="BS234">
            <v>1900</v>
          </cell>
        </row>
        <row r="235">
          <cell r="B235" t="str">
            <v>LG G6128</v>
          </cell>
          <cell r="C235" t="str">
            <v>LG G6</v>
          </cell>
          <cell r="D235">
            <v>128</v>
          </cell>
          <cell r="E235" t="str">
            <v>G6128</v>
          </cell>
          <cell r="F235" t="str">
            <v>G6 128GB</v>
          </cell>
          <cell r="H235">
            <v>6100</v>
          </cell>
          <cell r="I235">
            <v>4300</v>
          </cell>
          <cell r="J235">
            <v>100</v>
          </cell>
          <cell r="K235">
            <v>100</v>
          </cell>
          <cell r="L235">
            <v>6200</v>
          </cell>
          <cell r="M235">
            <v>5800</v>
          </cell>
          <cell r="N235">
            <v>4100</v>
          </cell>
          <cell r="O235">
            <v>900</v>
          </cell>
          <cell r="Q235">
            <v>10000</v>
          </cell>
          <cell r="R235">
            <v>10000</v>
          </cell>
          <cell r="S235">
            <v>7000</v>
          </cell>
          <cell r="T235">
            <v>4000</v>
          </cell>
          <cell r="U235">
            <v>3000</v>
          </cell>
          <cell r="V235">
            <v>2000</v>
          </cell>
          <cell r="W235">
            <v>1000</v>
          </cell>
          <cell r="X235">
            <v>16100</v>
          </cell>
          <cell r="Y235">
            <v>14300</v>
          </cell>
          <cell r="Z235">
            <v>10100</v>
          </cell>
          <cell r="AA235">
            <v>10100</v>
          </cell>
          <cell r="AB235">
            <v>16200</v>
          </cell>
          <cell r="AC235">
            <v>15800</v>
          </cell>
          <cell r="AD235">
            <v>14100</v>
          </cell>
          <cell r="AE235">
            <v>10900</v>
          </cell>
          <cell r="AF235">
            <v>13100</v>
          </cell>
          <cell r="AG235">
            <v>11300</v>
          </cell>
          <cell r="AH235">
            <v>7100</v>
          </cell>
          <cell r="AI235">
            <v>7100</v>
          </cell>
          <cell r="AJ235">
            <v>13200</v>
          </cell>
          <cell r="AK235">
            <v>12800</v>
          </cell>
          <cell r="AL235">
            <v>11100</v>
          </cell>
          <cell r="AM235">
            <v>7900</v>
          </cell>
          <cell r="AN235">
            <v>10100</v>
          </cell>
          <cell r="AO235">
            <v>8300</v>
          </cell>
          <cell r="AP235">
            <v>4100</v>
          </cell>
          <cell r="AQ235">
            <v>4100</v>
          </cell>
          <cell r="AR235">
            <v>10200</v>
          </cell>
          <cell r="AS235">
            <v>9800</v>
          </cell>
          <cell r="AT235">
            <v>8100</v>
          </cell>
          <cell r="AU235">
            <v>4900</v>
          </cell>
          <cell r="AV235">
            <v>9100</v>
          </cell>
          <cell r="AW235">
            <v>7300</v>
          </cell>
          <cell r="AX235">
            <v>3100</v>
          </cell>
          <cell r="AY235">
            <v>3100</v>
          </cell>
          <cell r="AZ235">
            <v>9200</v>
          </cell>
          <cell r="BA235">
            <v>8800</v>
          </cell>
          <cell r="BB235">
            <v>7100</v>
          </cell>
          <cell r="BC235">
            <v>3900</v>
          </cell>
          <cell r="BD235">
            <v>8100</v>
          </cell>
          <cell r="BE235">
            <v>6300</v>
          </cell>
          <cell r="BF235">
            <v>2100</v>
          </cell>
          <cell r="BG235">
            <v>2100</v>
          </cell>
          <cell r="BH235">
            <v>8200</v>
          </cell>
          <cell r="BI235">
            <v>7800</v>
          </cell>
          <cell r="BJ235">
            <v>6100</v>
          </cell>
          <cell r="BK235">
            <v>2900</v>
          </cell>
          <cell r="BL235">
            <v>7100</v>
          </cell>
          <cell r="BM235">
            <v>5300</v>
          </cell>
          <cell r="BN235">
            <v>1100</v>
          </cell>
          <cell r="BO235">
            <v>1100</v>
          </cell>
          <cell r="BP235">
            <v>7200</v>
          </cell>
          <cell r="BQ235">
            <v>6800</v>
          </cell>
          <cell r="BR235">
            <v>5100</v>
          </cell>
          <cell r="BS235">
            <v>1900</v>
          </cell>
        </row>
        <row r="236">
          <cell r="B236" t="str">
            <v>LG K10 Power16</v>
          </cell>
          <cell r="C236" t="str">
            <v>LG K10 Power</v>
          </cell>
          <cell r="D236">
            <v>16</v>
          </cell>
          <cell r="F236" t="str">
            <v>K10 POWER 16GB</v>
          </cell>
          <cell r="L236">
            <v>1900</v>
          </cell>
          <cell r="M236">
            <v>1400</v>
          </cell>
          <cell r="N236">
            <v>800</v>
          </cell>
          <cell r="O236">
            <v>100</v>
          </cell>
          <cell r="S236">
            <v>7000</v>
          </cell>
          <cell r="T236">
            <v>4000</v>
          </cell>
          <cell r="U236">
            <v>3000</v>
          </cell>
          <cell r="V236">
            <v>2000</v>
          </cell>
          <cell r="W236">
            <v>1000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1900</v>
          </cell>
          <cell r="AC236">
            <v>1400</v>
          </cell>
          <cell r="AD236">
            <v>800</v>
          </cell>
          <cell r="AE236">
            <v>100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8900</v>
          </cell>
          <cell r="AK236">
            <v>8400</v>
          </cell>
          <cell r="AL236">
            <v>7800</v>
          </cell>
          <cell r="AM236">
            <v>7100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5900</v>
          </cell>
          <cell r="AS236">
            <v>5400</v>
          </cell>
          <cell r="AT236">
            <v>4800</v>
          </cell>
          <cell r="AU236">
            <v>4100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4900</v>
          </cell>
          <cell r="BA236">
            <v>4400</v>
          </cell>
          <cell r="BB236">
            <v>3800</v>
          </cell>
          <cell r="BC236">
            <v>3100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3900</v>
          </cell>
          <cell r="BI236">
            <v>3400</v>
          </cell>
          <cell r="BJ236">
            <v>2800</v>
          </cell>
          <cell r="BK236">
            <v>2100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2900</v>
          </cell>
          <cell r="BQ236">
            <v>2400</v>
          </cell>
          <cell r="BR236">
            <v>1800</v>
          </cell>
          <cell r="BS236">
            <v>1100</v>
          </cell>
        </row>
        <row r="237">
          <cell r="B237" t="str">
            <v>LG K10 Power32</v>
          </cell>
          <cell r="C237" t="str">
            <v>LG K10 Power</v>
          </cell>
          <cell r="D237">
            <v>32</v>
          </cell>
          <cell r="F237" t="str">
            <v>K10 POWER 32GB</v>
          </cell>
          <cell r="L237">
            <v>1900</v>
          </cell>
          <cell r="M237">
            <v>1400</v>
          </cell>
          <cell r="N237">
            <v>800</v>
          </cell>
          <cell r="O237">
            <v>100</v>
          </cell>
          <cell r="S237">
            <v>7000</v>
          </cell>
          <cell r="T237">
            <v>4000</v>
          </cell>
          <cell r="U237">
            <v>3000</v>
          </cell>
          <cell r="V237">
            <v>2000</v>
          </cell>
          <cell r="W237">
            <v>1000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1900</v>
          </cell>
          <cell r="AC237">
            <v>1400</v>
          </cell>
          <cell r="AD237">
            <v>800</v>
          </cell>
          <cell r="AE237">
            <v>100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8900</v>
          </cell>
          <cell r="AK237">
            <v>8400</v>
          </cell>
          <cell r="AL237">
            <v>7800</v>
          </cell>
          <cell r="AM237">
            <v>7100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5900</v>
          </cell>
          <cell r="AS237">
            <v>5400</v>
          </cell>
          <cell r="AT237">
            <v>4800</v>
          </cell>
          <cell r="AU237">
            <v>4100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4900</v>
          </cell>
          <cell r="BA237">
            <v>4400</v>
          </cell>
          <cell r="BB237">
            <v>3800</v>
          </cell>
          <cell r="BC237">
            <v>3100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3900</v>
          </cell>
          <cell r="BI237">
            <v>3400</v>
          </cell>
          <cell r="BJ237">
            <v>2800</v>
          </cell>
          <cell r="BK237">
            <v>2100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2900</v>
          </cell>
          <cell r="BQ237">
            <v>2400</v>
          </cell>
          <cell r="BR237">
            <v>1800</v>
          </cell>
          <cell r="BS237">
            <v>1100</v>
          </cell>
        </row>
        <row r="238">
          <cell r="B238" t="str">
            <v>LG K10 Power16</v>
          </cell>
          <cell r="C238" t="str">
            <v>LG K10 Power</v>
          </cell>
          <cell r="D238">
            <v>16</v>
          </cell>
          <cell r="F238" t="str">
            <v>K10 POWER DS 16GB</v>
          </cell>
          <cell r="L238">
            <v>1900</v>
          </cell>
          <cell r="M238">
            <v>1400</v>
          </cell>
          <cell r="N238">
            <v>800</v>
          </cell>
          <cell r="O238">
            <v>100</v>
          </cell>
          <cell r="S238">
            <v>7000</v>
          </cell>
          <cell r="T238">
            <v>4000</v>
          </cell>
          <cell r="U238">
            <v>3000</v>
          </cell>
          <cell r="V238">
            <v>2000</v>
          </cell>
          <cell r="W238">
            <v>1000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1900</v>
          </cell>
          <cell r="AC238">
            <v>1400</v>
          </cell>
          <cell r="AD238">
            <v>800</v>
          </cell>
          <cell r="AE238">
            <v>100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8900</v>
          </cell>
          <cell r="AK238">
            <v>8400</v>
          </cell>
          <cell r="AL238">
            <v>7800</v>
          </cell>
          <cell r="AM238">
            <v>7100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5900</v>
          </cell>
          <cell r="AS238">
            <v>5400</v>
          </cell>
          <cell r="AT238">
            <v>4800</v>
          </cell>
          <cell r="AU238">
            <v>4100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4900</v>
          </cell>
          <cell r="BA238">
            <v>4400</v>
          </cell>
          <cell r="BB238">
            <v>3800</v>
          </cell>
          <cell r="BC238">
            <v>3100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3900</v>
          </cell>
          <cell r="BI238">
            <v>3400</v>
          </cell>
          <cell r="BJ238">
            <v>2800</v>
          </cell>
          <cell r="BK238">
            <v>2100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2900</v>
          </cell>
          <cell r="BQ238">
            <v>2400</v>
          </cell>
          <cell r="BR238">
            <v>1800</v>
          </cell>
          <cell r="BS238">
            <v>1100</v>
          </cell>
        </row>
        <row r="239">
          <cell r="B239" t="str">
            <v>LG K10 Power32</v>
          </cell>
          <cell r="C239" t="str">
            <v>LG K10 Power</v>
          </cell>
          <cell r="D239">
            <v>32</v>
          </cell>
          <cell r="F239" t="str">
            <v>K10 POWER DS 32GB</v>
          </cell>
          <cell r="L239">
            <v>1900</v>
          </cell>
          <cell r="M239">
            <v>1400</v>
          </cell>
          <cell r="N239">
            <v>800</v>
          </cell>
          <cell r="O239">
            <v>100</v>
          </cell>
          <cell r="S239">
            <v>7000</v>
          </cell>
          <cell r="T239">
            <v>4000</v>
          </cell>
          <cell r="U239">
            <v>3000</v>
          </cell>
          <cell r="V239">
            <v>2000</v>
          </cell>
          <cell r="W239">
            <v>1000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1900</v>
          </cell>
          <cell r="AC239">
            <v>1400</v>
          </cell>
          <cell r="AD239">
            <v>800</v>
          </cell>
          <cell r="AE239">
            <v>100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8900</v>
          </cell>
          <cell r="AK239">
            <v>8400</v>
          </cell>
          <cell r="AL239">
            <v>7800</v>
          </cell>
          <cell r="AM239">
            <v>7100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5900</v>
          </cell>
          <cell r="AS239">
            <v>5400</v>
          </cell>
          <cell r="AT239">
            <v>4800</v>
          </cell>
          <cell r="AU239">
            <v>4100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4900</v>
          </cell>
          <cell r="BA239">
            <v>4400</v>
          </cell>
          <cell r="BB239">
            <v>3800</v>
          </cell>
          <cell r="BC239">
            <v>3100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3900</v>
          </cell>
          <cell r="BI239">
            <v>3400</v>
          </cell>
          <cell r="BJ239">
            <v>2800</v>
          </cell>
          <cell r="BK239">
            <v>2100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2900</v>
          </cell>
          <cell r="BQ239">
            <v>2400</v>
          </cell>
          <cell r="BR239">
            <v>1800</v>
          </cell>
          <cell r="BS239">
            <v>1100</v>
          </cell>
        </row>
        <row r="240">
          <cell r="B240" t="str">
            <v>LG K48</v>
          </cell>
          <cell r="C240" t="str">
            <v>LG K4</v>
          </cell>
          <cell r="D240">
            <v>8</v>
          </cell>
          <cell r="F240" t="str">
            <v>K4 (2017) 8GB</v>
          </cell>
          <cell r="L240">
            <v>1600</v>
          </cell>
          <cell r="M240">
            <v>1100</v>
          </cell>
          <cell r="N240">
            <v>500</v>
          </cell>
          <cell r="O240">
            <v>100</v>
          </cell>
          <cell r="S240">
            <v>7000</v>
          </cell>
          <cell r="T240">
            <v>4000</v>
          </cell>
          <cell r="U240">
            <v>3000</v>
          </cell>
          <cell r="V240">
            <v>2000</v>
          </cell>
          <cell r="W240">
            <v>1000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1600</v>
          </cell>
          <cell r="AC240">
            <v>1100</v>
          </cell>
          <cell r="AD240">
            <v>500</v>
          </cell>
          <cell r="AE240">
            <v>100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8600</v>
          </cell>
          <cell r="AK240">
            <v>8100</v>
          </cell>
          <cell r="AL240">
            <v>7500</v>
          </cell>
          <cell r="AM240">
            <v>7100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5600</v>
          </cell>
          <cell r="AS240">
            <v>5100</v>
          </cell>
          <cell r="AT240">
            <v>4500</v>
          </cell>
          <cell r="AU240">
            <v>4100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4600</v>
          </cell>
          <cell r="BA240">
            <v>4100</v>
          </cell>
          <cell r="BB240">
            <v>3500</v>
          </cell>
          <cell r="BC240">
            <v>3100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3600</v>
          </cell>
          <cell r="BI240">
            <v>3100</v>
          </cell>
          <cell r="BJ240">
            <v>2500</v>
          </cell>
          <cell r="BK240">
            <v>2100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2600</v>
          </cell>
          <cell r="BQ240">
            <v>2100</v>
          </cell>
          <cell r="BR240">
            <v>1500</v>
          </cell>
          <cell r="BS240">
            <v>1100</v>
          </cell>
        </row>
        <row r="241">
          <cell r="B241" t="str">
            <v>LG K416</v>
          </cell>
          <cell r="C241" t="str">
            <v>LG K4</v>
          </cell>
          <cell r="D241">
            <v>16</v>
          </cell>
          <cell r="F241" t="str">
            <v>K4 (2017) 16GB</v>
          </cell>
          <cell r="L241">
            <v>1600</v>
          </cell>
          <cell r="M241">
            <v>1100</v>
          </cell>
          <cell r="N241">
            <v>500</v>
          </cell>
          <cell r="O241">
            <v>100</v>
          </cell>
          <cell r="S241">
            <v>7000</v>
          </cell>
          <cell r="T241">
            <v>4000</v>
          </cell>
          <cell r="U241">
            <v>3000</v>
          </cell>
          <cell r="V241">
            <v>2000</v>
          </cell>
          <cell r="W241">
            <v>1000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1600</v>
          </cell>
          <cell r="AC241">
            <v>1100</v>
          </cell>
          <cell r="AD241">
            <v>500</v>
          </cell>
          <cell r="AE241">
            <v>100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8600</v>
          </cell>
          <cell r="AK241">
            <v>8100</v>
          </cell>
          <cell r="AL241">
            <v>7500</v>
          </cell>
          <cell r="AM241">
            <v>7100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5600</v>
          </cell>
          <cell r="AS241">
            <v>5100</v>
          </cell>
          <cell r="AT241">
            <v>4500</v>
          </cell>
          <cell r="AU241">
            <v>4100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4600</v>
          </cell>
          <cell r="BA241">
            <v>4100</v>
          </cell>
          <cell r="BB241">
            <v>3500</v>
          </cell>
          <cell r="BC241">
            <v>3100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3600</v>
          </cell>
          <cell r="BI241">
            <v>3100</v>
          </cell>
          <cell r="BJ241">
            <v>2500</v>
          </cell>
          <cell r="BK241">
            <v>2100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2600</v>
          </cell>
          <cell r="BQ241">
            <v>2100</v>
          </cell>
          <cell r="BR241">
            <v>1500</v>
          </cell>
          <cell r="BS241">
            <v>1100</v>
          </cell>
        </row>
        <row r="242">
          <cell r="B242" t="str">
            <v>LG K416</v>
          </cell>
          <cell r="C242" t="str">
            <v>LG K4</v>
          </cell>
          <cell r="D242">
            <v>16</v>
          </cell>
          <cell r="F242" t="str">
            <v>K4 (2017) DS 16GB</v>
          </cell>
          <cell r="L242">
            <v>1600</v>
          </cell>
          <cell r="M242">
            <v>1100</v>
          </cell>
          <cell r="N242">
            <v>500</v>
          </cell>
          <cell r="O242">
            <v>100</v>
          </cell>
          <cell r="S242">
            <v>7000</v>
          </cell>
          <cell r="T242">
            <v>4000</v>
          </cell>
          <cell r="U242">
            <v>3000</v>
          </cell>
          <cell r="V242">
            <v>2000</v>
          </cell>
          <cell r="W242">
            <v>1000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1600</v>
          </cell>
          <cell r="AC242">
            <v>1100</v>
          </cell>
          <cell r="AD242">
            <v>500</v>
          </cell>
          <cell r="AE242">
            <v>100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8600</v>
          </cell>
          <cell r="AK242">
            <v>8100</v>
          </cell>
          <cell r="AL242">
            <v>7500</v>
          </cell>
          <cell r="AM242">
            <v>7100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5600</v>
          </cell>
          <cell r="AS242">
            <v>5100</v>
          </cell>
          <cell r="AT242">
            <v>4500</v>
          </cell>
          <cell r="AU242">
            <v>4100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4600</v>
          </cell>
          <cell r="BA242">
            <v>4100</v>
          </cell>
          <cell r="BB242">
            <v>3500</v>
          </cell>
          <cell r="BC242">
            <v>3100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3600</v>
          </cell>
          <cell r="BI242">
            <v>3100</v>
          </cell>
          <cell r="BJ242">
            <v>2500</v>
          </cell>
          <cell r="BK242">
            <v>2100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2600</v>
          </cell>
          <cell r="BQ242">
            <v>2100</v>
          </cell>
          <cell r="BR242">
            <v>1500</v>
          </cell>
          <cell r="BS242">
            <v>1100</v>
          </cell>
        </row>
        <row r="243">
          <cell r="B243" t="str">
            <v>LG K432</v>
          </cell>
          <cell r="C243" t="str">
            <v>LG K4</v>
          </cell>
          <cell r="D243">
            <v>32</v>
          </cell>
          <cell r="F243" t="str">
            <v>K4 (2017) DS 32GB</v>
          </cell>
          <cell r="L243">
            <v>1600</v>
          </cell>
          <cell r="M243">
            <v>1100</v>
          </cell>
          <cell r="N243">
            <v>500</v>
          </cell>
          <cell r="O243">
            <v>100</v>
          </cell>
          <cell r="S243">
            <v>7000</v>
          </cell>
          <cell r="T243">
            <v>4000</v>
          </cell>
          <cell r="U243">
            <v>3000</v>
          </cell>
          <cell r="V243">
            <v>2000</v>
          </cell>
          <cell r="W243">
            <v>1000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1600</v>
          </cell>
          <cell r="AC243">
            <v>1100</v>
          </cell>
          <cell r="AD243">
            <v>500</v>
          </cell>
          <cell r="AE243">
            <v>100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8600</v>
          </cell>
          <cell r="AK243">
            <v>8100</v>
          </cell>
          <cell r="AL243">
            <v>7500</v>
          </cell>
          <cell r="AM243">
            <v>7100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5600</v>
          </cell>
          <cell r="AS243">
            <v>5100</v>
          </cell>
          <cell r="AT243">
            <v>4500</v>
          </cell>
          <cell r="AU243">
            <v>4100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4600</v>
          </cell>
          <cell r="BA243">
            <v>4100</v>
          </cell>
          <cell r="BB243">
            <v>3500</v>
          </cell>
          <cell r="BC243">
            <v>3100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3600</v>
          </cell>
          <cell r="BI243">
            <v>3100</v>
          </cell>
          <cell r="BJ243">
            <v>2500</v>
          </cell>
          <cell r="BK243">
            <v>2100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2600</v>
          </cell>
          <cell r="BQ243">
            <v>2100</v>
          </cell>
          <cell r="BR243">
            <v>1500</v>
          </cell>
          <cell r="BS243">
            <v>1100</v>
          </cell>
        </row>
        <row r="244">
          <cell r="B244" t="str">
            <v>LG K816</v>
          </cell>
          <cell r="C244" t="str">
            <v>LG K8</v>
          </cell>
          <cell r="D244">
            <v>16</v>
          </cell>
          <cell r="F244" t="str">
            <v>K8 (2017) 16GB</v>
          </cell>
          <cell r="L244">
            <v>1600</v>
          </cell>
          <cell r="M244">
            <v>1100</v>
          </cell>
          <cell r="N244">
            <v>500</v>
          </cell>
          <cell r="O244">
            <v>100</v>
          </cell>
          <cell r="S244">
            <v>7000</v>
          </cell>
          <cell r="T244">
            <v>4000</v>
          </cell>
          <cell r="U244">
            <v>3000</v>
          </cell>
          <cell r="V244">
            <v>2000</v>
          </cell>
          <cell r="W244">
            <v>1000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1600</v>
          </cell>
          <cell r="AC244">
            <v>1100</v>
          </cell>
          <cell r="AD244">
            <v>500</v>
          </cell>
          <cell r="AE244">
            <v>100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8600</v>
          </cell>
          <cell r="AK244">
            <v>8100</v>
          </cell>
          <cell r="AL244">
            <v>7500</v>
          </cell>
          <cell r="AM244">
            <v>7100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5600</v>
          </cell>
          <cell r="AS244">
            <v>5100</v>
          </cell>
          <cell r="AT244">
            <v>4500</v>
          </cell>
          <cell r="AU244">
            <v>4100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4600</v>
          </cell>
          <cell r="BA244">
            <v>4100</v>
          </cell>
          <cell r="BB244">
            <v>3500</v>
          </cell>
          <cell r="BC244">
            <v>3100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3600</v>
          </cell>
          <cell r="BI244">
            <v>3100</v>
          </cell>
          <cell r="BJ244">
            <v>2500</v>
          </cell>
          <cell r="BK244">
            <v>2100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2600</v>
          </cell>
          <cell r="BQ244">
            <v>2100</v>
          </cell>
          <cell r="BR244">
            <v>1500</v>
          </cell>
          <cell r="BS244">
            <v>1100</v>
          </cell>
        </row>
        <row r="245">
          <cell r="B245" t="str">
            <v>LG K816</v>
          </cell>
          <cell r="C245" t="str">
            <v>LG K8</v>
          </cell>
          <cell r="D245">
            <v>16</v>
          </cell>
          <cell r="F245" t="str">
            <v>K8 (2017) DS 16GB</v>
          </cell>
          <cell r="L245">
            <v>1600</v>
          </cell>
          <cell r="M245">
            <v>1100</v>
          </cell>
          <cell r="N245">
            <v>500</v>
          </cell>
          <cell r="O245">
            <v>100</v>
          </cell>
          <cell r="S245">
            <v>7000</v>
          </cell>
          <cell r="T245">
            <v>4000</v>
          </cell>
          <cell r="U245">
            <v>3000</v>
          </cell>
          <cell r="V245">
            <v>2000</v>
          </cell>
          <cell r="W245">
            <v>1000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1600</v>
          </cell>
          <cell r="AC245">
            <v>1100</v>
          </cell>
          <cell r="AD245">
            <v>500</v>
          </cell>
          <cell r="AE245">
            <v>100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8600</v>
          </cell>
          <cell r="AK245">
            <v>8100</v>
          </cell>
          <cell r="AL245">
            <v>7500</v>
          </cell>
          <cell r="AM245">
            <v>7100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5600</v>
          </cell>
          <cell r="AS245">
            <v>5100</v>
          </cell>
          <cell r="AT245">
            <v>4500</v>
          </cell>
          <cell r="AU245">
            <v>4100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4600</v>
          </cell>
          <cell r="BA245">
            <v>4100</v>
          </cell>
          <cell r="BB245">
            <v>3500</v>
          </cell>
          <cell r="BC245">
            <v>3100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3600</v>
          </cell>
          <cell r="BI245">
            <v>3100</v>
          </cell>
          <cell r="BJ245">
            <v>2500</v>
          </cell>
          <cell r="BK245">
            <v>2100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2600</v>
          </cell>
          <cell r="BQ245">
            <v>2100</v>
          </cell>
          <cell r="BR245">
            <v>1500</v>
          </cell>
          <cell r="BS245">
            <v>1100</v>
          </cell>
        </row>
        <row r="246">
          <cell r="B246" t="str">
            <v>LG K8 (2018)16</v>
          </cell>
          <cell r="C246" t="str">
            <v>LG K8 (2018)</v>
          </cell>
          <cell r="D246">
            <v>16</v>
          </cell>
          <cell r="F246" t="str">
            <v>K8 (2018) 16GB</v>
          </cell>
          <cell r="L246">
            <v>1600</v>
          </cell>
          <cell r="M246">
            <v>1100</v>
          </cell>
          <cell r="N246">
            <v>500</v>
          </cell>
          <cell r="O246">
            <v>100</v>
          </cell>
          <cell r="S246">
            <v>7000</v>
          </cell>
          <cell r="T246">
            <v>4000</v>
          </cell>
          <cell r="U246">
            <v>3000</v>
          </cell>
          <cell r="V246">
            <v>2000</v>
          </cell>
          <cell r="W246">
            <v>1000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1600</v>
          </cell>
          <cell r="AC246">
            <v>1100</v>
          </cell>
          <cell r="AD246">
            <v>500</v>
          </cell>
          <cell r="AE246">
            <v>100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8600</v>
          </cell>
          <cell r="AK246">
            <v>8100</v>
          </cell>
          <cell r="AL246">
            <v>7500</v>
          </cell>
          <cell r="AM246">
            <v>7100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5600</v>
          </cell>
          <cell r="AS246">
            <v>5100</v>
          </cell>
          <cell r="AT246">
            <v>4500</v>
          </cell>
          <cell r="AU246">
            <v>4100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4600</v>
          </cell>
          <cell r="BA246">
            <v>4100</v>
          </cell>
          <cell r="BB246">
            <v>3500</v>
          </cell>
          <cell r="BC246">
            <v>3100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3600</v>
          </cell>
          <cell r="BI246">
            <v>3100</v>
          </cell>
          <cell r="BJ246">
            <v>2500</v>
          </cell>
          <cell r="BK246">
            <v>2100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2600</v>
          </cell>
          <cell r="BQ246">
            <v>2100</v>
          </cell>
          <cell r="BR246">
            <v>1500</v>
          </cell>
          <cell r="BS246">
            <v>1100</v>
          </cell>
        </row>
        <row r="247">
          <cell r="B247" t="str">
            <v>LG NEXUS 516</v>
          </cell>
          <cell r="C247" t="str">
            <v>LG NEXUS 5</v>
          </cell>
          <cell r="D247">
            <v>16</v>
          </cell>
          <cell r="E247" t="str">
            <v>NEXUS 516</v>
          </cell>
          <cell r="F247" t="str">
            <v>NEXUS 5 16GB</v>
          </cell>
          <cell r="H247">
            <v>800</v>
          </cell>
          <cell r="I247">
            <v>500</v>
          </cell>
          <cell r="J247">
            <v>100</v>
          </cell>
          <cell r="K247">
            <v>100</v>
          </cell>
          <cell r="L247">
            <v>1100</v>
          </cell>
          <cell r="M247">
            <v>700</v>
          </cell>
          <cell r="N247">
            <v>400</v>
          </cell>
          <cell r="O247">
            <v>200</v>
          </cell>
          <cell r="Q247">
            <v>0</v>
          </cell>
          <cell r="R247">
            <v>0</v>
          </cell>
          <cell r="S247">
            <v>7000</v>
          </cell>
          <cell r="T247">
            <v>4000</v>
          </cell>
          <cell r="U247">
            <v>3000</v>
          </cell>
          <cell r="V247">
            <v>2000</v>
          </cell>
          <cell r="W247">
            <v>1000</v>
          </cell>
          <cell r="X247">
            <v>800</v>
          </cell>
          <cell r="Y247">
            <v>500</v>
          </cell>
          <cell r="Z247">
            <v>100</v>
          </cell>
          <cell r="AA247">
            <v>100</v>
          </cell>
          <cell r="AB247">
            <v>1100</v>
          </cell>
          <cell r="AC247">
            <v>700</v>
          </cell>
          <cell r="AD247">
            <v>400</v>
          </cell>
          <cell r="AE247">
            <v>200</v>
          </cell>
          <cell r="AF247">
            <v>7800</v>
          </cell>
          <cell r="AG247">
            <v>7500</v>
          </cell>
          <cell r="AH247">
            <v>7100</v>
          </cell>
          <cell r="AI247">
            <v>7100</v>
          </cell>
          <cell r="AJ247">
            <v>8100</v>
          </cell>
          <cell r="AK247">
            <v>7700</v>
          </cell>
          <cell r="AL247">
            <v>7400</v>
          </cell>
          <cell r="AM247">
            <v>7200</v>
          </cell>
          <cell r="AN247">
            <v>4800</v>
          </cell>
          <cell r="AO247">
            <v>4500</v>
          </cell>
          <cell r="AP247">
            <v>4100</v>
          </cell>
          <cell r="AQ247">
            <v>4100</v>
          </cell>
          <cell r="AR247">
            <v>5100</v>
          </cell>
          <cell r="AS247">
            <v>4700</v>
          </cell>
          <cell r="AT247">
            <v>4400</v>
          </cell>
          <cell r="AU247">
            <v>4200</v>
          </cell>
          <cell r="AV247">
            <v>3800</v>
          </cell>
          <cell r="AW247">
            <v>3500</v>
          </cell>
          <cell r="AX247">
            <v>3100</v>
          </cell>
          <cell r="AY247">
            <v>3100</v>
          </cell>
          <cell r="AZ247">
            <v>4100</v>
          </cell>
          <cell r="BA247">
            <v>3700</v>
          </cell>
          <cell r="BB247">
            <v>3400</v>
          </cell>
          <cell r="BC247">
            <v>3200</v>
          </cell>
          <cell r="BD247">
            <v>2800</v>
          </cell>
          <cell r="BE247">
            <v>2500</v>
          </cell>
          <cell r="BF247">
            <v>2100</v>
          </cell>
          <cell r="BG247">
            <v>2100</v>
          </cell>
          <cell r="BH247">
            <v>3100</v>
          </cell>
          <cell r="BI247">
            <v>2700</v>
          </cell>
          <cell r="BJ247">
            <v>2400</v>
          </cell>
          <cell r="BK247">
            <v>2200</v>
          </cell>
          <cell r="BL247">
            <v>1800</v>
          </cell>
          <cell r="BM247">
            <v>1500</v>
          </cell>
          <cell r="BN247">
            <v>1100</v>
          </cell>
          <cell r="BO247">
            <v>1100</v>
          </cell>
          <cell r="BP247">
            <v>2100</v>
          </cell>
          <cell r="BQ247">
            <v>1700</v>
          </cell>
          <cell r="BR247">
            <v>1400</v>
          </cell>
          <cell r="BS247">
            <v>1200</v>
          </cell>
        </row>
        <row r="248">
          <cell r="B248" t="str">
            <v>LG NEXUS 532</v>
          </cell>
          <cell r="C248" t="str">
            <v>LG NEXUS 5</v>
          </cell>
          <cell r="D248">
            <v>32</v>
          </cell>
          <cell r="E248" t="str">
            <v>NEXUS 532</v>
          </cell>
          <cell r="F248" t="str">
            <v>NEXUS 5 32GB</v>
          </cell>
          <cell r="H248">
            <v>900</v>
          </cell>
          <cell r="I248">
            <v>550</v>
          </cell>
          <cell r="J248">
            <v>100</v>
          </cell>
          <cell r="K248">
            <v>100</v>
          </cell>
          <cell r="L248">
            <v>1100</v>
          </cell>
          <cell r="M248">
            <v>800</v>
          </cell>
          <cell r="N248">
            <v>500</v>
          </cell>
          <cell r="O248">
            <v>200</v>
          </cell>
          <cell r="Q248">
            <v>0</v>
          </cell>
          <cell r="R248">
            <v>0</v>
          </cell>
          <cell r="S248">
            <v>7000</v>
          </cell>
          <cell r="T248">
            <v>4000</v>
          </cell>
          <cell r="U248">
            <v>3000</v>
          </cell>
          <cell r="V248">
            <v>2000</v>
          </cell>
          <cell r="W248">
            <v>1000</v>
          </cell>
          <cell r="X248">
            <v>900</v>
          </cell>
          <cell r="Y248">
            <v>550</v>
          </cell>
          <cell r="Z248">
            <v>100</v>
          </cell>
          <cell r="AA248">
            <v>100</v>
          </cell>
          <cell r="AB248">
            <v>1100</v>
          </cell>
          <cell r="AC248">
            <v>800</v>
          </cell>
          <cell r="AD248">
            <v>500</v>
          </cell>
          <cell r="AE248">
            <v>200</v>
          </cell>
          <cell r="AF248">
            <v>7900</v>
          </cell>
          <cell r="AG248">
            <v>7550</v>
          </cell>
          <cell r="AH248">
            <v>7100</v>
          </cell>
          <cell r="AI248">
            <v>7100</v>
          </cell>
          <cell r="AJ248">
            <v>8100</v>
          </cell>
          <cell r="AK248">
            <v>7800</v>
          </cell>
          <cell r="AL248">
            <v>7500</v>
          </cell>
          <cell r="AM248">
            <v>7200</v>
          </cell>
          <cell r="AN248">
            <v>4900</v>
          </cell>
          <cell r="AO248">
            <v>4550</v>
          </cell>
          <cell r="AP248">
            <v>4100</v>
          </cell>
          <cell r="AQ248">
            <v>4100</v>
          </cell>
          <cell r="AR248">
            <v>5100</v>
          </cell>
          <cell r="AS248">
            <v>4800</v>
          </cell>
          <cell r="AT248">
            <v>4500</v>
          </cell>
          <cell r="AU248">
            <v>4200</v>
          </cell>
          <cell r="AV248">
            <v>3900</v>
          </cell>
          <cell r="AW248">
            <v>3550</v>
          </cell>
          <cell r="AX248">
            <v>3100</v>
          </cell>
          <cell r="AY248">
            <v>3100</v>
          </cell>
          <cell r="AZ248">
            <v>4100</v>
          </cell>
          <cell r="BA248">
            <v>3800</v>
          </cell>
          <cell r="BB248">
            <v>3500</v>
          </cell>
          <cell r="BC248">
            <v>3200</v>
          </cell>
          <cell r="BD248">
            <v>2900</v>
          </cell>
          <cell r="BE248">
            <v>2550</v>
          </cell>
          <cell r="BF248">
            <v>2100</v>
          </cell>
          <cell r="BG248">
            <v>2100</v>
          </cell>
          <cell r="BH248">
            <v>3100</v>
          </cell>
          <cell r="BI248">
            <v>2800</v>
          </cell>
          <cell r="BJ248">
            <v>2500</v>
          </cell>
          <cell r="BK248">
            <v>2200</v>
          </cell>
          <cell r="BL248">
            <v>1900</v>
          </cell>
          <cell r="BM248">
            <v>1550</v>
          </cell>
          <cell r="BN248">
            <v>1100</v>
          </cell>
          <cell r="BO248">
            <v>1100</v>
          </cell>
          <cell r="BP248">
            <v>2100</v>
          </cell>
          <cell r="BQ248">
            <v>1800</v>
          </cell>
          <cell r="BR248">
            <v>1500</v>
          </cell>
          <cell r="BS248">
            <v>1200</v>
          </cell>
        </row>
        <row r="249">
          <cell r="B249" t="str">
            <v>LG NEXUS 5X16</v>
          </cell>
          <cell r="C249" t="str">
            <v>LG NEXUS 5X</v>
          </cell>
          <cell r="D249">
            <v>16</v>
          </cell>
          <cell r="E249" t="str">
            <v>NEXUS 5X16</v>
          </cell>
          <cell r="F249" t="str">
            <v>NEXUS 5X 16GB</v>
          </cell>
          <cell r="H249">
            <v>1500</v>
          </cell>
          <cell r="I249">
            <v>900</v>
          </cell>
          <cell r="J249">
            <v>100</v>
          </cell>
          <cell r="K249">
            <v>100</v>
          </cell>
          <cell r="L249">
            <v>2100</v>
          </cell>
          <cell r="M249">
            <v>1400</v>
          </cell>
          <cell r="N249">
            <v>800</v>
          </cell>
          <cell r="O249">
            <v>100</v>
          </cell>
          <cell r="Q249">
            <v>0</v>
          </cell>
          <cell r="R249">
            <v>0</v>
          </cell>
          <cell r="S249">
            <v>7000</v>
          </cell>
          <cell r="T249">
            <v>4000</v>
          </cell>
          <cell r="U249">
            <v>3000</v>
          </cell>
          <cell r="V249">
            <v>2000</v>
          </cell>
          <cell r="W249">
            <v>1000</v>
          </cell>
          <cell r="X249">
            <v>1500</v>
          </cell>
          <cell r="Y249">
            <v>900</v>
          </cell>
          <cell r="Z249">
            <v>100</v>
          </cell>
          <cell r="AA249">
            <v>100</v>
          </cell>
          <cell r="AB249">
            <v>2100</v>
          </cell>
          <cell r="AC249">
            <v>1400</v>
          </cell>
          <cell r="AD249">
            <v>800</v>
          </cell>
          <cell r="AE249">
            <v>100</v>
          </cell>
          <cell r="AF249">
            <v>8500</v>
          </cell>
          <cell r="AG249">
            <v>7900</v>
          </cell>
          <cell r="AH249">
            <v>7100</v>
          </cell>
          <cell r="AI249">
            <v>7100</v>
          </cell>
          <cell r="AJ249">
            <v>9100</v>
          </cell>
          <cell r="AK249">
            <v>8400</v>
          </cell>
          <cell r="AL249">
            <v>7800</v>
          </cell>
          <cell r="AM249">
            <v>7100</v>
          </cell>
          <cell r="AN249">
            <v>5500</v>
          </cell>
          <cell r="AO249">
            <v>4900</v>
          </cell>
          <cell r="AP249">
            <v>4100</v>
          </cell>
          <cell r="AQ249">
            <v>4100</v>
          </cell>
          <cell r="AR249">
            <v>6100</v>
          </cell>
          <cell r="AS249">
            <v>5400</v>
          </cell>
          <cell r="AT249">
            <v>4800</v>
          </cell>
          <cell r="AU249">
            <v>4100</v>
          </cell>
          <cell r="AV249">
            <v>4500</v>
          </cell>
          <cell r="AW249">
            <v>3900</v>
          </cell>
          <cell r="AX249">
            <v>3100</v>
          </cell>
          <cell r="AY249">
            <v>3100</v>
          </cell>
          <cell r="AZ249">
            <v>5100</v>
          </cell>
          <cell r="BA249">
            <v>4400</v>
          </cell>
          <cell r="BB249">
            <v>3800</v>
          </cell>
          <cell r="BC249">
            <v>3100</v>
          </cell>
          <cell r="BD249">
            <v>3500</v>
          </cell>
          <cell r="BE249">
            <v>2900</v>
          </cell>
          <cell r="BF249">
            <v>2100</v>
          </cell>
          <cell r="BG249">
            <v>2100</v>
          </cell>
          <cell r="BH249">
            <v>4100</v>
          </cell>
          <cell r="BI249">
            <v>3400</v>
          </cell>
          <cell r="BJ249">
            <v>2800</v>
          </cell>
          <cell r="BK249">
            <v>2100</v>
          </cell>
          <cell r="BL249">
            <v>2500</v>
          </cell>
          <cell r="BM249">
            <v>1900</v>
          </cell>
          <cell r="BN249">
            <v>1100</v>
          </cell>
          <cell r="BO249">
            <v>1100</v>
          </cell>
          <cell r="BP249">
            <v>3100</v>
          </cell>
          <cell r="BQ249">
            <v>2400</v>
          </cell>
          <cell r="BR249">
            <v>1800</v>
          </cell>
          <cell r="BS249">
            <v>1100</v>
          </cell>
        </row>
        <row r="250">
          <cell r="B250" t="str">
            <v>LG NEXUS 5X32</v>
          </cell>
          <cell r="C250" t="str">
            <v>LG NEXUS 5X</v>
          </cell>
          <cell r="D250">
            <v>32</v>
          </cell>
          <cell r="E250" t="str">
            <v>NEXUS 5X32</v>
          </cell>
          <cell r="F250" t="str">
            <v>NEXUS 5X 32GB</v>
          </cell>
          <cell r="H250">
            <v>1510</v>
          </cell>
          <cell r="I250">
            <v>1050</v>
          </cell>
          <cell r="J250">
            <v>100</v>
          </cell>
          <cell r="K250">
            <v>100</v>
          </cell>
          <cell r="L250">
            <v>2100</v>
          </cell>
          <cell r="M250">
            <v>1400</v>
          </cell>
          <cell r="N250">
            <v>800</v>
          </cell>
          <cell r="O250">
            <v>100</v>
          </cell>
          <cell r="Q250">
            <v>0</v>
          </cell>
          <cell r="R250">
            <v>0</v>
          </cell>
          <cell r="S250">
            <v>7000</v>
          </cell>
          <cell r="T250">
            <v>4000</v>
          </cell>
          <cell r="U250">
            <v>3000</v>
          </cell>
          <cell r="V250">
            <v>2000</v>
          </cell>
          <cell r="W250">
            <v>1000</v>
          </cell>
          <cell r="X250">
            <v>1510</v>
          </cell>
          <cell r="Y250">
            <v>1050</v>
          </cell>
          <cell r="Z250">
            <v>100</v>
          </cell>
          <cell r="AA250">
            <v>100</v>
          </cell>
          <cell r="AB250">
            <v>2100</v>
          </cell>
          <cell r="AC250">
            <v>1400</v>
          </cell>
          <cell r="AD250">
            <v>800</v>
          </cell>
          <cell r="AE250">
            <v>100</v>
          </cell>
          <cell r="AF250">
            <v>8510</v>
          </cell>
          <cell r="AG250">
            <v>8050</v>
          </cell>
          <cell r="AH250">
            <v>7100</v>
          </cell>
          <cell r="AI250">
            <v>7100</v>
          </cell>
          <cell r="AJ250">
            <v>9100</v>
          </cell>
          <cell r="AK250">
            <v>8400</v>
          </cell>
          <cell r="AL250">
            <v>7800</v>
          </cell>
          <cell r="AM250">
            <v>7100</v>
          </cell>
          <cell r="AN250">
            <v>5510</v>
          </cell>
          <cell r="AO250">
            <v>5050</v>
          </cell>
          <cell r="AP250">
            <v>4100</v>
          </cell>
          <cell r="AQ250">
            <v>4100</v>
          </cell>
          <cell r="AR250">
            <v>6100</v>
          </cell>
          <cell r="AS250">
            <v>5400</v>
          </cell>
          <cell r="AT250">
            <v>4800</v>
          </cell>
          <cell r="AU250">
            <v>4100</v>
          </cell>
          <cell r="AV250">
            <v>4510</v>
          </cell>
          <cell r="AW250">
            <v>4050</v>
          </cell>
          <cell r="AX250">
            <v>3100</v>
          </cell>
          <cell r="AY250">
            <v>3100</v>
          </cell>
          <cell r="AZ250">
            <v>5100</v>
          </cell>
          <cell r="BA250">
            <v>4400</v>
          </cell>
          <cell r="BB250">
            <v>3800</v>
          </cell>
          <cell r="BC250">
            <v>3100</v>
          </cell>
          <cell r="BD250">
            <v>3510</v>
          </cell>
          <cell r="BE250">
            <v>3050</v>
          </cell>
          <cell r="BF250">
            <v>2100</v>
          </cell>
          <cell r="BG250">
            <v>2100</v>
          </cell>
          <cell r="BH250">
            <v>4100</v>
          </cell>
          <cell r="BI250">
            <v>3400</v>
          </cell>
          <cell r="BJ250">
            <v>2800</v>
          </cell>
          <cell r="BK250">
            <v>2100</v>
          </cell>
          <cell r="BL250">
            <v>2510</v>
          </cell>
          <cell r="BM250">
            <v>2050</v>
          </cell>
          <cell r="BN250">
            <v>1100</v>
          </cell>
          <cell r="BO250">
            <v>1100</v>
          </cell>
          <cell r="BP250">
            <v>3100</v>
          </cell>
          <cell r="BQ250">
            <v>2400</v>
          </cell>
          <cell r="BR250">
            <v>1800</v>
          </cell>
          <cell r="BS250">
            <v>1100</v>
          </cell>
        </row>
        <row r="251">
          <cell r="B251" t="str">
            <v>LG Q632</v>
          </cell>
          <cell r="C251" t="str">
            <v>LG Q6</v>
          </cell>
          <cell r="D251">
            <v>32</v>
          </cell>
          <cell r="E251" t="str">
            <v>Q632</v>
          </cell>
          <cell r="F251" t="str">
            <v>Q6 32GB</v>
          </cell>
          <cell r="H251">
            <v>900</v>
          </cell>
          <cell r="I251">
            <v>620</v>
          </cell>
          <cell r="J251">
            <v>100</v>
          </cell>
          <cell r="K251">
            <v>100</v>
          </cell>
          <cell r="L251">
            <v>1200</v>
          </cell>
          <cell r="M251">
            <v>800</v>
          </cell>
          <cell r="N251">
            <v>400</v>
          </cell>
          <cell r="O251">
            <v>100</v>
          </cell>
          <cell r="Q251">
            <v>0</v>
          </cell>
          <cell r="R251">
            <v>0</v>
          </cell>
          <cell r="S251">
            <v>7000</v>
          </cell>
          <cell r="T251">
            <v>4000</v>
          </cell>
          <cell r="U251">
            <v>3000</v>
          </cell>
          <cell r="V251">
            <v>2000</v>
          </cell>
          <cell r="W251">
            <v>1000</v>
          </cell>
          <cell r="X251">
            <v>900</v>
          </cell>
          <cell r="Y251">
            <v>620</v>
          </cell>
          <cell r="Z251">
            <v>100</v>
          </cell>
          <cell r="AA251">
            <v>100</v>
          </cell>
          <cell r="AB251">
            <v>1200</v>
          </cell>
          <cell r="AC251">
            <v>800</v>
          </cell>
          <cell r="AD251">
            <v>400</v>
          </cell>
          <cell r="AE251">
            <v>100</v>
          </cell>
          <cell r="AF251">
            <v>7900</v>
          </cell>
          <cell r="AG251">
            <v>7620</v>
          </cell>
          <cell r="AH251">
            <v>7100</v>
          </cell>
          <cell r="AI251">
            <v>7100</v>
          </cell>
          <cell r="AJ251">
            <v>8200</v>
          </cell>
          <cell r="AK251">
            <v>7800</v>
          </cell>
          <cell r="AL251">
            <v>7400</v>
          </cell>
          <cell r="AM251">
            <v>7100</v>
          </cell>
          <cell r="AN251">
            <v>4900</v>
          </cell>
          <cell r="AO251">
            <v>4620</v>
          </cell>
          <cell r="AP251">
            <v>4100</v>
          </cell>
          <cell r="AQ251">
            <v>4100</v>
          </cell>
          <cell r="AR251">
            <v>5200</v>
          </cell>
          <cell r="AS251">
            <v>4800</v>
          </cell>
          <cell r="AT251">
            <v>4400</v>
          </cell>
          <cell r="AU251">
            <v>4100</v>
          </cell>
          <cell r="AV251">
            <v>3900</v>
          </cell>
          <cell r="AW251">
            <v>3620</v>
          </cell>
          <cell r="AX251">
            <v>3100</v>
          </cell>
          <cell r="AY251">
            <v>3100</v>
          </cell>
          <cell r="AZ251">
            <v>4200</v>
          </cell>
          <cell r="BA251">
            <v>3800</v>
          </cell>
          <cell r="BB251">
            <v>3400</v>
          </cell>
          <cell r="BC251">
            <v>3100</v>
          </cell>
          <cell r="BD251">
            <v>2900</v>
          </cell>
          <cell r="BE251">
            <v>2620</v>
          </cell>
          <cell r="BF251">
            <v>2100</v>
          </cell>
          <cell r="BG251">
            <v>2100</v>
          </cell>
          <cell r="BH251">
            <v>3200</v>
          </cell>
          <cell r="BI251">
            <v>2800</v>
          </cell>
          <cell r="BJ251">
            <v>2400</v>
          </cell>
          <cell r="BK251">
            <v>2100</v>
          </cell>
          <cell r="BL251">
            <v>1900</v>
          </cell>
          <cell r="BM251">
            <v>1620</v>
          </cell>
          <cell r="BN251">
            <v>1100</v>
          </cell>
          <cell r="BO251">
            <v>1100</v>
          </cell>
          <cell r="BP251">
            <v>2200</v>
          </cell>
          <cell r="BQ251">
            <v>1800</v>
          </cell>
          <cell r="BR251">
            <v>1400</v>
          </cell>
          <cell r="BS251">
            <v>1100</v>
          </cell>
        </row>
        <row r="252">
          <cell r="B252" t="str">
            <v>LG Q664</v>
          </cell>
          <cell r="C252" t="str">
            <v>LG Q6</v>
          </cell>
          <cell r="D252">
            <v>64</v>
          </cell>
          <cell r="E252" t="str">
            <v>Q664</v>
          </cell>
          <cell r="F252" t="str">
            <v>Q6 64GB</v>
          </cell>
          <cell r="H252">
            <v>1080</v>
          </cell>
          <cell r="I252">
            <v>620</v>
          </cell>
          <cell r="J252">
            <v>100</v>
          </cell>
          <cell r="K252">
            <v>100</v>
          </cell>
          <cell r="L252">
            <v>1500</v>
          </cell>
          <cell r="M252">
            <v>900</v>
          </cell>
          <cell r="N252">
            <v>500</v>
          </cell>
          <cell r="O252">
            <v>100</v>
          </cell>
          <cell r="Q252">
            <v>0</v>
          </cell>
          <cell r="R252">
            <v>0</v>
          </cell>
          <cell r="S252">
            <v>7000</v>
          </cell>
          <cell r="T252">
            <v>4000</v>
          </cell>
          <cell r="U252">
            <v>3000</v>
          </cell>
          <cell r="V252">
            <v>2000</v>
          </cell>
          <cell r="W252">
            <v>1000</v>
          </cell>
          <cell r="X252">
            <v>1080</v>
          </cell>
          <cell r="Y252">
            <v>620</v>
          </cell>
          <cell r="Z252">
            <v>100</v>
          </cell>
          <cell r="AA252">
            <v>100</v>
          </cell>
          <cell r="AB252">
            <v>1500</v>
          </cell>
          <cell r="AC252">
            <v>900</v>
          </cell>
          <cell r="AD252">
            <v>500</v>
          </cell>
          <cell r="AE252">
            <v>100</v>
          </cell>
          <cell r="AF252">
            <v>8080</v>
          </cell>
          <cell r="AG252">
            <v>7620</v>
          </cell>
          <cell r="AH252">
            <v>7100</v>
          </cell>
          <cell r="AI252">
            <v>7100</v>
          </cell>
          <cell r="AJ252">
            <v>8500</v>
          </cell>
          <cell r="AK252">
            <v>7900</v>
          </cell>
          <cell r="AL252">
            <v>7500</v>
          </cell>
          <cell r="AM252">
            <v>7100</v>
          </cell>
          <cell r="AN252">
            <v>5080</v>
          </cell>
          <cell r="AO252">
            <v>4620</v>
          </cell>
          <cell r="AP252">
            <v>4100</v>
          </cell>
          <cell r="AQ252">
            <v>4100</v>
          </cell>
          <cell r="AR252">
            <v>5500</v>
          </cell>
          <cell r="AS252">
            <v>4900</v>
          </cell>
          <cell r="AT252">
            <v>4500</v>
          </cell>
          <cell r="AU252">
            <v>4100</v>
          </cell>
          <cell r="AV252">
            <v>4080</v>
          </cell>
          <cell r="AW252">
            <v>3620</v>
          </cell>
          <cell r="AX252">
            <v>3100</v>
          </cell>
          <cell r="AY252">
            <v>3100</v>
          </cell>
          <cell r="AZ252">
            <v>4500</v>
          </cell>
          <cell r="BA252">
            <v>3900</v>
          </cell>
          <cell r="BB252">
            <v>3500</v>
          </cell>
          <cell r="BC252">
            <v>3100</v>
          </cell>
          <cell r="BD252">
            <v>3080</v>
          </cell>
          <cell r="BE252">
            <v>2620</v>
          </cell>
          <cell r="BF252">
            <v>2100</v>
          </cell>
          <cell r="BG252">
            <v>2100</v>
          </cell>
          <cell r="BH252">
            <v>3500</v>
          </cell>
          <cell r="BI252">
            <v>2900</v>
          </cell>
          <cell r="BJ252">
            <v>2500</v>
          </cell>
          <cell r="BK252">
            <v>2100</v>
          </cell>
          <cell r="BL252">
            <v>2080</v>
          </cell>
          <cell r="BM252">
            <v>1620</v>
          </cell>
          <cell r="BN252">
            <v>1100</v>
          </cell>
          <cell r="BO252">
            <v>1100</v>
          </cell>
          <cell r="BP252">
            <v>2500</v>
          </cell>
          <cell r="BQ252">
            <v>1900</v>
          </cell>
          <cell r="BR252">
            <v>1500</v>
          </cell>
          <cell r="BS252">
            <v>1100</v>
          </cell>
        </row>
        <row r="253">
          <cell r="B253" t="str">
            <v>LG Q6A16</v>
          </cell>
          <cell r="C253" t="str">
            <v>LG Q6A</v>
          </cell>
          <cell r="D253">
            <v>16</v>
          </cell>
          <cell r="E253" t="str">
            <v>Q6A16</v>
          </cell>
          <cell r="F253" t="str">
            <v>Q6A 16GB</v>
          </cell>
          <cell r="H253">
            <v>860</v>
          </cell>
          <cell r="I253">
            <v>620</v>
          </cell>
          <cell r="J253">
            <v>100</v>
          </cell>
          <cell r="K253">
            <v>100</v>
          </cell>
          <cell r="L253">
            <v>1200</v>
          </cell>
          <cell r="M253">
            <v>700</v>
          </cell>
          <cell r="N253">
            <v>300</v>
          </cell>
          <cell r="O253">
            <v>100</v>
          </cell>
          <cell r="Q253">
            <v>0</v>
          </cell>
          <cell r="R253">
            <v>0</v>
          </cell>
          <cell r="S253">
            <v>7000</v>
          </cell>
          <cell r="T253">
            <v>4000</v>
          </cell>
          <cell r="U253">
            <v>3000</v>
          </cell>
          <cell r="V253">
            <v>2000</v>
          </cell>
          <cell r="W253">
            <v>1000</v>
          </cell>
          <cell r="X253">
            <v>860</v>
          </cell>
          <cell r="Y253">
            <v>620</v>
          </cell>
          <cell r="Z253">
            <v>100</v>
          </cell>
          <cell r="AA253">
            <v>100</v>
          </cell>
          <cell r="AB253">
            <v>1200</v>
          </cell>
          <cell r="AC253">
            <v>700</v>
          </cell>
          <cell r="AD253">
            <v>300</v>
          </cell>
          <cell r="AE253">
            <v>100</v>
          </cell>
          <cell r="AF253">
            <v>7860</v>
          </cell>
          <cell r="AG253">
            <v>7620</v>
          </cell>
          <cell r="AH253">
            <v>7100</v>
          </cell>
          <cell r="AI253">
            <v>7100</v>
          </cell>
          <cell r="AJ253">
            <v>8200</v>
          </cell>
          <cell r="AK253">
            <v>7700</v>
          </cell>
          <cell r="AL253">
            <v>7300</v>
          </cell>
          <cell r="AM253">
            <v>7100</v>
          </cell>
          <cell r="AN253">
            <v>4860</v>
          </cell>
          <cell r="AO253">
            <v>4620</v>
          </cell>
          <cell r="AP253">
            <v>4100</v>
          </cell>
          <cell r="AQ253">
            <v>4100</v>
          </cell>
          <cell r="AR253">
            <v>5200</v>
          </cell>
          <cell r="AS253">
            <v>4700</v>
          </cell>
          <cell r="AT253">
            <v>4300</v>
          </cell>
          <cell r="AU253">
            <v>4100</v>
          </cell>
          <cell r="AV253">
            <v>3860</v>
          </cell>
          <cell r="AW253">
            <v>3620</v>
          </cell>
          <cell r="AX253">
            <v>3100</v>
          </cell>
          <cell r="AY253">
            <v>3100</v>
          </cell>
          <cell r="AZ253">
            <v>4200</v>
          </cell>
          <cell r="BA253">
            <v>3700</v>
          </cell>
          <cell r="BB253">
            <v>3300</v>
          </cell>
          <cell r="BC253">
            <v>3100</v>
          </cell>
          <cell r="BD253">
            <v>2860</v>
          </cell>
          <cell r="BE253">
            <v>2620</v>
          </cell>
          <cell r="BF253">
            <v>2100</v>
          </cell>
          <cell r="BG253">
            <v>2100</v>
          </cell>
          <cell r="BH253">
            <v>3200</v>
          </cell>
          <cell r="BI253">
            <v>2700</v>
          </cell>
          <cell r="BJ253">
            <v>2300</v>
          </cell>
          <cell r="BK253">
            <v>2100</v>
          </cell>
          <cell r="BL253">
            <v>1860</v>
          </cell>
          <cell r="BM253">
            <v>1620</v>
          </cell>
          <cell r="BN253">
            <v>1100</v>
          </cell>
          <cell r="BO253">
            <v>1100</v>
          </cell>
          <cell r="BP253">
            <v>2200</v>
          </cell>
          <cell r="BQ253">
            <v>1700</v>
          </cell>
          <cell r="BR253">
            <v>1300</v>
          </cell>
          <cell r="BS253">
            <v>1100</v>
          </cell>
        </row>
        <row r="254">
          <cell r="B254" t="str">
            <v>LG V1032</v>
          </cell>
          <cell r="C254" t="str">
            <v>LG V10</v>
          </cell>
          <cell r="D254">
            <v>32</v>
          </cell>
          <cell r="E254" t="str">
            <v>V1032</v>
          </cell>
          <cell r="F254" t="str">
            <v>V10 32GB</v>
          </cell>
          <cell r="H254">
            <v>1510</v>
          </cell>
          <cell r="I254">
            <v>1200</v>
          </cell>
          <cell r="J254">
            <v>100</v>
          </cell>
          <cell r="K254">
            <v>100</v>
          </cell>
          <cell r="L254">
            <v>2100</v>
          </cell>
          <cell r="M254">
            <v>1400</v>
          </cell>
          <cell r="N254">
            <v>1100</v>
          </cell>
          <cell r="O254">
            <v>100</v>
          </cell>
          <cell r="Q254">
            <v>0</v>
          </cell>
          <cell r="R254">
            <v>0</v>
          </cell>
          <cell r="S254">
            <v>7000</v>
          </cell>
          <cell r="T254">
            <v>4000</v>
          </cell>
          <cell r="U254">
            <v>3000</v>
          </cell>
          <cell r="V254">
            <v>2000</v>
          </cell>
          <cell r="W254">
            <v>1000</v>
          </cell>
          <cell r="X254">
            <v>1510</v>
          </cell>
          <cell r="Y254">
            <v>1200</v>
          </cell>
          <cell r="Z254">
            <v>100</v>
          </cell>
          <cell r="AA254">
            <v>100</v>
          </cell>
          <cell r="AB254">
            <v>2100</v>
          </cell>
          <cell r="AC254">
            <v>1400</v>
          </cell>
          <cell r="AD254">
            <v>1100</v>
          </cell>
          <cell r="AE254">
            <v>100</v>
          </cell>
          <cell r="AF254">
            <v>8510</v>
          </cell>
          <cell r="AG254">
            <v>8200</v>
          </cell>
          <cell r="AH254">
            <v>7100</v>
          </cell>
          <cell r="AI254">
            <v>7100</v>
          </cell>
          <cell r="AJ254">
            <v>9100</v>
          </cell>
          <cell r="AK254">
            <v>8400</v>
          </cell>
          <cell r="AL254">
            <v>8100</v>
          </cell>
          <cell r="AM254">
            <v>7100</v>
          </cell>
          <cell r="AN254">
            <v>5510</v>
          </cell>
          <cell r="AO254">
            <v>5200</v>
          </cell>
          <cell r="AP254">
            <v>4100</v>
          </cell>
          <cell r="AQ254">
            <v>4100</v>
          </cell>
          <cell r="AR254">
            <v>6100</v>
          </cell>
          <cell r="AS254">
            <v>5400</v>
          </cell>
          <cell r="AT254">
            <v>5100</v>
          </cell>
          <cell r="AU254">
            <v>4100</v>
          </cell>
          <cell r="AV254">
            <v>4510</v>
          </cell>
          <cell r="AW254">
            <v>4200</v>
          </cell>
          <cell r="AX254">
            <v>3100</v>
          </cell>
          <cell r="AY254">
            <v>3100</v>
          </cell>
          <cell r="AZ254">
            <v>5100</v>
          </cell>
          <cell r="BA254">
            <v>4400</v>
          </cell>
          <cell r="BB254">
            <v>4100</v>
          </cell>
          <cell r="BC254">
            <v>3100</v>
          </cell>
          <cell r="BD254">
            <v>3510</v>
          </cell>
          <cell r="BE254">
            <v>3200</v>
          </cell>
          <cell r="BF254">
            <v>2100</v>
          </cell>
          <cell r="BG254">
            <v>2100</v>
          </cell>
          <cell r="BH254">
            <v>4100</v>
          </cell>
          <cell r="BI254">
            <v>3400</v>
          </cell>
          <cell r="BJ254">
            <v>3100</v>
          </cell>
          <cell r="BK254">
            <v>2100</v>
          </cell>
          <cell r="BL254">
            <v>2510</v>
          </cell>
          <cell r="BM254">
            <v>2200</v>
          </cell>
          <cell r="BN254">
            <v>1100</v>
          </cell>
          <cell r="BO254">
            <v>1100</v>
          </cell>
          <cell r="BP254">
            <v>3100</v>
          </cell>
          <cell r="BQ254">
            <v>2400</v>
          </cell>
          <cell r="BR254">
            <v>2100</v>
          </cell>
          <cell r="BS254">
            <v>1100</v>
          </cell>
        </row>
        <row r="255">
          <cell r="B255" t="str">
            <v>LG V1064</v>
          </cell>
          <cell r="C255" t="str">
            <v>LG V10</v>
          </cell>
          <cell r="D255">
            <v>64</v>
          </cell>
          <cell r="E255" t="str">
            <v>V1064</v>
          </cell>
          <cell r="F255" t="str">
            <v>V10 64GB</v>
          </cell>
          <cell r="H255">
            <v>1510</v>
          </cell>
          <cell r="I255">
            <v>1200</v>
          </cell>
          <cell r="J255">
            <v>100</v>
          </cell>
          <cell r="K255">
            <v>100</v>
          </cell>
          <cell r="L255">
            <v>2100</v>
          </cell>
          <cell r="M255">
            <v>1400</v>
          </cell>
          <cell r="N255">
            <v>1100</v>
          </cell>
          <cell r="O255">
            <v>100</v>
          </cell>
          <cell r="Q255">
            <v>0</v>
          </cell>
          <cell r="R255">
            <v>0</v>
          </cell>
          <cell r="S255">
            <v>7000</v>
          </cell>
          <cell r="T255">
            <v>4000</v>
          </cell>
          <cell r="U255">
            <v>3000</v>
          </cell>
          <cell r="V255">
            <v>2000</v>
          </cell>
          <cell r="W255">
            <v>1000</v>
          </cell>
          <cell r="X255">
            <v>1510</v>
          </cell>
          <cell r="Y255">
            <v>1200</v>
          </cell>
          <cell r="Z255">
            <v>100</v>
          </cell>
          <cell r="AA255">
            <v>100</v>
          </cell>
          <cell r="AB255">
            <v>2100</v>
          </cell>
          <cell r="AC255">
            <v>1400</v>
          </cell>
          <cell r="AD255">
            <v>1100</v>
          </cell>
          <cell r="AE255">
            <v>100</v>
          </cell>
          <cell r="AF255">
            <v>8510</v>
          </cell>
          <cell r="AG255">
            <v>8200</v>
          </cell>
          <cell r="AH255">
            <v>7100</v>
          </cell>
          <cell r="AI255">
            <v>7100</v>
          </cell>
          <cell r="AJ255">
            <v>9100</v>
          </cell>
          <cell r="AK255">
            <v>8400</v>
          </cell>
          <cell r="AL255">
            <v>8100</v>
          </cell>
          <cell r="AM255">
            <v>7100</v>
          </cell>
          <cell r="AN255">
            <v>5510</v>
          </cell>
          <cell r="AO255">
            <v>5200</v>
          </cell>
          <cell r="AP255">
            <v>4100</v>
          </cell>
          <cell r="AQ255">
            <v>4100</v>
          </cell>
          <cell r="AR255">
            <v>6100</v>
          </cell>
          <cell r="AS255">
            <v>5400</v>
          </cell>
          <cell r="AT255">
            <v>5100</v>
          </cell>
          <cell r="AU255">
            <v>4100</v>
          </cell>
          <cell r="AV255">
            <v>4510</v>
          </cell>
          <cell r="AW255">
            <v>4200</v>
          </cell>
          <cell r="AX255">
            <v>3100</v>
          </cell>
          <cell r="AY255">
            <v>3100</v>
          </cell>
          <cell r="AZ255">
            <v>5100</v>
          </cell>
          <cell r="BA255">
            <v>4400</v>
          </cell>
          <cell r="BB255">
            <v>4100</v>
          </cell>
          <cell r="BC255">
            <v>3100</v>
          </cell>
          <cell r="BD255">
            <v>3510</v>
          </cell>
          <cell r="BE255">
            <v>3200</v>
          </cell>
          <cell r="BF255">
            <v>2100</v>
          </cell>
          <cell r="BG255">
            <v>2100</v>
          </cell>
          <cell r="BH255">
            <v>4100</v>
          </cell>
          <cell r="BI255">
            <v>3400</v>
          </cell>
          <cell r="BJ255">
            <v>3100</v>
          </cell>
          <cell r="BK255">
            <v>2100</v>
          </cell>
          <cell r="BL255">
            <v>2510</v>
          </cell>
          <cell r="BM255">
            <v>2200</v>
          </cell>
          <cell r="BN255">
            <v>1100</v>
          </cell>
          <cell r="BO255">
            <v>1100</v>
          </cell>
          <cell r="BP255">
            <v>3100</v>
          </cell>
          <cell r="BQ255">
            <v>2400</v>
          </cell>
          <cell r="BR255">
            <v>2100</v>
          </cell>
          <cell r="BS255">
            <v>1100</v>
          </cell>
        </row>
        <row r="256">
          <cell r="B256" t="str">
            <v>LG X CAM16</v>
          </cell>
          <cell r="C256" t="str">
            <v>LG X CAM</v>
          </cell>
          <cell r="D256">
            <v>16</v>
          </cell>
          <cell r="E256" t="str">
            <v>X CAM16</v>
          </cell>
          <cell r="F256" t="str">
            <v>X CAM 16GB</v>
          </cell>
          <cell r="H256">
            <v>600</v>
          </cell>
          <cell r="I256">
            <v>470</v>
          </cell>
          <cell r="J256">
            <v>100</v>
          </cell>
          <cell r="K256">
            <v>100</v>
          </cell>
          <cell r="L256">
            <v>800</v>
          </cell>
          <cell r="M256">
            <v>500</v>
          </cell>
          <cell r="N256">
            <v>200</v>
          </cell>
          <cell r="O256">
            <v>100</v>
          </cell>
          <cell r="Q256">
            <v>0</v>
          </cell>
          <cell r="R256">
            <v>0</v>
          </cell>
          <cell r="S256">
            <v>7000</v>
          </cell>
          <cell r="T256">
            <v>4000</v>
          </cell>
          <cell r="U256">
            <v>3000</v>
          </cell>
          <cell r="V256">
            <v>2000</v>
          </cell>
          <cell r="W256">
            <v>1000</v>
          </cell>
          <cell r="X256">
            <v>600</v>
          </cell>
          <cell r="Y256">
            <v>470</v>
          </cell>
          <cell r="Z256">
            <v>100</v>
          </cell>
          <cell r="AA256">
            <v>100</v>
          </cell>
          <cell r="AB256">
            <v>800</v>
          </cell>
          <cell r="AC256">
            <v>500</v>
          </cell>
          <cell r="AD256">
            <v>200</v>
          </cell>
          <cell r="AE256">
            <v>100</v>
          </cell>
          <cell r="AF256">
            <v>7600</v>
          </cell>
          <cell r="AG256">
            <v>7470</v>
          </cell>
          <cell r="AH256">
            <v>7100</v>
          </cell>
          <cell r="AI256">
            <v>7100</v>
          </cell>
          <cell r="AJ256">
            <v>7800</v>
          </cell>
          <cell r="AK256">
            <v>7500</v>
          </cell>
          <cell r="AL256">
            <v>7200</v>
          </cell>
          <cell r="AM256">
            <v>7100</v>
          </cell>
          <cell r="AN256">
            <v>4600</v>
          </cell>
          <cell r="AO256">
            <v>4470</v>
          </cell>
          <cell r="AP256">
            <v>4100</v>
          </cell>
          <cell r="AQ256">
            <v>4100</v>
          </cell>
          <cell r="AR256">
            <v>4800</v>
          </cell>
          <cell r="AS256">
            <v>4500</v>
          </cell>
          <cell r="AT256">
            <v>4200</v>
          </cell>
          <cell r="AU256">
            <v>4100</v>
          </cell>
          <cell r="AV256">
            <v>3600</v>
          </cell>
          <cell r="AW256">
            <v>3470</v>
          </cell>
          <cell r="AX256">
            <v>3100</v>
          </cell>
          <cell r="AY256">
            <v>3100</v>
          </cell>
          <cell r="AZ256">
            <v>3800</v>
          </cell>
          <cell r="BA256">
            <v>3500</v>
          </cell>
          <cell r="BB256">
            <v>3200</v>
          </cell>
          <cell r="BC256">
            <v>3100</v>
          </cell>
          <cell r="BD256">
            <v>2600</v>
          </cell>
          <cell r="BE256">
            <v>2470</v>
          </cell>
          <cell r="BF256">
            <v>2100</v>
          </cell>
          <cell r="BG256">
            <v>2100</v>
          </cell>
          <cell r="BH256">
            <v>2800</v>
          </cell>
          <cell r="BI256">
            <v>2500</v>
          </cell>
          <cell r="BJ256">
            <v>2200</v>
          </cell>
          <cell r="BK256">
            <v>2100</v>
          </cell>
          <cell r="BL256">
            <v>1600</v>
          </cell>
          <cell r="BM256">
            <v>1470</v>
          </cell>
          <cell r="BN256">
            <v>1100</v>
          </cell>
          <cell r="BO256">
            <v>1100</v>
          </cell>
          <cell r="BP256">
            <v>1800</v>
          </cell>
          <cell r="BQ256">
            <v>1500</v>
          </cell>
          <cell r="BR256">
            <v>1200</v>
          </cell>
          <cell r="BS256">
            <v>1100</v>
          </cell>
        </row>
        <row r="257">
          <cell r="B257" t="str">
            <v>LG X POWER16</v>
          </cell>
          <cell r="C257" t="str">
            <v>LG X POWER</v>
          </cell>
          <cell r="D257">
            <v>16</v>
          </cell>
          <cell r="E257" t="str">
            <v>X POWER16</v>
          </cell>
          <cell r="F257" t="str">
            <v>X POWER 16GB</v>
          </cell>
          <cell r="H257">
            <v>800</v>
          </cell>
          <cell r="I257">
            <v>600</v>
          </cell>
          <cell r="J257">
            <v>100</v>
          </cell>
          <cell r="K257">
            <v>100</v>
          </cell>
          <cell r="L257">
            <v>1000</v>
          </cell>
          <cell r="M257">
            <v>700</v>
          </cell>
          <cell r="N257">
            <v>500</v>
          </cell>
          <cell r="O257">
            <v>100</v>
          </cell>
          <cell r="Q257">
            <v>0</v>
          </cell>
          <cell r="R257">
            <v>0</v>
          </cell>
          <cell r="S257">
            <v>7000</v>
          </cell>
          <cell r="T257">
            <v>4000</v>
          </cell>
          <cell r="U257">
            <v>3000</v>
          </cell>
          <cell r="V257">
            <v>2000</v>
          </cell>
          <cell r="W257">
            <v>1000</v>
          </cell>
          <cell r="X257">
            <v>800</v>
          </cell>
          <cell r="Y257">
            <v>600</v>
          </cell>
          <cell r="Z257">
            <v>100</v>
          </cell>
          <cell r="AA257">
            <v>100</v>
          </cell>
          <cell r="AB257">
            <v>1000</v>
          </cell>
          <cell r="AC257">
            <v>700</v>
          </cell>
          <cell r="AD257">
            <v>500</v>
          </cell>
          <cell r="AE257">
            <v>100</v>
          </cell>
          <cell r="AF257">
            <v>7800</v>
          </cell>
          <cell r="AG257">
            <v>7600</v>
          </cell>
          <cell r="AH257">
            <v>7100</v>
          </cell>
          <cell r="AI257">
            <v>7100</v>
          </cell>
          <cell r="AJ257">
            <v>8000</v>
          </cell>
          <cell r="AK257">
            <v>7700</v>
          </cell>
          <cell r="AL257">
            <v>7500</v>
          </cell>
          <cell r="AM257">
            <v>7100</v>
          </cell>
          <cell r="AN257">
            <v>4800</v>
          </cell>
          <cell r="AO257">
            <v>4600</v>
          </cell>
          <cell r="AP257">
            <v>4100</v>
          </cell>
          <cell r="AQ257">
            <v>4100</v>
          </cell>
          <cell r="AR257">
            <v>5000</v>
          </cell>
          <cell r="AS257">
            <v>4700</v>
          </cell>
          <cell r="AT257">
            <v>4500</v>
          </cell>
          <cell r="AU257">
            <v>4100</v>
          </cell>
          <cell r="AV257">
            <v>3800</v>
          </cell>
          <cell r="AW257">
            <v>3600</v>
          </cell>
          <cell r="AX257">
            <v>3100</v>
          </cell>
          <cell r="AY257">
            <v>3100</v>
          </cell>
          <cell r="AZ257">
            <v>4000</v>
          </cell>
          <cell r="BA257">
            <v>3700</v>
          </cell>
          <cell r="BB257">
            <v>3500</v>
          </cell>
          <cell r="BC257">
            <v>3100</v>
          </cell>
          <cell r="BD257">
            <v>2800</v>
          </cell>
          <cell r="BE257">
            <v>2600</v>
          </cell>
          <cell r="BF257">
            <v>2100</v>
          </cell>
          <cell r="BG257">
            <v>2100</v>
          </cell>
          <cell r="BH257">
            <v>3000</v>
          </cell>
          <cell r="BI257">
            <v>2700</v>
          </cell>
          <cell r="BJ257">
            <v>2500</v>
          </cell>
          <cell r="BK257">
            <v>2100</v>
          </cell>
          <cell r="BL257">
            <v>1800</v>
          </cell>
          <cell r="BM257">
            <v>1600</v>
          </cell>
          <cell r="BN257">
            <v>1100</v>
          </cell>
          <cell r="BO257">
            <v>1100</v>
          </cell>
          <cell r="BP257">
            <v>2000</v>
          </cell>
          <cell r="BQ257">
            <v>1700</v>
          </cell>
          <cell r="BR257">
            <v>1500</v>
          </cell>
          <cell r="BS257">
            <v>1100</v>
          </cell>
        </row>
        <row r="258">
          <cell r="B258" t="str">
            <v>LG X POWER 216</v>
          </cell>
          <cell r="C258" t="str">
            <v>LG X POWER 2</v>
          </cell>
          <cell r="D258">
            <v>16</v>
          </cell>
          <cell r="E258" t="str">
            <v>X POWER 216</v>
          </cell>
          <cell r="F258" t="str">
            <v>X POWER 2 16GB</v>
          </cell>
          <cell r="H258">
            <v>1200</v>
          </cell>
          <cell r="I258">
            <v>1000</v>
          </cell>
          <cell r="J258">
            <v>100</v>
          </cell>
          <cell r="K258">
            <v>100</v>
          </cell>
          <cell r="L258">
            <v>1400</v>
          </cell>
          <cell r="M258">
            <v>1000</v>
          </cell>
          <cell r="N258">
            <v>800</v>
          </cell>
          <cell r="O258">
            <v>100</v>
          </cell>
          <cell r="Q258">
            <v>0</v>
          </cell>
          <cell r="R258">
            <v>0</v>
          </cell>
          <cell r="S258">
            <v>7000</v>
          </cell>
          <cell r="T258">
            <v>4000</v>
          </cell>
          <cell r="U258">
            <v>3000</v>
          </cell>
          <cell r="V258">
            <v>2000</v>
          </cell>
          <cell r="W258">
            <v>1000</v>
          </cell>
          <cell r="X258">
            <v>1200</v>
          </cell>
          <cell r="Y258">
            <v>1000</v>
          </cell>
          <cell r="Z258">
            <v>100</v>
          </cell>
          <cell r="AA258">
            <v>100</v>
          </cell>
          <cell r="AB258">
            <v>1400</v>
          </cell>
          <cell r="AC258">
            <v>1000</v>
          </cell>
          <cell r="AD258">
            <v>800</v>
          </cell>
          <cell r="AE258">
            <v>100</v>
          </cell>
          <cell r="AF258">
            <v>8200</v>
          </cell>
          <cell r="AG258">
            <v>8000</v>
          </cell>
          <cell r="AH258">
            <v>7100</v>
          </cell>
          <cell r="AI258">
            <v>7100</v>
          </cell>
          <cell r="AJ258">
            <v>8400</v>
          </cell>
          <cell r="AK258">
            <v>8000</v>
          </cell>
          <cell r="AL258">
            <v>7800</v>
          </cell>
          <cell r="AM258">
            <v>7100</v>
          </cell>
          <cell r="AN258">
            <v>5200</v>
          </cell>
          <cell r="AO258">
            <v>5000</v>
          </cell>
          <cell r="AP258">
            <v>4100</v>
          </cell>
          <cell r="AQ258">
            <v>4100</v>
          </cell>
          <cell r="AR258">
            <v>5400</v>
          </cell>
          <cell r="AS258">
            <v>5000</v>
          </cell>
          <cell r="AT258">
            <v>4800</v>
          </cell>
          <cell r="AU258">
            <v>4100</v>
          </cell>
          <cell r="AV258">
            <v>4200</v>
          </cell>
          <cell r="AW258">
            <v>4000</v>
          </cell>
          <cell r="AX258">
            <v>3100</v>
          </cell>
          <cell r="AY258">
            <v>3100</v>
          </cell>
          <cell r="AZ258">
            <v>4400</v>
          </cell>
          <cell r="BA258">
            <v>4000</v>
          </cell>
          <cell r="BB258">
            <v>3800</v>
          </cell>
          <cell r="BC258">
            <v>3100</v>
          </cell>
          <cell r="BD258">
            <v>3200</v>
          </cell>
          <cell r="BE258">
            <v>3000</v>
          </cell>
          <cell r="BF258">
            <v>2100</v>
          </cell>
          <cell r="BG258">
            <v>2100</v>
          </cell>
          <cell r="BH258">
            <v>3400</v>
          </cell>
          <cell r="BI258">
            <v>3000</v>
          </cell>
          <cell r="BJ258">
            <v>2800</v>
          </cell>
          <cell r="BK258">
            <v>2100</v>
          </cell>
          <cell r="BL258">
            <v>2200</v>
          </cell>
          <cell r="BM258">
            <v>2000</v>
          </cell>
          <cell r="BN258">
            <v>1100</v>
          </cell>
          <cell r="BO258">
            <v>1100</v>
          </cell>
          <cell r="BP258">
            <v>2400</v>
          </cell>
          <cell r="BQ258">
            <v>2000</v>
          </cell>
          <cell r="BR258">
            <v>1800</v>
          </cell>
          <cell r="BS258">
            <v>1100</v>
          </cell>
        </row>
        <row r="259">
          <cell r="B259" t="str">
            <v>LG X SCREEN16</v>
          </cell>
          <cell r="C259" t="str">
            <v>LG X SCREEN</v>
          </cell>
          <cell r="D259">
            <v>16</v>
          </cell>
          <cell r="E259" t="str">
            <v>X SCREEN16</v>
          </cell>
          <cell r="F259" t="str">
            <v>X SCREEN 16GB</v>
          </cell>
          <cell r="H259">
            <v>470</v>
          </cell>
          <cell r="I259">
            <v>330</v>
          </cell>
          <cell r="J259">
            <v>100</v>
          </cell>
          <cell r="K259">
            <v>100</v>
          </cell>
          <cell r="L259">
            <v>600</v>
          </cell>
          <cell r="M259">
            <v>300</v>
          </cell>
          <cell r="N259">
            <v>100</v>
          </cell>
          <cell r="O259">
            <v>100</v>
          </cell>
          <cell r="Q259">
            <v>0</v>
          </cell>
          <cell r="R259">
            <v>0</v>
          </cell>
          <cell r="S259">
            <v>7000</v>
          </cell>
          <cell r="T259">
            <v>4000</v>
          </cell>
          <cell r="U259">
            <v>3000</v>
          </cell>
          <cell r="V259">
            <v>2000</v>
          </cell>
          <cell r="W259">
            <v>1000</v>
          </cell>
          <cell r="X259">
            <v>470</v>
          </cell>
          <cell r="Y259">
            <v>330</v>
          </cell>
          <cell r="Z259">
            <v>100</v>
          </cell>
          <cell r="AA259">
            <v>100</v>
          </cell>
          <cell r="AB259">
            <v>600</v>
          </cell>
          <cell r="AC259">
            <v>300</v>
          </cell>
          <cell r="AD259">
            <v>100</v>
          </cell>
          <cell r="AE259">
            <v>100</v>
          </cell>
          <cell r="AF259">
            <v>7470</v>
          </cell>
          <cell r="AG259">
            <v>7330</v>
          </cell>
          <cell r="AH259">
            <v>7100</v>
          </cell>
          <cell r="AI259">
            <v>7100</v>
          </cell>
          <cell r="AJ259">
            <v>7600</v>
          </cell>
          <cell r="AK259">
            <v>7300</v>
          </cell>
          <cell r="AL259">
            <v>7100</v>
          </cell>
          <cell r="AM259">
            <v>7100</v>
          </cell>
          <cell r="AN259">
            <v>4470</v>
          </cell>
          <cell r="AO259">
            <v>4330</v>
          </cell>
          <cell r="AP259">
            <v>4100</v>
          </cell>
          <cell r="AQ259">
            <v>4100</v>
          </cell>
          <cell r="AR259">
            <v>4600</v>
          </cell>
          <cell r="AS259">
            <v>4300</v>
          </cell>
          <cell r="AT259">
            <v>4100</v>
          </cell>
          <cell r="AU259">
            <v>4100</v>
          </cell>
          <cell r="AV259">
            <v>3470</v>
          </cell>
          <cell r="AW259">
            <v>3330</v>
          </cell>
          <cell r="AX259">
            <v>3100</v>
          </cell>
          <cell r="AY259">
            <v>3100</v>
          </cell>
          <cell r="AZ259">
            <v>3600</v>
          </cell>
          <cell r="BA259">
            <v>3300</v>
          </cell>
          <cell r="BB259">
            <v>3100</v>
          </cell>
          <cell r="BC259">
            <v>3100</v>
          </cell>
          <cell r="BD259">
            <v>2470</v>
          </cell>
          <cell r="BE259">
            <v>2330</v>
          </cell>
          <cell r="BF259">
            <v>2100</v>
          </cell>
          <cell r="BG259">
            <v>2100</v>
          </cell>
          <cell r="BH259">
            <v>2600</v>
          </cell>
          <cell r="BI259">
            <v>2300</v>
          </cell>
          <cell r="BJ259">
            <v>2100</v>
          </cell>
          <cell r="BK259">
            <v>2100</v>
          </cell>
          <cell r="BL259">
            <v>1470</v>
          </cell>
          <cell r="BM259">
            <v>1330</v>
          </cell>
          <cell r="BN259">
            <v>1100</v>
          </cell>
          <cell r="BO259">
            <v>1100</v>
          </cell>
          <cell r="BP259">
            <v>1600</v>
          </cell>
          <cell r="BQ259">
            <v>1300</v>
          </cell>
          <cell r="BR259">
            <v>1100</v>
          </cell>
          <cell r="BS259">
            <v>1100</v>
          </cell>
        </row>
        <row r="260">
          <cell r="B260" t="str">
            <v>LG X STYLE16</v>
          </cell>
          <cell r="C260" t="str">
            <v>LG X STYLE</v>
          </cell>
          <cell r="D260">
            <v>16</v>
          </cell>
          <cell r="E260" t="str">
            <v>X STYLE16</v>
          </cell>
          <cell r="F260" t="str">
            <v>X STYLE 16GB</v>
          </cell>
          <cell r="H260">
            <v>1200</v>
          </cell>
          <cell r="I260">
            <v>1000</v>
          </cell>
          <cell r="J260">
            <v>100</v>
          </cell>
          <cell r="K260">
            <v>100</v>
          </cell>
          <cell r="L260">
            <v>1500</v>
          </cell>
          <cell r="M260">
            <v>1100</v>
          </cell>
          <cell r="N260">
            <v>900</v>
          </cell>
          <cell r="O260">
            <v>200</v>
          </cell>
          <cell r="Q260">
            <v>0</v>
          </cell>
          <cell r="R260">
            <v>0</v>
          </cell>
          <cell r="S260">
            <v>7000</v>
          </cell>
          <cell r="T260">
            <v>4000</v>
          </cell>
          <cell r="U260">
            <v>3000</v>
          </cell>
          <cell r="V260">
            <v>2000</v>
          </cell>
          <cell r="W260">
            <v>1000</v>
          </cell>
          <cell r="X260">
            <v>1200</v>
          </cell>
          <cell r="Y260">
            <v>1000</v>
          </cell>
          <cell r="Z260">
            <v>100</v>
          </cell>
          <cell r="AA260">
            <v>100</v>
          </cell>
          <cell r="AB260">
            <v>1500</v>
          </cell>
          <cell r="AC260">
            <v>1100</v>
          </cell>
          <cell r="AD260">
            <v>900</v>
          </cell>
          <cell r="AE260">
            <v>200</v>
          </cell>
          <cell r="AF260">
            <v>8200</v>
          </cell>
          <cell r="AG260">
            <v>8000</v>
          </cell>
          <cell r="AH260">
            <v>7100</v>
          </cell>
          <cell r="AI260">
            <v>7100</v>
          </cell>
          <cell r="AJ260">
            <v>8500</v>
          </cell>
          <cell r="AK260">
            <v>8100</v>
          </cell>
          <cell r="AL260">
            <v>7900</v>
          </cell>
          <cell r="AM260">
            <v>7200</v>
          </cell>
          <cell r="AN260">
            <v>5200</v>
          </cell>
          <cell r="AO260">
            <v>5000</v>
          </cell>
          <cell r="AP260">
            <v>4100</v>
          </cell>
          <cell r="AQ260">
            <v>4100</v>
          </cell>
          <cell r="AR260">
            <v>5500</v>
          </cell>
          <cell r="AS260">
            <v>5100</v>
          </cell>
          <cell r="AT260">
            <v>4900</v>
          </cell>
          <cell r="AU260">
            <v>4200</v>
          </cell>
          <cell r="AV260">
            <v>4200</v>
          </cell>
          <cell r="AW260">
            <v>4000</v>
          </cell>
          <cell r="AX260">
            <v>3100</v>
          </cell>
          <cell r="AY260">
            <v>3100</v>
          </cell>
          <cell r="AZ260">
            <v>4500</v>
          </cell>
          <cell r="BA260">
            <v>4100</v>
          </cell>
          <cell r="BB260">
            <v>3900</v>
          </cell>
          <cell r="BC260">
            <v>3200</v>
          </cell>
          <cell r="BD260">
            <v>3200</v>
          </cell>
          <cell r="BE260">
            <v>3000</v>
          </cell>
          <cell r="BF260">
            <v>2100</v>
          </cell>
          <cell r="BG260">
            <v>2100</v>
          </cell>
          <cell r="BH260">
            <v>3500</v>
          </cell>
          <cell r="BI260">
            <v>3100</v>
          </cell>
          <cell r="BJ260">
            <v>2900</v>
          </cell>
          <cell r="BK260">
            <v>2200</v>
          </cell>
          <cell r="BL260">
            <v>2200</v>
          </cell>
          <cell r="BM260">
            <v>2000</v>
          </cell>
          <cell r="BN260">
            <v>1100</v>
          </cell>
          <cell r="BO260">
            <v>1100</v>
          </cell>
          <cell r="BP260">
            <v>2500</v>
          </cell>
          <cell r="BQ260">
            <v>2100</v>
          </cell>
          <cell r="BR260">
            <v>1900</v>
          </cell>
          <cell r="BS260">
            <v>1200</v>
          </cell>
        </row>
        <row r="261">
          <cell r="B261" t="str">
            <v>LG X VENTURE32</v>
          </cell>
          <cell r="C261" t="str">
            <v>LG X VENTURE</v>
          </cell>
          <cell r="D261">
            <v>32</v>
          </cell>
          <cell r="E261" t="str">
            <v>X VENTURE32</v>
          </cell>
          <cell r="F261" t="str">
            <v>X VENTURE 32GB</v>
          </cell>
          <cell r="H261">
            <v>760</v>
          </cell>
          <cell r="I261">
            <v>400</v>
          </cell>
          <cell r="J261">
            <v>100</v>
          </cell>
          <cell r="K261">
            <v>100</v>
          </cell>
          <cell r="L261">
            <v>1000</v>
          </cell>
          <cell r="M261">
            <v>600</v>
          </cell>
          <cell r="N261">
            <v>300</v>
          </cell>
          <cell r="O261">
            <v>100</v>
          </cell>
          <cell r="Q261">
            <v>0</v>
          </cell>
          <cell r="R261">
            <v>0</v>
          </cell>
          <cell r="S261">
            <v>7000</v>
          </cell>
          <cell r="T261">
            <v>4000</v>
          </cell>
          <cell r="U261">
            <v>3000</v>
          </cell>
          <cell r="V261">
            <v>2000</v>
          </cell>
          <cell r="W261">
            <v>1000</v>
          </cell>
          <cell r="X261">
            <v>760</v>
          </cell>
          <cell r="Y261">
            <v>400</v>
          </cell>
          <cell r="Z261">
            <v>100</v>
          </cell>
          <cell r="AA261">
            <v>100</v>
          </cell>
          <cell r="AB261">
            <v>1000</v>
          </cell>
          <cell r="AC261">
            <v>600</v>
          </cell>
          <cell r="AD261">
            <v>300</v>
          </cell>
          <cell r="AE261">
            <v>100</v>
          </cell>
          <cell r="AF261">
            <v>7760</v>
          </cell>
          <cell r="AG261">
            <v>7400</v>
          </cell>
          <cell r="AH261">
            <v>7100</v>
          </cell>
          <cell r="AI261">
            <v>7100</v>
          </cell>
          <cell r="AJ261">
            <v>8000</v>
          </cell>
          <cell r="AK261">
            <v>7600</v>
          </cell>
          <cell r="AL261">
            <v>7300</v>
          </cell>
          <cell r="AM261">
            <v>7100</v>
          </cell>
          <cell r="AN261">
            <v>4760</v>
          </cell>
          <cell r="AO261">
            <v>4400</v>
          </cell>
          <cell r="AP261">
            <v>4100</v>
          </cell>
          <cell r="AQ261">
            <v>4100</v>
          </cell>
          <cell r="AR261">
            <v>5000</v>
          </cell>
          <cell r="AS261">
            <v>4600</v>
          </cell>
          <cell r="AT261">
            <v>4300</v>
          </cell>
          <cell r="AU261">
            <v>4100</v>
          </cell>
          <cell r="AV261">
            <v>3760</v>
          </cell>
          <cell r="AW261">
            <v>3400</v>
          </cell>
          <cell r="AX261">
            <v>3100</v>
          </cell>
          <cell r="AY261">
            <v>3100</v>
          </cell>
          <cell r="AZ261">
            <v>4000</v>
          </cell>
          <cell r="BA261">
            <v>3600</v>
          </cell>
          <cell r="BB261">
            <v>3300</v>
          </cell>
          <cell r="BC261">
            <v>3100</v>
          </cell>
          <cell r="BD261">
            <v>2760</v>
          </cell>
          <cell r="BE261">
            <v>2400</v>
          </cell>
          <cell r="BF261">
            <v>2100</v>
          </cell>
          <cell r="BG261">
            <v>2100</v>
          </cell>
          <cell r="BH261">
            <v>3000</v>
          </cell>
          <cell r="BI261">
            <v>2600</v>
          </cell>
          <cell r="BJ261">
            <v>2300</v>
          </cell>
          <cell r="BK261">
            <v>2100</v>
          </cell>
          <cell r="BL261">
            <v>1760</v>
          </cell>
          <cell r="BM261">
            <v>1400</v>
          </cell>
          <cell r="BN261">
            <v>1100</v>
          </cell>
          <cell r="BO261">
            <v>1100</v>
          </cell>
          <cell r="BP261">
            <v>2000</v>
          </cell>
          <cell r="BQ261">
            <v>1600</v>
          </cell>
          <cell r="BR261">
            <v>1300</v>
          </cell>
          <cell r="BS261">
            <v>1100</v>
          </cell>
        </row>
        <row r="262">
          <cell r="B262" t="str">
            <v>Sony XPERIA E516</v>
          </cell>
          <cell r="C262" t="str">
            <v>Sony XPERIA E5</v>
          </cell>
          <cell r="D262">
            <v>16</v>
          </cell>
          <cell r="E262" t="str">
            <v>Xperia E516</v>
          </cell>
          <cell r="F262" t="str">
            <v>XPERIA E5 16GB</v>
          </cell>
          <cell r="H262">
            <v>800</v>
          </cell>
          <cell r="I262">
            <v>500</v>
          </cell>
          <cell r="J262">
            <v>100</v>
          </cell>
          <cell r="K262">
            <v>100</v>
          </cell>
          <cell r="L262">
            <v>900</v>
          </cell>
          <cell r="M262">
            <v>700</v>
          </cell>
          <cell r="N262">
            <v>300</v>
          </cell>
          <cell r="O262">
            <v>100</v>
          </cell>
          <cell r="Q262">
            <v>0</v>
          </cell>
          <cell r="R262">
            <v>0</v>
          </cell>
          <cell r="S262">
            <v>7000</v>
          </cell>
          <cell r="T262">
            <v>4000</v>
          </cell>
          <cell r="U262">
            <v>3000</v>
          </cell>
          <cell r="V262">
            <v>2000</v>
          </cell>
          <cell r="W262">
            <v>1000</v>
          </cell>
          <cell r="X262">
            <v>800</v>
          </cell>
          <cell r="Y262">
            <v>500</v>
          </cell>
          <cell r="Z262">
            <v>100</v>
          </cell>
          <cell r="AA262">
            <v>100</v>
          </cell>
          <cell r="AB262">
            <v>900</v>
          </cell>
          <cell r="AC262">
            <v>700</v>
          </cell>
          <cell r="AD262">
            <v>300</v>
          </cell>
          <cell r="AE262">
            <v>100</v>
          </cell>
          <cell r="AF262">
            <v>7800</v>
          </cell>
          <cell r="AG262">
            <v>7500</v>
          </cell>
          <cell r="AH262">
            <v>7100</v>
          </cell>
          <cell r="AI262">
            <v>7100</v>
          </cell>
          <cell r="AJ262">
            <v>7900</v>
          </cell>
          <cell r="AK262">
            <v>7700</v>
          </cell>
          <cell r="AL262">
            <v>7300</v>
          </cell>
          <cell r="AM262">
            <v>7100</v>
          </cell>
          <cell r="AN262">
            <v>4800</v>
          </cell>
          <cell r="AO262">
            <v>4500</v>
          </cell>
          <cell r="AP262">
            <v>4100</v>
          </cell>
          <cell r="AQ262">
            <v>4100</v>
          </cell>
          <cell r="AR262">
            <v>4900</v>
          </cell>
          <cell r="AS262">
            <v>4700</v>
          </cell>
          <cell r="AT262">
            <v>4300</v>
          </cell>
          <cell r="AU262">
            <v>4100</v>
          </cell>
          <cell r="AV262">
            <v>3800</v>
          </cell>
          <cell r="AW262">
            <v>3500</v>
          </cell>
          <cell r="AX262">
            <v>3100</v>
          </cell>
          <cell r="AY262">
            <v>3100</v>
          </cell>
          <cell r="AZ262">
            <v>3900</v>
          </cell>
          <cell r="BA262">
            <v>3700</v>
          </cell>
          <cell r="BB262">
            <v>3300</v>
          </cell>
          <cell r="BC262">
            <v>3100</v>
          </cell>
          <cell r="BD262">
            <v>2800</v>
          </cell>
          <cell r="BE262">
            <v>2500</v>
          </cell>
          <cell r="BF262">
            <v>2100</v>
          </cell>
          <cell r="BG262">
            <v>2100</v>
          </cell>
          <cell r="BH262">
            <v>2900</v>
          </cell>
          <cell r="BI262">
            <v>2700</v>
          </cell>
          <cell r="BJ262">
            <v>2300</v>
          </cell>
          <cell r="BK262">
            <v>2100</v>
          </cell>
          <cell r="BL262">
            <v>1800</v>
          </cell>
          <cell r="BM262">
            <v>1500</v>
          </cell>
          <cell r="BN262">
            <v>1100</v>
          </cell>
          <cell r="BO262">
            <v>1100</v>
          </cell>
          <cell r="BP262">
            <v>1900</v>
          </cell>
          <cell r="BQ262">
            <v>1700</v>
          </cell>
          <cell r="BR262">
            <v>1300</v>
          </cell>
          <cell r="BS262">
            <v>1100</v>
          </cell>
        </row>
        <row r="263">
          <cell r="B263" t="str">
            <v>Sony XPERIA L116</v>
          </cell>
          <cell r="C263" t="str">
            <v>Sony XPERIA L1</v>
          </cell>
          <cell r="D263">
            <v>16</v>
          </cell>
          <cell r="E263" t="str">
            <v>Xperia L116</v>
          </cell>
          <cell r="F263" t="str">
            <v>XPERIA L1 16GB</v>
          </cell>
          <cell r="H263">
            <v>1000</v>
          </cell>
          <cell r="I263">
            <v>500</v>
          </cell>
          <cell r="J263">
            <v>100</v>
          </cell>
          <cell r="K263">
            <v>100</v>
          </cell>
          <cell r="L263">
            <v>1100</v>
          </cell>
          <cell r="M263">
            <v>900</v>
          </cell>
          <cell r="N263">
            <v>400</v>
          </cell>
          <cell r="O263">
            <v>100</v>
          </cell>
          <cell r="Q263">
            <v>0</v>
          </cell>
          <cell r="R263">
            <v>0</v>
          </cell>
          <cell r="S263">
            <v>7000</v>
          </cell>
          <cell r="T263">
            <v>4000</v>
          </cell>
          <cell r="U263">
            <v>3000</v>
          </cell>
          <cell r="V263">
            <v>2000</v>
          </cell>
          <cell r="W263">
            <v>1000</v>
          </cell>
          <cell r="X263">
            <v>1000</v>
          </cell>
          <cell r="Y263">
            <v>500</v>
          </cell>
          <cell r="Z263">
            <v>100</v>
          </cell>
          <cell r="AA263">
            <v>100</v>
          </cell>
          <cell r="AB263">
            <v>1100</v>
          </cell>
          <cell r="AC263">
            <v>900</v>
          </cell>
          <cell r="AD263">
            <v>400</v>
          </cell>
          <cell r="AE263">
            <v>100</v>
          </cell>
          <cell r="AF263">
            <v>8000</v>
          </cell>
          <cell r="AG263">
            <v>7500</v>
          </cell>
          <cell r="AH263">
            <v>7100</v>
          </cell>
          <cell r="AI263">
            <v>7100</v>
          </cell>
          <cell r="AJ263">
            <v>8100</v>
          </cell>
          <cell r="AK263">
            <v>7900</v>
          </cell>
          <cell r="AL263">
            <v>7400</v>
          </cell>
          <cell r="AM263">
            <v>7100</v>
          </cell>
          <cell r="AN263">
            <v>5000</v>
          </cell>
          <cell r="AO263">
            <v>4500</v>
          </cell>
          <cell r="AP263">
            <v>4100</v>
          </cell>
          <cell r="AQ263">
            <v>4100</v>
          </cell>
          <cell r="AR263">
            <v>5100</v>
          </cell>
          <cell r="AS263">
            <v>4900</v>
          </cell>
          <cell r="AT263">
            <v>4400</v>
          </cell>
          <cell r="AU263">
            <v>4100</v>
          </cell>
          <cell r="AV263">
            <v>4000</v>
          </cell>
          <cell r="AW263">
            <v>3500</v>
          </cell>
          <cell r="AX263">
            <v>3100</v>
          </cell>
          <cell r="AY263">
            <v>3100</v>
          </cell>
          <cell r="AZ263">
            <v>4100</v>
          </cell>
          <cell r="BA263">
            <v>3900</v>
          </cell>
          <cell r="BB263">
            <v>3400</v>
          </cell>
          <cell r="BC263">
            <v>3100</v>
          </cell>
          <cell r="BD263">
            <v>3000</v>
          </cell>
          <cell r="BE263">
            <v>2500</v>
          </cell>
          <cell r="BF263">
            <v>2100</v>
          </cell>
          <cell r="BG263">
            <v>2100</v>
          </cell>
          <cell r="BH263">
            <v>3100</v>
          </cell>
          <cell r="BI263">
            <v>2900</v>
          </cell>
          <cell r="BJ263">
            <v>2400</v>
          </cell>
          <cell r="BK263">
            <v>2100</v>
          </cell>
          <cell r="BL263">
            <v>2000</v>
          </cell>
          <cell r="BM263">
            <v>1500</v>
          </cell>
          <cell r="BN263">
            <v>1100</v>
          </cell>
          <cell r="BO263">
            <v>1100</v>
          </cell>
          <cell r="BP263">
            <v>2100</v>
          </cell>
          <cell r="BQ263">
            <v>1900</v>
          </cell>
          <cell r="BR263">
            <v>1400</v>
          </cell>
          <cell r="BS263">
            <v>1100</v>
          </cell>
        </row>
        <row r="264">
          <cell r="B264" t="str">
            <v>Sony XPERIA L232</v>
          </cell>
          <cell r="C264" t="str">
            <v>Sony XPERIA L2</v>
          </cell>
          <cell r="D264">
            <v>32</v>
          </cell>
          <cell r="F264" t="str">
            <v>XPERIA L2 32GB</v>
          </cell>
          <cell r="L264">
            <v>3100</v>
          </cell>
          <cell r="M264">
            <v>2200</v>
          </cell>
          <cell r="N264">
            <v>1200</v>
          </cell>
          <cell r="O264">
            <v>100</v>
          </cell>
          <cell r="Q264">
            <v>0</v>
          </cell>
          <cell r="R264">
            <v>0</v>
          </cell>
          <cell r="S264">
            <v>7000</v>
          </cell>
          <cell r="T264">
            <v>4000</v>
          </cell>
          <cell r="U264">
            <v>3000</v>
          </cell>
          <cell r="V264">
            <v>2000</v>
          </cell>
          <cell r="W264">
            <v>1000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3100</v>
          </cell>
          <cell r="AC264">
            <v>2200</v>
          </cell>
          <cell r="AD264">
            <v>1200</v>
          </cell>
          <cell r="AE264">
            <v>100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10100</v>
          </cell>
          <cell r="AK264">
            <v>9200</v>
          </cell>
          <cell r="AL264">
            <v>8200</v>
          </cell>
          <cell r="AM264">
            <v>7100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7100</v>
          </cell>
          <cell r="AS264">
            <v>6200</v>
          </cell>
          <cell r="AT264">
            <v>5200</v>
          </cell>
          <cell r="AU264">
            <v>4100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6100</v>
          </cell>
          <cell r="BA264">
            <v>5200</v>
          </cell>
          <cell r="BB264">
            <v>4200</v>
          </cell>
          <cell r="BC264">
            <v>3100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5100</v>
          </cell>
          <cell r="BI264">
            <v>4200</v>
          </cell>
          <cell r="BJ264">
            <v>3200</v>
          </cell>
          <cell r="BK264">
            <v>2100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4100</v>
          </cell>
          <cell r="BQ264">
            <v>3200</v>
          </cell>
          <cell r="BR264">
            <v>2200</v>
          </cell>
          <cell r="BS264">
            <v>1100</v>
          </cell>
        </row>
        <row r="265">
          <cell r="B265" t="str">
            <v>Sony XPERIA X32</v>
          </cell>
          <cell r="C265" t="str">
            <v>Sony XPERIA X</v>
          </cell>
          <cell r="D265">
            <v>32</v>
          </cell>
          <cell r="F265" t="str">
            <v>XPERIA X 32GB</v>
          </cell>
          <cell r="L265">
            <v>3100</v>
          </cell>
          <cell r="M265">
            <v>2100</v>
          </cell>
          <cell r="N265">
            <v>1100</v>
          </cell>
          <cell r="O265">
            <v>100</v>
          </cell>
          <cell r="Q265">
            <v>0</v>
          </cell>
          <cell r="R265">
            <v>0</v>
          </cell>
          <cell r="S265">
            <v>7000</v>
          </cell>
          <cell r="T265">
            <v>4000</v>
          </cell>
          <cell r="U265">
            <v>3000</v>
          </cell>
          <cell r="V265">
            <v>2000</v>
          </cell>
          <cell r="W265">
            <v>1000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3100</v>
          </cell>
          <cell r="AC265">
            <v>2100</v>
          </cell>
          <cell r="AD265">
            <v>1100</v>
          </cell>
          <cell r="AE265">
            <v>100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10100</v>
          </cell>
          <cell r="AK265">
            <v>9100</v>
          </cell>
          <cell r="AL265">
            <v>8100</v>
          </cell>
          <cell r="AM265">
            <v>7100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7100</v>
          </cell>
          <cell r="AS265">
            <v>6100</v>
          </cell>
          <cell r="AT265">
            <v>5100</v>
          </cell>
          <cell r="AU265">
            <v>4100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6100</v>
          </cell>
          <cell r="BA265">
            <v>5100</v>
          </cell>
          <cell r="BB265">
            <v>4100</v>
          </cell>
          <cell r="BC265">
            <v>3100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5100</v>
          </cell>
          <cell r="BI265">
            <v>4100</v>
          </cell>
          <cell r="BJ265">
            <v>3100</v>
          </cell>
          <cell r="BK265">
            <v>2100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4100</v>
          </cell>
          <cell r="BQ265">
            <v>3100</v>
          </cell>
          <cell r="BR265">
            <v>2100</v>
          </cell>
          <cell r="BS265">
            <v>1100</v>
          </cell>
        </row>
        <row r="266">
          <cell r="B266" t="str">
            <v>Sony XPERIA X64</v>
          </cell>
          <cell r="C266" t="str">
            <v>Sony XPERIA X</v>
          </cell>
          <cell r="D266">
            <v>64</v>
          </cell>
          <cell r="E266" t="str">
            <v>Xperia X64</v>
          </cell>
          <cell r="H266">
            <v>1550</v>
          </cell>
          <cell r="I266">
            <v>1370</v>
          </cell>
          <cell r="J266">
            <v>100</v>
          </cell>
          <cell r="K266">
            <v>100</v>
          </cell>
          <cell r="Q266">
            <v>0</v>
          </cell>
          <cell r="R266">
            <v>0</v>
          </cell>
          <cell r="S266">
            <v>7000</v>
          </cell>
          <cell r="T266">
            <v>4000</v>
          </cell>
          <cell r="U266">
            <v>3000</v>
          </cell>
          <cell r="V266">
            <v>2000</v>
          </cell>
          <cell r="W266">
            <v>1000</v>
          </cell>
          <cell r="X266">
            <v>1550</v>
          </cell>
          <cell r="Y266">
            <v>1370</v>
          </cell>
          <cell r="Z266">
            <v>100</v>
          </cell>
          <cell r="AA266">
            <v>100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8550</v>
          </cell>
          <cell r="AG266">
            <v>8370</v>
          </cell>
          <cell r="AH266">
            <v>7100</v>
          </cell>
          <cell r="AI266">
            <v>7100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5550</v>
          </cell>
          <cell r="AO266">
            <v>5370</v>
          </cell>
          <cell r="AP266">
            <v>4100</v>
          </cell>
          <cell r="AQ266">
            <v>4100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4550</v>
          </cell>
          <cell r="AW266">
            <v>4370</v>
          </cell>
          <cell r="AX266">
            <v>3100</v>
          </cell>
          <cell r="AY266">
            <v>3100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3550</v>
          </cell>
          <cell r="BE266">
            <v>3370</v>
          </cell>
          <cell r="BF266">
            <v>2100</v>
          </cell>
          <cell r="BG266">
            <v>2100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2550</v>
          </cell>
          <cell r="BM266">
            <v>2370</v>
          </cell>
          <cell r="BN266">
            <v>1100</v>
          </cell>
          <cell r="BO266">
            <v>1100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</row>
        <row r="267">
          <cell r="B267" t="str">
            <v>Sony XPERIA X compact32</v>
          </cell>
          <cell r="C267" t="str">
            <v>Sony XPERIA X compact</v>
          </cell>
          <cell r="D267">
            <v>32</v>
          </cell>
          <cell r="E267" t="str">
            <v>Xperia X compact32</v>
          </cell>
          <cell r="F267" t="str">
            <v>XPERIA X COMPACT 32GB</v>
          </cell>
          <cell r="H267">
            <v>1700</v>
          </cell>
          <cell r="I267">
            <v>1300</v>
          </cell>
          <cell r="J267">
            <v>100</v>
          </cell>
          <cell r="K267">
            <v>100</v>
          </cell>
          <cell r="L267">
            <v>2500</v>
          </cell>
          <cell r="M267">
            <v>1600</v>
          </cell>
          <cell r="N267">
            <v>1100</v>
          </cell>
          <cell r="O267">
            <v>100</v>
          </cell>
          <cell r="Q267">
            <v>0</v>
          </cell>
          <cell r="R267">
            <v>0</v>
          </cell>
          <cell r="S267">
            <v>7000</v>
          </cell>
          <cell r="T267">
            <v>4000</v>
          </cell>
          <cell r="U267">
            <v>3000</v>
          </cell>
          <cell r="V267">
            <v>2000</v>
          </cell>
          <cell r="W267">
            <v>1000</v>
          </cell>
          <cell r="X267">
            <v>1700</v>
          </cell>
          <cell r="Y267">
            <v>1300</v>
          </cell>
          <cell r="Z267">
            <v>100</v>
          </cell>
          <cell r="AA267">
            <v>100</v>
          </cell>
          <cell r="AB267">
            <v>2500</v>
          </cell>
          <cell r="AC267">
            <v>1600</v>
          </cell>
          <cell r="AD267">
            <v>1100</v>
          </cell>
          <cell r="AE267">
            <v>100</v>
          </cell>
          <cell r="AF267">
            <v>8700</v>
          </cell>
          <cell r="AG267">
            <v>8300</v>
          </cell>
          <cell r="AH267">
            <v>7100</v>
          </cell>
          <cell r="AI267">
            <v>7100</v>
          </cell>
          <cell r="AJ267">
            <v>9500</v>
          </cell>
          <cell r="AK267">
            <v>8600</v>
          </cell>
          <cell r="AL267">
            <v>8100</v>
          </cell>
          <cell r="AM267">
            <v>7100</v>
          </cell>
          <cell r="AN267">
            <v>5700</v>
          </cell>
          <cell r="AO267">
            <v>5300</v>
          </cell>
          <cell r="AP267">
            <v>4100</v>
          </cell>
          <cell r="AQ267">
            <v>4100</v>
          </cell>
          <cell r="AR267">
            <v>6500</v>
          </cell>
          <cell r="AS267">
            <v>5600</v>
          </cell>
          <cell r="AT267">
            <v>5100</v>
          </cell>
          <cell r="AU267">
            <v>4100</v>
          </cell>
          <cell r="AV267">
            <v>4700</v>
          </cell>
          <cell r="AW267">
            <v>4300</v>
          </cell>
          <cell r="AX267">
            <v>3100</v>
          </cell>
          <cell r="AY267">
            <v>3100</v>
          </cell>
          <cell r="AZ267">
            <v>5500</v>
          </cell>
          <cell r="BA267">
            <v>4600</v>
          </cell>
          <cell r="BB267">
            <v>4100</v>
          </cell>
          <cell r="BC267">
            <v>3100</v>
          </cell>
          <cell r="BD267">
            <v>3700</v>
          </cell>
          <cell r="BE267">
            <v>3300</v>
          </cell>
          <cell r="BF267">
            <v>2100</v>
          </cell>
          <cell r="BG267">
            <v>2100</v>
          </cell>
          <cell r="BH267">
            <v>4500</v>
          </cell>
          <cell r="BI267">
            <v>3600</v>
          </cell>
          <cell r="BJ267">
            <v>3100</v>
          </cell>
          <cell r="BK267">
            <v>2100</v>
          </cell>
          <cell r="BL267">
            <v>2700</v>
          </cell>
          <cell r="BM267">
            <v>2300</v>
          </cell>
          <cell r="BN267">
            <v>1100</v>
          </cell>
          <cell r="BO267">
            <v>1100</v>
          </cell>
          <cell r="BP267">
            <v>3500</v>
          </cell>
          <cell r="BQ267">
            <v>2600</v>
          </cell>
          <cell r="BR267">
            <v>2100</v>
          </cell>
          <cell r="BS267">
            <v>1100</v>
          </cell>
        </row>
        <row r="268">
          <cell r="B268" t="str">
            <v>Sony XPERIA X DS64</v>
          </cell>
          <cell r="C268" t="str">
            <v>Sony XPERIA X DS</v>
          </cell>
          <cell r="D268">
            <v>64</v>
          </cell>
          <cell r="E268" t="str">
            <v>Xperia X DS64</v>
          </cell>
          <cell r="F268" t="str">
            <v>XPERIA X DS 64GB</v>
          </cell>
          <cell r="H268">
            <v>2500</v>
          </cell>
          <cell r="I268">
            <v>2000</v>
          </cell>
          <cell r="J268">
            <v>100</v>
          </cell>
          <cell r="K268">
            <v>100</v>
          </cell>
          <cell r="L268">
            <v>3500</v>
          </cell>
          <cell r="M268">
            <v>2400</v>
          </cell>
          <cell r="N268">
            <v>1700</v>
          </cell>
          <cell r="O268">
            <v>100</v>
          </cell>
          <cell r="Q268">
            <v>0</v>
          </cell>
          <cell r="R268">
            <v>0</v>
          </cell>
          <cell r="S268">
            <v>7000</v>
          </cell>
          <cell r="T268">
            <v>4000</v>
          </cell>
          <cell r="U268">
            <v>3000</v>
          </cell>
          <cell r="V268">
            <v>2000</v>
          </cell>
          <cell r="W268">
            <v>1000</v>
          </cell>
          <cell r="X268">
            <v>2500</v>
          </cell>
          <cell r="Y268">
            <v>2000</v>
          </cell>
          <cell r="Z268">
            <v>100</v>
          </cell>
          <cell r="AA268">
            <v>100</v>
          </cell>
          <cell r="AB268">
            <v>3500</v>
          </cell>
          <cell r="AC268">
            <v>2400</v>
          </cell>
          <cell r="AD268">
            <v>1700</v>
          </cell>
          <cell r="AE268">
            <v>100</v>
          </cell>
          <cell r="AF268">
            <v>9500</v>
          </cell>
          <cell r="AG268">
            <v>9000</v>
          </cell>
          <cell r="AH268">
            <v>7100</v>
          </cell>
          <cell r="AI268">
            <v>7100</v>
          </cell>
          <cell r="AJ268">
            <v>10500</v>
          </cell>
          <cell r="AK268">
            <v>9400</v>
          </cell>
          <cell r="AL268">
            <v>8700</v>
          </cell>
          <cell r="AM268">
            <v>7100</v>
          </cell>
          <cell r="AN268">
            <v>6500</v>
          </cell>
          <cell r="AO268">
            <v>6000</v>
          </cell>
          <cell r="AP268">
            <v>4100</v>
          </cell>
          <cell r="AQ268">
            <v>4100</v>
          </cell>
          <cell r="AR268">
            <v>7500</v>
          </cell>
          <cell r="AS268">
            <v>6400</v>
          </cell>
          <cell r="AT268">
            <v>5700</v>
          </cell>
          <cell r="AU268">
            <v>4100</v>
          </cell>
          <cell r="AV268">
            <v>5500</v>
          </cell>
          <cell r="AW268">
            <v>5000</v>
          </cell>
          <cell r="AX268">
            <v>3100</v>
          </cell>
          <cell r="AY268">
            <v>3100</v>
          </cell>
          <cell r="AZ268">
            <v>6500</v>
          </cell>
          <cell r="BA268">
            <v>5400</v>
          </cell>
          <cell r="BB268">
            <v>4700</v>
          </cell>
          <cell r="BC268">
            <v>3100</v>
          </cell>
          <cell r="BD268">
            <v>4500</v>
          </cell>
          <cell r="BE268">
            <v>4000</v>
          </cell>
          <cell r="BF268">
            <v>2100</v>
          </cell>
          <cell r="BG268">
            <v>2100</v>
          </cell>
          <cell r="BH268">
            <v>5500</v>
          </cell>
          <cell r="BI268">
            <v>4400</v>
          </cell>
          <cell r="BJ268">
            <v>3700</v>
          </cell>
          <cell r="BK268">
            <v>2100</v>
          </cell>
          <cell r="BL268">
            <v>3500</v>
          </cell>
          <cell r="BM268">
            <v>3000</v>
          </cell>
          <cell r="BN268">
            <v>1100</v>
          </cell>
          <cell r="BO268">
            <v>1100</v>
          </cell>
          <cell r="BP268">
            <v>4500</v>
          </cell>
          <cell r="BQ268">
            <v>3400</v>
          </cell>
          <cell r="BR268">
            <v>2700</v>
          </cell>
          <cell r="BS268">
            <v>1100</v>
          </cell>
        </row>
        <row r="269">
          <cell r="B269" t="str">
            <v>Sony XPERIA Performance32</v>
          </cell>
          <cell r="C269" t="str">
            <v>Sony XPERIA Performance</v>
          </cell>
          <cell r="D269">
            <v>32</v>
          </cell>
          <cell r="F269" t="str">
            <v>XPERIA X PERFORMANCE 32GB</v>
          </cell>
          <cell r="L269">
            <v>2100</v>
          </cell>
          <cell r="M269">
            <v>1700</v>
          </cell>
          <cell r="N269">
            <v>1100</v>
          </cell>
          <cell r="O269">
            <v>100</v>
          </cell>
          <cell r="Q269">
            <v>0</v>
          </cell>
          <cell r="R269">
            <v>0</v>
          </cell>
          <cell r="S269">
            <v>7000</v>
          </cell>
          <cell r="T269">
            <v>4000</v>
          </cell>
          <cell r="U269">
            <v>3000</v>
          </cell>
          <cell r="V269">
            <v>2000</v>
          </cell>
          <cell r="W269">
            <v>1000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2100</v>
          </cell>
          <cell r="AC269">
            <v>1700</v>
          </cell>
          <cell r="AD269">
            <v>1100</v>
          </cell>
          <cell r="AE269">
            <v>100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9100</v>
          </cell>
          <cell r="AK269">
            <v>8700</v>
          </cell>
          <cell r="AL269">
            <v>8100</v>
          </cell>
          <cell r="AM269">
            <v>7100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6100</v>
          </cell>
          <cell r="AS269">
            <v>5700</v>
          </cell>
          <cell r="AT269">
            <v>5100</v>
          </cell>
          <cell r="AU269">
            <v>4100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5100</v>
          </cell>
          <cell r="BA269">
            <v>4700</v>
          </cell>
          <cell r="BB269">
            <v>4100</v>
          </cell>
          <cell r="BC269">
            <v>3100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4100</v>
          </cell>
          <cell r="BI269">
            <v>3700</v>
          </cell>
          <cell r="BJ269">
            <v>3100</v>
          </cell>
          <cell r="BK269">
            <v>2100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3100</v>
          </cell>
          <cell r="BQ269">
            <v>2700</v>
          </cell>
          <cell r="BR269">
            <v>2100</v>
          </cell>
          <cell r="BS269">
            <v>1100</v>
          </cell>
        </row>
        <row r="270">
          <cell r="B270" t="str">
            <v>Sony XPERIA XA16</v>
          </cell>
          <cell r="C270" t="str">
            <v>Sony XPERIA XA</v>
          </cell>
          <cell r="D270">
            <v>16</v>
          </cell>
          <cell r="E270" t="str">
            <v>Xperia XA16</v>
          </cell>
          <cell r="F270" t="str">
            <v>XPERIA XA 16GB</v>
          </cell>
          <cell r="H270">
            <v>900</v>
          </cell>
          <cell r="I270">
            <v>500</v>
          </cell>
          <cell r="J270">
            <v>100</v>
          </cell>
          <cell r="K270">
            <v>100</v>
          </cell>
          <cell r="L270">
            <v>1000</v>
          </cell>
          <cell r="M270">
            <v>800</v>
          </cell>
          <cell r="N270">
            <v>400</v>
          </cell>
          <cell r="O270">
            <v>100</v>
          </cell>
          <cell r="Q270">
            <v>0</v>
          </cell>
          <cell r="R270">
            <v>0</v>
          </cell>
          <cell r="S270">
            <v>7000</v>
          </cell>
          <cell r="T270">
            <v>4000</v>
          </cell>
          <cell r="U270">
            <v>3000</v>
          </cell>
          <cell r="V270">
            <v>2000</v>
          </cell>
          <cell r="W270">
            <v>1000</v>
          </cell>
          <cell r="X270">
            <v>900</v>
          </cell>
          <cell r="Y270">
            <v>500</v>
          </cell>
          <cell r="Z270">
            <v>100</v>
          </cell>
          <cell r="AA270">
            <v>100</v>
          </cell>
          <cell r="AB270">
            <v>1000</v>
          </cell>
          <cell r="AC270">
            <v>800</v>
          </cell>
          <cell r="AD270">
            <v>400</v>
          </cell>
          <cell r="AE270">
            <v>100</v>
          </cell>
          <cell r="AF270">
            <v>7900</v>
          </cell>
          <cell r="AG270">
            <v>7500</v>
          </cell>
          <cell r="AH270">
            <v>7100</v>
          </cell>
          <cell r="AI270">
            <v>7100</v>
          </cell>
          <cell r="AJ270">
            <v>8000</v>
          </cell>
          <cell r="AK270">
            <v>7800</v>
          </cell>
          <cell r="AL270">
            <v>7400</v>
          </cell>
          <cell r="AM270">
            <v>7100</v>
          </cell>
          <cell r="AN270">
            <v>4900</v>
          </cell>
          <cell r="AO270">
            <v>4500</v>
          </cell>
          <cell r="AP270">
            <v>4100</v>
          </cell>
          <cell r="AQ270">
            <v>4100</v>
          </cell>
          <cell r="AR270">
            <v>5000</v>
          </cell>
          <cell r="AS270">
            <v>4800</v>
          </cell>
          <cell r="AT270">
            <v>4400</v>
          </cell>
          <cell r="AU270">
            <v>4100</v>
          </cell>
          <cell r="AV270">
            <v>3900</v>
          </cell>
          <cell r="AW270">
            <v>3500</v>
          </cell>
          <cell r="AX270">
            <v>3100</v>
          </cell>
          <cell r="AY270">
            <v>3100</v>
          </cell>
          <cell r="AZ270">
            <v>4000</v>
          </cell>
          <cell r="BA270">
            <v>3800</v>
          </cell>
          <cell r="BB270">
            <v>3400</v>
          </cell>
          <cell r="BC270">
            <v>3100</v>
          </cell>
          <cell r="BD270">
            <v>2900</v>
          </cell>
          <cell r="BE270">
            <v>2500</v>
          </cell>
          <cell r="BF270">
            <v>2100</v>
          </cell>
          <cell r="BG270">
            <v>2100</v>
          </cell>
          <cell r="BH270">
            <v>3000</v>
          </cell>
          <cell r="BI270">
            <v>2800</v>
          </cell>
          <cell r="BJ270">
            <v>2400</v>
          </cell>
          <cell r="BK270">
            <v>2100</v>
          </cell>
          <cell r="BL270">
            <v>1900</v>
          </cell>
          <cell r="BM270">
            <v>1500</v>
          </cell>
          <cell r="BN270">
            <v>1100</v>
          </cell>
          <cell r="BO270">
            <v>1100</v>
          </cell>
          <cell r="BP270">
            <v>2000</v>
          </cell>
          <cell r="BQ270">
            <v>1800</v>
          </cell>
          <cell r="BR270">
            <v>1400</v>
          </cell>
          <cell r="BS270">
            <v>1100</v>
          </cell>
        </row>
        <row r="271">
          <cell r="B271" t="str">
            <v>Sony XPERIA XA DS16</v>
          </cell>
          <cell r="C271" t="str">
            <v>Sony XPERIA XA DS</v>
          </cell>
          <cell r="D271">
            <v>16</v>
          </cell>
          <cell r="E271" t="str">
            <v>Xperia XA DS16</v>
          </cell>
          <cell r="F271" t="str">
            <v>XPERIA XA DS 16GB</v>
          </cell>
          <cell r="H271">
            <v>1200</v>
          </cell>
          <cell r="I271">
            <v>800</v>
          </cell>
          <cell r="J271">
            <v>100</v>
          </cell>
          <cell r="K271">
            <v>100</v>
          </cell>
          <cell r="L271">
            <v>1000</v>
          </cell>
          <cell r="M271">
            <v>800</v>
          </cell>
          <cell r="N271">
            <v>400</v>
          </cell>
          <cell r="O271">
            <v>100</v>
          </cell>
          <cell r="Q271">
            <v>0</v>
          </cell>
          <cell r="R271">
            <v>0</v>
          </cell>
          <cell r="S271">
            <v>7000</v>
          </cell>
          <cell r="T271">
            <v>4000</v>
          </cell>
          <cell r="U271">
            <v>3000</v>
          </cell>
          <cell r="V271">
            <v>2000</v>
          </cell>
          <cell r="W271">
            <v>1000</v>
          </cell>
          <cell r="X271">
            <v>1200</v>
          </cell>
          <cell r="Y271">
            <v>800</v>
          </cell>
          <cell r="Z271">
            <v>100</v>
          </cell>
          <cell r="AA271">
            <v>100</v>
          </cell>
          <cell r="AB271">
            <v>1000</v>
          </cell>
          <cell r="AC271">
            <v>800</v>
          </cell>
          <cell r="AD271">
            <v>400</v>
          </cell>
          <cell r="AE271">
            <v>100</v>
          </cell>
          <cell r="AF271">
            <v>8200</v>
          </cell>
          <cell r="AG271">
            <v>7800</v>
          </cell>
          <cell r="AH271">
            <v>7100</v>
          </cell>
          <cell r="AI271">
            <v>7100</v>
          </cell>
          <cell r="AJ271">
            <v>8000</v>
          </cell>
          <cell r="AK271">
            <v>7800</v>
          </cell>
          <cell r="AL271">
            <v>7400</v>
          </cell>
          <cell r="AM271">
            <v>7100</v>
          </cell>
          <cell r="AN271">
            <v>5200</v>
          </cell>
          <cell r="AO271">
            <v>4800</v>
          </cell>
          <cell r="AP271">
            <v>4100</v>
          </cell>
          <cell r="AQ271">
            <v>4100</v>
          </cell>
          <cell r="AR271">
            <v>5000</v>
          </cell>
          <cell r="AS271">
            <v>4800</v>
          </cell>
          <cell r="AT271">
            <v>4400</v>
          </cell>
          <cell r="AU271">
            <v>4100</v>
          </cell>
          <cell r="AV271">
            <v>4200</v>
          </cell>
          <cell r="AW271">
            <v>3800</v>
          </cell>
          <cell r="AX271">
            <v>3100</v>
          </cell>
          <cell r="AY271">
            <v>3100</v>
          </cell>
          <cell r="AZ271">
            <v>4000</v>
          </cell>
          <cell r="BA271">
            <v>3800</v>
          </cell>
          <cell r="BB271">
            <v>3400</v>
          </cell>
          <cell r="BC271">
            <v>3100</v>
          </cell>
          <cell r="BD271">
            <v>3200</v>
          </cell>
          <cell r="BE271">
            <v>2800</v>
          </cell>
          <cell r="BF271">
            <v>2100</v>
          </cell>
          <cell r="BG271">
            <v>2100</v>
          </cell>
          <cell r="BH271">
            <v>3000</v>
          </cell>
          <cell r="BI271">
            <v>2800</v>
          </cell>
          <cell r="BJ271">
            <v>2400</v>
          </cell>
          <cell r="BK271">
            <v>2100</v>
          </cell>
          <cell r="BL271">
            <v>2200</v>
          </cell>
          <cell r="BM271">
            <v>1800</v>
          </cell>
          <cell r="BN271">
            <v>1100</v>
          </cell>
          <cell r="BO271">
            <v>1100</v>
          </cell>
          <cell r="BP271">
            <v>2000</v>
          </cell>
          <cell r="BQ271">
            <v>1800</v>
          </cell>
          <cell r="BR271">
            <v>1400</v>
          </cell>
          <cell r="BS271">
            <v>1100</v>
          </cell>
        </row>
        <row r="272">
          <cell r="B272" t="str">
            <v>Sony XPERIA XA ultra16</v>
          </cell>
          <cell r="C272" t="str">
            <v>Sony XPERIA XA ultra</v>
          </cell>
          <cell r="D272">
            <v>16</v>
          </cell>
          <cell r="E272" t="str">
            <v>Xperia XA ultra16</v>
          </cell>
          <cell r="F272" t="str">
            <v>XPERIA XA ULTRA 16GB</v>
          </cell>
          <cell r="H272">
            <v>1260</v>
          </cell>
          <cell r="I272">
            <v>900</v>
          </cell>
          <cell r="J272">
            <v>100</v>
          </cell>
          <cell r="K272">
            <v>100</v>
          </cell>
          <cell r="L272">
            <v>1700</v>
          </cell>
          <cell r="M272">
            <v>1100</v>
          </cell>
          <cell r="N272">
            <v>600</v>
          </cell>
          <cell r="O272">
            <v>100</v>
          </cell>
          <cell r="Q272">
            <v>0</v>
          </cell>
          <cell r="R272">
            <v>0</v>
          </cell>
          <cell r="S272">
            <v>7000</v>
          </cell>
          <cell r="T272">
            <v>4000</v>
          </cell>
          <cell r="U272">
            <v>3000</v>
          </cell>
          <cell r="V272">
            <v>2000</v>
          </cell>
          <cell r="W272">
            <v>1000</v>
          </cell>
          <cell r="X272">
            <v>1260</v>
          </cell>
          <cell r="Y272">
            <v>900</v>
          </cell>
          <cell r="Z272">
            <v>100</v>
          </cell>
          <cell r="AA272">
            <v>100</v>
          </cell>
          <cell r="AB272">
            <v>1700</v>
          </cell>
          <cell r="AC272">
            <v>1100</v>
          </cell>
          <cell r="AD272">
            <v>600</v>
          </cell>
          <cell r="AE272">
            <v>100</v>
          </cell>
          <cell r="AF272">
            <v>8260</v>
          </cell>
          <cell r="AG272">
            <v>7900</v>
          </cell>
          <cell r="AH272">
            <v>7100</v>
          </cell>
          <cell r="AI272">
            <v>7100</v>
          </cell>
          <cell r="AJ272">
            <v>8700</v>
          </cell>
          <cell r="AK272">
            <v>8100</v>
          </cell>
          <cell r="AL272">
            <v>7600</v>
          </cell>
          <cell r="AM272">
            <v>7100</v>
          </cell>
          <cell r="AN272">
            <v>5260</v>
          </cell>
          <cell r="AO272">
            <v>4900</v>
          </cell>
          <cell r="AP272">
            <v>4100</v>
          </cell>
          <cell r="AQ272">
            <v>4100</v>
          </cell>
          <cell r="AR272">
            <v>5700</v>
          </cell>
          <cell r="AS272">
            <v>5100</v>
          </cell>
          <cell r="AT272">
            <v>4600</v>
          </cell>
          <cell r="AU272">
            <v>4100</v>
          </cell>
          <cell r="AV272">
            <v>4260</v>
          </cell>
          <cell r="AW272">
            <v>3900</v>
          </cell>
          <cell r="AX272">
            <v>3100</v>
          </cell>
          <cell r="AY272">
            <v>3100</v>
          </cell>
          <cell r="AZ272">
            <v>4700</v>
          </cell>
          <cell r="BA272">
            <v>4100</v>
          </cell>
          <cell r="BB272">
            <v>3600</v>
          </cell>
          <cell r="BC272">
            <v>3100</v>
          </cell>
          <cell r="BD272">
            <v>3260</v>
          </cell>
          <cell r="BE272">
            <v>2900</v>
          </cell>
          <cell r="BF272">
            <v>2100</v>
          </cell>
          <cell r="BG272">
            <v>2100</v>
          </cell>
          <cell r="BH272">
            <v>3700</v>
          </cell>
          <cell r="BI272">
            <v>3100</v>
          </cell>
          <cell r="BJ272">
            <v>2600</v>
          </cell>
          <cell r="BK272">
            <v>2100</v>
          </cell>
          <cell r="BL272">
            <v>2260</v>
          </cell>
          <cell r="BM272">
            <v>1900</v>
          </cell>
          <cell r="BN272">
            <v>1100</v>
          </cell>
          <cell r="BO272">
            <v>1100</v>
          </cell>
          <cell r="BP272">
            <v>2700</v>
          </cell>
          <cell r="BQ272">
            <v>2100</v>
          </cell>
          <cell r="BR272">
            <v>1600</v>
          </cell>
          <cell r="BS272">
            <v>1100</v>
          </cell>
        </row>
        <row r="273">
          <cell r="B273" t="str">
            <v>Sony XPERIA XA ultra DS16</v>
          </cell>
          <cell r="C273" t="str">
            <v>Sony XPERIA XA ultra DS</v>
          </cell>
          <cell r="D273">
            <v>16</v>
          </cell>
          <cell r="E273" t="str">
            <v>Xperia XA ultra DS16</v>
          </cell>
          <cell r="F273" t="str">
            <v>XPERIA XA ULTRA DS 16GB</v>
          </cell>
          <cell r="H273">
            <v>1800</v>
          </cell>
          <cell r="I273">
            <v>980</v>
          </cell>
          <cell r="J273">
            <v>100</v>
          </cell>
          <cell r="K273">
            <v>100</v>
          </cell>
          <cell r="L273">
            <v>2200</v>
          </cell>
          <cell r="M273">
            <v>1700</v>
          </cell>
          <cell r="N273">
            <v>800</v>
          </cell>
          <cell r="O273">
            <v>100</v>
          </cell>
          <cell r="Q273">
            <v>0</v>
          </cell>
          <cell r="R273">
            <v>0</v>
          </cell>
          <cell r="S273">
            <v>7000</v>
          </cell>
          <cell r="T273">
            <v>4000</v>
          </cell>
          <cell r="U273">
            <v>3000</v>
          </cell>
          <cell r="V273">
            <v>2000</v>
          </cell>
          <cell r="W273">
            <v>1000</v>
          </cell>
          <cell r="X273">
            <v>1800</v>
          </cell>
          <cell r="Y273">
            <v>980</v>
          </cell>
          <cell r="Z273">
            <v>100</v>
          </cell>
          <cell r="AA273">
            <v>100</v>
          </cell>
          <cell r="AB273">
            <v>2200</v>
          </cell>
          <cell r="AC273">
            <v>1700</v>
          </cell>
          <cell r="AD273">
            <v>800</v>
          </cell>
          <cell r="AE273">
            <v>100</v>
          </cell>
          <cell r="AF273">
            <v>8800</v>
          </cell>
          <cell r="AG273">
            <v>7980</v>
          </cell>
          <cell r="AH273">
            <v>7100</v>
          </cell>
          <cell r="AI273">
            <v>7100</v>
          </cell>
          <cell r="AJ273">
            <v>9200</v>
          </cell>
          <cell r="AK273">
            <v>8700</v>
          </cell>
          <cell r="AL273">
            <v>7800</v>
          </cell>
          <cell r="AM273">
            <v>7100</v>
          </cell>
          <cell r="AN273">
            <v>5800</v>
          </cell>
          <cell r="AO273">
            <v>4980</v>
          </cell>
          <cell r="AP273">
            <v>4100</v>
          </cell>
          <cell r="AQ273">
            <v>4100</v>
          </cell>
          <cell r="AR273">
            <v>6200</v>
          </cell>
          <cell r="AS273">
            <v>5700</v>
          </cell>
          <cell r="AT273">
            <v>4800</v>
          </cell>
          <cell r="AU273">
            <v>4100</v>
          </cell>
          <cell r="AV273">
            <v>4800</v>
          </cell>
          <cell r="AW273">
            <v>3980</v>
          </cell>
          <cell r="AX273">
            <v>3100</v>
          </cell>
          <cell r="AY273">
            <v>3100</v>
          </cell>
          <cell r="AZ273">
            <v>5200</v>
          </cell>
          <cell r="BA273">
            <v>4700</v>
          </cell>
          <cell r="BB273">
            <v>3800</v>
          </cell>
          <cell r="BC273">
            <v>3100</v>
          </cell>
          <cell r="BD273">
            <v>3800</v>
          </cell>
          <cell r="BE273">
            <v>2980</v>
          </cell>
          <cell r="BF273">
            <v>2100</v>
          </cell>
          <cell r="BG273">
            <v>2100</v>
          </cell>
          <cell r="BH273">
            <v>4200</v>
          </cell>
          <cell r="BI273">
            <v>3700</v>
          </cell>
          <cell r="BJ273">
            <v>2800</v>
          </cell>
          <cell r="BK273">
            <v>2100</v>
          </cell>
          <cell r="BL273">
            <v>2800</v>
          </cell>
          <cell r="BM273">
            <v>1980</v>
          </cell>
          <cell r="BN273">
            <v>1100</v>
          </cell>
          <cell r="BO273">
            <v>1100</v>
          </cell>
          <cell r="BP273">
            <v>3200</v>
          </cell>
          <cell r="BQ273">
            <v>2700</v>
          </cell>
          <cell r="BR273">
            <v>1800</v>
          </cell>
          <cell r="BS273">
            <v>1100</v>
          </cell>
        </row>
        <row r="274">
          <cell r="B274" t="str">
            <v>Sony XPERIA XA132</v>
          </cell>
          <cell r="C274" t="str">
            <v>Sony XPERIA XA1</v>
          </cell>
          <cell r="D274">
            <v>32</v>
          </cell>
          <cell r="E274" t="str">
            <v>Xperia XA132</v>
          </cell>
          <cell r="F274" t="str">
            <v>XPERIA XA1 32GB</v>
          </cell>
          <cell r="H274">
            <v>1600</v>
          </cell>
          <cell r="I274">
            <v>1200</v>
          </cell>
          <cell r="J274">
            <v>100</v>
          </cell>
          <cell r="K274">
            <v>100</v>
          </cell>
          <cell r="L274">
            <v>1700</v>
          </cell>
          <cell r="M274">
            <v>1300</v>
          </cell>
          <cell r="N274">
            <v>900</v>
          </cell>
          <cell r="O274">
            <v>100</v>
          </cell>
          <cell r="Q274">
            <v>0</v>
          </cell>
          <cell r="R274">
            <v>0</v>
          </cell>
          <cell r="S274">
            <v>7000</v>
          </cell>
          <cell r="T274">
            <v>4000</v>
          </cell>
          <cell r="U274">
            <v>3000</v>
          </cell>
          <cell r="V274">
            <v>2000</v>
          </cell>
          <cell r="W274">
            <v>1000</v>
          </cell>
          <cell r="X274">
            <v>1600</v>
          </cell>
          <cell r="Y274">
            <v>1200</v>
          </cell>
          <cell r="Z274">
            <v>100</v>
          </cell>
          <cell r="AA274">
            <v>100</v>
          </cell>
          <cell r="AB274">
            <v>1700</v>
          </cell>
          <cell r="AC274">
            <v>1300</v>
          </cell>
          <cell r="AD274">
            <v>900</v>
          </cell>
          <cell r="AE274">
            <v>100</v>
          </cell>
          <cell r="AF274">
            <v>8600</v>
          </cell>
          <cell r="AG274">
            <v>8200</v>
          </cell>
          <cell r="AH274">
            <v>7100</v>
          </cell>
          <cell r="AI274">
            <v>7100</v>
          </cell>
          <cell r="AJ274">
            <v>8700</v>
          </cell>
          <cell r="AK274">
            <v>8300</v>
          </cell>
          <cell r="AL274">
            <v>7900</v>
          </cell>
          <cell r="AM274">
            <v>7100</v>
          </cell>
          <cell r="AN274">
            <v>5600</v>
          </cell>
          <cell r="AO274">
            <v>5200</v>
          </cell>
          <cell r="AP274">
            <v>4100</v>
          </cell>
          <cell r="AQ274">
            <v>4100</v>
          </cell>
          <cell r="AR274">
            <v>5700</v>
          </cell>
          <cell r="AS274">
            <v>5300</v>
          </cell>
          <cell r="AT274">
            <v>4900</v>
          </cell>
          <cell r="AU274">
            <v>4100</v>
          </cell>
          <cell r="AV274">
            <v>4600</v>
          </cell>
          <cell r="AW274">
            <v>4200</v>
          </cell>
          <cell r="AX274">
            <v>3100</v>
          </cell>
          <cell r="AY274">
            <v>3100</v>
          </cell>
          <cell r="AZ274">
            <v>4700</v>
          </cell>
          <cell r="BA274">
            <v>4300</v>
          </cell>
          <cell r="BB274">
            <v>3900</v>
          </cell>
          <cell r="BC274">
            <v>3100</v>
          </cell>
          <cell r="BD274">
            <v>3600</v>
          </cell>
          <cell r="BE274">
            <v>3200</v>
          </cell>
          <cell r="BF274">
            <v>2100</v>
          </cell>
          <cell r="BG274">
            <v>2100</v>
          </cell>
          <cell r="BH274">
            <v>3700</v>
          </cell>
          <cell r="BI274">
            <v>3300</v>
          </cell>
          <cell r="BJ274">
            <v>2900</v>
          </cell>
          <cell r="BK274">
            <v>2100</v>
          </cell>
          <cell r="BL274">
            <v>2600</v>
          </cell>
          <cell r="BM274">
            <v>2200</v>
          </cell>
          <cell r="BN274">
            <v>1100</v>
          </cell>
          <cell r="BO274">
            <v>1100</v>
          </cell>
          <cell r="BP274">
            <v>2700</v>
          </cell>
          <cell r="BQ274">
            <v>2300</v>
          </cell>
          <cell r="BR274">
            <v>1900</v>
          </cell>
          <cell r="BS274">
            <v>1100</v>
          </cell>
        </row>
        <row r="275">
          <cell r="B275" t="str">
            <v>Sony XPERIA XA1 PLUS32</v>
          </cell>
          <cell r="C275" t="str">
            <v>Sony XPERIA XA1 PLUS</v>
          </cell>
          <cell r="D275">
            <v>32</v>
          </cell>
          <cell r="E275" t="str">
            <v>Xperia XA1 PLUS32</v>
          </cell>
          <cell r="F275" t="str">
            <v>XPERIA XA1 PLUS 32GB</v>
          </cell>
          <cell r="H275">
            <v>2000</v>
          </cell>
          <cell r="I275">
            <v>1700</v>
          </cell>
          <cell r="J275">
            <v>100</v>
          </cell>
          <cell r="K275">
            <v>100</v>
          </cell>
          <cell r="L275">
            <v>2200</v>
          </cell>
          <cell r="M275">
            <v>1700</v>
          </cell>
          <cell r="N275">
            <v>1400</v>
          </cell>
          <cell r="O275">
            <v>100</v>
          </cell>
          <cell r="Q275">
            <v>0</v>
          </cell>
          <cell r="R275">
            <v>0</v>
          </cell>
          <cell r="S275">
            <v>7000</v>
          </cell>
          <cell r="T275">
            <v>4000</v>
          </cell>
          <cell r="U275">
            <v>3000</v>
          </cell>
          <cell r="V275">
            <v>2000</v>
          </cell>
          <cell r="W275">
            <v>1000</v>
          </cell>
          <cell r="X275">
            <v>2000</v>
          </cell>
          <cell r="Y275">
            <v>1700</v>
          </cell>
          <cell r="Z275">
            <v>100</v>
          </cell>
          <cell r="AA275">
            <v>100</v>
          </cell>
          <cell r="AB275">
            <v>2200</v>
          </cell>
          <cell r="AC275">
            <v>1700</v>
          </cell>
          <cell r="AD275">
            <v>1400</v>
          </cell>
          <cell r="AE275">
            <v>100</v>
          </cell>
          <cell r="AF275">
            <v>9000</v>
          </cell>
          <cell r="AG275">
            <v>8700</v>
          </cell>
          <cell r="AH275">
            <v>7100</v>
          </cell>
          <cell r="AI275">
            <v>7100</v>
          </cell>
          <cell r="AJ275">
            <v>9200</v>
          </cell>
          <cell r="AK275">
            <v>8700</v>
          </cell>
          <cell r="AL275">
            <v>8400</v>
          </cell>
          <cell r="AM275">
            <v>7100</v>
          </cell>
          <cell r="AN275">
            <v>6000</v>
          </cell>
          <cell r="AO275">
            <v>5700</v>
          </cell>
          <cell r="AP275">
            <v>4100</v>
          </cell>
          <cell r="AQ275">
            <v>4100</v>
          </cell>
          <cell r="AR275">
            <v>6200</v>
          </cell>
          <cell r="AS275">
            <v>5700</v>
          </cell>
          <cell r="AT275">
            <v>5400</v>
          </cell>
          <cell r="AU275">
            <v>4100</v>
          </cell>
          <cell r="AV275">
            <v>5000</v>
          </cell>
          <cell r="AW275">
            <v>4700</v>
          </cell>
          <cell r="AX275">
            <v>3100</v>
          </cell>
          <cell r="AY275">
            <v>3100</v>
          </cell>
          <cell r="AZ275">
            <v>5200</v>
          </cell>
          <cell r="BA275">
            <v>4700</v>
          </cell>
          <cell r="BB275">
            <v>4400</v>
          </cell>
          <cell r="BC275">
            <v>3100</v>
          </cell>
          <cell r="BD275">
            <v>4000</v>
          </cell>
          <cell r="BE275">
            <v>3700</v>
          </cell>
          <cell r="BF275">
            <v>2100</v>
          </cell>
          <cell r="BG275">
            <v>2100</v>
          </cell>
          <cell r="BH275">
            <v>4200</v>
          </cell>
          <cell r="BI275">
            <v>3700</v>
          </cell>
          <cell r="BJ275">
            <v>3400</v>
          </cell>
          <cell r="BK275">
            <v>2100</v>
          </cell>
          <cell r="BL275">
            <v>3000</v>
          </cell>
          <cell r="BM275">
            <v>2700</v>
          </cell>
          <cell r="BN275">
            <v>1100</v>
          </cell>
          <cell r="BO275">
            <v>1100</v>
          </cell>
          <cell r="BP275">
            <v>3200</v>
          </cell>
          <cell r="BQ275">
            <v>2700</v>
          </cell>
          <cell r="BR275">
            <v>2400</v>
          </cell>
          <cell r="BS275">
            <v>1100</v>
          </cell>
        </row>
        <row r="276">
          <cell r="B276" t="str">
            <v>Sony XPERIA XA1 ultra32</v>
          </cell>
          <cell r="C276" t="str">
            <v>Sony XPERIA XA1 ultra</v>
          </cell>
          <cell r="D276">
            <v>32</v>
          </cell>
          <cell r="E276" t="str">
            <v>Xperia XA1 ultra32</v>
          </cell>
          <cell r="F276" t="str">
            <v>XPERIA XA1 ULTRA 32GB</v>
          </cell>
          <cell r="H276">
            <v>3460</v>
          </cell>
          <cell r="I276">
            <v>2600</v>
          </cell>
          <cell r="J276">
            <v>100</v>
          </cell>
          <cell r="K276">
            <v>100</v>
          </cell>
          <cell r="L276">
            <v>4600</v>
          </cell>
          <cell r="M276">
            <v>3200</v>
          </cell>
          <cell r="N276">
            <v>2400</v>
          </cell>
          <cell r="O276">
            <v>100</v>
          </cell>
          <cell r="Q276">
            <v>0</v>
          </cell>
          <cell r="R276">
            <v>0</v>
          </cell>
          <cell r="S276">
            <v>7000</v>
          </cell>
          <cell r="T276">
            <v>4000</v>
          </cell>
          <cell r="U276">
            <v>3000</v>
          </cell>
          <cell r="V276">
            <v>2000</v>
          </cell>
          <cell r="W276">
            <v>1000</v>
          </cell>
          <cell r="X276">
            <v>3460</v>
          </cell>
          <cell r="Y276">
            <v>2600</v>
          </cell>
          <cell r="Z276">
            <v>100</v>
          </cell>
          <cell r="AA276">
            <v>100</v>
          </cell>
          <cell r="AB276">
            <v>4600</v>
          </cell>
          <cell r="AC276">
            <v>3200</v>
          </cell>
          <cell r="AD276">
            <v>2400</v>
          </cell>
          <cell r="AE276">
            <v>100</v>
          </cell>
          <cell r="AF276">
            <v>10460</v>
          </cell>
          <cell r="AG276">
            <v>9600</v>
          </cell>
          <cell r="AH276">
            <v>7100</v>
          </cell>
          <cell r="AI276">
            <v>7100</v>
          </cell>
          <cell r="AJ276">
            <v>11600</v>
          </cell>
          <cell r="AK276">
            <v>10200</v>
          </cell>
          <cell r="AL276">
            <v>9400</v>
          </cell>
          <cell r="AM276">
            <v>7100</v>
          </cell>
          <cell r="AN276">
            <v>7460</v>
          </cell>
          <cell r="AO276">
            <v>6600</v>
          </cell>
          <cell r="AP276">
            <v>4100</v>
          </cell>
          <cell r="AQ276">
            <v>4100</v>
          </cell>
          <cell r="AR276">
            <v>8600</v>
          </cell>
          <cell r="AS276">
            <v>7200</v>
          </cell>
          <cell r="AT276">
            <v>6400</v>
          </cell>
          <cell r="AU276">
            <v>4100</v>
          </cell>
          <cell r="AV276">
            <v>6460</v>
          </cell>
          <cell r="AW276">
            <v>5600</v>
          </cell>
          <cell r="AX276">
            <v>3100</v>
          </cell>
          <cell r="AY276">
            <v>3100</v>
          </cell>
          <cell r="AZ276">
            <v>7600</v>
          </cell>
          <cell r="BA276">
            <v>6200</v>
          </cell>
          <cell r="BB276">
            <v>5400</v>
          </cell>
          <cell r="BC276">
            <v>3100</v>
          </cell>
          <cell r="BD276">
            <v>5460</v>
          </cell>
          <cell r="BE276">
            <v>4600</v>
          </cell>
          <cell r="BF276">
            <v>2100</v>
          </cell>
          <cell r="BG276">
            <v>2100</v>
          </cell>
          <cell r="BH276">
            <v>6600</v>
          </cell>
          <cell r="BI276">
            <v>5200</v>
          </cell>
          <cell r="BJ276">
            <v>4400</v>
          </cell>
          <cell r="BK276">
            <v>2100</v>
          </cell>
          <cell r="BL276">
            <v>4460</v>
          </cell>
          <cell r="BM276">
            <v>3600</v>
          </cell>
          <cell r="BN276">
            <v>1100</v>
          </cell>
          <cell r="BO276">
            <v>1100</v>
          </cell>
          <cell r="BP276">
            <v>5600</v>
          </cell>
          <cell r="BQ276">
            <v>4200</v>
          </cell>
          <cell r="BR276">
            <v>3400</v>
          </cell>
          <cell r="BS276">
            <v>1100</v>
          </cell>
        </row>
        <row r="277">
          <cell r="B277" t="str">
            <v>Sony XPERIA XA1 ultra64</v>
          </cell>
          <cell r="C277" t="str">
            <v>Sony XPERIA XA1 ultra</v>
          </cell>
          <cell r="D277">
            <v>64</v>
          </cell>
          <cell r="E277" t="str">
            <v>Xperia XA1 ultra64</v>
          </cell>
          <cell r="F277" t="str">
            <v>XPERIA XA1 ULTRA 64GB</v>
          </cell>
          <cell r="H277">
            <v>3800</v>
          </cell>
          <cell r="I277">
            <v>2900</v>
          </cell>
          <cell r="J277">
            <v>100</v>
          </cell>
          <cell r="K277">
            <v>100</v>
          </cell>
          <cell r="L277">
            <v>4800</v>
          </cell>
          <cell r="M277">
            <v>3600</v>
          </cell>
          <cell r="N277">
            <v>2700</v>
          </cell>
          <cell r="O277">
            <v>100</v>
          </cell>
          <cell r="Q277">
            <v>0</v>
          </cell>
          <cell r="R277">
            <v>0</v>
          </cell>
          <cell r="S277">
            <v>7000</v>
          </cell>
          <cell r="T277">
            <v>4000</v>
          </cell>
          <cell r="U277">
            <v>3000</v>
          </cell>
          <cell r="V277">
            <v>2000</v>
          </cell>
          <cell r="W277">
            <v>1000</v>
          </cell>
          <cell r="X277">
            <v>3800</v>
          </cell>
          <cell r="Y277">
            <v>2900</v>
          </cell>
          <cell r="Z277">
            <v>100</v>
          </cell>
          <cell r="AA277">
            <v>100</v>
          </cell>
          <cell r="AB277">
            <v>4800</v>
          </cell>
          <cell r="AC277">
            <v>3600</v>
          </cell>
          <cell r="AD277">
            <v>2700</v>
          </cell>
          <cell r="AE277">
            <v>100</v>
          </cell>
          <cell r="AF277">
            <v>10800</v>
          </cell>
          <cell r="AG277">
            <v>9900</v>
          </cell>
          <cell r="AH277">
            <v>7100</v>
          </cell>
          <cell r="AI277">
            <v>7100</v>
          </cell>
          <cell r="AJ277">
            <v>11800</v>
          </cell>
          <cell r="AK277">
            <v>10600</v>
          </cell>
          <cell r="AL277">
            <v>9700</v>
          </cell>
          <cell r="AM277">
            <v>7100</v>
          </cell>
          <cell r="AN277">
            <v>7800</v>
          </cell>
          <cell r="AO277">
            <v>6900</v>
          </cell>
          <cell r="AP277">
            <v>4100</v>
          </cell>
          <cell r="AQ277">
            <v>4100</v>
          </cell>
          <cell r="AR277">
            <v>8800</v>
          </cell>
          <cell r="AS277">
            <v>7600</v>
          </cell>
          <cell r="AT277">
            <v>6700</v>
          </cell>
          <cell r="AU277">
            <v>4100</v>
          </cell>
          <cell r="AV277">
            <v>6800</v>
          </cell>
          <cell r="AW277">
            <v>5900</v>
          </cell>
          <cell r="AX277">
            <v>3100</v>
          </cell>
          <cell r="AY277">
            <v>3100</v>
          </cell>
          <cell r="AZ277">
            <v>7800</v>
          </cell>
          <cell r="BA277">
            <v>6600</v>
          </cell>
          <cell r="BB277">
            <v>5700</v>
          </cell>
          <cell r="BC277">
            <v>3100</v>
          </cell>
          <cell r="BD277">
            <v>5800</v>
          </cell>
          <cell r="BE277">
            <v>4900</v>
          </cell>
          <cell r="BF277">
            <v>2100</v>
          </cell>
          <cell r="BG277">
            <v>2100</v>
          </cell>
          <cell r="BH277">
            <v>6800</v>
          </cell>
          <cell r="BI277">
            <v>5600</v>
          </cell>
          <cell r="BJ277">
            <v>4700</v>
          </cell>
          <cell r="BK277">
            <v>2100</v>
          </cell>
          <cell r="BL277">
            <v>4800</v>
          </cell>
          <cell r="BM277">
            <v>3900</v>
          </cell>
          <cell r="BN277">
            <v>1100</v>
          </cell>
          <cell r="BO277">
            <v>1100</v>
          </cell>
          <cell r="BP277">
            <v>5800</v>
          </cell>
          <cell r="BQ277">
            <v>4600</v>
          </cell>
          <cell r="BR277">
            <v>3700</v>
          </cell>
          <cell r="BS277">
            <v>1100</v>
          </cell>
        </row>
        <row r="278">
          <cell r="B278" t="str">
            <v>Sony XPERIA XA1 ultra DS32</v>
          </cell>
          <cell r="C278" t="str">
            <v>Sony XPERIA XA1 ultra DS</v>
          </cell>
          <cell r="D278">
            <v>32</v>
          </cell>
          <cell r="E278" t="str">
            <v>Xperia XA1 ultra DS32</v>
          </cell>
          <cell r="F278" t="str">
            <v>XPERIA XA1 ULTRA DS 32GB</v>
          </cell>
          <cell r="H278">
            <v>3400</v>
          </cell>
          <cell r="I278">
            <v>2600</v>
          </cell>
          <cell r="J278">
            <v>100</v>
          </cell>
          <cell r="K278">
            <v>100</v>
          </cell>
          <cell r="L278">
            <v>4600</v>
          </cell>
          <cell r="M278">
            <v>3200</v>
          </cell>
          <cell r="N278">
            <v>2400</v>
          </cell>
          <cell r="O278">
            <v>100</v>
          </cell>
          <cell r="Q278">
            <v>0</v>
          </cell>
          <cell r="R278">
            <v>0</v>
          </cell>
          <cell r="S278">
            <v>7000</v>
          </cell>
          <cell r="T278">
            <v>4000</v>
          </cell>
          <cell r="U278">
            <v>3000</v>
          </cell>
          <cell r="V278">
            <v>2000</v>
          </cell>
          <cell r="W278">
            <v>1000</v>
          </cell>
          <cell r="X278">
            <v>3400</v>
          </cell>
          <cell r="Y278">
            <v>2600</v>
          </cell>
          <cell r="Z278">
            <v>100</v>
          </cell>
          <cell r="AA278">
            <v>100</v>
          </cell>
          <cell r="AB278">
            <v>4600</v>
          </cell>
          <cell r="AC278">
            <v>3200</v>
          </cell>
          <cell r="AD278">
            <v>2400</v>
          </cell>
          <cell r="AE278">
            <v>100</v>
          </cell>
          <cell r="AF278">
            <v>10400</v>
          </cell>
          <cell r="AG278">
            <v>9600</v>
          </cell>
          <cell r="AH278">
            <v>7100</v>
          </cell>
          <cell r="AI278">
            <v>7100</v>
          </cell>
          <cell r="AJ278">
            <v>11600</v>
          </cell>
          <cell r="AK278">
            <v>10200</v>
          </cell>
          <cell r="AL278">
            <v>9400</v>
          </cell>
          <cell r="AM278">
            <v>7100</v>
          </cell>
          <cell r="AN278">
            <v>7400</v>
          </cell>
          <cell r="AO278">
            <v>6600</v>
          </cell>
          <cell r="AP278">
            <v>4100</v>
          </cell>
          <cell r="AQ278">
            <v>4100</v>
          </cell>
          <cell r="AR278">
            <v>8600</v>
          </cell>
          <cell r="AS278">
            <v>7200</v>
          </cell>
          <cell r="AT278">
            <v>6400</v>
          </cell>
          <cell r="AU278">
            <v>4100</v>
          </cell>
          <cell r="AV278">
            <v>6400</v>
          </cell>
          <cell r="AW278">
            <v>5600</v>
          </cell>
          <cell r="AX278">
            <v>3100</v>
          </cell>
          <cell r="AY278">
            <v>3100</v>
          </cell>
          <cell r="AZ278">
            <v>7600</v>
          </cell>
          <cell r="BA278">
            <v>6200</v>
          </cell>
          <cell r="BB278">
            <v>5400</v>
          </cell>
          <cell r="BC278">
            <v>3100</v>
          </cell>
          <cell r="BD278">
            <v>5400</v>
          </cell>
          <cell r="BE278">
            <v>4600</v>
          </cell>
          <cell r="BF278">
            <v>2100</v>
          </cell>
          <cell r="BG278">
            <v>2100</v>
          </cell>
          <cell r="BH278">
            <v>6600</v>
          </cell>
          <cell r="BI278">
            <v>5200</v>
          </cell>
          <cell r="BJ278">
            <v>4400</v>
          </cell>
          <cell r="BK278">
            <v>2100</v>
          </cell>
          <cell r="BL278">
            <v>4400</v>
          </cell>
          <cell r="BM278">
            <v>3600</v>
          </cell>
          <cell r="BN278">
            <v>1100</v>
          </cell>
          <cell r="BO278">
            <v>1100</v>
          </cell>
          <cell r="BP278">
            <v>5600</v>
          </cell>
          <cell r="BQ278">
            <v>4200</v>
          </cell>
          <cell r="BR278">
            <v>3400</v>
          </cell>
          <cell r="BS278">
            <v>1100</v>
          </cell>
        </row>
        <row r="279">
          <cell r="B279" t="str">
            <v>Sony XPERIA XA1 ultra DS64</v>
          </cell>
          <cell r="C279" t="str">
            <v>Sony XPERIA XA1 ultra DS</v>
          </cell>
          <cell r="D279">
            <v>64</v>
          </cell>
          <cell r="E279" t="str">
            <v>Xperia XA1 ultra DS64</v>
          </cell>
          <cell r="F279" t="str">
            <v>XPERIA XA1 ULTRA DS 64GB</v>
          </cell>
          <cell r="H279">
            <v>3800</v>
          </cell>
          <cell r="I279">
            <v>2900</v>
          </cell>
          <cell r="J279">
            <v>100</v>
          </cell>
          <cell r="K279">
            <v>100</v>
          </cell>
          <cell r="L279">
            <v>4800</v>
          </cell>
          <cell r="M279">
            <v>3600</v>
          </cell>
          <cell r="N279">
            <v>2700</v>
          </cell>
          <cell r="O279">
            <v>100</v>
          </cell>
          <cell r="Q279">
            <v>0</v>
          </cell>
          <cell r="R279">
            <v>0</v>
          </cell>
          <cell r="S279">
            <v>7000</v>
          </cell>
          <cell r="T279">
            <v>4000</v>
          </cell>
          <cell r="U279">
            <v>3000</v>
          </cell>
          <cell r="V279">
            <v>2000</v>
          </cell>
          <cell r="W279">
            <v>1000</v>
          </cell>
          <cell r="X279">
            <v>3800</v>
          </cell>
          <cell r="Y279">
            <v>2900</v>
          </cell>
          <cell r="Z279">
            <v>100</v>
          </cell>
          <cell r="AA279">
            <v>100</v>
          </cell>
          <cell r="AB279">
            <v>4800</v>
          </cell>
          <cell r="AC279">
            <v>3600</v>
          </cell>
          <cell r="AD279">
            <v>2700</v>
          </cell>
          <cell r="AE279">
            <v>100</v>
          </cell>
          <cell r="AF279">
            <v>10800</v>
          </cell>
          <cell r="AG279">
            <v>9900</v>
          </cell>
          <cell r="AH279">
            <v>7100</v>
          </cell>
          <cell r="AI279">
            <v>7100</v>
          </cell>
          <cell r="AJ279">
            <v>11800</v>
          </cell>
          <cell r="AK279">
            <v>10600</v>
          </cell>
          <cell r="AL279">
            <v>9700</v>
          </cell>
          <cell r="AM279">
            <v>7100</v>
          </cell>
          <cell r="AN279">
            <v>7800</v>
          </cell>
          <cell r="AO279">
            <v>6900</v>
          </cell>
          <cell r="AP279">
            <v>4100</v>
          </cell>
          <cell r="AQ279">
            <v>4100</v>
          </cell>
          <cell r="AR279">
            <v>8800</v>
          </cell>
          <cell r="AS279">
            <v>7600</v>
          </cell>
          <cell r="AT279">
            <v>6700</v>
          </cell>
          <cell r="AU279">
            <v>4100</v>
          </cell>
          <cell r="AV279">
            <v>6800</v>
          </cell>
          <cell r="AW279">
            <v>5900</v>
          </cell>
          <cell r="AX279">
            <v>3100</v>
          </cell>
          <cell r="AY279">
            <v>3100</v>
          </cell>
          <cell r="AZ279">
            <v>7800</v>
          </cell>
          <cell r="BA279">
            <v>6600</v>
          </cell>
          <cell r="BB279">
            <v>5700</v>
          </cell>
          <cell r="BC279">
            <v>3100</v>
          </cell>
          <cell r="BD279">
            <v>5800</v>
          </cell>
          <cell r="BE279">
            <v>4900</v>
          </cell>
          <cell r="BF279">
            <v>2100</v>
          </cell>
          <cell r="BG279">
            <v>2100</v>
          </cell>
          <cell r="BH279">
            <v>6800</v>
          </cell>
          <cell r="BI279">
            <v>5600</v>
          </cell>
          <cell r="BJ279">
            <v>4700</v>
          </cell>
          <cell r="BK279">
            <v>2100</v>
          </cell>
          <cell r="BL279">
            <v>4800</v>
          </cell>
          <cell r="BM279">
            <v>3900</v>
          </cell>
          <cell r="BN279">
            <v>1100</v>
          </cell>
          <cell r="BO279">
            <v>1100</v>
          </cell>
          <cell r="BP279">
            <v>5800</v>
          </cell>
          <cell r="BQ279">
            <v>4600</v>
          </cell>
          <cell r="BR279">
            <v>3700</v>
          </cell>
          <cell r="BS279">
            <v>1100</v>
          </cell>
        </row>
        <row r="280">
          <cell r="B280" t="str">
            <v>Sony XPERIA XA232</v>
          </cell>
          <cell r="C280" t="str">
            <v>Sony XPERIA XA2</v>
          </cell>
          <cell r="D280">
            <v>32</v>
          </cell>
          <cell r="E280" t="str">
            <v>Xperia XA232</v>
          </cell>
          <cell r="F280" t="str">
            <v>XPERIA XA2 32GB</v>
          </cell>
          <cell r="H280">
            <v>4500</v>
          </cell>
          <cell r="I280">
            <v>2900</v>
          </cell>
          <cell r="J280">
            <v>100</v>
          </cell>
          <cell r="K280">
            <v>100</v>
          </cell>
          <cell r="L280">
            <v>5000</v>
          </cell>
          <cell r="M280">
            <v>3900</v>
          </cell>
          <cell r="N280">
            <v>2400</v>
          </cell>
          <cell r="O280">
            <v>100</v>
          </cell>
          <cell r="Q280">
            <v>10000</v>
          </cell>
          <cell r="R280">
            <v>10000</v>
          </cell>
          <cell r="S280">
            <v>7000</v>
          </cell>
          <cell r="T280">
            <v>4000</v>
          </cell>
          <cell r="U280">
            <v>3000</v>
          </cell>
          <cell r="V280">
            <v>2000</v>
          </cell>
          <cell r="W280">
            <v>1000</v>
          </cell>
          <cell r="X280">
            <v>14500</v>
          </cell>
          <cell r="Y280">
            <v>12900</v>
          </cell>
          <cell r="Z280">
            <v>10100</v>
          </cell>
          <cell r="AA280">
            <v>10100</v>
          </cell>
          <cell r="AB280">
            <v>15000</v>
          </cell>
          <cell r="AC280">
            <v>13900</v>
          </cell>
          <cell r="AD280">
            <v>12400</v>
          </cell>
          <cell r="AE280">
            <v>10100</v>
          </cell>
          <cell r="AF280">
            <v>11500</v>
          </cell>
          <cell r="AG280">
            <v>9900</v>
          </cell>
          <cell r="AH280">
            <v>7100</v>
          </cell>
          <cell r="AI280">
            <v>7100</v>
          </cell>
          <cell r="AJ280">
            <v>12000</v>
          </cell>
          <cell r="AK280">
            <v>10900</v>
          </cell>
          <cell r="AL280">
            <v>9400</v>
          </cell>
          <cell r="AM280">
            <v>7100</v>
          </cell>
          <cell r="AN280">
            <v>8500</v>
          </cell>
          <cell r="AO280">
            <v>6900</v>
          </cell>
          <cell r="AP280">
            <v>4100</v>
          </cell>
          <cell r="AQ280">
            <v>4100</v>
          </cell>
          <cell r="AR280">
            <v>9000</v>
          </cell>
          <cell r="AS280">
            <v>7900</v>
          </cell>
          <cell r="AT280">
            <v>6400</v>
          </cell>
          <cell r="AU280">
            <v>4100</v>
          </cell>
          <cell r="AV280">
            <v>7500</v>
          </cell>
          <cell r="AW280">
            <v>5900</v>
          </cell>
          <cell r="AX280">
            <v>3100</v>
          </cell>
          <cell r="AY280">
            <v>3100</v>
          </cell>
          <cell r="AZ280">
            <v>8000</v>
          </cell>
          <cell r="BA280">
            <v>6900</v>
          </cell>
          <cell r="BB280">
            <v>5400</v>
          </cell>
          <cell r="BC280">
            <v>3100</v>
          </cell>
          <cell r="BD280">
            <v>6500</v>
          </cell>
          <cell r="BE280">
            <v>4900</v>
          </cell>
          <cell r="BF280">
            <v>2100</v>
          </cell>
          <cell r="BG280">
            <v>2100</v>
          </cell>
          <cell r="BH280">
            <v>7000</v>
          </cell>
          <cell r="BI280">
            <v>5900</v>
          </cell>
          <cell r="BJ280">
            <v>4400</v>
          </cell>
          <cell r="BK280">
            <v>2100</v>
          </cell>
          <cell r="BL280">
            <v>5500</v>
          </cell>
          <cell r="BM280">
            <v>3900</v>
          </cell>
          <cell r="BN280">
            <v>1100</v>
          </cell>
          <cell r="BO280">
            <v>1100</v>
          </cell>
          <cell r="BP280">
            <v>6000</v>
          </cell>
          <cell r="BQ280">
            <v>4900</v>
          </cell>
          <cell r="BR280">
            <v>3400</v>
          </cell>
          <cell r="BS280">
            <v>1100</v>
          </cell>
        </row>
        <row r="281">
          <cell r="B281" t="str">
            <v>Sony XPERIA XA2 ultra32</v>
          </cell>
          <cell r="C281" t="str">
            <v>Sony XPERIA XA2 ultra</v>
          </cell>
          <cell r="D281">
            <v>32</v>
          </cell>
          <cell r="E281" t="str">
            <v>Xperia XA2 ultra32</v>
          </cell>
          <cell r="F281" t="str">
            <v>XPERIA XA2 ULTRA 32GB</v>
          </cell>
          <cell r="H281">
            <v>5500</v>
          </cell>
          <cell r="I281">
            <v>4000</v>
          </cell>
          <cell r="J281">
            <v>100</v>
          </cell>
          <cell r="K281">
            <v>100</v>
          </cell>
          <cell r="L281">
            <v>6200</v>
          </cell>
          <cell r="M281">
            <v>5200</v>
          </cell>
          <cell r="N281">
            <v>3800</v>
          </cell>
          <cell r="O281">
            <v>100</v>
          </cell>
          <cell r="Q281">
            <v>10000</v>
          </cell>
          <cell r="R281">
            <v>10000</v>
          </cell>
          <cell r="S281">
            <v>7000</v>
          </cell>
          <cell r="T281">
            <v>4000</v>
          </cell>
          <cell r="U281">
            <v>3000</v>
          </cell>
          <cell r="V281">
            <v>2000</v>
          </cell>
          <cell r="W281">
            <v>1000</v>
          </cell>
          <cell r="X281">
            <v>15500</v>
          </cell>
          <cell r="Y281">
            <v>14000</v>
          </cell>
          <cell r="Z281">
            <v>10100</v>
          </cell>
          <cell r="AA281">
            <v>10100</v>
          </cell>
          <cell r="AB281">
            <v>16200</v>
          </cell>
          <cell r="AC281">
            <v>15200</v>
          </cell>
          <cell r="AD281">
            <v>13800</v>
          </cell>
          <cell r="AE281">
            <v>10100</v>
          </cell>
          <cell r="AF281">
            <v>12500</v>
          </cell>
          <cell r="AG281">
            <v>11000</v>
          </cell>
          <cell r="AH281">
            <v>7100</v>
          </cell>
          <cell r="AI281">
            <v>7100</v>
          </cell>
          <cell r="AJ281">
            <v>13200</v>
          </cell>
          <cell r="AK281">
            <v>12200</v>
          </cell>
          <cell r="AL281">
            <v>10800</v>
          </cell>
          <cell r="AM281">
            <v>7100</v>
          </cell>
          <cell r="AN281">
            <v>9500</v>
          </cell>
          <cell r="AO281">
            <v>8000</v>
          </cell>
          <cell r="AP281">
            <v>4100</v>
          </cell>
          <cell r="AQ281">
            <v>4100</v>
          </cell>
          <cell r="AR281">
            <v>10200</v>
          </cell>
          <cell r="AS281">
            <v>9200</v>
          </cell>
          <cell r="AT281">
            <v>7800</v>
          </cell>
          <cell r="AU281">
            <v>4100</v>
          </cell>
          <cell r="AV281">
            <v>8500</v>
          </cell>
          <cell r="AW281">
            <v>7000</v>
          </cell>
          <cell r="AX281">
            <v>3100</v>
          </cell>
          <cell r="AY281">
            <v>3100</v>
          </cell>
          <cell r="AZ281">
            <v>9200</v>
          </cell>
          <cell r="BA281">
            <v>8200</v>
          </cell>
          <cell r="BB281">
            <v>6800</v>
          </cell>
          <cell r="BC281">
            <v>3100</v>
          </cell>
          <cell r="BD281">
            <v>7500</v>
          </cell>
          <cell r="BE281">
            <v>6000</v>
          </cell>
          <cell r="BF281">
            <v>2100</v>
          </cell>
          <cell r="BG281">
            <v>2100</v>
          </cell>
          <cell r="BH281">
            <v>8200</v>
          </cell>
          <cell r="BI281">
            <v>7200</v>
          </cell>
          <cell r="BJ281">
            <v>5800</v>
          </cell>
          <cell r="BK281">
            <v>2100</v>
          </cell>
          <cell r="BL281">
            <v>6500</v>
          </cell>
          <cell r="BM281">
            <v>5000</v>
          </cell>
          <cell r="BN281">
            <v>1100</v>
          </cell>
          <cell r="BO281">
            <v>1100</v>
          </cell>
          <cell r="BP281">
            <v>7200</v>
          </cell>
          <cell r="BQ281">
            <v>6200</v>
          </cell>
          <cell r="BR281">
            <v>4800</v>
          </cell>
          <cell r="BS281">
            <v>1100</v>
          </cell>
        </row>
        <row r="282">
          <cell r="B282" t="str">
            <v>Sony XPERIA XA2 ultra64</v>
          </cell>
          <cell r="C282" t="str">
            <v>Sony XPERIA XA2 ultra</v>
          </cell>
          <cell r="D282">
            <v>64</v>
          </cell>
          <cell r="E282" t="str">
            <v>Xperia XA2 ultra64</v>
          </cell>
          <cell r="F282" t="str">
            <v>XPERIA XA2 ULTRA 64GB</v>
          </cell>
          <cell r="H282">
            <v>5600</v>
          </cell>
          <cell r="I282">
            <v>4100</v>
          </cell>
          <cell r="J282">
            <v>100</v>
          </cell>
          <cell r="K282">
            <v>100</v>
          </cell>
          <cell r="L282">
            <v>6500</v>
          </cell>
          <cell r="M282">
            <v>5300</v>
          </cell>
          <cell r="N282">
            <v>3900</v>
          </cell>
          <cell r="O282">
            <v>100</v>
          </cell>
          <cell r="Q282">
            <v>10000</v>
          </cell>
          <cell r="R282">
            <v>10000</v>
          </cell>
          <cell r="S282">
            <v>7000</v>
          </cell>
          <cell r="T282">
            <v>4000</v>
          </cell>
          <cell r="U282">
            <v>3000</v>
          </cell>
          <cell r="V282">
            <v>2000</v>
          </cell>
          <cell r="W282">
            <v>1000</v>
          </cell>
          <cell r="X282">
            <v>15600</v>
          </cell>
          <cell r="Y282">
            <v>14100</v>
          </cell>
          <cell r="Z282">
            <v>10100</v>
          </cell>
          <cell r="AA282">
            <v>10100</v>
          </cell>
          <cell r="AB282">
            <v>16500</v>
          </cell>
          <cell r="AC282">
            <v>15300</v>
          </cell>
          <cell r="AD282">
            <v>13900</v>
          </cell>
          <cell r="AE282">
            <v>10100</v>
          </cell>
          <cell r="AF282">
            <v>12600</v>
          </cell>
          <cell r="AG282">
            <v>11100</v>
          </cell>
          <cell r="AH282">
            <v>7100</v>
          </cell>
          <cell r="AI282">
            <v>7100</v>
          </cell>
          <cell r="AJ282">
            <v>13500</v>
          </cell>
          <cell r="AK282">
            <v>12300</v>
          </cell>
          <cell r="AL282">
            <v>10900</v>
          </cell>
          <cell r="AM282">
            <v>7100</v>
          </cell>
          <cell r="AN282">
            <v>9600</v>
          </cell>
          <cell r="AO282">
            <v>8100</v>
          </cell>
          <cell r="AP282">
            <v>4100</v>
          </cell>
          <cell r="AQ282">
            <v>4100</v>
          </cell>
          <cell r="AR282">
            <v>10500</v>
          </cell>
          <cell r="AS282">
            <v>9300</v>
          </cell>
          <cell r="AT282">
            <v>7900</v>
          </cell>
          <cell r="AU282">
            <v>4100</v>
          </cell>
          <cell r="AV282">
            <v>8600</v>
          </cell>
          <cell r="AW282">
            <v>7100</v>
          </cell>
          <cell r="AX282">
            <v>3100</v>
          </cell>
          <cell r="AY282">
            <v>3100</v>
          </cell>
          <cell r="AZ282">
            <v>9500</v>
          </cell>
          <cell r="BA282">
            <v>8300</v>
          </cell>
          <cell r="BB282">
            <v>6900</v>
          </cell>
          <cell r="BC282">
            <v>3100</v>
          </cell>
          <cell r="BD282">
            <v>7600</v>
          </cell>
          <cell r="BE282">
            <v>6100</v>
          </cell>
          <cell r="BF282">
            <v>2100</v>
          </cell>
          <cell r="BG282">
            <v>2100</v>
          </cell>
          <cell r="BH282">
            <v>8500</v>
          </cell>
          <cell r="BI282">
            <v>7300</v>
          </cell>
          <cell r="BJ282">
            <v>5900</v>
          </cell>
          <cell r="BK282">
            <v>2100</v>
          </cell>
          <cell r="BL282">
            <v>6600</v>
          </cell>
          <cell r="BM282">
            <v>5100</v>
          </cell>
          <cell r="BN282">
            <v>1100</v>
          </cell>
          <cell r="BO282">
            <v>1100</v>
          </cell>
          <cell r="BP282">
            <v>7500</v>
          </cell>
          <cell r="BQ282">
            <v>6300</v>
          </cell>
          <cell r="BR282">
            <v>4900</v>
          </cell>
          <cell r="BS282">
            <v>1100</v>
          </cell>
        </row>
        <row r="283">
          <cell r="B283" t="str">
            <v>Sony XPERIA XZ32</v>
          </cell>
          <cell r="C283" t="str">
            <v>Sony XPERIA XZ</v>
          </cell>
          <cell r="D283">
            <v>32</v>
          </cell>
          <cell r="E283" t="str">
            <v>Xperia XZ32</v>
          </cell>
          <cell r="F283" t="str">
            <v>XPERIA XZ 32GB</v>
          </cell>
          <cell r="H283">
            <v>4800</v>
          </cell>
          <cell r="I283">
            <v>3300</v>
          </cell>
          <cell r="J283">
            <v>100</v>
          </cell>
          <cell r="K283">
            <v>100</v>
          </cell>
          <cell r="L283">
            <v>5500</v>
          </cell>
          <cell r="M283">
            <v>3600</v>
          </cell>
          <cell r="N283">
            <v>3100</v>
          </cell>
          <cell r="O283">
            <v>100</v>
          </cell>
          <cell r="Q283">
            <v>10000</v>
          </cell>
          <cell r="R283">
            <v>10000</v>
          </cell>
          <cell r="S283">
            <v>7000</v>
          </cell>
          <cell r="T283">
            <v>4000</v>
          </cell>
          <cell r="U283">
            <v>3000</v>
          </cell>
          <cell r="V283">
            <v>2000</v>
          </cell>
          <cell r="W283">
            <v>1000</v>
          </cell>
          <cell r="X283">
            <v>14800</v>
          </cell>
          <cell r="Y283">
            <v>13300</v>
          </cell>
          <cell r="Z283">
            <v>10100</v>
          </cell>
          <cell r="AA283">
            <v>10100</v>
          </cell>
          <cell r="AB283">
            <v>15500</v>
          </cell>
          <cell r="AC283">
            <v>13600</v>
          </cell>
          <cell r="AD283">
            <v>13100</v>
          </cell>
          <cell r="AE283">
            <v>10100</v>
          </cell>
          <cell r="AF283">
            <v>11800</v>
          </cell>
          <cell r="AG283">
            <v>10300</v>
          </cell>
          <cell r="AH283">
            <v>7100</v>
          </cell>
          <cell r="AI283">
            <v>7100</v>
          </cell>
          <cell r="AJ283">
            <v>12500</v>
          </cell>
          <cell r="AK283">
            <v>10600</v>
          </cell>
          <cell r="AL283">
            <v>10100</v>
          </cell>
          <cell r="AM283">
            <v>7100</v>
          </cell>
          <cell r="AN283">
            <v>8800</v>
          </cell>
          <cell r="AO283">
            <v>7300</v>
          </cell>
          <cell r="AP283">
            <v>4100</v>
          </cell>
          <cell r="AQ283">
            <v>4100</v>
          </cell>
          <cell r="AR283">
            <v>9500</v>
          </cell>
          <cell r="AS283">
            <v>7600</v>
          </cell>
          <cell r="AT283">
            <v>7100</v>
          </cell>
          <cell r="AU283">
            <v>4100</v>
          </cell>
          <cell r="AV283">
            <v>7800</v>
          </cell>
          <cell r="AW283">
            <v>6300</v>
          </cell>
          <cell r="AX283">
            <v>3100</v>
          </cell>
          <cell r="AY283">
            <v>3100</v>
          </cell>
          <cell r="AZ283">
            <v>8500</v>
          </cell>
          <cell r="BA283">
            <v>6600</v>
          </cell>
          <cell r="BB283">
            <v>6100</v>
          </cell>
          <cell r="BC283">
            <v>3100</v>
          </cell>
          <cell r="BD283">
            <v>6800</v>
          </cell>
          <cell r="BE283">
            <v>5300</v>
          </cell>
          <cell r="BF283">
            <v>2100</v>
          </cell>
          <cell r="BG283">
            <v>2100</v>
          </cell>
          <cell r="BH283">
            <v>7500</v>
          </cell>
          <cell r="BI283">
            <v>5600</v>
          </cell>
          <cell r="BJ283">
            <v>5100</v>
          </cell>
          <cell r="BK283">
            <v>2100</v>
          </cell>
          <cell r="BL283">
            <v>5800</v>
          </cell>
          <cell r="BM283">
            <v>4300</v>
          </cell>
          <cell r="BN283">
            <v>1100</v>
          </cell>
          <cell r="BO283">
            <v>1100</v>
          </cell>
          <cell r="BP283">
            <v>6500</v>
          </cell>
          <cell r="BQ283">
            <v>4600</v>
          </cell>
          <cell r="BR283">
            <v>4100</v>
          </cell>
          <cell r="BS283">
            <v>1100</v>
          </cell>
        </row>
        <row r="284">
          <cell r="B284" t="str">
            <v>Sony XPERIA XZ DS64</v>
          </cell>
          <cell r="C284" t="str">
            <v>Sony XPERIA XZ DS</v>
          </cell>
          <cell r="D284">
            <v>64</v>
          </cell>
          <cell r="E284" t="str">
            <v>Xperia XZ DS64</v>
          </cell>
          <cell r="F284" t="str">
            <v>XPERIA XZ DS 64GB</v>
          </cell>
          <cell r="H284">
            <v>6500</v>
          </cell>
          <cell r="I284">
            <v>4700</v>
          </cell>
          <cell r="J284">
            <v>100</v>
          </cell>
          <cell r="K284">
            <v>100</v>
          </cell>
          <cell r="L284">
            <v>7200</v>
          </cell>
          <cell r="M284">
            <v>6200</v>
          </cell>
          <cell r="N284">
            <v>4500</v>
          </cell>
          <cell r="O284">
            <v>100</v>
          </cell>
          <cell r="Q284">
            <v>10000</v>
          </cell>
          <cell r="R284">
            <v>10000</v>
          </cell>
          <cell r="S284">
            <v>7000</v>
          </cell>
          <cell r="T284">
            <v>4000</v>
          </cell>
          <cell r="U284">
            <v>3000</v>
          </cell>
          <cell r="V284">
            <v>2000</v>
          </cell>
          <cell r="W284">
            <v>1000</v>
          </cell>
          <cell r="X284">
            <v>16500</v>
          </cell>
          <cell r="Y284">
            <v>14700</v>
          </cell>
          <cell r="Z284">
            <v>10100</v>
          </cell>
          <cell r="AA284">
            <v>10100</v>
          </cell>
          <cell r="AB284">
            <v>17200</v>
          </cell>
          <cell r="AC284">
            <v>16200</v>
          </cell>
          <cell r="AD284">
            <v>14500</v>
          </cell>
          <cell r="AE284">
            <v>10100</v>
          </cell>
          <cell r="AF284">
            <v>13500</v>
          </cell>
          <cell r="AG284">
            <v>11700</v>
          </cell>
          <cell r="AH284">
            <v>7100</v>
          </cell>
          <cell r="AI284">
            <v>7100</v>
          </cell>
          <cell r="AJ284">
            <v>14200</v>
          </cell>
          <cell r="AK284">
            <v>13200</v>
          </cell>
          <cell r="AL284">
            <v>11500</v>
          </cell>
          <cell r="AM284">
            <v>7100</v>
          </cell>
          <cell r="AN284">
            <v>10500</v>
          </cell>
          <cell r="AO284">
            <v>8700</v>
          </cell>
          <cell r="AP284">
            <v>4100</v>
          </cell>
          <cell r="AQ284">
            <v>4100</v>
          </cell>
          <cell r="AR284">
            <v>11200</v>
          </cell>
          <cell r="AS284">
            <v>10200</v>
          </cell>
          <cell r="AT284">
            <v>8500</v>
          </cell>
          <cell r="AU284">
            <v>4100</v>
          </cell>
          <cell r="AV284">
            <v>9500</v>
          </cell>
          <cell r="AW284">
            <v>7700</v>
          </cell>
          <cell r="AX284">
            <v>3100</v>
          </cell>
          <cell r="AY284">
            <v>3100</v>
          </cell>
          <cell r="AZ284">
            <v>10200</v>
          </cell>
          <cell r="BA284">
            <v>9200</v>
          </cell>
          <cell r="BB284">
            <v>7500</v>
          </cell>
          <cell r="BC284">
            <v>3100</v>
          </cell>
          <cell r="BD284">
            <v>8500</v>
          </cell>
          <cell r="BE284">
            <v>6700</v>
          </cell>
          <cell r="BF284">
            <v>2100</v>
          </cell>
          <cell r="BG284">
            <v>2100</v>
          </cell>
          <cell r="BH284">
            <v>9200</v>
          </cell>
          <cell r="BI284">
            <v>8200</v>
          </cell>
          <cell r="BJ284">
            <v>6500</v>
          </cell>
          <cell r="BK284">
            <v>2100</v>
          </cell>
          <cell r="BL284">
            <v>7500</v>
          </cell>
          <cell r="BM284">
            <v>5700</v>
          </cell>
          <cell r="BN284">
            <v>1100</v>
          </cell>
          <cell r="BO284">
            <v>1100</v>
          </cell>
          <cell r="BP284">
            <v>8200</v>
          </cell>
          <cell r="BQ284">
            <v>7200</v>
          </cell>
          <cell r="BR284">
            <v>5500</v>
          </cell>
          <cell r="BS284">
            <v>1100</v>
          </cell>
        </row>
        <row r="285">
          <cell r="B285" t="str">
            <v>Sony XPERIA XZ premium64</v>
          </cell>
          <cell r="C285" t="str">
            <v>Sony XPERIA XZ premium</v>
          </cell>
          <cell r="D285">
            <v>64</v>
          </cell>
          <cell r="E285" t="str">
            <v>Xperia XZ premium64</v>
          </cell>
          <cell r="F285" t="str">
            <v>XPERIA XZ PREMIUM 64GB</v>
          </cell>
          <cell r="H285">
            <v>6400</v>
          </cell>
          <cell r="I285">
            <v>4500</v>
          </cell>
          <cell r="J285">
            <v>100</v>
          </cell>
          <cell r="K285">
            <v>100</v>
          </cell>
          <cell r="L285">
            <v>7100</v>
          </cell>
          <cell r="M285">
            <v>6100</v>
          </cell>
          <cell r="N285">
            <v>4300</v>
          </cell>
          <cell r="O285">
            <v>100</v>
          </cell>
          <cell r="Q285">
            <v>10000</v>
          </cell>
          <cell r="R285">
            <v>10000</v>
          </cell>
          <cell r="S285">
            <v>7000</v>
          </cell>
          <cell r="T285">
            <v>4000</v>
          </cell>
          <cell r="U285">
            <v>3000</v>
          </cell>
          <cell r="V285">
            <v>2000</v>
          </cell>
          <cell r="W285">
            <v>1000</v>
          </cell>
          <cell r="X285">
            <v>16400</v>
          </cell>
          <cell r="Y285">
            <v>14500</v>
          </cell>
          <cell r="Z285">
            <v>10100</v>
          </cell>
          <cell r="AA285">
            <v>10100</v>
          </cell>
          <cell r="AB285">
            <v>17100</v>
          </cell>
          <cell r="AC285">
            <v>16100</v>
          </cell>
          <cell r="AD285">
            <v>14300</v>
          </cell>
          <cell r="AE285">
            <v>10100</v>
          </cell>
          <cell r="AF285">
            <v>13400</v>
          </cell>
          <cell r="AG285">
            <v>11500</v>
          </cell>
          <cell r="AH285">
            <v>7100</v>
          </cell>
          <cell r="AI285">
            <v>7100</v>
          </cell>
          <cell r="AJ285">
            <v>14100</v>
          </cell>
          <cell r="AK285">
            <v>13100</v>
          </cell>
          <cell r="AL285">
            <v>11300</v>
          </cell>
          <cell r="AM285">
            <v>7100</v>
          </cell>
          <cell r="AN285">
            <v>10400</v>
          </cell>
          <cell r="AO285">
            <v>8500</v>
          </cell>
          <cell r="AP285">
            <v>4100</v>
          </cell>
          <cell r="AQ285">
            <v>4100</v>
          </cell>
          <cell r="AR285">
            <v>11100</v>
          </cell>
          <cell r="AS285">
            <v>10100</v>
          </cell>
          <cell r="AT285">
            <v>8300</v>
          </cell>
          <cell r="AU285">
            <v>4100</v>
          </cell>
          <cell r="AV285">
            <v>9400</v>
          </cell>
          <cell r="AW285">
            <v>7500</v>
          </cell>
          <cell r="AX285">
            <v>3100</v>
          </cell>
          <cell r="AY285">
            <v>3100</v>
          </cell>
          <cell r="AZ285">
            <v>10100</v>
          </cell>
          <cell r="BA285">
            <v>9100</v>
          </cell>
          <cell r="BB285">
            <v>7300</v>
          </cell>
          <cell r="BC285">
            <v>3100</v>
          </cell>
          <cell r="BD285">
            <v>8400</v>
          </cell>
          <cell r="BE285">
            <v>6500</v>
          </cell>
          <cell r="BF285">
            <v>2100</v>
          </cell>
          <cell r="BG285">
            <v>2100</v>
          </cell>
          <cell r="BH285">
            <v>9100</v>
          </cell>
          <cell r="BI285">
            <v>8100</v>
          </cell>
          <cell r="BJ285">
            <v>6300</v>
          </cell>
          <cell r="BK285">
            <v>2100</v>
          </cell>
          <cell r="BL285">
            <v>7400</v>
          </cell>
          <cell r="BM285">
            <v>5500</v>
          </cell>
          <cell r="BN285">
            <v>1100</v>
          </cell>
          <cell r="BO285">
            <v>1100</v>
          </cell>
          <cell r="BP285">
            <v>8100</v>
          </cell>
          <cell r="BQ285">
            <v>7100</v>
          </cell>
          <cell r="BR285">
            <v>5300</v>
          </cell>
          <cell r="BS285">
            <v>1100</v>
          </cell>
        </row>
        <row r="286">
          <cell r="B286" t="str">
            <v>Sony XPERIA XZ164</v>
          </cell>
          <cell r="C286" t="str">
            <v>Sony XPERIA XZ1</v>
          </cell>
          <cell r="D286">
            <v>64</v>
          </cell>
          <cell r="E286" t="str">
            <v>Xperia XZ164</v>
          </cell>
          <cell r="F286" t="str">
            <v>XPERIA XZ1 64GB</v>
          </cell>
          <cell r="H286">
            <v>7500</v>
          </cell>
          <cell r="I286">
            <v>5700</v>
          </cell>
          <cell r="J286">
            <v>100</v>
          </cell>
          <cell r="K286">
            <v>100</v>
          </cell>
          <cell r="L286">
            <v>9100</v>
          </cell>
          <cell r="M286">
            <v>7200</v>
          </cell>
          <cell r="N286">
            <v>5200</v>
          </cell>
          <cell r="O286">
            <v>900</v>
          </cell>
          <cell r="Q286">
            <v>10000</v>
          </cell>
          <cell r="R286">
            <v>10000</v>
          </cell>
          <cell r="S286">
            <v>7000</v>
          </cell>
          <cell r="T286">
            <v>4000</v>
          </cell>
          <cell r="U286">
            <v>3000</v>
          </cell>
          <cell r="V286">
            <v>2000</v>
          </cell>
          <cell r="W286">
            <v>1000</v>
          </cell>
          <cell r="X286">
            <v>17500</v>
          </cell>
          <cell r="Y286">
            <v>15700</v>
          </cell>
          <cell r="Z286">
            <v>10100</v>
          </cell>
          <cell r="AA286">
            <v>10100</v>
          </cell>
          <cell r="AB286">
            <v>19100</v>
          </cell>
          <cell r="AC286">
            <v>17200</v>
          </cell>
          <cell r="AD286">
            <v>15200</v>
          </cell>
          <cell r="AE286">
            <v>10900</v>
          </cell>
          <cell r="AF286">
            <v>14500</v>
          </cell>
          <cell r="AG286">
            <v>12700</v>
          </cell>
          <cell r="AH286">
            <v>7100</v>
          </cell>
          <cell r="AI286">
            <v>7100</v>
          </cell>
          <cell r="AJ286">
            <v>16100</v>
          </cell>
          <cell r="AK286">
            <v>14200</v>
          </cell>
          <cell r="AL286">
            <v>12200</v>
          </cell>
          <cell r="AM286">
            <v>7900</v>
          </cell>
          <cell r="AN286">
            <v>11500</v>
          </cell>
          <cell r="AO286">
            <v>9700</v>
          </cell>
          <cell r="AP286">
            <v>4100</v>
          </cell>
          <cell r="AQ286">
            <v>4100</v>
          </cell>
          <cell r="AR286">
            <v>13100</v>
          </cell>
          <cell r="AS286">
            <v>11200</v>
          </cell>
          <cell r="AT286">
            <v>9200</v>
          </cell>
          <cell r="AU286">
            <v>4900</v>
          </cell>
          <cell r="AV286">
            <v>10500</v>
          </cell>
          <cell r="AW286">
            <v>8700</v>
          </cell>
          <cell r="AX286">
            <v>3100</v>
          </cell>
          <cell r="AY286">
            <v>3100</v>
          </cell>
          <cell r="AZ286">
            <v>12100</v>
          </cell>
          <cell r="BA286">
            <v>10200</v>
          </cell>
          <cell r="BB286">
            <v>8200</v>
          </cell>
          <cell r="BC286">
            <v>3900</v>
          </cell>
          <cell r="BD286">
            <v>9500</v>
          </cell>
          <cell r="BE286">
            <v>7700</v>
          </cell>
          <cell r="BF286">
            <v>2100</v>
          </cell>
          <cell r="BG286">
            <v>2100</v>
          </cell>
          <cell r="BH286">
            <v>11100</v>
          </cell>
          <cell r="BI286">
            <v>9200</v>
          </cell>
          <cell r="BJ286">
            <v>7200</v>
          </cell>
          <cell r="BK286">
            <v>2900</v>
          </cell>
          <cell r="BL286">
            <v>8500</v>
          </cell>
          <cell r="BM286">
            <v>6700</v>
          </cell>
          <cell r="BN286">
            <v>1100</v>
          </cell>
          <cell r="BO286">
            <v>1100</v>
          </cell>
          <cell r="BP286">
            <v>10100</v>
          </cell>
          <cell r="BQ286">
            <v>8200</v>
          </cell>
          <cell r="BR286">
            <v>6200</v>
          </cell>
          <cell r="BS286">
            <v>1900</v>
          </cell>
        </row>
        <row r="287">
          <cell r="B287" t="str">
            <v>Sony XPERIA XZ1 compact32</v>
          </cell>
          <cell r="C287" t="str">
            <v>Sony XPERIA XZ1 compact</v>
          </cell>
          <cell r="D287">
            <v>32</v>
          </cell>
          <cell r="E287" t="str">
            <v>Xperia XZ1 compact32</v>
          </cell>
          <cell r="F287" t="str">
            <v>XPERIA XZ1 COMPACT 32GB</v>
          </cell>
          <cell r="H287">
            <v>8500</v>
          </cell>
          <cell r="I287">
            <v>5900</v>
          </cell>
          <cell r="J287">
            <v>100</v>
          </cell>
          <cell r="K287">
            <v>100</v>
          </cell>
          <cell r="L287">
            <v>9600</v>
          </cell>
          <cell r="M287">
            <v>8100</v>
          </cell>
          <cell r="N287">
            <v>5300</v>
          </cell>
          <cell r="O287">
            <v>900</v>
          </cell>
          <cell r="Q287">
            <v>10000</v>
          </cell>
          <cell r="R287">
            <v>10000</v>
          </cell>
          <cell r="S287">
            <v>7000</v>
          </cell>
          <cell r="T287">
            <v>4000</v>
          </cell>
          <cell r="U287">
            <v>3000</v>
          </cell>
          <cell r="V287">
            <v>2000</v>
          </cell>
          <cell r="W287">
            <v>1000</v>
          </cell>
          <cell r="X287">
            <v>18500</v>
          </cell>
          <cell r="Y287">
            <v>15900</v>
          </cell>
          <cell r="Z287">
            <v>10100</v>
          </cell>
          <cell r="AA287">
            <v>10100</v>
          </cell>
          <cell r="AB287">
            <v>19600</v>
          </cell>
          <cell r="AC287">
            <v>18100</v>
          </cell>
          <cell r="AD287">
            <v>15300</v>
          </cell>
          <cell r="AE287">
            <v>10900</v>
          </cell>
          <cell r="AF287">
            <v>15500</v>
          </cell>
          <cell r="AG287">
            <v>12900</v>
          </cell>
          <cell r="AH287">
            <v>7100</v>
          </cell>
          <cell r="AI287">
            <v>7100</v>
          </cell>
          <cell r="AJ287">
            <v>16600</v>
          </cell>
          <cell r="AK287">
            <v>15100</v>
          </cell>
          <cell r="AL287">
            <v>12300</v>
          </cell>
          <cell r="AM287">
            <v>7900</v>
          </cell>
          <cell r="AN287">
            <v>12500</v>
          </cell>
          <cell r="AO287">
            <v>9900</v>
          </cell>
          <cell r="AP287">
            <v>4100</v>
          </cell>
          <cell r="AQ287">
            <v>4100</v>
          </cell>
          <cell r="AR287">
            <v>13600</v>
          </cell>
          <cell r="AS287">
            <v>12100</v>
          </cell>
          <cell r="AT287">
            <v>9300</v>
          </cell>
          <cell r="AU287">
            <v>4900</v>
          </cell>
          <cell r="AV287">
            <v>11500</v>
          </cell>
          <cell r="AW287">
            <v>8900</v>
          </cell>
          <cell r="AX287">
            <v>3100</v>
          </cell>
          <cell r="AY287">
            <v>3100</v>
          </cell>
          <cell r="AZ287">
            <v>12600</v>
          </cell>
          <cell r="BA287">
            <v>11100</v>
          </cell>
          <cell r="BB287">
            <v>8300</v>
          </cell>
          <cell r="BC287">
            <v>3900</v>
          </cell>
          <cell r="BD287">
            <v>10500</v>
          </cell>
          <cell r="BE287">
            <v>7900</v>
          </cell>
          <cell r="BF287">
            <v>2100</v>
          </cell>
          <cell r="BG287">
            <v>2100</v>
          </cell>
          <cell r="BH287">
            <v>11600</v>
          </cell>
          <cell r="BI287">
            <v>10100</v>
          </cell>
          <cell r="BJ287">
            <v>7300</v>
          </cell>
          <cell r="BK287">
            <v>2900</v>
          </cell>
          <cell r="BL287">
            <v>9500</v>
          </cell>
          <cell r="BM287">
            <v>6900</v>
          </cell>
          <cell r="BN287">
            <v>1100</v>
          </cell>
          <cell r="BO287">
            <v>1100</v>
          </cell>
          <cell r="BP287">
            <v>10600</v>
          </cell>
          <cell r="BQ287">
            <v>9100</v>
          </cell>
          <cell r="BR287">
            <v>6300</v>
          </cell>
          <cell r="BS287">
            <v>1900</v>
          </cell>
        </row>
        <row r="288">
          <cell r="B288" t="str">
            <v>Sony XPERIA XZ264</v>
          </cell>
          <cell r="C288" t="str">
            <v>Sony XPERIA XZ2</v>
          </cell>
          <cell r="D288">
            <v>64</v>
          </cell>
          <cell r="F288" t="str">
            <v>XPERIA XZ2 64GB</v>
          </cell>
          <cell r="L288">
            <v>12900</v>
          </cell>
          <cell r="M288">
            <v>12200</v>
          </cell>
          <cell r="N288">
            <v>6200</v>
          </cell>
          <cell r="O288">
            <v>100</v>
          </cell>
          <cell r="Q288">
            <v>10000</v>
          </cell>
          <cell r="R288">
            <v>10000</v>
          </cell>
          <cell r="S288">
            <v>7000</v>
          </cell>
          <cell r="T288">
            <v>4000</v>
          </cell>
          <cell r="U288">
            <v>3000</v>
          </cell>
          <cell r="V288">
            <v>2000</v>
          </cell>
          <cell r="W288">
            <v>1000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22900</v>
          </cell>
          <cell r="AC288">
            <v>22200</v>
          </cell>
          <cell r="AD288">
            <v>16200</v>
          </cell>
          <cell r="AE288">
            <v>10100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19900</v>
          </cell>
          <cell r="AK288">
            <v>19200</v>
          </cell>
          <cell r="AL288">
            <v>13200</v>
          </cell>
          <cell r="AM288">
            <v>7100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16900</v>
          </cell>
          <cell r="AS288">
            <v>16200</v>
          </cell>
          <cell r="AT288">
            <v>10200</v>
          </cell>
          <cell r="AU288">
            <v>4100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15900</v>
          </cell>
          <cell r="BA288">
            <v>15200</v>
          </cell>
          <cell r="BB288">
            <v>9200</v>
          </cell>
          <cell r="BC288">
            <v>3100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14900</v>
          </cell>
          <cell r="BI288">
            <v>14200</v>
          </cell>
          <cell r="BJ288">
            <v>8200</v>
          </cell>
          <cell r="BK288">
            <v>2100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13900</v>
          </cell>
          <cell r="BQ288">
            <v>13200</v>
          </cell>
          <cell r="BR288">
            <v>7200</v>
          </cell>
          <cell r="BS288">
            <v>1100</v>
          </cell>
        </row>
        <row r="289">
          <cell r="B289" t="str">
            <v>Sony XPERIA XZ2 compact64</v>
          </cell>
          <cell r="C289" t="str">
            <v>Sony XPERIA XZ2 compact</v>
          </cell>
          <cell r="D289">
            <v>64</v>
          </cell>
          <cell r="F289" t="str">
            <v>XPERIA XZ2 COMPACT 64GB</v>
          </cell>
          <cell r="L289">
            <v>13400</v>
          </cell>
          <cell r="M289">
            <v>12700</v>
          </cell>
          <cell r="N289">
            <v>7200</v>
          </cell>
          <cell r="O289">
            <v>100</v>
          </cell>
          <cell r="Q289">
            <v>10000</v>
          </cell>
          <cell r="R289">
            <v>10000</v>
          </cell>
          <cell r="S289">
            <v>7000</v>
          </cell>
          <cell r="T289">
            <v>4000</v>
          </cell>
          <cell r="U289">
            <v>3000</v>
          </cell>
          <cell r="V289">
            <v>2000</v>
          </cell>
          <cell r="W289">
            <v>1000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23400</v>
          </cell>
          <cell r="AC289">
            <v>22700</v>
          </cell>
          <cell r="AD289">
            <v>17200</v>
          </cell>
          <cell r="AE289">
            <v>10100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20400</v>
          </cell>
          <cell r="AK289">
            <v>19700</v>
          </cell>
          <cell r="AL289">
            <v>14200</v>
          </cell>
          <cell r="AM289">
            <v>7100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17400</v>
          </cell>
          <cell r="AS289">
            <v>16700</v>
          </cell>
          <cell r="AT289">
            <v>11200</v>
          </cell>
          <cell r="AU289">
            <v>4100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16400</v>
          </cell>
          <cell r="BA289">
            <v>15700</v>
          </cell>
          <cell r="BB289">
            <v>10200</v>
          </cell>
          <cell r="BC289">
            <v>3100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15400</v>
          </cell>
          <cell r="BI289">
            <v>14700</v>
          </cell>
          <cell r="BJ289">
            <v>9200</v>
          </cell>
          <cell r="BK289">
            <v>2100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14400</v>
          </cell>
          <cell r="BQ289">
            <v>13700</v>
          </cell>
          <cell r="BR289">
            <v>8200</v>
          </cell>
          <cell r="BS289">
            <v>1100</v>
          </cell>
        </row>
        <row r="290">
          <cell r="B290" t="str">
            <v>Sony XPERIA XZS32</v>
          </cell>
          <cell r="C290" t="str">
            <v>Sony XPERIA XZS</v>
          </cell>
          <cell r="D290">
            <v>32</v>
          </cell>
          <cell r="E290" t="str">
            <v>Xperia XZS32</v>
          </cell>
          <cell r="F290" t="str">
            <v>XPERIA XZS 32GB</v>
          </cell>
          <cell r="H290">
            <v>8500</v>
          </cell>
          <cell r="I290">
            <v>7000</v>
          </cell>
          <cell r="J290">
            <v>100</v>
          </cell>
          <cell r="K290">
            <v>100</v>
          </cell>
          <cell r="L290">
            <v>10500</v>
          </cell>
          <cell r="M290">
            <v>9800</v>
          </cell>
          <cell r="N290">
            <v>7600</v>
          </cell>
          <cell r="O290">
            <v>900</v>
          </cell>
          <cell r="Q290">
            <v>10000</v>
          </cell>
          <cell r="R290">
            <v>10000</v>
          </cell>
          <cell r="S290">
            <v>7000</v>
          </cell>
          <cell r="T290">
            <v>4000</v>
          </cell>
          <cell r="U290">
            <v>3000</v>
          </cell>
          <cell r="V290">
            <v>2000</v>
          </cell>
          <cell r="W290">
            <v>1000</v>
          </cell>
          <cell r="X290">
            <v>18500</v>
          </cell>
          <cell r="Y290">
            <v>17000</v>
          </cell>
          <cell r="Z290">
            <v>10100</v>
          </cell>
          <cell r="AA290">
            <v>10100</v>
          </cell>
          <cell r="AB290">
            <v>20500</v>
          </cell>
          <cell r="AC290">
            <v>19800</v>
          </cell>
          <cell r="AD290">
            <v>17600</v>
          </cell>
          <cell r="AE290">
            <v>10900</v>
          </cell>
          <cell r="AF290">
            <v>15500</v>
          </cell>
          <cell r="AG290">
            <v>14000</v>
          </cell>
          <cell r="AH290">
            <v>7100</v>
          </cell>
          <cell r="AI290">
            <v>7100</v>
          </cell>
          <cell r="AJ290">
            <v>17500</v>
          </cell>
          <cell r="AK290">
            <v>16800</v>
          </cell>
          <cell r="AL290">
            <v>14600</v>
          </cell>
          <cell r="AM290">
            <v>7900</v>
          </cell>
          <cell r="AN290">
            <v>12500</v>
          </cell>
          <cell r="AO290">
            <v>11000</v>
          </cell>
          <cell r="AP290">
            <v>4100</v>
          </cell>
          <cell r="AQ290">
            <v>4100</v>
          </cell>
          <cell r="AR290">
            <v>14500</v>
          </cell>
          <cell r="AS290">
            <v>13800</v>
          </cell>
          <cell r="AT290">
            <v>11600</v>
          </cell>
          <cell r="AU290">
            <v>4900</v>
          </cell>
          <cell r="AV290">
            <v>11500</v>
          </cell>
          <cell r="AW290">
            <v>10000</v>
          </cell>
          <cell r="AX290">
            <v>3100</v>
          </cell>
          <cell r="AY290">
            <v>3100</v>
          </cell>
          <cell r="AZ290">
            <v>13500</v>
          </cell>
          <cell r="BA290">
            <v>12800</v>
          </cell>
          <cell r="BB290">
            <v>10600</v>
          </cell>
          <cell r="BC290">
            <v>3900</v>
          </cell>
          <cell r="BD290">
            <v>10500</v>
          </cell>
          <cell r="BE290">
            <v>9000</v>
          </cell>
          <cell r="BF290">
            <v>2100</v>
          </cell>
          <cell r="BG290">
            <v>2100</v>
          </cell>
          <cell r="BH290">
            <v>12500</v>
          </cell>
          <cell r="BI290">
            <v>11800</v>
          </cell>
          <cell r="BJ290">
            <v>9600</v>
          </cell>
          <cell r="BK290">
            <v>2900</v>
          </cell>
          <cell r="BL290">
            <v>9500</v>
          </cell>
          <cell r="BM290">
            <v>8000</v>
          </cell>
          <cell r="BN290">
            <v>1100</v>
          </cell>
          <cell r="BO290">
            <v>1100</v>
          </cell>
          <cell r="BP290">
            <v>11500</v>
          </cell>
          <cell r="BQ290">
            <v>10800</v>
          </cell>
          <cell r="BR290">
            <v>8600</v>
          </cell>
          <cell r="BS290">
            <v>1900</v>
          </cell>
        </row>
        <row r="291">
          <cell r="B291" t="str">
            <v>Sony XPERIA XZS64</v>
          </cell>
          <cell r="C291" t="str">
            <v>Sony XPERIA XZS</v>
          </cell>
          <cell r="D291">
            <v>64</v>
          </cell>
          <cell r="E291" t="str">
            <v>Xperia XZS64</v>
          </cell>
          <cell r="F291" t="str">
            <v>XPERIA XZS 64GB</v>
          </cell>
          <cell r="H291">
            <v>9000</v>
          </cell>
          <cell r="I291">
            <v>7600</v>
          </cell>
          <cell r="J291">
            <v>100</v>
          </cell>
          <cell r="K291">
            <v>100</v>
          </cell>
          <cell r="L291">
            <v>11500</v>
          </cell>
          <cell r="M291">
            <v>10500</v>
          </cell>
          <cell r="N291">
            <v>8000</v>
          </cell>
          <cell r="O291">
            <v>1400</v>
          </cell>
          <cell r="Q291">
            <v>10000</v>
          </cell>
          <cell r="R291">
            <v>10000</v>
          </cell>
          <cell r="S291">
            <v>7000</v>
          </cell>
          <cell r="T291">
            <v>4000</v>
          </cell>
          <cell r="U291">
            <v>3000</v>
          </cell>
          <cell r="V291">
            <v>2000</v>
          </cell>
          <cell r="W291">
            <v>1000</v>
          </cell>
          <cell r="X291">
            <v>19000</v>
          </cell>
          <cell r="Y291">
            <v>17600</v>
          </cell>
          <cell r="Z291">
            <v>10100</v>
          </cell>
          <cell r="AA291">
            <v>10100</v>
          </cell>
          <cell r="AB291">
            <v>21500</v>
          </cell>
          <cell r="AC291">
            <v>20500</v>
          </cell>
          <cell r="AD291">
            <v>18000</v>
          </cell>
          <cell r="AE291">
            <v>11400</v>
          </cell>
          <cell r="AF291">
            <v>16000</v>
          </cell>
          <cell r="AG291">
            <v>14600</v>
          </cell>
          <cell r="AH291">
            <v>7100</v>
          </cell>
          <cell r="AI291">
            <v>7100</v>
          </cell>
          <cell r="AJ291">
            <v>18500</v>
          </cell>
          <cell r="AK291">
            <v>17500</v>
          </cell>
          <cell r="AL291">
            <v>15000</v>
          </cell>
          <cell r="AM291">
            <v>8400</v>
          </cell>
          <cell r="AN291">
            <v>13000</v>
          </cell>
          <cell r="AO291">
            <v>11600</v>
          </cell>
          <cell r="AP291">
            <v>4100</v>
          </cell>
          <cell r="AQ291">
            <v>4100</v>
          </cell>
          <cell r="AR291">
            <v>15500</v>
          </cell>
          <cell r="AS291">
            <v>14500</v>
          </cell>
          <cell r="AT291">
            <v>12000</v>
          </cell>
          <cell r="AU291">
            <v>5400</v>
          </cell>
          <cell r="AV291">
            <v>12000</v>
          </cell>
          <cell r="AW291">
            <v>10600</v>
          </cell>
          <cell r="AX291">
            <v>3100</v>
          </cell>
          <cell r="AY291">
            <v>3100</v>
          </cell>
          <cell r="AZ291">
            <v>14500</v>
          </cell>
          <cell r="BA291">
            <v>13500</v>
          </cell>
          <cell r="BB291">
            <v>11000</v>
          </cell>
          <cell r="BC291">
            <v>4400</v>
          </cell>
          <cell r="BD291">
            <v>11000</v>
          </cell>
          <cell r="BE291">
            <v>9600</v>
          </cell>
          <cell r="BF291">
            <v>2100</v>
          </cell>
          <cell r="BG291">
            <v>2100</v>
          </cell>
          <cell r="BH291">
            <v>13500</v>
          </cell>
          <cell r="BI291">
            <v>12500</v>
          </cell>
          <cell r="BJ291">
            <v>10000</v>
          </cell>
          <cell r="BK291">
            <v>3400</v>
          </cell>
          <cell r="BL291">
            <v>10000</v>
          </cell>
          <cell r="BM291">
            <v>8600</v>
          </cell>
          <cell r="BN291">
            <v>1100</v>
          </cell>
          <cell r="BO291">
            <v>1100</v>
          </cell>
          <cell r="BP291">
            <v>12500</v>
          </cell>
          <cell r="BQ291">
            <v>11500</v>
          </cell>
          <cell r="BR291">
            <v>9000</v>
          </cell>
          <cell r="BS291">
            <v>2400</v>
          </cell>
        </row>
        <row r="292">
          <cell r="B292" t="str">
            <v>Sony XPERIA Z3 compact16</v>
          </cell>
          <cell r="C292" t="str">
            <v>Sony XPERIA Z3 compact</v>
          </cell>
          <cell r="D292">
            <v>16</v>
          </cell>
          <cell r="F292" t="str">
            <v>XPERIA Z3 COMPACT 16GB</v>
          </cell>
          <cell r="L292">
            <v>900</v>
          </cell>
          <cell r="M292">
            <v>600</v>
          </cell>
          <cell r="N292">
            <v>400</v>
          </cell>
          <cell r="O292">
            <v>200</v>
          </cell>
          <cell r="Q292">
            <v>0</v>
          </cell>
          <cell r="R292">
            <v>0</v>
          </cell>
          <cell r="S292">
            <v>7000</v>
          </cell>
          <cell r="T292">
            <v>4000</v>
          </cell>
          <cell r="U292">
            <v>3000</v>
          </cell>
          <cell r="V292">
            <v>2000</v>
          </cell>
          <cell r="W292">
            <v>1000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900</v>
          </cell>
          <cell r="AC292">
            <v>600</v>
          </cell>
          <cell r="AD292">
            <v>400</v>
          </cell>
          <cell r="AE292">
            <v>200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7900</v>
          </cell>
          <cell r="AK292">
            <v>7600</v>
          </cell>
          <cell r="AL292">
            <v>7400</v>
          </cell>
          <cell r="AM292">
            <v>7200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4900</v>
          </cell>
          <cell r="AS292">
            <v>4600</v>
          </cell>
          <cell r="AT292">
            <v>4400</v>
          </cell>
          <cell r="AU292">
            <v>4200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3900</v>
          </cell>
          <cell r="BA292">
            <v>3600</v>
          </cell>
          <cell r="BB292">
            <v>3400</v>
          </cell>
          <cell r="BC292">
            <v>3200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2900</v>
          </cell>
          <cell r="BI292">
            <v>2600</v>
          </cell>
          <cell r="BJ292">
            <v>2400</v>
          </cell>
          <cell r="BK292">
            <v>2200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1900</v>
          </cell>
          <cell r="BQ292">
            <v>1600</v>
          </cell>
          <cell r="BR292">
            <v>1400</v>
          </cell>
          <cell r="BS292">
            <v>1200</v>
          </cell>
        </row>
        <row r="293">
          <cell r="B293" t="str">
            <v>Sony XPERIA Z532</v>
          </cell>
          <cell r="C293" t="str">
            <v>Sony XPERIA Z5</v>
          </cell>
          <cell r="D293">
            <v>32</v>
          </cell>
          <cell r="F293" t="str">
            <v>XPERIA Z5 32GB</v>
          </cell>
          <cell r="L293">
            <v>3900</v>
          </cell>
          <cell r="M293">
            <v>2900</v>
          </cell>
          <cell r="N293">
            <v>2100</v>
          </cell>
          <cell r="O293">
            <v>100</v>
          </cell>
          <cell r="Q293">
            <v>0</v>
          </cell>
          <cell r="R293">
            <v>0</v>
          </cell>
          <cell r="S293">
            <v>7000</v>
          </cell>
          <cell r="T293">
            <v>4000</v>
          </cell>
          <cell r="U293">
            <v>3000</v>
          </cell>
          <cell r="V293">
            <v>2000</v>
          </cell>
          <cell r="W293">
            <v>1000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3900</v>
          </cell>
          <cell r="AC293">
            <v>2900</v>
          </cell>
          <cell r="AD293">
            <v>2100</v>
          </cell>
          <cell r="AE293">
            <v>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10900</v>
          </cell>
          <cell r="AK293">
            <v>9900</v>
          </cell>
          <cell r="AL293">
            <v>9100</v>
          </cell>
          <cell r="AM293">
            <v>7100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7900</v>
          </cell>
          <cell r="AS293">
            <v>6900</v>
          </cell>
          <cell r="AT293">
            <v>6100</v>
          </cell>
          <cell r="AU293">
            <v>4100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6900</v>
          </cell>
          <cell r="BA293">
            <v>5900</v>
          </cell>
          <cell r="BB293">
            <v>5100</v>
          </cell>
          <cell r="BC293">
            <v>3100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5900</v>
          </cell>
          <cell r="BI293">
            <v>4900</v>
          </cell>
          <cell r="BJ293">
            <v>4100</v>
          </cell>
          <cell r="BK293">
            <v>2100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4900</v>
          </cell>
          <cell r="BQ293">
            <v>3900</v>
          </cell>
          <cell r="BR293">
            <v>3100</v>
          </cell>
          <cell r="BS293">
            <v>1100</v>
          </cell>
        </row>
        <row r="294">
          <cell r="B294" t="str">
            <v>Xiaomi BLACK SHARK64</v>
          </cell>
          <cell r="C294" t="str">
            <v>Xiaomi BLACK SHARK</v>
          </cell>
          <cell r="D294">
            <v>64</v>
          </cell>
          <cell r="F294" t="str">
            <v>BLACK SHARK 64GB</v>
          </cell>
          <cell r="L294">
            <v>7200</v>
          </cell>
          <cell r="M294">
            <v>6500</v>
          </cell>
          <cell r="N294">
            <v>5400</v>
          </cell>
          <cell r="O294">
            <v>2400</v>
          </cell>
          <cell r="Q294">
            <v>10000</v>
          </cell>
          <cell r="R294">
            <v>10000</v>
          </cell>
          <cell r="S294">
            <v>7000</v>
          </cell>
          <cell r="T294">
            <v>4000</v>
          </cell>
          <cell r="U294">
            <v>3000</v>
          </cell>
          <cell r="V294">
            <v>2000</v>
          </cell>
          <cell r="W294">
            <v>1000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17200</v>
          </cell>
          <cell r="AC294">
            <v>16500</v>
          </cell>
          <cell r="AD294">
            <v>15400</v>
          </cell>
          <cell r="AE294">
            <v>12400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14200</v>
          </cell>
          <cell r="AK294">
            <v>13500</v>
          </cell>
          <cell r="AL294">
            <v>12400</v>
          </cell>
          <cell r="AM294">
            <v>9400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11200</v>
          </cell>
          <cell r="AS294">
            <v>10500</v>
          </cell>
          <cell r="AT294">
            <v>9400</v>
          </cell>
          <cell r="AU294">
            <v>6400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10200</v>
          </cell>
          <cell r="BA294">
            <v>9500</v>
          </cell>
          <cell r="BB294">
            <v>8400</v>
          </cell>
          <cell r="BC294">
            <v>5400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9200</v>
          </cell>
          <cell r="BI294">
            <v>8500</v>
          </cell>
          <cell r="BJ294">
            <v>7400</v>
          </cell>
          <cell r="BK294">
            <v>4400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8200</v>
          </cell>
          <cell r="BQ294">
            <v>7500</v>
          </cell>
          <cell r="BR294">
            <v>6400</v>
          </cell>
          <cell r="BS294">
            <v>3400</v>
          </cell>
        </row>
        <row r="295">
          <cell r="B295" t="str">
            <v>Xiaomi BLACK SHARK128</v>
          </cell>
          <cell r="C295" t="str">
            <v>Xiaomi BLACK SHARK</v>
          </cell>
          <cell r="D295">
            <v>128</v>
          </cell>
          <cell r="F295" t="str">
            <v>BLACK SHARK 128GB</v>
          </cell>
          <cell r="L295">
            <v>10300</v>
          </cell>
          <cell r="M295">
            <v>9300</v>
          </cell>
          <cell r="N295">
            <v>7800</v>
          </cell>
          <cell r="O295">
            <v>3300</v>
          </cell>
          <cell r="Q295">
            <v>10000</v>
          </cell>
          <cell r="R295">
            <v>10000</v>
          </cell>
          <cell r="S295">
            <v>7000</v>
          </cell>
          <cell r="T295">
            <v>4000</v>
          </cell>
          <cell r="U295">
            <v>3000</v>
          </cell>
          <cell r="V295">
            <v>2000</v>
          </cell>
          <cell r="W295">
            <v>1000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20300</v>
          </cell>
          <cell r="AC295">
            <v>19300</v>
          </cell>
          <cell r="AD295">
            <v>17800</v>
          </cell>
          <cell r="AE295">
            <v>13300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17300</v>
          </cell>
          <cell r="AK295">
            <v>16300</v>
          </cell>
          <cell r="AL295">
            <v>14800</v>
          </cell>
          <cell r="AM295">
            <v>10300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14300</v>
          </cell>
          <cell r="AS295">
            <v>13300</v>
          </cell>
          <cell r="AT295">
            <v>11800</v>
          </cell>
          <cell r="AU295">
            <v>7300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13300</v>
          </cell>
          <cell r="BA295">
            <v>12300</v>
          </cell>
          <cell r="BB295">
            <v>10800</v>
          </cell>
          <cell r="BC295">
            <v>6300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12300</v>
          </cell>
          <cell r="BI295">
            <v>11300</v>
          </cell>
          <cell r="BJ295">
            <v>9800</v>
          </cell>
          <cell r="BK295">
            <v>5300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11300</v>
          </cell>
          <cell r="BQ295">
            <v>10300</v>
          </cell>
          <cell r="BR295">
            <v>8800</v>
          </cell>
          <cell r="BS295">
            <v>4300</v>
          </cell>
        </row>
        <row r="296">
          <cell r="B296" t="str">
            <v>Xiaomi BLACK SHARK256</v>
          </cell>
          <cell r="C296" t="str">
            <v>Xiaomi BLACK SHARK</v>
          </cell>
          <cell r="D296">
            <v>256</v>
          </cell>
          <cell r="F296" t="str">
            <v>BLACK SHARK 256GB</v>
          </cell>
          <cell r="L296">
            <v>11500</v>
          </cell>
          <cell r="M296">
            <v>10300</v>
          </cell>
          <cell r="N296">
            <v>8800</v>
          </cell>
          <cell r="O296">
            <v>3800</v>
          </cell>
          <cell r="Q296">
            <v>10000</v>
          </cell>
          <cell r="R296">
            <v>10000</v>
          </cell>
          <cell r="S296">
            <v>7000</v>
          </cell>
          <cell r="T296">
            <v>4000</v>
          </cell>
          <cell r="U296">
            <v>3000</v>
          </cell>
          <cell r="V296">
            <v>2000</v>
          </cell>
          <cell r="W296">
            <v>1000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21500</v>
          </cell>
          <cell r="AC296">
            <v>20300</v>
          </cell>
          <cell r="AD296">
            <v>18800</v>
          </cell>
          <cell r="AE296">
            <v>13800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18500</v>
          </cell>
          <cell r="AK296">
            <v>17300</v>
          </cell>
          <cell r="AL296">
            <v>15800</v>
          </cell>
          <cell r="AM296">
            <v>10800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15500</v>
          </cell>
          <cell r="AS296">
            <v>14300</v>
          </cell>
          <cell r="AT296">
            <v>12800</v>
          </cell>
          <cell r="AU296">
            <v>7800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14500</v>
          </cell>
          <cell r="BA296">
            <v>13300</v>
          </cell>
          <cell r="BB296">
            <v>11800</v>
          </cell>
          <cell r="BC296">
            <v>6800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13500</v>
          </cell>
          <cell r="BI296">
            <v>12300</v>
          </cell>
          <cell r="BJ296">
            <v>10800</v>
          </cell>
          <cell r="BK296">
            <v>5800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12500</v>
          </cell>
          <cell r="BQ296">
            <v>11300</v>
          </cell>
          <cell r="BR296">
            <v>9800</v>
          </cell>
          <cell r="BS296">
            <v>4800</v>
          </cell>
        </row>
        <row r="297">
          <cell r="B297" t="str">
            <v>Xiaomi BLACK SHARK 2128</v>
          </cell>
          <cell r="C297" t="str">
            <v>Xiaomi BLACK SHARK 2</v>
          </cell>
          <cell r="D297">
            <v>128</v>
          </cell>
          <cell r="F297" t="str">
            <v>BLACK SHARK 2 128GB</v>
          </cell>
          <cell r="L297">
            <v>10300</v>
          </cell>
          <cell r="M297">
            <v>9300</v>
          </cell>
          <cell r="N297">
            <v>7800</v>
          </cell>
          <cell r="O297">
            <v>3300</v>
          </cell>
          <cell r="Q297">
            <v>10000</v>
          </cell>
          <cell r="R297">
            <v>10000</v>
          </cell>
          <cell r="S297">
            <v>7000</v>
          </cell>
          <cell r="T297">
            <v>4000</v>
          </cell>
          <cell r="U297">
            <v>3000</v>
          </cell>
          <cell r="V297">
            <v>2000</v>
          </cell>
          <cell r="W297">
            <v>1000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20300</v>
          </cell>
          <cell r="AC297">
            <v>19300</v>
          </cell>
          <cell r="AD297">
            <v>17800</v>
          </cell>
          <cell r="AE297">
            <v>13300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17300</v>
          </cell>
          <cell r="AK297">
            <v>16300</v>
          </cell>
          <cell r="AL297">
            <v>14800</v>
          </cell>
          <cell r="AM297">
            <v>10300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14300</v>
          </cell>
          <cell r="AS297">
            <v>13300</v>
          </cell>
          <cell r="AT297">
            <v>11800</v>
          </cell>
          <cell r="AU297">
            <v>7300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13300</v>
          </cell>
          <cell r="BA297">
            <v>12300</v>
          </cell>
          <cell r="BB297">
            <v>10800</v>
          </cell>
          <cell r="BC297">
            <v>6300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12300</v>
          </cell>
          <cell r="BI297">
            <v>11300</v>
          </cell>
          <cell r="BJ297">
            <v>9800</v>
          </cell>
          <cell r="BK297">
            <v>5300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11300</v>
          </cell>
          <cell r="BQ297">
            <v>10300</v>
          </cell>
          <cell r="BR297">
            <v>8800</v>
          </cell>
          <cell r="BS297">
            <v>4300</v>
          </cell>
        </row>
        <row r="298">
          <cell r="B298" t="str">
            <v>Xiaomi BLACK SHARK 2256</v>
          </cell>
          <cell r="C298" t="str">
            <v>Xiaomi BLACK SHARK 2</v>
          </cell>
          <cell r="D298">
            <v>256</v>
          </cell>
          <cell r="F298" t="str">
            <v>BLACK SHARK 2 256GB</v>
          </cell>
          <cell r="L298">
            <v>11500</v>
          </cell>
          <cell r="M298">
            <v>10300</v>
          </cell>
          <cell r="N298">
            <v>8800</v>
          </cell>
          <cell r="O298">
            <v>3800</v>
          </cell>
          <cell r="Q298">
            <v>10000</v>
          </cell>
          <cell r="R298">
            <v>10000</v>
          </cell>
          <cell r="S298">
            <v>7000</v>
          </cell>
          <cell r="T298">
            <v>4000</v>
          </cell>
          <cell r="U298">
            <v>3000</v>
          </cell>
          <cell r="V298">
            <v>2000</v>
          </cell>
          <cell r="W298">
            <v>1000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21500</v>
          </cell>
          <cell r="AC298">
            <v>20300</v>
          </cell>
          <cell r="AD298">
            <v>18800</v>
          </cell>
          <cell r="AE298">
            <v>13800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18500</v>
          </cell>
          <cell r="AK298">
            <v>17300</v>
          </cell>
          <cell r="AL298">
            <v>15800</v>
          </cell>
          <cell r="AM298">
            <v>10800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15500</v>
          </cell>
          <cell r="AS298">
            <v>14300</v>
          </cell>
          <cell r="AT298">
            <v>12800</v>
          </cell>
          <cell r="AU298">
            <v>7800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14500</v>
          </cell>
          <cell r="BA298">
            <v>13300</v>
          </cell>
          <cell r="BB298">
            <v>11800</v>
          </cell>
          <cell r="BC298">
            <v>6800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13500</v>
          </cell>
          <cell r="BI298">
            <v>12300</v>
          </cell>
          <cell r="BJ298">
            <v>10800</v>
          </cell>
          <cell r="BK298">
            <v>5800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12500</v>
          </cell>
          <cell r="BQ298">
            <v>11300</v>
          </cell>
          <cell r="BR298">
            <v>9800</v>
          </cell>
          <cell r="BS298">
            <v>4800</v>
          </cell>
        </row>
        <row r="299">
          <cell r="B299" t="str">
            <v>Xiaomi BLACK SHARK 2 PRO128</v>
          </cell>
          <cell r="C299" t="str">
            <v>Xiaomi BLACK SHARK 2 PRO</v>
          </cell>
          <cell r="D299">
            <v>128</v>
          </cell>
          <cell r="F299" t="str">
            <v>BLACK SHARK 2 PRO 128GB</v>
          </cell>
          <cell r="L299">
            <v>11200</v>
          </cell>
          <cell r="M299">
            <v>10000</v>
          </cell>
          <cell r="N299">
            <v>8500</v>
          </cell>
          <cell r="O299">
            <v>3600</v>
          </cell>
          <cell r="Q299">
            <v>10000</v>
          </cell>
          <cell r="R299">
            <v>10000</v>
          </cell>
          <cell r="S299">
            <v>7000</v>
          </cell>
          <cell r="T299">
            <v>4000</v>
          </cell>
          <cell r="U299">
            <v>3000</v>
          </cell>
          <cell r="V299">
            <v>2000</v>
          </cell>
          <cell r="W299">
            <v>1000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21200</v>
          </cell>
          <cell r="AC299">
            <v>20000</v>
          </cell>
          <cell r="AD299">
            <v>18500</v>
          </cell>
          <cell r="AE299">
            <v>13600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18200</v>
          </cell>
          <cell r="AK299">
            <v>17000</v>
          </cell>
          <cell r="AL299">
            <v>15500</v>
          </cell>
          <cell r="AM299">
            <v>10600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15200</v>
          </cell>
          <cell r="AS299">
            <v>14000</v>
          </cell>
          <cell r="AT299">
            <v>12500</v>
          </cell>
          <cell r="AU299">
            <v>7600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14200</v>
          </cell>
          <cell r="BA299">
            <v>13000</v>
          </cell>
          <cell r="BB299">
            <v>11500</v>
          </cell>
          <cell r="BC299">
            <v>6600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13200</v>
          </cell>
          <cell r="BI299">
            <v>12000</v>
          </cell>
          <cell r="BJ299">
            <v>10500</v>
          </cell>
          <cell r="BK299">
            <v>5600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12200</v>
          </cell>
          <cell r="BQ299">
            <v>11000</v>
          </cell>
          <cell r="BR299">
            <v>9500</v>
          </cell>
          <cell r="BS299">
            <v>4600</v>
          </cell>
        </row>
        <row r="300">
          <cell r="B300" t="str">
            <v>Xiaomi BLACK SHARK 2 PRO256</v>
          </cell>
          <cell r="C300" t="str">
            <v>Xiaomi BLACK SHARK 2 PRO</v>
          </cell>
          <cell r="D300">
            <v>256</v>
          </cell>
          <cell r="F300" t="str">
            <v>BLACK SHARK 2 PRO 256GB</v>
          </cell>
          <cell r="L300">
            <v>14000</v>
          </cell>
          <cell r="M300">
            <v>12600</v>
          </cell>
          <cell r="N300">
            <v>10700</v>
          </cell>
          <cell r="O300">
            <v>4300</v>
          </cell>
          <cell r="Q300">
            <v>10000</v>
          </cell>
          <cell r="R300">
            <v>10000</v>
          </cell>
          <cell r="S300">
            <v>7000</v>
          </cell>
          <cell r="T300">
            <v>4000</v>
          </cell>
          <cell r="U300">
            <v>3000</v>
          </cell>
          <cell r="V300">
            <v>2000</v>
          </cell>
          <cell r="W300">
            <v>1000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24000</v>
          </cell>
          <cell r="AC300">
            <v>22600</v>
          </cell>
          <cell r="AD300">
            <v>20700</v>
          </cell>
          <cell r="AE300">
            <v>14300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21000</v>
          </cell>
          <cell r="AK300">
            <v>19600</v>
          </cell>
          <cell r="AL300">
            <v>17700</v>
          </cell>
          <cell r="AM300">
            <v>11300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18000</v>
          </cell>
          <cell r="AS300">
            <v>16600</v>
          </cell>
          <cell r="AT300">
            <v>14700</v>
          </cell>
          <cell r="AU300">
            <v>8300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17000</v>
          </cell>
          <cell r="BA300">
            <v>15600</v>
          </cell>
          <cell r="BB300">
            <v>13700</v>
          </cell>
          <cell r="BC300">
            <v>7300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16000</v>
          </cell>
          <cell r="BI300">
            <v>14600</v>
          </cell>
          <cell r="BJ300">
            <v>12700</v>
          </cell>
          <cell r="BK300">
            <v>6300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15000</v>
          </cell>
          <cell r="BQ300">
            <v>13600</v>
          </cell>
          <cell r="BR300">
            <v>11700</v>
          </cell>
          <cell r="BS300">
            <v>5300</v>
          </cell>
        </row>
        <row r="301">
          <cell r="B301" t="str">
            <v>Xiaomi BLACK SHARK HELO128</v>
          </cell>
          <cell r="C301" t="str">
            <v>Xiaomi BLACK SHARK HELO</v>
          </cell>
          <cell r="D301">
            <v>128</v>
          </cell>
          <cell r="F301" t="str">
            <v>BLACK SHARK HELO 128GB</v>
          </cell>
          <cell r="L301">
            <v>17200</v>
          </cell>
          <cell r="M301">
            <v>15500</v>
          </cell>
          <cell r="N301">
            <v>13200</v>
          </cell>
          <cell r="O301">
            <v>5700</v>
          </cell>
          <cell r="Q301">
            <v>10000</v>
          </cell>
          <cell r="R301">
            <v>10000</v>
          </cell>
          <cell r="S301">
            <v>7000</v>
          </cell>
          <cell r="T301">
            <v>4000</v>
          </cell>
          <cell r="U301">
            <v>3000</v>
          </cell>
          <cell r="V301">
            <v>2000</v>
          </cell>
          <cell r="W301">
            <v>1000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27200</v>
          </cell>
          <cell r="AC301">
            <v>25500</v>
          </cell>
          <cell r="AD301">
            <v>23200</v>
          </cell>
          <cell r="AE301">
            <v>15700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24200</v>
          </cell>
          <cell r="AK301">
            <v>22500</v>
          </cell>
          <cell r="AL301">
            <v>20200</v>
          </cell>
          <cell r="AM301">
            <v>12700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21200</v>
          </cell>
          <cell r="AS301">
            <v>19500</v>
          </cell>
          <cell r="AT301">
            <v>17200</v>
          </cell>
          <cell r="AU301">
            <v>9700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20200</v>
          </cell>
          <cell r="BA301">
            <v>18500</v>
          </cell>
          <cell r="BB301">
            <v>16200</v>
          </cell>
          <cell r="BC301">
            <v>8700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19200</v>
          </cell>
          <cell r="BI301">
            <v>17500</v>
          </cell>
          <cell r="BJ301">
            <v>15200</v>
          </cell>
          <cell r="BK301">
            <v>7700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18200</v>
          </cell>
          <cell r="BQ301">
            <v>16500</v>
          </cell>
          <cell r="BR301">
            <v>14200</v>
          </cell>
          <cell r="BS301">
            <v>6700</v>
          </cell>
        </row>
        <row r="302">
          <cell r="B302" t="str">
            <v>Xiaomi BLACK SHARK HELO256</v>
          </cell>
          <cell r="C302" t="str">
            <v>Xiaomi BLACK SHARK HELO</v>
          </cell>
          <cell r="D302">
            <v>256</v>
          </cell>
          <cell r="F302" t="str">
            <v>BLACK SHARK HELO 256GB</v>
          </cell>
          <cell r="L302">
            <v>19200</v>
          </cell>
          <cell r="M302">
            <v>17200</v>
          </cell>
          <cell r="N302">
            <v>14800</v>
          </cell>
          <cell r="O302">
            <v>6700</v>
          </cell>
          <cell r="Q302">
            <v>10000</v>
          </cell>
          <cell r="R302">
            <v>10000</v>
          </cell>
          <cell r="S302">
            <v>7000</v>
          </cell>
          <cell r="T302">
            <v>4000</v>
          </cell>
          <cell r="U302">
            <v>3000</v>
          </cell>
          <cell r="V302">
            <v>2000</v>
          </cell>
          <cell r="W302">
            <v>1000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29200</v>
          </cell>
          <cell r="AC302">
            <v>27200</v>
          </cell>
          <cell r="AD302">
            <v>24800</v>
          </cell>
          <cell r="AE302">
            <v>16700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26200</v>
          </cell>
          <cell r="AK302">
            <v>24200</v>
          </cell>
          <cell r="AL302">
            <v>21800</v>
          </cell>
          <cell r="AM302">
            <v>13700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23200</v>
          </cell>
          <cell r="AS302">
            <v>21200</v>
          </cell>
          <cell r="AT302">
            <v>18800</v>
          </cell>
          <cell r="AU302">
            <v>10700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22200</v>
          </cell>
          <cell r="BA302">
            <v>20200</v>
          </cell>
          <cell r="BB302">
            <v>17800</v>
          </cell>
          <cell r="BC302">
            <v>9700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21200</v>
          </cell>
          <cell r="BI302">
            <v>19200</v>
          </cell>
          <cell r="BJ302">
            <v>16800</v>
          </cell>
          <cell r="BK302">
            <v>8700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20200</v>
          </cell>
          <cell r="BQ302">
            <v>18200</v>
          </cell>
          <cell r="BR302">
            <v>15800</v>
          </cell>
          <cell r="BS302">
            <v>7700</v>
          </cell>
        </row>
        <row r="303">
          <cell r="B303" t="str">
            <v>Xiaomi MI 416</v>
          </cell>
          <cell r="C303" t="str">
            <v>Xiaomi MI 4</v>
          </cell>
          <cell r="D303">
            <v>16</v>
          </cell>
          <cell r="F303" t="str">
            <v>MI 4 16GB</v>
          </cell>
          <cell r="L303">
            <v>2800</v>
          </cell>
          <cell r="M303">
            <v>2500</v>
          </cell>
          <cell r="N303">
            <v>2100</v>
          </cell>
          <cell r="O303">
            <v>0</v>
          </cell>
          <cell r="S303">
            <v>7000</v>
          </cell>
          <cell r="T303">
            <v>4000</v>
          </cell>
          <cell r="U303">
            <v>3000</v>
          </cell>
          <cell r="V303">
            <v>2000</v>
          </cell>
          <cell r="W303">
            <v>1000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2800</v>
          </cell>
          <cell r="AC303">
            <v>2500</v>
          </cell>
          <cell r="AD303">
            <v>2100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9800</v>
          </cell>
          <cell r="AK303">
            <v>9500</v>
          </cell>
          <cell r="AL303">
            <v>9100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6800</v>
          </cell>
          <cell r="AS303">
            <v>6500</v>
          </cell>
          <cell r="AT303">
            <v>6100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5800</v>
          </cell>
          <cell r="BA303">
            <v>5500</v>
          </cell>
          <cell r="BB303">
            <v>5100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4800</v>
          </cell>
          <cell r="BI303">
            <v>4500</v>
          </cell>
          <cell r="BJ303">
            <v>4100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3800</v>
          </cell>
          <cell r="BQ303">
            <v>3500</v>
          </cell>
          <cell r="BR303">
            <v>3100</v>
          </cell>
          <cell r="BS303">
            <v>0</v>
          </cell>
        </row>
        <row r="304">
          <cell r="B304" t="str">
            <v>Xiaomi MI 464</v>
          </cell>
          <cell r="C304" t="str">
            <v>Xiaomi MI 4</v>
          </cell>
          <cell r="D304">
            <v>64</v>
          </cell>
          <cell r="F304" t="str">
            <v>MI 4 64GB</v>
          </cell>
          <cell r="L304">
            <v>3100</v>
          </cell>
          <cell r="M304">
            <v>2800</v>
          </cell>
          <cell r="N304">
            <v>2400</v>
          </cell>
          <cell r="O304">
            <v>0</v>
          </cell>
          <cell r="S304">
            <v>7000</v>
          </cell>
          <cell r="T304">
            <v>4000</v>
          </cell>
          <cell r="U304">
            <v>3000</v>
          </cell>
          <cell r="V304">
            <v>2000</v>
          </cell>
          <cell r="W304">
            <v>1000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3100</v>
          </cell>
          <cell r="AC304">
            <v>2800</v>
          </cell>
          <cell r="AD304">
            <v>2400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10100</v>
          </cell>
          <cell r="AK304">
            <v>9800</v>
          </cell>
          <cell r="AL304">
            <v>9400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7100</v>
          </cell>
          <cell r="AS304">
            <v>6800</v>
          </cell>
          <cell r="AT304">
            <v>6400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6100</v>
          </cell>
          <cell r="BA304">
            <v>5800</v>
          </cell>
          <cell r="BB304">
            <v>5400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5100</v>
          </cell>
          <cell r="BI304">
            <v>4800</v>
          </cell>
          <cell r="BJ304">
            <v>4400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4100</v>
          </cell>
          <cell r="BQ304">
            <v>3800</v>
          </cell>
          <cell r="BR304">
            <v>3400</v>
          </cell>
          <cell r="BS304">
            <v>0</v>
          </cell>
        </row>
        <row r="305">
          <cell r="B305" t="str">
            <v>Xiaomi MI 4C16</v>
          </cell>
          <cell r="C305" t="str">
            <v>Xiaomi MI 4C</v>
          </cell>
          <cell r="D305">
            <v>16</v>
          </cell>
          <cell r="F305" t="str">
            <v>MI 4C 16GB</v>
          </cell>
          <cell r="L305">
            <v>3100</v>
          </cell>
          <cell r="M305">
            <v>2800</v>
          </cell>
          <cell r="N305">
            <v>2400</v>
          </cell>
          <cell r="O305">
            <v>0</v>
          </cell>
          <cell r="S305">
            <v>7000</v>
          </cell>
          <cell r="T305">
            <v>4000</v>
          </cell>
          <cell r="U305">
            <v>3000</v>
          </cell>
          <cell r="V305">
            <v>2000</v>
          </cell>
          <cell r="W305">
            <v>1000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3100</v>
          </cell>
          <cell r="AC305">
            <v>2800</v>
          </cell>
          <cell r="AD305">
            <v>2400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10100</v>
          </cell>
          <cell r="AK305">
            <v>9800</v>
          </cell>
          <cell r="AL305">
            <v>9400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7100</v>
          </cell>
          <cell r="AS305">
            <v>6800</v>
          </cell>
          <cell r="AT305">
            <v>6400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6100</v>
          </cell>
          <cell r="BA305">
            <v>5800</v>
          </cell>
          <cell r="BB305">
            <v>5400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5100</v>
          </cell>
          <cell r="BI305">
            <v>4800</v>
          </cell>
          <cell r="BJ305">
            <v>4400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4100</v>
          </cell>
          <cell r="BQ305">
            <v>3800</v>
          </cell>
          <cell r="BR305">
            <v>3400</v>
          </cell>
          <cell r="BS305">
            <v>0</v>
          </cell>
        </row>
        <row r="306">
          <cell r="B306" t="str">
            <v>Xiaomi MI 4C32</v>
          </cell>
          <cell r="C306" t="str">
            <v>Xiaomi MI 4C</v>
          </cell>
          <cell r="D306">
            <v>32</v>
          </cell>
          <cell r="F306" t="str">
            <v>MI 4C 32GB</v>
          </cell>
          <cell r="L306">
            <v>3400</v>
          </cell>
          <cell r="M306">
            <v>3100</v>
          </cell>
          <cell r="N306">
            <v>2600</v>
          </cell>
          <cell r="O306">
            <v>0</v>
          </cell>
          <cell r="S306">
            <v>7000</v>
          </cell>
          <cell r="T306">
            <v>4000</v>
          </cell>
          <cell r="U306">
            <v>3000</v>
          </cell>
          <cell r="V306">
            <v>2000</v>
          </cell>
          <cell r="W306">
            <v>1000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3400</v>
          </cell>
          <cell r="AC306">
            <v>3100</v>
          </cell>
          <cell r="AD306">
            <v>2600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10400</v>
          </cell>
          <cell r="AK306">
            <v>10100</v>
          </cell>
          <cell r="AL306">
            <v>9600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7400</v>
          </cell>
          <cell r="AS306">
            <v>7100</v>
          </cell>
          <cell r="AT306">
            <v>6600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6400</v>
          </cell>
          <cell r="BA306">
            <v>6100</v>
          </cell>
          <cell r="BB306">
            <v>5600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5400</v>
          </cell>
          <cell r="BI306">
            <v>5100</v>
          </cell>
          <cell r="BJ306">
            <v>4600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4400</v>
          </cell>
          <cell r="BQ306">
            <v>4100</v>
          </cell>
          <cell r="BR306">
            <v>3600</v>
          </cell>
          <cell r="BS306">
            <v>0</v>
          </cell>
        </row>
        <row r="307">
          <cell r="B307" t="str">
            <v>Xiaomi MI 4I16</v>
          </cell>
          <cell r="C307" t="str">
            <v>Xiaomi MI 4I</v>
          </cell>
          <cell r="D307">
            <v>16</v>
          </cell>
          <cell r="F307" t="str">
            <v>MI 4I 16GB</v>
          </cell>
          <cell r="L307">
            <v>5200</v>
          </cell>
          <cell r="M307">
            <v>4700</v>
          </cell>
          <cell r="N307">
            <v>4000</v>
          </cell>
          <cell r="O307">
            <v>200</v>
          </cell>
          <cell r="S307">
            <v>7000</v>
          </cell>
          <cell r="T307">
            <v>4000</v>
          </cell>
          <cell r="U307">
            <v>3000</v>
          </cell>
          <cell r="V307">
            <v>2000</v>
          </cell>
          <cell r="W307">
            <v>1000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5200</v>
          </cell>
          <cell r="AC307">
            <v>4700</v>
          </cell>
          <cell r="AD307">
            <v>4000</v>
          </cell>
          <cell r="AE307">
            <v>200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12200</v>
          </cell>
          <cell r="AK307">
            <v>11700</v>
          </cell>
          <cell r="AL307">
            <v>11000</v>
          </cell>
          <cell r="AM307">
            <v>7200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9200</v>
          </cell>
          <cell r="AS307">
            <v>8700</v>
          </cell>
          <cell r="AT307">
            <v>8000</v>
          </cell>
          <cell r="AU307">
            <v>4200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8200</v>
          </cell>
          <cell r="BA307">
            <v>7700</v>
          </cell>
          <cell r="BB307">
            <v>7000</v>
          </cell>
          <cell r="BC307">
            <v>3200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7200</v>
          </cell>
          <cell r="BI307">
            <v>6700</v>
          </cell>
          <cell r="BJ307">
            <v>6000</v>
          </cell>
          <cell r="BK307">
            <v>2200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6200</v>
          </cell>
          <cell r="BQ307">
            <v>5700</v>
          </cell>
          <cell r="BR307">
            <v>5000</v>
          </cell>
          <cell r="BS307">
            <v>1200</v>
          </cell>
        </row>
        <row r="308">
          <cell r="B308" t="str">
            <v>Xiaomi MI 4I32</v>
          </cell>
          <cell r="C308" t="str">
            <v>Xiaomi MI 4I</v>
          </cell>
          <cell r="D308">
            <v>32</v>
          </cell>
          <cell r="F308" t="str">
            <v>MI 4I 32GB</v>
          </cell>
          <cell r="L308">
            <v>5500</v>
          </cell>
          <cell r="M308">
            <v>4900</v>
          </cell>
          <cell r="N308">
            <v>4300</v>
          </cell>
          <cell r="O308">
            <v>200</v>
          </cell>
          <cell r="S308">
            <v>7000</v>
          </cell>
          <cell r="T308">
            <v>4000</v>
          </cell>
          <cell r="U308">
            <v>3000</v>
          </cell>
          <cell r="V308">
            <v>2000</v>
          </cell>
          <cell r="W308">
            <v>1000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5500</v>
          </cell>
          <cell r="AC308">
            <v>4900</v>
          </cell>
          <cell r="AD308">
            <v>4300</v>
          </cell>
          <cell r="AE308">
            <v>200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12500</v>
          </cell>
          <cell r="AK308">
            <v>11900</v>
          </cell>
          <cell r="AL308">
            <v>11300</v>
          </cell>
          <cell r="AM308">
            <v>7200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9500</v>
          </cell>
          <cell r="AS308">
            <v>8900</v>
          </cell>
          <cell r="AT308">
            <v>8300</v>
          </cell>
          <cell r="AU308">
            <v>4200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8500</v>
          </cell>
          <cell r="BA308">
            <v>7900</v>
          </cell>
          <cell r="BB308">
            <v>7300</v>
          </cell>
          <cell r="BC308">
            <v>3200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7500</v>
          </cell>
          <cell r="BI308">
            <v>6900</v>
          </cell>
          <cell r="BJ308">
            <v>6300</v>
          </cell>
          <cell r="BK308">
            <v>2200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6500</v>
          </cell>
          <cell r="BQ308">
            <v>5900</v>
          </cell>
          <cell r="BR308">
            <v>5300</v>
          </cell>
          <cell r="BS308">
            <v>1200</v>
          </cell>
        </row>
        <row r="309">
          <cell r="B309" t="str">
            <v>Xiaomi MI 4S64</v>
          </cell>
          <cell r="C309" t="str">
            <v>Xiaomi MI 4S</v>
          </cell>
          <cell r="D309">
            <v>64</v>
          </cell>
          <cell r="F309" t="str">
            <v>MI 4S 64GB</v>
          </cell>
          <cell r="L309">
            <v>3700</v>
          </cell>
          <cell r="M309">
            <v>3300</v>
          </cell>
          <cell r="N309">
            <v>2700</v>
          </cell>
          <cell r="O309">
            <v>0</v>
          </cell>
          <cell r="S309">
            <v>7000</v>
          </cell>
          <cell r="T309">
            <v>4000</v>
          </cell>
          <cell r="U309">
            <v>3000</v>
          </cell>
          <cell r="V309">
            <v>2000</v>
          </cell>
          <cell r="W309">
            <v>1000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3700</v>
          </cell>
          <cell r="AC309">
            <v>3300</v>
          </cell>
          <cell r="AD309">
            <v>2700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10700</v>
          </cell>
          <cell r="AK309">
            <v>10300</v>
          </cell>
          <cell r="AL309">
            <v>9700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7700</v>
          </cell>
          <cell r="AS309">
            <v>7300</v>
          </cell>
          <cell r="AT309">
            <v>6700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6700</v>
          </cell>
          <cell r="BA309">
            <v>6300</v>
          </cell>
          <cell r="BB309">
            <v>5700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5700</v>
          </cell>
          <cell r="BI309">
            <v>5300</v>
          </cell>
          <cell r="BJ309">
            <v>4700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4700</v>
          </cell>
          <cell r="BQ309">
            <v>4300</v>
          </cell>
          <cell r="BR309">
            <v>3700</v>
          </cell>
          <cell r="BS309">
            <v>0</v>
          </cell>
        </row>
        <row r="310">
          <cell r="B310" t="str">
            <v>Xiaomi MI 532</v>
          </cell>
          <cell r="C310" t="str">
            <v>Xiaomi MI 5</v>
          </cell>
          <cell r="D310">
            <v>32</v>
          </cell>
          <cell r="F310" t="str">
            <v>MI 5 32GB</v>
          </cell>
          <cell r="L310">
            <v>5200</v>
          </cell>
          <cell r="M310">
            <v>4700</v>
          </cell>
          <cell r="N310">
            <v>4000</v>
          </cell>
          <cell r="O310">
            <v>200</v>
          </cell>
          <cell r="S310">
            <v>7000</v>
          </cell>
          <cell r="T310">
            <v>4000</v>
          </cell>
          <cell r="U310">
            <v>3000</v>
          </cell>
          <cell r="V310">
            <v>2000</v>
          </cell>
          <cell r="W310">
            <v>1000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5200</v>
          </cell>
          <cell r="AC310">
            <v>4700</v>
          </cell>
          <cell r="AD310">
            <v>4000</v>
          </cell>
          <cell r="AE310">
            <v>200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12200</v>
          </cell>
          <cell r="AK310">
            <v>11700</v>
          </cell>
          <cell r="AL310">
            <v>11000</v>
          </cell>
          <cell r="AM310">
            <v>7200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9200</v>
          </cell>
          <cell r="AS310">
            <v>8700</v>
          </cell>
          <cell r="AT310">
            <v>8000</v>
          </cell>
          <cell r="AU310">
            <v>4200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8200</v>
          </cell>
          <cell r="BA310">
            <v>7700</v>
          </cell>
          <cell r="BB310">
            <v>7000</v>
          </cell>
          <cell r="BC310">
            <v>3200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7200</v>
          </cell>
          <cell r="BI310">
            <v>6700</v>
          </cell>
          <cell r="BJ310">
            <v>6000</v>
          </cell>
          <cell r="BK310">
            <v>2200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6200</v>
          </cell>
          <cell r="BQ310">
            <v>5700</v>
          </cell>
          <cell r="BR310">
            <v>5000</v>
          </cell>
          <cell r="BS310">
            <v>1200</v>
          </cell>
        </row>
        <row r="311">
          <cell r="B311" t="str">
            <v>Xiaomi MI 5 PRO128</v>
          </cell>
          <cell r="C311" t="str">
            <v>Xiaomi MI 5 PRO</v>
          </cell>
          <cell r="D311">
            <v>128</v>
          </cell>
          <cell r="F311" t="str">
            <v>MI 5 PRO 128GB</v>
          </cell>
          <cell r="L311">
            <v>6200</v>
          </cell>
          <cell r="M311">
            <v>5500</v>
          </cell>
          <cell r="N311">
            <v>4700</v>
          </cell>
          <cell r="O311">
            <v>200</v>
          </cell>
          <cell r="S311">
            <v>7000</v>
          </cell>
          <cell r="T311">
            <v>4000</v>
          </cell>
          <cell r="U311">
            <v>3000</v>
          </cell>
          <cell r="V311">
            <v>2000</v>
          </cell>
          <cell r="W311">
            <v>1000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6200</v>
          </cell>
          <cell r="AC311">
            <v>5500</v>
          </cell>
          <cell r="AD311">
            <v>4700</v>
          </cell>
          <cell r="AE311">
            <v>200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13200</v>
          </cell>
          <cell r="AK311">
            <v>12500</v>
          </cell>
          <cell r="AL311">
            <v>11700</v>
          </cell>
          <cell r="AM311">
            <v>7200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10200</v>
          </cell>
          <cell r="AS311">
            <v>9500</v>
          </cell>
          <cell r="AT311">
            <v>8700</v>
          </cell>
          <cell r="AU311">
            <v>4200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9200</v>
          </cell>
          <cell r="BA311">
            <v>8500</v>
          </cell>
          <cell r="BB311">
            <v>7700</v>
          </cell>
          <cell r="BC311">
            <v>3200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8200</v>
          </cell>
          <cell r="BI311">
            <v>7500</v>
          </cell>
          <cell r="BJ311">
            <v>6700</v>
          </cell>
          <cell r="BK311">
            <v>2200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7200</v>
          </cell>
          <cell r="BQ311">
            <v>6500</v>
          </cell>
          <cell r="BR311">
            <v>5700</v>
          </cell>
          <cell r="BS311">
            <v>1200</v>
          </cell>
        </row>
        <row r="312">
          <cell r="B312" t="str">
            <v>Xiaomi MI 5C64</v>
          </cell>
          <cell r="C312" t="str">
            <v>Xiaomi MI 5C</v>
          </cell>
          <cell r="D312">
            <v>64</v>
          </cell>
          <cell r="F312" t="str">
            <v>MI 5C 64GB</v>
          </cell>
          <cell r="L312">
            <v>3800</v>
          </cell>
          <cell r="M312">
            <v>3400</v>
          </cell>
          <cell r="N312">
            <v>2900</v>
          </cell>
          <cell r="O312">
            <v>200</v>
          </cell>
          <cell r="S312">
            <v>7000</v>
          </cell>
          <cell r="T312">
            <v>4000</v>
          </cell>
          <cell r="U312">
            <v>3000</v>
          </cell>
          <cell r="V312">
            <v>2000</v>
          </cell>
          <cell r="W312">
            <v>1000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3800</v>
          </cell>
          <cell r="AC312">
            <v>3400</v>
          </cell>
          <cell r="AD312">
            <v>2900</v>
          </cell>
          <cell r="AE312">
            <v>200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10800</v>
          </cell>
          <cell r="AK312">
            <v>10400</v>
          </cell>
          <cell r="AL312">
            <v>9900</v>
          </cell>
          <cell r="AM312">
            <v>7200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7800</v>
          </cell>
          <cell r="AS312">
            <v>7400</v>
          </cell>
          <cell r="AT312">
            <v>6900</v>
          </cell>
          <cell r="AU312">
            <v>4200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6800</v>
          </cell>
          <cell r="BA312">
            <v>6400</v>
          </cell>
          <cell r="BB312">
            <v>5900</v>
          </cell>
          <cell r="BC312">
            <v>3200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5800</v>
          </cell>
          <cell r="BI312">
            <v>5400</v>
          </cell>
          <cell r="BJ312">
            <v>4900</v>
          </cell>
          <cell r="BK312">
            <v>2200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4800</v>
          </cell>
          <cell r="BQ312">
            <v>4400</v>
          </cell>
          <cell r="BR312">
            <v>3900</v>
          </cell>
          <cell r="BS312">
            <v>1200</v>
          </cell>
        </row>
        <row r="313">
          <cell r="B313" t="str">
            <v>Xiaomi MI 5S64</v>
          </cell>
          <cell r="C313" t="str">
            <v>Xiaomi MI 5S</v>
          </cell>
          <cell r="D313">
            <v>64</v>
          </cell>
          <cell r="F313" t="str">
            <v>MI 5S 64GB</v>
          </cell>
          <cell r="L313">
            <v>5600</v>
          </cell>
          <cell r="M313">
            <v>5000</v>
          </cell>
          <cell r="N313">
            <v>4200</v>
          </cell>
          <cell r="O313">
            <v>200</v>
          </cell>
          <cell r="S313">
            <v>7000</v>
          </cell>
          <cell r="T313">
            <v>4000</v>
          </cell>
          <cell r="U313">
            <v>3000</v>
          </cell>
          <cell r="V313">
            <v>2000</v>
          </cell>
          <cell r="W313">
            <v>1000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5600</v>
          </cell>
          <cell r="AC313">
            <v>5000</v>
          </cell>
          <cell r="AD313">
            <v>4200</v>
          </cell>
          <cell r="AE313">
            <v>200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12600</v>
          </cell>
          <cell r="AK313">
            <v>12000</v>
          </cell>
          <cell r="AL313">
            <v>11200</v>
          </cell>
          <cell r="AM313">
            <v>7200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9600</v>
          </cell>
          <cell r="AS313">
            <v>9000</v>
          </cell>
          <cell r="AT313">
            <v>8200</v>
          </cell>
          <cell r="AU313">
            <v>4200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8600</v>
          </cell>
          <cell r="BA313">
            <v>8000</v>
          </cell>
          <cell r="BB313">
            <v>7200</v>
          </cell>
          <cell r="BC313">
            <v>3200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7600</v>
          </cell>
          <cell r="BI313">
            <v>7000</v>
          </cell>
          <cell r="BJ313">
            <v>6200</v>
          </cell>
          <cell r="BK313">
            <v>2200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6600</v>
          </cell>
          <cell r="BQ313">
            <v>6000</v>
          </cell>
          <cell r="BR313">
            <v>5200</v>
          </cell>
          <cell r="BS313">
            <v>1200</v>
          </cell>
        </row>
        <row r="314">
          <cell r="B314" t="str">
            <v>Xiaomi MI 5S128</v>
          </cell>
          <cell r="C314" t="str">
            <v>Xiaomi MI 5S</v>
          </cell>
          <cell r="D314">
            <v>128</v>
          </cell>
          <cell r="F314" t="str">
            <v>MI 5S 128GB</v>
          </cell>
          <cell r="L314">
            <v>5900</v>
          </cell>
          <cell r="M314">
            <v>5300</v>
          </cell>
          <cell r="N314">
            <v>4500</v>
          </cell>
          <cell r="O314">
            <v>200</v>
          </cell>
          <cell r="S314">
            <v>7000</v>
          </cell>
          <cell r="T314">
            <v>4000</v>
          </cell>
          <cell r="U314">
            <v>3000</v>
          </cell>
          <cell r="V314">
            <v>2000</v>
          </cell>
          <cell r="W314">
            <v>1000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5900</v>
          </cell>
          <cell r="AC314">
            <v>5300</v>
          </cell>
          <cell r="AD314">
            <v>4500</v>
          </cell>
          <cell r="AE314">
            <v>200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12900</v>
          </cell>
          <cell r="AK314">
            <v>12300</v>
          </cell>
          <cell r="AL314">
            <v>11500</v>
          </cell>
          <cell r="AM314">
            <v>7200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9900</v>
          </cell>
          <cell r="AS314">
            <v>9300</v>
          </cell>
          <cell r="AT314">
            <v>8500</v>
          </cell>
          <cell r="AU314">
            <v>4200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8900</v>
          </cell>
          <cell r="BA314">
            <v>8300</v>
          </cell>
          <cell r="BB314">
            <v>7500</v>
          </cell>
          <cell r="BC314">
            <v>3200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7900</v>
          </cell>
          <cell r="BI314">
            <v>7300</v>
          </cell>
          <cell r="BJ314">
            <v>6500</v>
          </cell>
          <cell r="BK314">
            <v>2200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6900</v>
          </cell>
          <cell r="BQ314">
            <v>6300</v>
          </cell>
          <cell r="BR314">
            <v>5500</v>
          </cell>
          <cell r="BS314">
            <v>1200</v>
          </cell>
        </row>
        <row r="315">
          <cell r="B315" t="str">
            <v>Xiaomi MI 5S PLUS64</v>
          </cell>
          <cell r="C315" t="str">
            <v>Xiaomi MI 5S PLUS</v>
          </cell>
          <cell r="D315">
            <v>64</v>
          </cell>
          <cell r="F315" t="str">
            <v>MI 5S PLUS 64GB</v>
          </cell>
          <cell r="L315">
            <v>5900</v>
          </cell>
          <cell r="M315">
            <v>5300</v>
          </cell>
          <cell r="N315">
            <v>4500</v>
          </cell>
          <cell r="O315">
            <v>200</v>
          </cell>
          <cell r="S315">
            <v>7000</v>
          </cell>
          <cell r="T315">
            <v>4000</v>
          </cell>
          <cell r="U315">
            <v>3000</v>
          </cell>
          <cell r="V315">
            <v>2000</v>
          </cell>
          <cell r="W315">
            <v>1000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5900</v>
          </cell>
          <cell r="AC315">
            <v>5300</v>
          </cell>
          <cell r="AD315">
            <v>4500</v>
          </cell>
          <cell r="AE315">
            <v>200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12900</v>
          </cell>
          <cell r="AK315">
            <v>12300</v>
          </cell>
          <cell r="AL315">
            <v>11500</v>
          </cell>
          <cell r="AM315">
            <v>7200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9900</v>
          </cell>
          <cell r="AS315">
            <v>9300</v>
          </cell>
          <cell r="AT315">
            <v>8500</v>
          </cell>
          <cell r="AU315">
            <v>4200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8900</v>
          </cell>
          <cell r="BA315">
            <v>8300</v>
          </cell>
          <cell r="BB315">
            <v>7500</v>
          </cell>
          <cell r="BC315">
            <v>3200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7900</v>
          </cell>
          <cell r="BI315">
            <v>7300</v>
          </cell>
          <cell r="BJ315">
            <v>6500</v>
          </cell>
          <cell r="BK315">
            <v>2200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6900</v>
          </cell>
          <cell r="BQ315">
            <v>6300</v>
          </cell>
          <cell r="BR315">
            <v>5500</v>
          </cell>
          <cell r="BS315">
            <v>1200</v>
          </cell>
        </row>
        <row r="316">
          <cell r="B316" t="str">
            <v>Xiaomi MI 5S PLUS128</v>
          </cell>
          <cell r="C316" t="str">
            <v>Xiaomi MI 5S PLUS</v>
          </cell>
          <cell r="D316">
            <v>128</v>
          </cell>
          <cell r="F316" t="str">
            <v>MI 5S PLUS 128GB</v>
          </cell>
          <cell r="L316">
            <v>6200</v>
          </cell>
          <cell r="M316">
            <v>5600</v>
          </cell>
          <cell r="N316">
            <v>4800</v>
          </cell>
          <cell r="O316">
            <v>200</v>
          </cell>
          <cell r="S316">
            <v>7000</v>
          </cell>
          <cell r="T316">
            <v>4000</v>
          </cell>
          <cell r="U316">
            <v>3000</v>
          </cell>
          <cell r="V316">
            <v>2000</v>
          </cell>
          <cell r="W316">
            <v>1000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6200</v>
          </cell>
          <cell r="AC316">
            <v>5600</v>
          </cell>
          <cell r="AD316">
            <v>4800</v>
          </cell>
          <cell r="AE316">
            <v>200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13200</v>
          </cell>
          <cell r="AK316">
            <v>12600</v>
          </cell>
          <cell r="AL316">
            <v>11800</v>
          </cell>
          <cell r="AM316">
            <v>7200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10200</v>
          </cell>
          <cell r="AS316">
            <v>9600</v>
          </cell>
          <cell r="AT316">
            <v>8800</v>
          </cell>
          <cell r="AU316">
            <v>4200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9200</v>
          </cell>
          <cell r="BA316">
            <v>8600</v>
          </cell>
          <cell r="BB316">
            <v>7800</v>
          </cell>
          <cell r="BC316">
            <v>3200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8200</v>
          </cell>
          <cell r="BI316">
            <v>7600</v>
          </cell>
          <cell r="BJ316">
            <v>6800</v>
          </cell>
          <cell r="BK316">
            <v>2200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7200</v>
          </cell>
          <cell r="BQ316">
            <v>6600</v>
          </cell>
          <cell r="BR316">
            <v>5800</v>
          </cell>
          <cell r="BS316">
            <v>1200</v>
          </cell>
        </row>
        <row r="317">
          <cell r="B317" t="str">
            <v>Xiaomi MI 5X64</v>
          </cell>
          <cell r="C317" t="str">
            <v>Xiaomi MI 5X</v>
          </cell>
          <cell r="D317">
            <v>64</v>
          </cell>
          <cell r="F317" t="str">
            <v>MI 5X 64GB</v>
          </cell>
          <cell r="L317">
            <v>4000</v>
          </cell>
          <cell r="M317">
            <v>3600</v>
          </cell>
          <cell r="N317">
            <v>3000</v>
          </cell>
          <cell r="O317">
            <v>200</v>
          </cell>
          <cell r="S317">
            <v>7000</v>
          </cell>
          <cell r="T317">
            <v>4000</v>
          </cell>
          <cell r="U317">
            <v>3000</v>
          </cell>
          <cell r="V317">
            <v>2000</v>
          </cell>
          <cell r="W317">
            <v>1000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4000</v>
          </cell>
          <cell r="AC317">
            <v>3600</v>
          </cell>
          <cell r="AD317">
            <v>3000</v>
          </cell>
          <cell r="AE317">
            <v>200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11000</v>
          </cell>
          <cell r="AK317">
            <v>10600</v>
          </cell>
          <cell r="AL317">
            <v>10000</v>
          </cell>
          <cell r="AM317">
            <v>7200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8000</v>
          </cell>
          <cell r="AS317">
            <v>7600</v>
          </cell>
          <cell r="AT317">
            <v>7000</v>
          </cell>
          <cell r="AU317">
            <v>4200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7000</v>
          </cell>
          <cell r="BA317">
            <v>6600</v>
          </cell>
          <cell r="BB317">
            <v>6000</v>
          </cell>
          <cell r="BC317">
            <v>3200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6000</v>
          </cell>
          <cell r="BI317">
            <v>5600</v>
          </cell>
          <cell r="BJ317">
            <v>5000</v>
          </cell>
          <cell r="BK317">
            <v>2200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5000</v>
          </cell>
          <cell r="BQ317">
            <v>4600</v>
          </cell>
          <cell r="BR317">
            <v>4000</v>
          </cell>
          <cell r="BS317">
            <v>1200</v>
          </cell>
        </row>
        <row r="318">
          <cell r="B318" t="str">
            <v>Xiaomi MI 664</v>
          </cell>
          <cell r="C318" t="str">
            <v>Xiaomi MI 6</v>
          </cell>
          <cell r="D318">
            <v>64</v>
          </cell>
          <cell r="F318" t="str">
            <v>MI 6 64GB</v>
          </cell>
          <cell r="L318">
            <v>7700</v>
          </cell>
          <cell r="M318">
            <v>7000</v>
          </cell>
          <cell r="N318">
            <v>5200</v>
          </cell>
          <cell r="O318">
            <v>1900</v>
          </cell>
          <cell r="S318">
            <v>7000</v>
          </cell>
          <cell r="T318">
            <v>4000</v>
          </cell>
          <cell r="U318">
            <v>3000</v>
          </cell>
          <cell r="V318">
            <v>2000</v>
          </cell>
          <cell r="W318">
            <v>1000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7700</v>
          </cell>
          <cell r="AC318">
            <v>7000</v>
          </cell>
          <cell r="AD318">
            <v>5200</v>
          </cell>
          <cell r="AE318">
            <v>1900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14700</v>
          </cell>
          <cell r="AK318">
            <v>14000</v>
          </cell>
          <cell r="AL318">
            <v>12200</v>
          </cell>
          <cell r="AM318">
            <v>8900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11700</v>
          </cell>
          <cell r="AS318">
            <v>11000</v>
          </cell>
          <cell r="AT318">
            <v>9200</v>
          </cell>
          <cell r="AU318">
            <v>5900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10700</v>
          </cell>
          <cell r="BA318">
            <v>10000</v>
          </cell>
          <cell r="BB318">
            <v>8200</v>
          </cell>
          <cell r="BC318">
            <v>4900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9700</v>
          </cell>
          <cell r="BI318">
            <v>9000</v>
          </cell>
          <cell r="BJ318">
            <v>7200</v>
          </cell>
          <cell r="BK318">
            <v>3900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8700</v>
          </cell>
          <cell r="BQ318">
            <v>8000</v>
          </cell>
          <cell r="BR318">
            <v>6200</v>
          </cell>
          <cell r="BS318">
            <v>2900</v>
          </cell>
        </row>
        <row r="319">
          <cell r="B319" t="str">
            <v>Xiaomi MI 6128</v>
          </cell>
          <cell r="C319" t="str">
            <v>Xiaomi MI 6</v>
          </cell>
          <cell r="D319">
            <v>128</v>
          </cell>
          <cell r="F319" t="str">
            <v>MI 6 128GB</v>
          </cell>
          <cell r="L319">
            <v>8400</v>
          </cell>
          <cell r="M319">
            <v>7600</v>
          </cell>
          <cell r="N319">
            <v>5700</v>
          </cell>
          <cell r="O319">
            <v>2400</v>
          </cell>
          <cell r="S319">
            <v>7000</v>
          </cell>
          <cell r="T319">
            <v>4000</v>
          </cell>
          <cell r="U319">
            <v>3000</v>
          </cell>
          <cell r="V319">
            <v>2000</v>
          </cell>
          <cell r="W319">
            <v>1000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8400</v>
          </cell>
          <cell r="AC319">
            <v>7600</v>
          </cell>
          <cell r="AD319">
            <v>5700</v>
          </cell>
          <cell r="AE319">
            <v>2400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15400</v>
          </cell>
          <cell r="AK319">
            <v>14600</v>
          </cell>
          <cell r="AL319">
            <v>12700</v>
          </cell>
          <cell r="AM319">
            <v>9400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12400</v>
          </cell>
          <cell r="AS319">
            <v>11600</v>
          </cell>
          <cell r="AT319">
            <v>9700</v>
          </cell>
          <cell r="AU319">
            <v>6400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11400</v>
          </cell>
          <cell r="BA319">
            <v>10600</v>
          </cell>
          <cell r="BB319">
            <v>8700</v>
          </cell>
          <cell r="BC319">
            <v>5400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10400</v>
          </cell>
          <cell r="BI319">
            <v>9600</v>
          </cell>
          <cell r="BJ319">
            <v>7700</v>
          </cell>
          <cell r="BK319">
            <v>4400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9400</v>
          </cell>
          <cell r="BQ319">
            <v>8600</v>
          </cell>
          <cell r="BR319">
            <v>6700</v>
          </cell>
          <cell r="BS319">
            <v>3400</v>
          </cell>
        </row>
        <row r="320">
          <cell r="B320" t="str">
            <v>Xiaomi MI 6X32</v>
          </cell>
          <cell r="C320" t="str">
            <v>Xiaomi MI 6X</v>
          </cell>
          <cell r="D320">
            <v>32</v>
          </cell>
          <cell r="F320" t="str">
            <v>MI 6X 32GB</v>
          </cell>
          <cell r="L320">
            <v>4300</v>
          </cell>
          <cell r="M320">
            <v>3900</v>
          </cell>
          <cell r="N320">
            <v>3200</v>
          </cell>
          <cell r="O320">
            <v>200</v>
          </cell>
          <cell r="S320">
            <v>7000</v>
          </cell>
          <cell r="T320">
            <v>4000</v>
          </cell>
          <cell r="U320">
            <v>3000</v>
          </cell>
          <cell r="V320">
            <v>2000</v>
          </cell>
          <cell r="W320">
            <v>1000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4300</v>
          </cell>
          <cell r="AC320">
            <v>3900</v>
          </cell>
          <cell r="AD320">
            <v>3200</v>
          </cell>
          <cell r="AE320">
            <v>200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11300</v>
          </cell>
          <cell r="AK320">
            <v>10900</v>
          </cell>
          <cell r="AL320">
            <v>10200</v>
          </cell>
          <cell r="AM320">
            <v>7200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8300</v>
          </cell>
          <cell r="AS320">
            <v>7900</v>
          </cell>
          <cell r="AT320">
            <v>7200</v>
          </cell>
          <cell r="AU320">
            <v>4200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7300</v>
          </cell>
          <cell r="BA320">
            <v>6900</v>
          </cell>
          <cell r="BB320">
            <v>6200</v>
          </cell>
          <cell r="BC320">
            <v>3200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6300</v>
          </cell>
          <cell r="BI320">
            <v>5900</v>
          </cell>
          <cell r="BJ320">
            <v>5200</v>
          </cell>
          <cell r="BK320">
            <v>2200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5300</v>
          </cell>
          <cell r="BQ320">
            <v>4900</v>
          </cell>
          <cell r="BR320">
            <v>4200</v>
          </cell>
          <cell r="BS320">
            <v>1200</v>
          </cell>
        </row>
        <row r="321">
          <cell r="B321" t="str">
            <v>Xiaomi MI 6X64</v>
          </cell>
          <cell r="C321" t="str">
            <v>Xiaomi MI 6X</v>
          </cell>
          <cell r="D321">
            <v>64</v>
          </cell>
          <cell r="F321" t="str">
            <v>MI 6X 64GB</v>
          </cell>
          <cell r="L321">
            <v>4800</v>
          </cell>
          <cell r="M321">
            <v>4300</v>
          </cell>
          <cell r="N321">
            <v>3600</v>
          </cell>
          <cell r="O321">
            <v>200</v>
          </cell>
          <cell r="S321">
            <v>7000</v>
          </cell>
          <cell r="T321">
            <v>4000</v>
          </cell>
          <cell r="U321">
            <v>3000</v>
          </cell>
          <cell r="V321">
            <v>2000</v>
          </cell>
          <cell r="W321">
            <v>1000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4800</v>
          </cell>
          <cell r="AC321">
            <v>4300</v>
          </cell>
          <cell r="AD321">
            <v>3600</v>
          </cell>
          <cell r="AE321">
            <v>200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11800</v>
          </cell>
          <cell r="AK321">
            <v>11300</v>
          </cell>
          <cell r="AL321">
            <v>10600</v>
          </cell>
          <cell r="AM321">
            <v>7200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8800</v>
          </cell>
          <cell r="AS321">
            <v>8300</v>
          </cell>
          <cell r="AT321">
            <v>7600</v>
          </cell>
          <cell r="AU321">
            <v>4200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7800</v>
          </cell>
          <cell r="BA321">
            <v>7300</v>
          </cell>
          <cell r="BB321">
            <v>6600</v>
          </cell>
          <cell r="BC321">
            <v>3200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6800</v>
          </cell>
          <cell r="BI321">
            <v>6300</v>
          </cell>
          <cell r="BJ321">
            <v>5600</v>
          </cell>
          <cell r="BK321">
            <v>2200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5800</v>
          </cell>
          <cell r="BQ321">
            <v>5300</v>
          </cell>
          <cell r="BR321">
            <v>4600</v>
          </cell>
          <cell r="BS321">
            <v>1200</v>
          </cell>
        </row>
        <row r="322">
          <cell r="B322" t="str">
            <v>Xiaomi MI 6X128</v>
          </cell>
          <cell r="C322" t="str">
            <v>Xiaomi MI 6X</v>
          </cell>
          <cell r="D322">
            <v>128</v>
          </cell>
          <cell r="F322" t="str">
            <v>MI 6X 128GB</v>
          </cell>
          <cell r="L322">
            <v>5000</v>
          </cell>
          <cell r="M322">
            <v>4600</v>
          </cell>
          <cell r="N322">
            <v>3900</v>
          </cell>
          <cell r="O322">
            <v>200</v>
          </cell>
          <cell r="S322">
            <v>7000</v>
          </cell>
          <cell r="T322">
            <v>4000</v>
          </cell>
          <cell r="U322">
            <v>3000</v>
          </cell>
          <cell r="V322">
            <v>2000</v>
          </cell>
          <cell r="W322">
            <v>1000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5000</v>
          </cell>
          <cell r="AC322">
            <v>4600</v>
          </cell>
          <cell r="AD322">
            <v>3900</v>
          </cell>
          <cell r="AE322">
            <v>200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12000</v>
          </cell>
          <cell r="AK322">
            <v>11600</v>
          </cell>
          <cell r="AL322">
            <v>10900</v>
          </cell>
          <cell r="AM322">
            <v>7200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9000</v>
          </cell>
          <cell r="AS322">
            <v>8600</v>
          </cell>
          <cell r="AT322">
            <v>7900</v>
          </cell>
          <cell r="AU322">
            <v>4200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8000</v>
          </cell>
          <cell r="BA322">
            <v>7600</v>
          </cell>
          <cell r="BB322">
            <v>6900</v>
          </cell>
          <cell r="BC322">
            <v>3200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7000</v>
          </cell>
          <cell r="BI322">
            <v>6600</v>
          </cell>
          <cell r="BJ322">
            <v>5900</v>
          </cell>
          <cell r="BK322">
            <v>2200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6000</v>
          </cell>
          <cell r="BQ322">
            <v>5600</v>
          </cell>
          <cell r="BR322">
            <v>4900</v>
          </cell>
          <cell r="BS322">
            <v>1200</v>
          </cell>
        </row>
        <row r="323">
          <cell r="B323" t="str">
            <v>Xiaomi MI 864</v>
          </cell>
          <cell r="C323" t="str">
            <v>Xiaomi MI 8</v>
          </cell>
          <cell r="D323">
            <v>64</v>
          </cell>
          <cell r="F323" t="str">
            <v>MI 8 64GB</v>
          </cell>
          <cell r="L323">
            <v>6900</v>
          </cell>
          <cell r="M323">
            <v>6200</v>
          </cell>
          <cell r="N323">
            <v>4800</v>
          </cell>
          <cell r="O323">
            <v>1900</v>
          </cell>
          <cell r="S323">
            <v>7000</v>
          </cell>
          <cell r="T323">
            <v>4000</v>
          </cell>
          <cell r="U323">
            <v>3000</v>
          </cell>
          <cell r="V323">
            <v>2000</v>
          </cell>
          <cell r="W323">
            <v>1000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6900</v>
          </cell>
          <cell r="AC323">
            <v>6200</v>
          </cell>
          <cell r="AD323">
            <v>4800</v>
          </cell>
          <cell r="AE323">
            <v>1900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13900</v>
          </cell>
          <cell r="AK323">
            <v>13200</v>
          </cell>
          <cell r="AL323">
            <v>11800</v>
          </cell>
          <cell r="AM323">
            <v>8900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10900</v>
          </cell>
          <cell r="AS323">
            <v>10200</v>
          </cell>
          <cell r="AT323">
            <v>8800</v>
          </cell>
          <cell r="AU323">
            <v>5900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9900</v>
          </cell>
          <cell r="BA323">
            <v>9200</v>
          </cell>
          <cell r="BB323">
            <v>7800</v>
          </cell>
          <cell r="BC323">
            <v>4900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8900</v>
          </cell>
          <cell r="BI323">
            <v>8200</v>
          </cell>
          <cell r="BJ323">
            <v>6800</v>
          </cell>
          <cell r="BK323">
            <v>3900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7900</v>
          </cell>
          <cell r="BQ323">
            <v>7200</v>
          </cell>
          <cell r="BR323">
            <v>5800</v>
          </cell>
          <cell r="BS323">
            <v>2900</v>
          </cell>
        </row>
        <row r="324">
          <cell r="B324" t="str">
            <v>Xiaomi MI 8128</v>
          </cell>
          <cell r="C324" t="str">
            <v>Xiaomi MI 8</v>
          </cell>
          <cell r="D324">
            <v>128</v>
          </cell>
          <cell r="F324" t="str">
            <v>MI 8 128GB</v>
          </cell>
          <cell r="L324">
            <v>7700</v>
          </cell>
          <cell r="M324">
            <v>7000</v>
          </cell>
          <cell r="N324">
            <v>5200</v>
          </cell>
          <cell r="O324">
            <v>2100</v>
          </cell>
          <cell r="S324">
            <v>7000</v>
          </cell>
          <cell r="T324">
            <v>4000</v>
          </cell>
          <cell r="U324">
            <v>3000</v>
          </cell>
          <cell r="V324">
            <v>2000</v>
          </cell>
          <cell r="W324">
            <v>1000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7700</v>
          </cell>
          <cell r="AC324">
            <v>7000</v>
          </cell>
          <cell r="AD324">
            <v>5200</v>
          </cell>
          <cell r="AE324">
            <v>2100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14700</v>
          </cell>
          <cell r="AK324">
            <v>14000</v>
          </cell>
          <cell r="AL324">
            <v>12200</v>
          </cell>
          <cell r="AM324">
            <v>9100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11700</v>
          </cell>
          <cell r="AS324">
            <v>11000</v>
          </cell>
          <cell r="AT324">
            <v>9200</v>
          </cell>
          <cell r="AU324">
            <v>6100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10700</v>
          </cell>
          <cell r="BA324">
            <v>10000</v>
          </cell>
          <cell r="BB324">
            <v>8200</v>
          </cell>
          <cell r="BC324">
            <v>5100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9700</v>
          </cell>
          <cell r="BI324">
            <v>9000</v>
          </cell>
          <cell r="BJ324">
            <v>7200</v>
          </cell>
          <cell r="BK324">
            <v>4100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8700</v>
          </cell>
          <cell r="BQ324">
            <v>8000</v>
          </cell>
          <cell r="BR324">
            <v>6200</v>
          </cell>
          <cell r="BS324">
            <v>3100</v>
          </cell>
        </row>
        <row r="325">
          <cell r="B325" t="str">
            <v>Xiaomi MI 8256</v>
          </cell>
          <cell r="C325" t="str">
            <v>Xiaomi MI 8</v>
          </cell>
          <cell r="D325">
            <v>256</v>
          </cell>
          <cell r="F325" t="str">
            <v>MI 8 256GB</v>
          </cell>
          <cell r="L325">
            <v>8800</v>
          </cell>
          <cell r="M325">
            <v>7900</v>
          </cell>
          <cell r="N325">
            <v>5900</v>
          </cell>
          <cell r="O325">
            <v>2400</v>
          </cell>
          <cell r="S325">
            <v>7000</v>
          </cell>
          <cell r="T325">
            <v>4000</v>
          </cell>
          <cell r="U325">
            <v>3000</v>
          </cell>
          <cell r="V325">
            <v>2000</v>
          </cell>
          <cell r="W325">
            <v>1000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8800</v>
          </cell>
          <cell r="AC325">
            <v>7900</v>
          </cell>
          <cell r="AD325">
            <v>5900</v>
          </cell>
          <cell r="AE325">
            <v>2400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15800</v>
          </cell>
          <cell r="AK325">
            <v>14900</v>
          </cell>
          <cell r="AL325">
            <v>12900</v>
          </cell>
          <cell r="AM325">
            <v>9400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12800</v>
          </cell>
          <cell r="AS325">
            <v>11900</v>
          </cell>
          <cell r="AT325">
            <v>9900</v>
          </cell>
          <cell r="AU325">
            <v>6400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11800</v>
          </cell>
          <cell r="BA325">
            <v>10900</v>
          </cell>
          <cell r="BB325">
            <v>8900</v>
          </cell>
          <cell r="BC325">
            <v>5400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10800</v>
          </cell>
          <cell r="BI325">
            <v>9900</v>
          </cell>
          <cell r="BJ325">
            <v>7900</v>
          </cell>
          <cell r="BK325">
            <v>4400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9800</v>
          </cell>
          <cell r="BQ325">
            <v>8900</v>
          </cell>
          <cell r="BR325">
            <v>6900</v>
          </cell>
          <cell r="BS325">
            <v>3400</v>
          </cell>
        </row>
        <row r="326">
          <cell r="B326" t="str">
            <v>Xiaomi MI 8 EXPLORER128</v>
          </cell>
          <cell r="C326" t="str">
            <v>Xiaomi MI 8 EXPLORER</v>
          </cell>
          <cell r="D326">
            <v>128</v>
          </cell>
          <cell r="F326" t="str">
            <v>MI 8 EXPLORER 128GB</v>
          </cell>
          <cell r="L326">
            <v>8400</v>
          </cell>
          <cell r="M326">
            <v>7500</v>
          </cell>
          <cell r="N326">
            <v>6400</v>
          </cell>
          <cell r="O326">
            <v>2400</v>
          </cell>
          <cell r="S326">
            <v>7000</v>
          </cell>
          <cell r="T326">
            <v>4000</v>
          </cell>
          <cell r="U326">
            <v>3000</v>
          </cell>
          <cell r="V326">
            <v>2000</v>
          </cell>
          <cell r="W326">
            <v>1000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8400</v>
          </cell>
          <cell r="AC326">
            <v>7500</v>
          </cell>
          <cell r="AD326">
            <v>6400</v>
          </cell>
          <cell r="AE326">
            <v>2400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15400</v>
          </cell>
          <cell r="AK326">
            <v>14500</v>
          </cell>
          <cell r="AL326">
            <v>13400</v>
          </cell>
          <cell r="AM326">
            <v>9400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12400</v>
          </cell>
          <cell r="AS326">
            <v>11500</v>
          </cell>
          <cell r="AT326">
            <v>10400</v>
          </cell>
          <cell r="AU326">
            <v>6400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11400</v>
          </cell>
          <cell r="BA326">
            <v>10500</v>
          </cell>
          <cell r="BB326">
            <v>9400</v>
          </cell>
          <cell r="BC326">
            <v>5400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10400</v>
          </cell>
          <cell r="BI326">
            <v>9500</v>
          </cell>
          <cell r="BJ326">
            <v>8400</v>
          </cell>
          <cell r="BK326">
            <v>4400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9400</v>
          </cell>
          <cell r="BQ326">
            <v>8500</v>
          </cell>
          <cell r="BR326">
            <v>7400</v>
          </cell>
          <cell r="BS326">
            <v>3400</v>
          </cell>
        </row>
        <row r="327">
          <cell r="B327" t="str">
            <v>Xiaomi MI 8 LITE64</v>
          </cell>
          <cell r="C327" t="str">
            <v>Xiaomi MI 8 LITE</v>
          </cell>
          <cell r="D327">
            <v>64</v>
          </cell>
          <cell r="F327" t="str">
            <v>MI 8 LITE 64GB</v>
          </cell>
          <cell r="L327">
            <v>3600</v>
          </cell>
          <cell r="M327">
            <v>3200</v>
          </cell>
          <cell r="N327">
            <v>2400</v>
          </cell>
          <cell r="O327">
            <v>200</v>
          </cell>
          <cell r="S327">
            <v>7000</v>
          </cell>
          <cell r="T327">
            <v>4000</v>
          </cell>
          <cell r="U327">
            <v>3000</v>
          </cell>
          <cell r="V327">
            <v>2000</v>
          </cell>
          <cell r="W327">
            <v>1000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3600</v>
          </cell>
          <cell r="AC327">
            <v>3200</v>
          </cell>
          <cell r="AD327">
            <v>2400</v>
          </cell>
          <cell r="AE327">
            <v>200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10600</v>
          </cell>
          <cell r="AK327">
            <v>10200</v>
          </cell>
          <cell r="AL327">
            <v>9400</v>
          </cell>
          <cell r="AM327">
            <v>7200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7600</v>
          </cell>
          <cell r="AS327">
            <v>7200</v>
          </cell>
          <cell r="AT327">
            <v>6400</v>
          </cell>
          <cell r="AU327">
            <v>4200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6600</v>
          </cell>
          <cell r="BA327">
            <v>6200</v>
          </cell>
          <cell r="BB327">
            <v>5400</v>
          </cell>
          <cell r="BC327">
            <v>3200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5600</v>
          </cell>
          <cell r="BI327">
            <v>5200</v>
          </cell>
          <cell r="BJ327">
            <v>4400</v>
          </cell>
          <cell r="BK327">
            <v>2200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4600</v>
          </cell>
          <cell r="BQ327">
            <v>4200</v>
          </cell>
          <cell r="BR327">
            <v>3400</v>
          </cell>
          <cell r="BS327">
            <v>1200</v>
          </cell>
        </row>
        <row r="328">
          <cell r="B328" t="str">
            <v>Xiaomi MI 8 LITE128</v>
          </cell>
          <cell r="C328" t="str">
            <v>Xiaomi MI 8 LITE</v>
          </cell>
          <cell r="D328">
            <v>128</v>
          </cell>
          <cell r="F328" t="str">
            <v>MI 8 LITE 128GB</v>
          </cell>
          <cell r="L328">
            <v>4300</v>
          </cell>
          <cell r="M328">
            <v>3800</v>
          </cell>
          <cell r="N328">
            <v>2800</v>
          </cell>
          <cell r="O328">
            <v>200</v>
          </cell>
          <cell r="S328">
            <v>7000</v>
          </cell>
          <cell r="T328">
            <v>4000</v>
          </cell>
          <cell r="U328">
            <v>3000</v>
          </cell>
          <cell r="V328">
            <v>2000</v>
          </cell>
          <cell r="W328">
            <v>1000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4300</v>
          </cell>
          <cell r="AC328">
            <v>3800</v>
          </cell>
          <cell r="AD328">
            <v>2800</v>
          </cell>
          <cell r="AE328">
            <v>200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11300</v>
          </cell>
          <cell r="AK328">
            <v>10800</v>
          </cell>
          <cell r="AL328">
            <v>9800</v>
          </cell>
          <cell r="AM328">
            <v>7200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8300</v>
          </cell>
          <cell r="AS328">
            <v>7800</v>
          </cell>
          <cell r="AT328">
            <v>6800</v>
          </cell>
          <cell r="AU328">
            <v>4200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7300</v>
          </cell>
          <cell r="BA328">
            <v>6800</v>
          </cell>
          <cell r="BB328">
            <v>5800</v>
          </cell>
          <cell r="BC328">
            <v>3200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6300</v>
          </cell>
          <cell r="BI328">
            <v>5800</v>
          </cell>
          <cell r="BJ328">
            <v>4800</v>
          </cell>
          <cell r="BK328">
            <v>2200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5300</v>
          </cell>
          <cell r="BQ328">
            <v>4800</v>
          </cell>
          <cell r="BR328">
            <v>3800</v>
          </cell>
          <cell r="BS328">
            <v>1200</v>
          </cell>
        </row>
        <row r="329">
          <cell r="B329" t="str">
            <v>Xiaomi MI 8 PRO128</v>
          </cell>
          <cell r="C329" t="str">
            <v>Xiaomi MI 8 PRO</v>
          </cell>
          <cell r="D329">
            <v>128</v>
          </cell>
          <cell r="F329" t="str">
            <v>MI 8 PRO 128GB</v>
          </cell>
          <cell r="L329">
            <v>9600</v>
          </cell>
          <cell r="M329">
            <v>8600</v>
          </cell>
          <cell r="N329">
            <v>7200</v>
          </cell>
          <cell r="O329">
            <v>2400</v>
          </cell>
          <cell r="S329">
            <v>7000</v>
          </cell>
          <cell r="T329">
            <v>4000</v>
          </cell>
          <cell r="U329">
            <v>3000</v>
          </cell>
          <cell r="V329">
            <v>2000</v>
          </cell>
          <cell r="W329">
            <v>1000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9600</v>
          </cell>
          <cell r="AC329">
            <v>8600</v>
          </cell>
          <cell r="AD329">
            <v>7200</v>
          </cell>
          <cell r="AE329">
            <v>2400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16600</v>
          </cell>
          <cell r="AK329">
            <v>15600</v>
          </cell>
          <cell r="AL329">
            <v>14200</v>
          </cell>
          <cell r="AM329">
            <v>9400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13600</v>
          </cell>
          <cell r="AS329">
            <v>12600</v>
          </cell>
          <cell r="AT329">
            <v>11200</v>
          </cell>
          <cell r="AU329">
            <v>6400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12600</v>
          </cell>
          <cell r="BA329">
            <v>11600</v>
          </cell>
          <cell r="BB329">
            <v>10200</v>
          </cell>
          <cell r="BC329">
            <v>5400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11600</v>
          </cell>
          <cell r="BI329">
            <v>10600</v>
          </cell>
          <cell r="BJ329">
            <v>9200</v>
          </cell>
          <cell r="BK329">
            <v>4400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10600</v>
          </cell>
          <cell r="BQ329">
            <v>9600</v>
          </cell>
          <cell r="BR329">
            <v>8200</v>
          </cell>
          <cell r="BS329">
            <v>3400</v>
          </cell>
        </row>
        <row r="330">
          <cell r="B330" t="str">
            <v>Xiaomi MI 8 SE64</v>
          </cell>
          <cell r="C330" t="str">
            <v>Xiaomi MI 8 SE</v>
          </cell>
          <cell r="D330">
            <v>64</v>
          </cell>
          <cell r="F330" t="str">
            <v>MI 8 SE 64GB</v>
          </cell>
          <cell r="L330">
            <v>5200</v>
          </cell>
          <cell r="M330">
            <v>4800</v>
          </cell>
          <cell r="N330">
            <v>3600</v>
          </cell>
          <cell r="O330">
            <v>1800</v>
          </cell>
          <cell r="S330">
            <v>7000</v>
          </cell>
          <cell r="T330">
            <v>4000</v>
          </cell>
          <cell r="U330">
            <v>3000</v>
          </cell>
          <cell r="V330">
            <v>2000</v>
          </cell>
          <cell r="W330">
            <v>1000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5200</v>
          </cell>
          <cell r="AC330">
            <v>4800</v>
          </cell>
          <cell r="AD330">
            <v>3600</v>
          </cell>
          <cell r="AE330">
            <v>1800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12200</v>
          </cell>
          <cell r="AK330">
            <v>11800</v>
          </cell>
          <cell r="AL330">
            <v>10600</v>
          </cell>
          <cell r="AM330">
            <v>8800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9200</v>
          </cell>
          <cell r="AS330">
            <v>8800</v>
          </cell>
          <cell r="AT330">
            <v>7600</v>
          </cell>
          <cell r="AU330">
            <v>5800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8200</v>
          </cell>
          <cell r="BA330">
            <v>7800</v>
          </cell>
          <cell r="BB330">
            <v>6600</v>
          </cell>
          <cell r="BC330">
            <v>4800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7200</v>
          </cell>
          <cell r="BI330">
            <v>6800</v>
          </cell>
          <cell r="BJ330">
            <v>5600</v>
          </cell>
          <cell r="BK330">
            <v>3800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6200</v>
          </cell>
          <cell r="BQ330">
            <v>5800</v>
          </cell>
          <cell r="BR330">
            <v>4600</v>
          </cell>
          <cell r="BS330">
            <v>2800</v>
          </cell>
        </row>
        <row r="331">
          <cell r="B331" t="str">
            <v>Xiaomi MI 8 SE128</v>
          </cell>
          <cell r="C331" t="str">
            <v>Xiaomi MI 8 SE</v>
          </cell>
          <cell r="D331">
            <v>128</v>
          </cell>
          <cell r="F331" t="str">
            <v>MI 8 SE 128GB</v>
          </cell>
          <cell r="L331">
            <v>10000</v>
          </cell>
          <cell r="M331">
            <v>9000</v>
          </cell>
          <cell r="N331">
            <v>6700</v>
          </cell>
          <cell r="O331">
            <v>2800</v>
          </cell>
          <cell r="S331">
            <v>7000</v>
          </cell>
          <cell r="T331">
            <v>4000</v>
          </cell>
          <cell r="U331">
            <v>3000</v>
          </cell>
          <cell r="V331">
            <v>2000</v>
          </cell>
          <cell r="W331">
            <v>1000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10000</v>
          </cell>
          <cell r="AC331">
            <v>9000</v>
          </cell>
          <cell r="AD331">
            <v>6700</v>
          </cell>
          <cell r="AE331">
            <v>2800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17000</v>
          </cell>
          <cell r="AK331">
            <v>16000</v>
          </cell>
          <cell r="AL331">
            <v>13700</v>
          </cell>
          <cell r="AM331">
            <v>9800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14000</v>
          </cell>
          <cell r="AS331">
            <v>13000</v>
          </cell>
          <cell r="AT331">
            <v>10700</v>
          </cell>
          <cell r="AU331">
            <v>6800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13000</v>
          </cell>
          <cell r="BA331">
            <v>12000</v>
          </cell>
          <cell r="BB331">
            <v>9700</v>
          </cell>
          <cell r="BC331">
            <v>5800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12000</v>
          </cell>
          <cell r="BI331">
            <v>11000</v>
          </cell>
          <cell r="BJ331">
            <v>8700</v>
          </cell>
          <cell r="BK331">
            <v>4800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11000</v>
          </cell>
          <cell r="BQ331">
            <v>10000</v>
          </cell>
          <cell r="BR331">
            <v>7700</v>
          </cell>
          <cell r="BS331">
            <v>3800</v>
          </cell>
        </row>
        <row r="332">
          <cell r="B332" t="str">
            <v>Xiaomi MI 964</v>
          </cell>
          <cell r="C332" t="str">
            <v>Xiaomi MI 9</v>
          </cell>
          <cell r="D332">
            <v>64</v>
          </cell>
          <cell r="F332" t="str">
            <v>MI 9 64GB</v>
          </cell>
          <cell r="L332">
            <v>9200</v>
          </cell>
          <cell r="M332">
            <v>8300</v>
          </cell>
          <cell r="N332">
            <v>6200</v>
          </cell>
          <cell r="O332">
            <v>2600</v>
          </cell>
          <cell r="Q332">
            <v>10000</v>
          </cell>
          <cell r="R332">
            <v>10000</v>
          </cell>
          <cell r="S332">
            <v>7000</v>
          </cell>
          <cell r="T332">
            <v>4000</v>
          </cell>
          <cell r="U332">
            <v>3000</v>
          </cell>
          <cell r="V332">
            <v>2000</v>
          </cell>
          <cell r="W332">
            <v>1000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19200</v>
          </cell>
          <cell r="AC332">
            <v>18300</v>
          </cell>
          <cell r="AD332">
            <v>16200</v>
          </cell>
          <cell r="AE332">
            <v>12600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16200</v>
          </cell>
          <cell r="AK332">
            <v>15300</v>
          </cell>
          <cell r="AL332">
            <v>13200</v>
          </cell>
          <cell r="AM332">
            <v>9600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13200</v>
          </cell>
          <cell r="AS332">
            <v>12300</v>
          </cell>
          <cell r="AT332">
            <v>10200</v>
          </cell>
          <cell r="AU332">
            <v>6600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12200</v>
          </cell>
          <cell r="BA332">
            <v>11300</v>
          </cell>
          <cell r="BB332">
            <v>9200</v>
          </cell>
          <cell r="BC332">
            <v>5600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11200</v>
          </cell>
          <cell r="BI332">
            <v>10300</v>
          </cell>
          <cell r="BJ332">
            <v>8200</v>
          </cell>
          <cell r="BK332">
            <v>4600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10200</v>
          </cell>
          <cell r="BQ332">
            <v>9300</v>
          </cell>
          <cell r="BR332">
            <v>7200</v>
          </cell>
          <cell r="BS332">
            <v>3600</v>
          </cell>
        </row>
        <row r="333">
          <cell r="B333" t="str">
            <v>Xiaomi MI 9128</v>
          </cell>
          <cell r="C333" t="str">
            <v>Xiaomi MI 9</v>
          </cell>
          <cell r="D333">
            <v>128</v>
          </cell>
          <cell r="F333" t="str">
            <v>MI 9 128GB</v>
          </cell>
          <cell r="L333">
            <v>10500</v>
          </cell>
          <cell r="M333">
            <v>9600</v>
          </cell>
          <cell r="N333">
            <v>7200</v>
          </cell>
          <cell r="O333">
            <v>2800</v>
          </cell>
          <cell r="Q333">
            <v>10000</v>
          </cell>
          <cell r="R333">
            <v>10000</v>
          </cell>
          <cell r="S333">
            <v>7000</v>
          </cell>
          <cell r="T333">
            <v>4000</v>
          </cell>
          <cell r="U333">
            <v>3000</v>
          </cell>
          <cell r="V333">
            <v>2000</v>
          </cell>
          <cell r="W333">
            <v>1000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20500</v>
          </cell>
          <cell r="AC333">
            <v>19600</v>
          </cell>
          <cell r="AD333">
            <v>17200</v>
          </cell>
          <cell r="AE333">
            <v>12800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17500</v>
          </cell>
          <cell r="AK333">
            <v>16600</v>
          </cell>
          <cell r="AL333">
            <v>14200</v>
          </cell>
          <cell r="AM333">
            <v>9800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14500</v>
          </cell>
          <cell r="AS333">
            <v>13600</v>
          </cell>
          <cell r="AT333">
            <v>11200</v>
          </cell>
          <cell r="AU333">
            <v>6800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13500</v>
          </cell>
          <cell r="BA333">
            <v>12600</v>
          </cell>
          <cell r="BB333">
            <v>10200</v>
          </cell>
          <cell r="BC333">
            <v>5800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12500</v>
          </cell>
          <cell r="BI333">
            <v>11600</v>
          </cell>
          <cell r="BJ333">
            <v>9200</v>
          </cell>
          <cell r="BK333">
            <v>4800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11500</v>
          </cell>
          <cell r="BQ333">
            <v>10600</v>
          </cell>
          <cell r="BR333">
            <v>8200</v>
          </cell>
          <cell r="BS333">
            <v>3800</v>
          </cell>
        </row>
        <row r="334">
          <cell r="B334" t="str">
            <v>Xiaomi MI 9 SE64</v>
          </cell>
          <cell r="C334" t="str">
            <v>Xiaomi MI 9 SE</v>
          </cell>
          <cell r="D334">
            <v>64</v>
          </cell>
          <cell r="F334" t="str">
            <v>MI 9 SE 64GB</v>
          </cell>
          <cell r="L334">
            <v>6100</v>
          </cell>
          <cell r="M334">
            <v>5500</v>
          </cell>
          <cell r="N334">
            <v>4200</v>
          </cell>
          <cell r="O334">
            <v>1700</v>
          </cell>
          <cell r="Q334">
            <v>10000</v>
          </cell>
          <cell r="R334">
            <v>10000</v>
          </cell>
          <cell r="S334">
            <v>7000</v>
          </cell>
          <cell r="T334">
            <v>4000</v>
          </cell>
          <cell r="U334">
            <v>3000</v>
          </cell>
          <cell r="V334">
            <v>2000</v>
          </cell>
          <cell r="W334">
            <v>1000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16100</v>
          </cell>
          <cell r="AC334">
            <v>15500</v>
          </cell>
          <cell r="AD334">
            <v>14200</v>
          </cell>
          <cell r="AE334">
            <v>11700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13100</v>
          </cell>
          <cell r="AK334">
            <v>12500</v>
          </cell>
          <cell r="AL334">
            <v>11200</v>
          </cell>
          <cell r="AM334">
            <v>8700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10100</v>
          </cell>
          <cell r="AS334">
            <v>9500</v>
          </cell>
          <cell r="AT334">
            <v>8200</v>
          </cell>
          <cell r="AU334">
            <v>5700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9100</v>
          </cell>
          <cell r="BA334">
            <v>8500</v>
          </cell>
          <cell r="BB334">
            <v>7200</v>
          </cell>
          <cell r="BC334">
            <v>4700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8100</v>
          </cell>
          <cell r="BI334">
            <v>7500</v>
          </cell>
          <cell r="BJ334">
            <v>6200</v>
          </cell>
          <cell r="BK334">
            <v>3700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7100</v>
          </cell>
          <cell r="BQ334">
            <v>6500</v>
          </cell>
          <cell r="BR334">
            <v>5200</v>
          </cell>
          <cell r="BS334">
            <v>2700</v>
          </cell>
        </row>
        <row r="335">
          <cell r="B335" t="str">
            <v>Xiaomi MI 9 SE128</v>
          </cell>
          <cell r="C335" t="str">
            <v>Xiaomi MI 9 SE</v>
          </cell>
          <cell r="D335">
            <v>128</v>
          </cell>
          <cell r="F335" t="str">
            <v>MI 9 SE 128GB</v>
          </cell>
          <cell r="L335">
            <v>6900</v>
          </cell>
          <cell r="M335">
            <v>6200</v>
          </cell>
          <cell r="N335">
            <v>4800</v>
          </cell>
          <cell r="O335">
            <v>2100</v>
          </cell>
          <cell r="S335">
            <v>7000</v>
          </cell>
          <cell r="T335">
            <v>4000</v>
          </cell>
          <cell r="U335">
            <v>3000</v>
          </cell>
          <cell r="V335">
            <v>2000</v>
          </cell>
          <cell r="W335">
            <v>1000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6900</v>
          </cell>
          <cell r="AC335">
            <v>6200</v>
          </cell>
          <cell r="AD335">
            <v>4800</v>
          </cell>
          <cell r="AE335">
            <v>2100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13900</v>
          </cell>
          <cell r="AK335">
            <v>13200</v>
          </cell>
          <cell r="AL335">
            <v>11800</v>
          </cell>
          <cell r="AM335">
            <v>9100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10900</v>
          </cell>
          <cell r="AS335">
            <v>10200</v>
          </cell>
          <cell r="AT335">
            <v>8800</v>
          </cell>
          <cell r="AU335">
            <v>6100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9900</v>
          </cell>
          <cell r="BA335">
            <v>9200</v>
          </cell>
          <cell r="BB335">
            <v>7800</v>
          </cell>
          <cell r="BC335">
            <v>5100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8900</v>
          </cell>
          <cell r="BI335">
            <v>8200</v>
          </cell>
          <cell r="BJ335">
            <v>6800</v>
          </cell>
          <cell r="BK335">
            <v>4100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7900</v>
          </cell>
          <cell r="BQ335">
            <v>7200</v>
          </cell>
          <cell r="BR335">
            <v>5800</v>
          </cell>
          <cell r="BS335">
            <v>3100</v>
          </cell>
        </row>
        <row r="336">
          <cell r="B336" t="str">
            <v>Xiaomi MI 9T64</v>
          </cell>
          <cell r="C336" t="str">
            <v>Xiaomi MI 9T</v>
          </cell>
          <cell r="D336">
            <v>64</v>
          </cell>
          <cell r="F336" t="str">
            <v>MI 9T 64GB</v>
          </cell>
          <cell r="L336">
            <v>8100</v>
          </cell>
          <cell r="M336">
            <v>7300</v>
          </cell>
          <cell r="N336">
            <v>5500</v>
          </cell>
          <cell r="O336">
            <v>2300</v>
          </cell>
          <cell r="S336">
            <v>7000</v>
          </cell>
          <cell r="T336">
            <v>4000</v>
          </cell>
          <cell r="U336">
            <v>3000</v>
          </cell>
          <cell r="V336">
            <v>2000</v>
          </cell>
          <cell r="W336">
            <v>1000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8100</v>
          </cell>
          <cell r="AC336">
            <v>7300</v>
          </cell>
          <cell r="AD336">
            <v>5500</v>
          </cell>
          <cell r="AE336">
            <v>2300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15100</v>
          </cell>
          <cell r="AK336">
            <v>14300</v>
          </cell>
          <cell r="AL336">
            <v>12500</v>
          </cell>
          <cell r="AM336">
            <v>9300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12100</v>
          </cell>
          <cell r="AS336">
            <v>11300</v>
          </cell>
          <cell r="AT336">
            <v>9500</v>
          </cell>
          <cell r="AU336">
            <v>6300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11100</v>
          </cell>
          <cell r="BA336">
            <v>10300</v>
          </cell>
          <cell r="BB336">
            <v>8500</v>
          </cell>
          <cell r="BC336">
            <v>5300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10100</v>
          </cell>
          <cell r="BI336">
            <v>9300</v>
          </cell>
          <cell r="BJ336">
            <v>7500</v>
          </cell>
          <cell r="BK336">
            <v>4300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9100</v>
          </cell>
          <cell r="BQ336">
            <v>8300</v>
          </cell>
          <cell r="BR336">
            <v>6500</v>
          </cell>
          <cell r="BS336">
            <v>3300</v>
          </cell>
        </row>
        <row r="337">
          <cell r="B337" t="str">
            <v>Xiaomi MI 9T128</v>
          </cell>
          <cell r="C337" t="str">
            <v>Xiaomi MI 9T</v>
          </cell>
          <cell r="D337">
            <v>128</v>
          </cell>
          <cell r="F337" t="str">
            <v>MI 9T 128GB</v>
          </cell>
          <cell r="L337">
            <v>9200</v>
          </cell>
          <cell r="M337">
            <v>8300</v>
          </cell>
          <cell r="N337">
            <v>6200</v>
          </cell>
          <cell r="O337">
            <v>2600</v>
          </cell>
          <cell r="S337">
            <v>7000</v>
          </cell>
          <cell r="T337">
            <v>4000</v>
          </cell>
          <cell r="U337">
            <v>3000</v>
          </cell>
          <cell r="V337">
            <v>2000</v>
          </cell>
          <cell r="W337">
            <v>1000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9200</v>
          </cell>
          <cell r="AC337">
            <v>8300</v>
          </cell>
          <cell r="AD337">
            <v>6200</v>
          </cell>
          <cell r="AE337">
            <v>2600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16200</v>
          </cell>
          <cell r="AK337">
            <v>15300</v>
          </cell>
          <cell r="AL337">
            <v>13200</v>
          </cell>
          <cell r="AM337">
            <v>9600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13200</v>
          </cell>
          <cell r="AS337">
            <v>12300</v>
          </cell>
          <cell r="AT337">
            <v>10200</v>
          </cell>
          <cell r="AU337">
            <v>6600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12200</v>
          </cell>
          <cell r="BA337">
            <v>11300</v>
          </cell>
          <cell r="BB337">
            <v>9200</v>
          </cell>
          <cell r="BC337">
            <v>5600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11200</v>
          </cell>
          <cell r="BI337">
            <v>10300</v>
          </cell>
          <cell r="BJ337">
            <v>8200</v>
          </cell>
          <cell r="BK337">
            <v>4600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10200</v>
          </cell>
          <cell r="BQ337">
            <v>9300</v>
          </cell>
          <cell r="BR337">
            <v>7200</v>
          </cell>
          <cell r="BS337">
            <v>3600</v>
          </cell>
        </row>
        <row r="338">
          <cell r="B338" t="str">
            <v>Xiaomi MI A132</v>
          </cell>
          <cell r="C338" t="str">
            <v>Xiaomi MI A1</v>
          </cell>
          <cell r="D338">
            <v>32</v>
          </cell>
          <cell r="F338" t="str">
            <v>MI A1 32GB</v>
          </cell>
          <cell r="L338">
            <v>4100</v>
          </cell>
          <cell r="M338">
            <v>3800</v>
          </cell>
          <cell r="N338">
            <v>3000</v>
          </cell>
          <cell r="O338">
            <v>200</v>
          </cell>
          <cell r="S338">
            <v>7000</v>
          </cell>
          <cell r="T338">
            <v>4000</v>
          </cell>
          <cell r="U338">
            <v>3000</v>
          </cell>
          <cell r="V338">
            <v>2000</v>
          </cell>
          <cell r="W338">
            <v>1000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4100</v>
          </cell>
          <cell r="AC338">
            <v>3800</v>
          </cell>
          <cell r="AD338">
            <v>3000</v>
          </cell>
          <cell r="AE338">
            <v>200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11100</v>
          </cell>
          <cell r="AK338">
            <v>10800</v>
          </cell>
          <cell r="AL338">
            <v>10000</v>
          </cell>
          <cell r="AM338">
            <v>7200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8100</v>
          </cell>
          <cell r="AS338">
            <v>7800</v>
          </cell>
          <cell r="AT338">
            <v>7000</v>
          </cell>
          <cell r="AU338">
            <v>4200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7100</v>
          </cell>
          <cell r="BA338">
            <v>6800</v>
          </cell>
          <cell r="BB338">
            <v>6000</v>
          </cell>
          <cell r="BC338">
            <v>3200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6100</v>
          </cell>
          <cell r="BI338">
            <v>5800</v>
          </cell>
          <cell r="BJ338">
            <v>5000</v>
          </cell>
          <cell r="BK338">
            <v>2200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5100</v>
          </cell>
          <cell r="BQ338">
            <v>4800</v>
          </cell>
          <cell r="BR338">
            <v>4000</v>
          </cell>
          <cell r="BS338">
            <v>1200</v>
          </cell>
        </row>
        <row r="339">
          <cell r="B339" t="str">
            <v>Xiaomi MI A164</v>
          </cell>
          <cell r="C339" t="str">
            <v>Xiaomi MI A1</v>
          </cell>
          <cell r="D339">
            <v>64</v>
          </cell>
          <cell r="F339" t="str">
            <v>MI A1 64GB</v>
          </cell>
          <cell r="L339">
            <v>4400</v>
          </cell>
          <cell r="M339">
            <v>4000</v>
          </cell>
          <cell r="N339">
            <v>3300</v>
          </cell>
          <cell r="O339">
            <v>200</v>
          </cell>
          <cell r="S339">
            <v>7000</v>
          </cell>
          <cell r="T339">
            <v>4000</v>
          </cell>
          <cell r="U339">
            <v>3000</v>
          </cell>
          <cell r="V339">
            <v>2000</v>
          </cell>
          <cell r="W339">
            <v>1000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4400</v>
          </cell>
          <cell r="AC339">
            <v>4000</v>
          </cell>
          <cell r="AD339">
            <v>3300</v>
          </cell>
          <cell r="AE339">
            <v>200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11400</v>
          </cell>
          <cell r="AK339">
            <v>11000</v>
          </cell>
          <cell r="AL339">
            <v>10300</v>
          </cell>
          <cell r="AM339">
            <v>7200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8400</v>
          </cell>
          <cell r="AS339">
            <v>8000</v>
          </cell>
          <cell r="AT339">
            <v>7300</v>
          </cell>
          <cell r="AU339">
            <v>4200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7400</v>
          </cell>
          <cell r="BA339">
            <v>7000</v>
          </cell>
          <cell r="BB339">
            <v>6300</v>
          </cell>
          <cell r="BC339">
            <v>3200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6400</v>
          </cell>
          <cell r="BI339">
            <v>6000</v>
          </cell>
          <cell r="BJ339">
            <v>5300</v>
          </cell>
          <cell r="BK339">
            <v>2200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5400</v>
          </cell>
          <cell r="BQ339">
            <v>5000</v>
          </cell>
          <cell r="BR339">
            <v>4300</v>
          </cell>
          <cell r="BS339">
            <v>1200</v>
          </cell>
        </row>
        <row r="340">
          <cell r="B340" t="str">
            <v>Xiaomi MI A232</v>
          </cell>
          <cell r="C340" t="str">
            <v>Xiaomi MI A2</v>
          </cell>
          <cell r="D340">
            <v>32</v>
          </cell>
          <cell r="F340" t="str">
            <v>MI A2 32GB</v>
          </cell>
          <cell r="L340">
            <v>4600</v>
          </cell>
          <cell r="M340">
            <v>4100</v>
          </cell>
          <cell r="N340">
            <v>3400</v>
          </cell>
          <cell r="O340">
            <v>200</v>
          </cell>
          <cell r="S340">
            <v>7000</v>
          </cell>
          <cell r="T340">
            <v>4000</v>
          </cell>
          <cell r="U340">
            <v>3000</v>
          </cell>
          <cell r="V340">
            <v>2000</v>
          </cell>
          <cell r="W340">
            <v>1000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4600</v>
          </cell>
          <cell r="AC340">
            <v>4100</v>
          </cell>
          <cell r="AD340">
            <v>3400</v>
          </cell>
          <cell r="AE340">
            <v>200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11600</v>
          </cell>
          <cell r="AK340">
            <v>11100</v>
          </cell>
          <cell r="AL340">
            <v>10400</v>
          </cell>
          <cell r="AM340">
            <v>7200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8600</v>
          </cell>
          <cell r="AS340">
            <v>8100</v>
          </cell>
          <cell r="AT340">
            <v>7400</v>
          </cell>
          <cell r="AU340">
            <v>4200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7600</v>
          </cell>
          <cell r="BA340">
            <v>7100</v>
          </cell>
          <cell r="BB340">
            <v>6400</v>
          </cell>
          <cell r="BC340">
            <v>3200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6600</v>
          </cell>
          <cell r="BI340">
            <v>6100</v>
          </cell>
          <cell r="BJ340">
            <v>5400</v>
          </cell>
          <cell r="BK340">
            <v>2200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5600</v>
          </cell>
          <cell r="BQ340">
            <v>5100</v>
          </cell>
          <cell r="BR340">
            <v>4400</v>
          </cell>
          <cell r="BS340">
            <v>1200</v>
          </cell>
        </row>
        <row r="341">
          <cell r="B341" t="str">
            <v>Xiaomi MI A264</v>
          </cell>
          <cell r="C341" t="str">
            <v>Xiaomi MI A2</v>
          </cell>
          <cell r="D341">
            <v>64</v>
          </cell>
          <cell r="F341" t="str">
            <v>MI A2 64GB</v>
          </cell>
          <cell r="L341">
            <v>4900</v>
          </cell>
          <cell r="M341">
            <v>4400</v>
          </cell>
          <cell r="N341">
            <v>3700</v>
          </cell>
          <cell r="O341">
            <v>200</v>
          </cell>
          <cell r="S341">
            <v>7000</v>
          </cell>
          <cell r="T341">
            <v>4000</v>
          </cell>
          <cell r="U341">
            <v>3000</v>
          </cell>
          <cell r="V341">
            <v>2000</v>
          </cell>
          <cell r="W341">
            <v>1000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4900</v>
          </cell>
          <cell r="AC341">
            <v>4400</v>
          </cell>
          <cell r="AD341">
            <v>3700</v>
          </cell>
          <cell r="AE341">
            <v>200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11900</v>
          </cell>
          <cell r="AK341">
            <v>11400</v>
          </cell>
          <cell r="AL341">
            <v>10700</v>
          </cell>
          <cell r="AM341">
            <v>7200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8900</v>
          </cell>
          <cell r="AS341">
            <v>8400</v>
          </cell>
          <cell r="AT341">
            <v>7700</v>
          </cell>
          <cell r="AU341">
            <v>4200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7900</v>
          </cell>
          <cell r="BA341">
            <v>7400</v>
          </cell>
          <cell r="BB341">
            <v>6700</v>
          </cell>
          <cell r="BC341">
            <v>3200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6900</v>
          </cell>
          <cell r="BI341">
            <v>6400</v>
          </cell>
          <cell r="BJ341">
            <v>5700</v>
          </cell>
          <cell r="BK341">
            <v>2200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5900</v>
          </cell>
          <cell r="BQ341">
            <v>5400</v>
          </cell>
          <cell r="BR341">
            <v>4700</v>
          </cell>
          <cell r="BS341">
            <v>1200</v>
          </cell>
        </row>
        <row r="342">
          <cell r="B342" t="str">
            <v>Xiaomi MI A2128</v>
          </cell>
          <cell r="C342" t="str">
            <v>Xiaomi MI A2</v>
          </cell>
          <cell r="D342">
            <v>128</v>
          </cell>
          <cell r="F342" t="str">
            <v>MI A2 128GB</v>
          </cell>
          <cell r="L342">
            <v>6700</v>
          </cell>
          <cell r="M342">
            <v>6000</v>
          </cell>
          <cell r="N342">
            <v>5000</v>
          </cell>
          <cell r="O342">
            <v>200</v>
          </cell>
          <cell r="S342">
            <v>7000</v>
          </cell>
          <cell r="T342">
            <v>4000</v>
          </cell>
          <cell r="U342">
            <v>3000</v>
          </cell>
          <cell r="V342">
            <v>2000</v>
          </cell>
          <cell r="W342">
            <v>1000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6700</v>
          </cell>
          <cell r="AC342">
            <v>6000</v>
          </cell>
          <cell r="AD342">
            <v>5000</v>
          </cell>
          <cell r="AE342">
            <v>200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13700</v>
          </cell>
          <cell r="AK342">
            <v>13000</v>
          </cell>
          <cell r="AL342">
            <v>12000</v>
          </cell>
          <cell r="AM342">
            <v>7200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10700</v>
          </cell>
          <cell r="AS342">
            <v>10000</v>
          </cell>
          <cell r="AT342">
            <v>9000</v>
          </cell>
          <cell r="AU342">
            <v>4200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9700</v>
          </cell>
          <cell r="BA342">
            <v>9000</v>
          </cell>
          <cell r="BB342">
            <v>8000</v>
          </cell>
          <cell r="BC342">
            <v>3200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8700</v>
          </cell>
          <cell r="BI342">
            <v>8000</v>
          </cell>
          <cell r="BJ342">
            <v>7000</v>
          </cell>
          <cell r="BK342">
            <v>2200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7700</v>
          </cell>
          <cell r="BQ342">
            <v>7000</v>
          </cell>
          <cell r="BR342">
            <v>6000</v>
          </cell>
          <cell r="BS342">
            <v>1200</v>
          </cell>
        </row>
        <row r="343">
          <cell r="B343" t="str">
            <v>Xiaomi MI A2 LITE32</v>
          </cell>
          <cell r="C343" t="str">
            <v>Xiaomi MI A2 LITE</v>
          </cell>
          <cell r="D343">
            <v>32</v>
          </cell>
          <cell r="F343" t="str">
            <v>MI A2 LITE 32GB</v>
          </cell>
          <cell r="L343">
            <v>3900</v>
          </cell>
          <cell r="M343">
            <v>3400</v>
          </cell>
          <cell r="N343">
            <v>2900</v>
          </cell>
          <cell r="O343">
            <v>200</v>
          </cell>
          <cell r="S343">
            <v>7000</v>
          </cell>
          <cell r="T343">
            <v>4000</v>
          </cell>
          <cell r="U343">
            <v>3000</v>
          </cell>
          <cell r="V343">
            <v>2000</v>
          </cell>
          <cell r="W343">
            <v>1000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3900</v>
          </cell>
          <cell r="AC343">
            <v>3400</v>
          </cell>
          <cell r="AD343">
            <v>2900</v>
          </cell>
          <cell r="AE343">
            <v>200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10900</v>
          </cell>
          <cell r="AK343">
            <v>10400</v>
          </cell>
          <cell r="AL343">
            <v>9900</v>
          </cell>
          <cell r="AM343">
            <v>7200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7900</v>
          </cell>
          <cell r="AS343">
            <v>7400</v>
          </cell>
          <cell r="AT343">
            <v>6900</v>
          </cell>
          <cell r="AU343">
            <v>4200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6900</v>
          </cell>
          <cell r="BA343">
            <v>6400</v>
          </cell>
          <cell r="BB343">
            <v>5900</v>
          </cell>
          <cell r="BC343">
            <v>3200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5900</v>
          </cell>
          <cell r="BI343">
            <v>5400</v>
          </cell>
          <cell r="BJ343">
            <v>4900</v>
          </cell>
          <cell r="BK343">
            <v>2200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4900</v>
          </cell>
          <cell r="BQ343">
            <v>4400</v>
          </cell>
          <cell r="BR343">
            <v>3900</v>
          </cell>
          <cell r="BS343">
            <v>1200</v>
          </cell>
        </row>
        <row r="344">
          <cell r="B344" t="str">
            <v>Xiaomi MI A2 LITE64</v>
          </cell>
          <cell r="C344" t="str">
            <v>Xiaomi MI A2 LITE</v>
          </cell>
          <cell r="D344">
            <v>64</v>
          </cell>
          <cell r="F344" t="str">
            <v>MI A2 LITE 64GB</v>
          </cell>
          <cell r="L344">
            <v>4300</v>
          </cell>
          <cell r="M344">
            <v>3900</v>
          </cell>
          <cell r="N344">
            <v>3300</v>
          </cell>
          <cell r="O344">
            <v>200</v>
          </cell>
          <cell r="S344">
            <v>7000</v>
          </cell>
          <cell r="T344">
            <v>4000</v>
          </cell>
          <cell r="U344">
            <v>3000</v>
          </cell>
          <cell r="V344">
            <v>2000</v>
          </cell>
          <cell r="W344">
            <v>1000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4300</v>
          </cell>
          <cell r="AC344">
            <v>3900</v>
          </cell>
          <cell r="AD344">
            <v>3300</v>
          </cell>
          <cell r="AE344">
            <v>200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11300</v>
          </cell>
          <cell r="AK344">
            <v>10900</v>
          </cell>
          <cell r="AL344">
            <v>10300</v>
          </cell>
          <cell r="AM344">
            <v>7200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8300</v>
          </cell>
          <cell r="AS344">
            <v>7900</v>
          </cell>
          <cell r="AT344">
            <v>7300</v>
          </cell>
          <cell r="AU344">
            <v>4200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7300</v>
          </cell>
          <cell r="BA344">
            <v>6900</v>
          </cell>
          <cell r="BB344">
            <v>6300</v>
          </cell>
          <cell r="BC344">
            <v>3200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6300</v>
          </cell>
          <cell r="BI344">
            <v>5900</v>
          </cell>
          <cell r="BJ344">
            <v>5300</v>
          </cell>
          <cell r="BK344">
            <v>2200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5300</v>
          </cell>
          <cell r="BQ344">
            <v>4900</v>
          </cell>
          <cell r="BR344">
            <v>4300</v>
          </cell>
          <cell r="BS344">
            <v>1200</v>
          </cell>
        </row>
        <row r="345">
          <cell r="B345" t="str">
            <v>Xiaomi MI A364</v>
          </cell>
          <cell r="C345" t="str">
            <v>Xiaomi MI A3</v>
          </cell>
          <cell r="D345">
            <v>64</v>
          </cell>
          <cell r="F345" t="str">
            <v>MI A3 64GB</v>
          </cell>
          <cell r="L345">
            <v>6100</v>
          </cell>
          <cell r="M345">
            <v>5500</v>
          </cell>
          <cell r="N345">
            <v>4700</v>
          </cell>
          <cell r="O345">
            <v>400</v>
          </cell>
          <cell r="S345">
            <v>7000</v>
          </cell>
          <cell r="T345">
            <v>4000</v>
          </cell>
          <cell r="U345">
            <v>3000</v>
          </cell>
          <cell r="V345">
            <v>2000</v>
          </cell>
          <cell r="W345">
            <v>1000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6100</v>
          </cell>
          <cell r="AC345">
            <v>5500</v>
          </cell>
          <cell r="AD345">
            <v>4700</v>
          </cell>
          <cell r="AE345">
            <v>400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13100</v>
          </cell>
          <cell r="AK345">
            <v>12500</v>
          </cell>
          <cell r="AL345">
            <v>11700</v>
          </cell>
          <cell r="AM345">
            <v>7400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10100</v>
          </cell>
          <cell r="AS345">
            <v>9500</v>
          </cell>
          <cell r="AT345">
            <v>8700</v>
          </cell>
          <cell r="AU345">
            <v>4400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9100</v>
          </cell>
          <cell r="BA345">
            <v>8500</v>
          </cell>
          <cell r="BB345">
            <v>7700</v>
          </cell>
          <cell r="BC345">
            <v>3400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8100</v>
          </cell>
          <cell r="BI345">
            <v>7500</v>
          </cell>
          <cell r="BJ345">
            <v>6700</v>
          </cell>
          <cell r="BK345">
            <v>2400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7100</v>
          </cell>
          <cell r="BQ345">
            <v>6500</v>
          </cell>
          <cell r="BR345">
            <v>5700</v>
          </cell>
          <cell r="BS345">
            <v>1400</v>
          </cell>
        </row>
        <row r="346">
          <cell r="B346" t="str">
            <v>Xiaomi MI A3128</v>
          </cell>
          <cell r="C346" t="str">
            <v>Xiaomi MI A3</v>
          </cell>
          <cell r="D346">
            <v>128</v>
          </cell>
          <cell r="F346" t="str">
            <v>MI A3 128GB</v>
          </cell>
          <cell r="L346">
            <v>7000</v>
          </cell>
          <cell r="M346">
            <v>6200</v>
          </cell>
          <cell r="N346">
            <v>5300</v>
          </cell>
          <cell r="O346">
            <v>400</v>
          </cell>
          <cell r="S346">
            <v>7000</v>
          </cell>
          <cell r="T346">
            <v>4000</v>
          </cell>
          <cell r="U346">
            <v>3000</v>
          </cell>
          <cell r="V346">
            <v>2000</v>
          </cell>
          <cell r="W346">
            <v>1000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7000</v>
          </cell>
          <cell r="AC346">
            <v>6200</v>
          </cell>
          <cell r="AD346">
            <v>5300</v>
          </cell>
          <cell r="AE346">
            <v>400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14000</v>
          </cell>
          <cell r="AK346">
            <v>13200</v>
          </cell>
          <cell r="AL346">
            <v>12300</v>
          </cell>
          <cell r="AM346">
            <v>7400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11000</v>
          </cell>
          <cell r="AS346">
            <v>10200</v>
          </cell>
          <cell r="AT346">
            <v>9300</v>
          </cell>
          <cell r="AU346">
            <v>4400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10000</v>
          </cell>
          <cell r="BA346">
            <v>9200</v>
          </cell>
          <cell r="BB346">
            <v>8300</v>
          </cell>
          <cell r="BC346">
            <v>3400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9000</v>
          </cell>
          <cell r="BI346">
            <v>8200</v>
          </cell>
          <cell r="BJ346">
            <v>7300</v>
          </cell>
          <cell r="BK346">
            <v>2400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8000</v>
          </cell>
          <cell r="BQ346">
            <v>7200</v>
          </cell>
          <cell r="BR346">
            <v>6300</v>
          </cell>
          <cell r="BS346">
            <v>1400</v>
          </cell>
        </row>
        <row r="347">
          <cell r="B347" t="str">
            <v>Xiaomi MI CC964</v>
          </cell>
          <cell r="C347" t="str">
            <v>Xiaomi MI CC9</v>
          </cell>
          <cell r="D347">
            <v>64</v>
          </cell>
          <cell r="F347" t="str">
            <v>MI CC9 64GB</v>
          </cell>
          <cell r="L347">
            <v>6100</v>
          </cell>
          <cell r="M347">
            <v>5500</v>
          </cell>
          <cell r="N347">
            <v>4700</v>
          </cell>
          <cell r="O347">
            <v>400</v>
          </cell>
          <cell r="S347">
            <v>7000</v>
          </cell>
          <cell r="T347">
            <v>4000</v>
          </cell>
          <cell r="U347">
            <v>3000</v>
          </cell>
          <cell r="V347">
            <v>2000</v>
          </cell>
          <cell r="W347">
            <v>1000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6100</v>
          </cell>
          <cell r="AC347">
            <v>5500</v>
          </cell>
          <cell r="AD347">
            <v>4700</v>
          </cell>
          <cell r="AE347">
            <v>400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13100</v>
          </cell>
          <cell r="AK347">
            <v>12500</v>
          </cell>
          <cell r="AL347">
            <v>11700</v>
          </cell>
          <cell r="AM347">
            <v>7400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10100</v>
          </cell>
          <cell r="AS347">
            <v>9500</v>
          </cell>
          <cell r="AT347">
            <v>8700</v>
          </cell>
          <cell r="AU347">
            <v>4400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9100</v>
          </cell>
          <cell r="BA347">
            <v>8500</v>
          </cell>
          <cell r="BB347">
            <v>7700</v>
          </cell>
          <cell r="BC347">
            <v>3400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8100</v>
          </cell>
          <cell r="BI347">
            <v>7500</v>
          </cell>
          <cell r="BJ347">
            <v>6700</v>
          </cell>
          <cell r="BK347">
            <v>2400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7100</v>
          </cell>
          <cell r="BQ347">
            <v>6500</v>
          </cell>
          <cell r="BR347">
            <v>5700</v>
          </cell>
          <cell r="BS347">
            <v>1400</v>
          </cell>
        </row>
        <row r="348">
          <cell r="B348" t="str">
            <v>Xiaomi MI CC9128</v>
          </cell>
          <cell r="C348" t="str">
            <v>Xiaomi MI CC9</v>
          </cell>
          <cell r="D348">
            <v>128</v>
          </cell>
          <cell r="F348" t="str">
            <v>MI CC9 128GB</v>
          </cell>
          <cell r="L348">
            <v>7000</v>
          </cell>
          <cell r="M348">
            <v>6200</v>
          </cell>
          <cell r="N348">
            <v>5300</v>
          </cell>
          <cell r="O348">
            <v>400</v>
          </cell>
          <cell r="S348">
            <v>7000</v>
          </cell>
          <cell r="T348">
            <v>4000</v>
          </cell>
          <cell r="U348">
            <v>3000</v>
          </cell>
          <cell r="V348">
            <v>2000</v>
          </cell>
          <cell r="W348">
            <v>1000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7000</v>
          </cell>
          <cell r="AC348">
            <v>6200</v>
          </cell>
          <cell r="AD348">
            <v>5300</v>
          </cell>
          <cell r="AE348">
            <v>400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14000</v>
          </cell>
          <cell r="AK348">
            <v>13200</v>
          </cell>
          <cell r="AL348">
            <v>12300</v>
          </cell>
          <cell r="AM348">
            <v>7400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11000</v>
          </cell>
          <cell r="AS348">
            <v>10200</v>
          </cell>
          <cell r="AT348">
            <v>9300</v>
          </cell>
          <cell r="AU348">
            <v>4400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10000</v>
          </cell>
          <cell r="BA348">
            <v>9200</v>
          </cell>
          <cell r="BB348">
            <v>8300</v>
          </cell>
          <cell r="BC348">
            <v>3400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9000</v>
          </cell>
          <cell r="BI348">
            <v>8200</v>
          </cell>
          <cell r="BJ348">
            <v>7300</v>
          </cell>
          <cell r="BK348">
            <v>2400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8000</v>
          </cell>
          <cell r="BQ348">
            <v>7200</v>
          </cell>
          <cell r="BR348">
            <v>6300</v>
          </cell>
          <cell r="BS348">
            <v>1400</v>
          </cell>
        </row>
        <row r="349">
          <cell r="B349" t="str">
            <v>Xiaomi MI CC9256</v>
          </cell>
          <cell r="C349" t="str">
            <v>Xiaomi MI CC9</v>
          </cell>
          <cell r="D349">
            <v>256</v>
          </cell>
          <cell r="F349" t="str">
            <v>MI CC9 256GB</v>
          </cell>
          <cell r="L349">
            <v>8100</v>
          </cell>
          <cell r="M349">
            <v>7200</v>
          </cell>
          <cell r="N349">
            <v>6200</v>
          </cell>
          <cell r="O349">
            <v>400</v>
          </cell>
          <cell r="S349">
            <v>7000</v>
          </cell>
          <cell r="T349">
            <v>4000</v>
          </cell>
          <cell r="U349">
            <v>3000</v>
          </cell>
          <cell r="V349">
            <v>2000</v>
          </cell>
          <cell r="W349">
            <v>1000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8100</v>
          </cell>
          <cell r="AC349">
            <v>7200</v>
          </cell>
          <cell r="AD349">
            <v>6200</v>
          </cell>
          <cell r="AE349">
            <v>400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15100</v>
          </cell>
          <cell r="AK349">
            <v>14200</v>
          </cell>
          <cell r="AL349">
            <v>13200</v>
          </cell>
          <cell r="AM349">
            <v>7400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12100</v>
          </cell>
          <cell r="AS349">
            <v>11200</v>
          </cell>
          <cell r="AT349">
            <v>10200</v>
          </cell>
          <cell r="AU349">
            <v>4400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11100</v>
          </cell>
          <cell r="BA349">
            <v>10200</v>
          </cell>
          <cell r="BB349">
            <v>9200</v>
          </cell>
          <cell r="BC349">
            <v>3400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10100</v>
          </cell>
          <cell r="BI349">
            <v>9200</v>
          </cell>
          <cell r="BJ349">
            <v>8200</v>
          </cell>
          <cell r="BK349">
            <v>2400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9100</v>
          </cell>
          <cell r="BQ349">
            <v>8200</v>
          </cell>
          <cell r="BR349">
            <v>7200</v>
          </cell>
          <cell r="BS349">
            <v>1400</v>
          </cell>
        </row>
        <row r="350">
          <cell r="B350" t="str">
            <v>Xiaomi MI CC9E64</v>
          </cell>
          <cell r="C350" t="str">
            <v>Xiaomi MI CC9E</v>
          </cell>
          <cell r="D350">
            <v>64</v>
          </cell>
          <cell r="F350" t="str">
            <v>MI CC9E 64GB</v>
          </cell>
          <cell r="L350">
            <v>4600</v>
          </cell>
          <cell r="M350">
            <v>4100</v>
          </cell>
          <cell r="N350">
            <v>3400</v>
          </cell>
          <cell r="O350">
            <v>400</v>
          </cell>
          <cell r="S350">
            <v>7000</v>
          </cell>
          <cell r="T350">
            <v>4000</v>
          </cell>
          <cell r="U350">
            <v>3000</v>
          </cell>
          <cell r="V350">
            <v>2000</v>
          </cell>
          <cell r="W350">
            <v>1000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4600</v>
          </cell>
          <cell r="AC350">
            <v>4100</v>
          </cell>
          <cell r="AD350">
            <v>3400</v>
          </cell>
          <cell r="AE350">
            <v>400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11600</v>
          </cell>
          <cell r="AK350">
            <v>11100</v>
          </cell>
          <cell r="AL350">
            <v>10400</v>
          </cell>
          <cell r="AM350">
            <v>7400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8600</v>
          </cell>
          <cell r="AS350">
            <v>8100</v>
          </cell>
          <cell r="AT350">
            <v>7400</v>
          </cell>
          <cell r="AU350">
            <v>4400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7600</v>
          </cell>
          <cell r="BA350">
            <v>7100</v>
          </cell>
          <cell r="BB350">
            <v>6400</v>
          </cell>
          <cell r="BC350">
            <v>3400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6600</v>
          </cell>
          <cell r="BI350">
            <v>6100</v>
          </cell>
          <cell r="BJ350">
            <v>5400</v>
          </cell>
          <cell r="BK350">
            <v>2400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5600</v>
          </cell>
          <cell r="BQ350">
            <v>5100</v>
          </cell>
          <cell r="BR350">
            <v>4400</v>
          </cell>
          <cell r="BS350">
            <v>1400</v>
          </cell>
        </row>
        <row r="351">
          <cell r="B351" t="str">
            <v>Xiaomi MI CC9E128</v>
          </cell>
          <cell r="C351" t="str">
            <v>Xiaomi MI CC9E</v>
          </cell>
          <cell r="D351">
            <v>128</v>
          </cell>
          <cell r="F351" t="str">
            <v>MI CC9E 128GB</v>
          </cell>
          <cell r="L351">
            <v>5500</v>
          </cell>
          <cell r="M351">
            <v>5000</v>
          </cell>
          <cell r="N351">
            <v>4400</v>
          </cell>
          <cell r="O351">
            <v>400</v>
          </cell>
          <cell r="S351">
            <v>7000</v>
          </cell>
          <cell r="T351">
            <v>4000</v>
          </cell>
          <cell r="U351">
            <v>3000</v>
          </cell>
          <cell r="V351">
            <v>2000</v>
          </cell>
          <cell r="W351">
            <v>1000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5500</v>
          </cell>
          <cell r="AC351">
            <v>5000</v>
          </cell>
          <cell r="AD351">
            <v>4400</v>
          </cell>
          <cell r="AE351">
            <v>400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12500</v>
          </cell>
          <cell r="AK351">
            <v>12000</v>
          </cell>
          <cell r="AL351">
            <v>11400</v>
          </cell>
          <cell r="AM351">
            <v>7400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9500</v>
          </cell>
          <cell r="AS351">
            <v>9000</v>
          </cell>
          <cell r="AT351">
            <v>8400</v>
          </cell>
          <cell r="AU351">
            <v>4400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8500</v>
          </cell>
          <cell r="BA351">
            <v>8000</v>
          </cell>
          <cell r="BB351">
            <v>7400</v>
          </cell>
          <cell r="BC351">
            <v>3400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7500</v>
          </cell>
          <cell r="BI351">
            <v>7000</v>
          </cell>
          <cell r="BJ351">
            <v>6400</v>
          </cell>
          <cell r="BK351">
            <v>2400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6500</v>
          </cell>
          <cell r="BQ351">
            <v>6000</v>
          </cell>
          <cell r="BR351">
            <v>5400</v>
          </cell>
          <cell r="BS351">
            <v>1400</v>
          </cell>
        </row>
        <row r="352">
          <cell r="B352" t="str">
            <v>Xiaomi MI MAX16</v>
          </cell>
          <cell r="C352" t="str">
            <v>Xiaomi MI MAX</v>
          </cell>
          <cell r="D352">
            <v>16</v>
          </cell>
          <cell r="F352" t="str">
            <v>MI MAX 16GB</v>
          </cell>
          <cell r="L352">
            <v>2500</v>
          </cell>
          <cell r="M352">
            <v>2300</v>
          </cell>
          <cell r="N352">
            <v>1500</v>
          </cell>
          <cell r="O352">
            <v>200</v>
          </cell>
          <cell r="S352">
            <v>7000</v>
          </cell>
          <cell r="T352">
            <v>4000</v>
          </cell>
          <cell r="U352">
            <v>3000</v>
          </cell>
          <cell r="V352">
            <v>2000</v>
          </cell>
          <cell r="W352">
            <v>1000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2500</v>
          </cell>
          <cell r="AC352">
            <v>2300</v>
          </cell>
          <cell r="AD352">
            <v>1500</v>
          </cell>
          <cell r="AE352">
            <v>200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9500</v>
          </cell>
          <cell r="AK352">
            <v>9300</v>
          </cell>
          <cell r="AL352">
            <v>8500</v>
          </cell>
          <cell r="AM352">
            <v>7200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6500</v>
          </cell>
          <cell r="AS352">
            <v>6300</v>
          </cell>
          <cell r="AT352">
            <v>5500</v>
          </cell>
          <cell r="AU352">
            <v>4200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5500</v>
          </cell>
          <cell r="BA352">
            <v>5300</v>
          </cell>
          <cell r="BB352">
            <v>4500</v>
          </cell>
          <cell r="BC352">
            <v>3200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4500</v>
          </cell>
          <cell r="BI352">
            <v>4300</v>
          </cell>
          <cell r="BJ352">
            <v>3500</v>
          </cell>
          <cell r="BK352">
            <v>2200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3500</v>
          </cell>
          <cell r="BQ352">
            <v>3300</v>
          </cell>
          <cell r="BR352">
            <v>2500</v>
          </cell>
          <cell r="BS352">
            <v>1200</v>
          </cell>
        </row>
        <row r="353">
          <cell r="B353" t="str">
            <v>Xiaomi MI MAX32</v>
          </cell>
          <cell r="C353" t="str">
            <v>Xiaomi MI MAX</v>
          </cell>
          <cell r="D353">
            <v>32</v>
          </cell>
          <cell r="F353" t="str">
            <v>MI MAX 32GB</v>
          </cell>
          <cell r="L353">
            <v>2900</v>
          </cell>
          <cell r="M353">
            <v>2600</v>
          </cell>
          <cell r="N353">
            <v>1900</v>
          </cell>
          <cell r="O353">
            <v>200</v>
          </cell>
          <cell r="S353">
            <v>7000</v>
          </cell>
          <cell r="T353">
            <v>4000</v>
          </cell>
          <cell r="U353">
            <v>3000</v>
          </cell>
          <cell r="V353">
            <v>2000</v>
          </cell>
          <cell r="W353">
            <v>1000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2900</v>
          </cell>
          <cell r="AC353">
            <v>2600</v>
          </cell>
          <cell r="AD353">
            <v>1900</v>
          </cell>
          <cell r="AE353">
            <v>200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9900</v>
          </cell>
          <cell r="AK353">
            <v>9600</v>
          </cell>
          <cell r="AL353">
            <v>8900</v>
          </cell>
          <cell r="AM353">
            <v>7200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6900</v>
          </cell>
          <cell r="AS353">
            <v>6600</v>
          </cell>
          <cell r="AT353">
            <v>5900</v>
          </cell>
          <cell r="AU353">
            <v>4200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5900</v>
          </cell>
          <cell r="BA353">
            <v>5600</v>
          </cell>
          <cell r="BB353">
            <v>4900</v>
          </cell>
          <cell r="BC353">
            <v>3200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4900</v>
          </cell>
          <cell r="BI353">
            <v>4600</v>
          </cell>
          <cell r="BJ353">
            <v>3900</v>
          </cell>
          <cell r="BK353">
            <v>2200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3900</v>
          </cell>
          <cell r="BQ353">
            <v>3600</v>
          </cell>
          <cell r="BR353">
            <v>2900</v>
          </cell>
          <cell r="BS353">
            <v>1200</v>
          </cell>
        </row>
        <row r="354">
          <cell r="B354" t="str">
            <v>Xiaomi MI MAX64</v>
          </cell>
          <cell r="C354" t="str">
            <v>Xiaomi MI MAX</v>
          </cell>
          <cell r="D354">
            <v>64</v>
          </cell>
          <cell r="F354" t="str">
            <v>MI MAX 64GB</v>
          </cell>
          <cell r="L354">
            <v>3200</v>
          </cell>
          <cell r="M354">
            <v>2800</v>
          </cell>
          <cell r="N354">
            <v>2200</v>
          </cell>
          <cell r="O354">
            <v>200</v>
          </cell>
          <cell r="S354">
            <v>7000</v>
          </cell>
          <cell r="T354">
            <v>4000</v>
          </cell>
          <cell r="U354">
            <v>3000</v>
          </cell>
          <cell r="V354">
            <v>2000</v>
          </cell>
          <cell r="W354">
            <v>1000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3200</v>
          </cell>
          <cell r="AC354">
            <v>2800</v>
          </cell>
          <cell r="AD354">
            <v>2200</v>
          </cell>
          <cell r="AE354">
            <v>200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10200</v>
          </cell>
          <cell r="AK354">
            <v>9800</v>
          </cell>
          <cell r="AL354">
            <v>9200</v>
          </cell>
          <cell r="AM354">
            <v>7200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7200</v>
          </cell>
          <cell r="AS354">
            <v>6800</v>
          </cell>
          <cell r="AT354">
            <v>6200</v>
          </cell>
          <cell r="AU354">
            <v>4200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6200</v>
          </cell>
          <cell r="BA354">
            <v>5800</v>
          </cell>
          <cell r="BB354">
            <v>5200</v>
          </cell>
          <cell r="BC354">
            <v>3200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5200</v>
          </cell>
          <cell r="BI354">
            <v>4800</v>
          </cell>
          <cell r="BJ354">
            <v>4200</v>
          </cell>
          <cell r="BK354">
            <v>2200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4200</v>
          </cell>
          <cell r="BQ354">
            <v>3800</v>
          </cell>
          <cell r="BR354">
            <v>3200</v>
          </cell>
          <cell r="BS354">
            <v>1200</v>
          </cell>
        </row>
        <row r="355">
          <cell r="B355" t="str">
            <v>Xiaomi MI MAX128</v>
          </cell>
          <cell r="C355" t="str">
            <v>Xiaomi MI MAX</v>
          </cell>
          <cell r="D355">
            <v>128</v>
          </cell>
          <cell r="F355" t="str">
            <v>MI MAX 128GB</v>
          </cell>
          <cell r="L355">
            <v>4200</v>
          </cell>
          <cell r="M355">
            <v>3800</v>
          </cell>
          <cell r="N355">
            <v>2800</v>
          </cell>
          <cell r="O355">
            <v>200</v>
          </cell>
          <cell r="S355">
            <v>7000</v>
          </cell>
          <cell r="T355">
            <v>4000</v>
          </cell>
          <cell r="U355">
            <v>3000</v>
          </cell>
          <cell r="V355">
            <v>2000</v>
          </cell>
          <cell r="W355">
            <v>1000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4200</v>
          </cell>
          <cell r="AC355">
            <v>3800</v>
          </cell>
          <cell r="AD355">
            <v>2800</v>
          </cell>
          <cell r="AE355">
            <v>200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11200</v>
          </cell>
          <cell r="AK355">
            <v>10800</v>
          </cell>
          <cell r="AL355">
            <v>9800</v>
          </cell>
          <cell r="AM355">
            <v>7200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8200</v>
          </cell>
          <cell r="AS355">
            <v>7800</v>
          </cell>
          <cell r="AT355">
            <v>6800</v>
          </cell>
          <cell r="AU355">
            <v>4200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7200</v>
          </cell>
          <cell r="BA355">
            <v>6800</v>
          </cell>
          <cell r="BB355">
            <v>5800</v>
          </cell>
          <cell r="BC355">
            <v>3200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6200</v>
          </cell>
          <cell r="BI355">
            <v>5800</v>
          </cell>
          <cell r="BJ355">
            <v>4800</v>
          </cell>
          <cell r="BK355">
            <v>2200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5200</v>
          </cell>
          <cell r="BQ355">
            <v>4800</v>
          </cell>
          <cell r="BR355">
            <v>3800</v>
          </cell>
          <cell r="BS355">
            <v>1200</v>
          </cell>
        </row>
        <row r="356">
          <cell r="B356" t="str">
            <v>Xiaomi MI MAX 232</v>
          </cell>
          <cell r="C356" t="str">
            <v>Xiaomi MI MAX 2</v>
          </cell>
          <cell r="D356">
            <v>32</v>
          </cell>
          <cell r="F356" t="str">
            <v>MI MAX 2 32GB</v>
          </cell>
          <cell r="L356">
            <v>4600</v>
          </cell>
          <cell r="M356">
            <v>4100</v>
          </cell>
          <cell r="N356">
            <v>2900</v>
          </cell>
          <cell r="O356">
            <v>400</v>
          </cell>
          <cell r="S356">
            <v>7000</v>
          </cell>
          <cell r="T356">
            <v>4000</v>
          </cell>
          <cell r="U356">
            <v>3000</v>
          </cell>
          <cell r="V356">
            <v>2000</v>
          </cell>
          <cell r="W356">
            <v>1000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4600</v>
          </cell>
          <cell r="AC356">
            <v>4100</v>
          </cell>
          <cell r="AD356">
            <v>2900</v>
          </cell>
          <cell r="AE356">
            <v>400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11600</v>
          </cell>
          <cell r="AK356">
            <v>11100</v>
          </cell>
          <cell r="AL356">
            <v>9900</v>
          </cell>
          <cell r="AM356">
            <v>7400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8600</v>
          </cell>
          <cell r="AS356">
            <v>8100</v>
          </cell>
          <cell r="AT356">
            <v>6900</v>
          </cell>
          <cell r="AU356">
            <v>4400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7600</v>
          </cell>
          <cell r="BA356">
            <v>7100</v>
          </cell>
          <cell r="BB356">
            <v>5900</v>
          </cell>
          <cell r="BC356">
            <v>3400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6600</v>
          </cell>
          <cell r="BI356">
            <v>6100</v>
          </cell>
          <cell r="BJ356">
            <v>4900</v>
          </cell>
          <cell r="BK356">
            <v>2400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5600</v>
          </cell>
          <cell r="BQ356">
            <v>5100</v>
          </cell>
          <cell r="BR356">
            <v>3900</v>
          </cell>
          <cell r="BS356">
            <v>1400</v>
          </cell>
        </row>
        <row r="357">
          <cell r="B357" t="str">
            <v>Xiaomi MI MAX 264</v>
          </cell>
          <cell r="C357" t="str">
            <v>Xiaomi MI MAX 2</v>
          </cell>
          <cell r="D357">
            <v>64</v>
          </cell>
          <cell r="F357" t="str">
            <v>MI MAX 2 64GB</v>
          </cell>
          <cell r="L357">
            <v>4900</v>
          </cell>
          <cell r="M357">
            <v>4500</v>
          </cell>
          <cell r="N357">
            <v>3300</v>
          </cell>
          <cell r="O357">
            <v>400</v>
          </cell>
          <cell r="S357">
            <v>7000</v>
          </cell>
          <cell r="T357">
            <v>4000</v>
          </cell>
          <cell r="U357">
            <v>3000</v>
          </cell>
          <cell r="V357">
            <v>2000</v>
          </cell>
          <cell r="W357">
            <v>1000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4900</v>
          </cell>
          <cell r="AC357">
            <v>4500</v>
          </cell>
          <cell r="AD357">
            <v>3300</v>
          </cell>
          <cell r="AE357">
            <v>400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11900</v>
          </cell>
          <cell r="AK357">
            <v>11500</v>
          </cell>
          <cell r="AL357">
            <v>10300</v>
          </cell>
          <cell r="AM357">
            <v>7400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8900</v>
          </cell>
          <cell r="AS357">
            <v>8500</v>
          </cell>
          <cell r="AT357">
            <v>7300</v>
          </cell>
          <cell r="AU357">
            <v>4400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7900</v>
          </cell>
          <cell r="BA357">
            <v>7500</v>
          </cell>
          <cell r="BB357">
            <v>6300</v>
          </cell>
          <cell r="BC357">
            <v>3400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6900</v>
          </cell>
          <cell r="BI357">
            <v>6500</v>
          </cell>
          <cell r="BJ357">
            <v>5300</v>
          </cell>
          <cell r="BK357">
            <v>2400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5900</v>
          </cell>
          <cell r="BQ357">
            <v>5500</v>
          </cell>
          <cell r="BR357">
            <v>4300</v>
          </cell>
          <cell r="BS357">
            <v>1400</v>
          </cell>
        </row>
        <row r="358">
          <cell r="B358" t="str">
            <v>Xiaomi MI MAX 2128</v>
          </cell>
          <cell r="C358" t="str">
            <v>Xiaomi MI MAX 2</v>
          </cell>
          <cell r="D358">
            <v>128</v>
          </cell>
          <cell r="F358" t="str">
            <v>MI MAX 2 128GB</v>
          </cell>
          <cell r="L358">
            <v>6600</v>
          </cell>
          <cell r="M358">
            <v>5900</v>
          </cell>
          <cell r="N358">
            <v>4500</v>
          </cell>
          <cell r="O358">
            <v>700</v>
          </cell>
          <cell r="S358">
            <v>7000</v>
          </cell>
          <cell r="T358">
            <v>4000</v>
          </cell>
          <cell r="U358">
            <v>3000</v>
          </cell>
          <cell r="V358">
            <v>2000</v>
          </cell>
          <cell r="W358">
            <v>1000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6600</v>
          </cell>
          <cell r="AC358">
            <v>5900</v>
          </cell>
          <cell r="AD358">
            <v>4500</v>
          </cell>
          <cell r="AE358">
            <v>700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13600</v>
          </cell>
          <cell r="AK358">
            <v>12900</v>
          </cell>
          <cell r="AL358">
            <v>11500</v>
          </cell>
          <cell r="AM358">
            <v>7700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10600</v>
          </cell>
          <cell r="AS358">
            <v>9900</v>
          </cell>
          <cell r="AT358">
            <v>8500</v>
          </cell>
          <cell r="AU358">
            <v>4700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9600</v>
          </cell>
          <cell r="BA358">
            <v>8900</v>
          </cell>
          <cell r="BB358">
            <v>7500</v>
          </cell>
          <cell r="BC358">
            <v>3700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8600</v>
          </cell>
          <cell r="BI358">
            <v>7900</v>
          </cell>
          <cell r="BJ358">
            <v>6500</v>
          </cell>
          <cell r="BK358">
            <v>2700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7600</v>
          </cell>
          <cell r="BQ358">
            <v>6900</v>
          </cell>
          <cell r="BR358">
            <v>5500</v>
          </cell>
          <cell r="BS358">
            <v>1700</v>
          </cell>
        </row>
        <row r="359">
          <cell r="B359" t="str">
            <v>Xiaomi MI MAX 364</v>
          </cell>
          <cell r="C359" t="str">
            <v>Xiaomi MI MAX 3</v>
          </cell>
          <cell r="D359">
            <v>64</v>
          </cell>
          <cell r="F359" t="str">
            <v>MI MAX 3 64GB</v>
          </cell>
          <cell r="L359">
            <v>4900</v>
          </cell>
          <cell r="M359">
            <v>4500</v>
          </cell>
          <cell r="N359">
            <v>3300</v>
          </cell>
          <cell r="O359">
            <v>400</v>
          </cell>
          <cell r="S359">
            <v>7000</v>
          </cell>
          <cell r="T359">
            <v>4000</v>
          </cell>
          <cell r="U359">
            <v>3000</v>
          </cell>
          <cell r="V359">
            <v>2000</v>
          </cell>
          <cell r="W359">
            <v>1000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4900</v>
          </cell>
          <cell r="AC359">
            <v>4500</v>
          </cell>
          <cell r="AD359">
            <v>3300</v>
          </cell>
          <cell r="AE359">
            <v>400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11900</v>
          </cell>
          <cell r="AK359">
            <v>11500</v>
          </cell>
          <cell r="AL359">
            <v>10300</v>
          </cell>
          <cell r="AM359">
            <v>7400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8900</v>
          </cell>
          <cell r="AS359">
            <v>8500</v>
          </cell>
          <cell r="AT359">
            <v>7300</v>
          </cell>
          <cell r="AU359">
            <v>4400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7900</v>
          </cell>
          <cell r="BA359">
            <v>7500</v>
          </cell>
          <cell r="BB359">
            <v>6300</v>
          </cell>
          <cell r="BC359">
            <v>3400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6900</v>
          </cell>
          <cell r="BI359">
            <v>6500</v>
          </cell>
          <cell r="BJ359">
            <v>5300</v>
          </cell>
          <cell r="BK359">
            <v>2400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5900</v>
          </cell>
          <cell r="BQ359">
            <v>5500</v>
          </cell>
          <cell r="BR359">
            <v>4300</v>
          </cell>
          <cell r="BS359">
            <v>1400</v>
          </cell>
        </row>
        <row r="360">
          <cell r="B360" t="str">
            <v>Xiaomi MI MAX 3128</v>
          </cell>
          <cell r="C360" t="str">
            <v>Xiaomi MI MAX 3</v>
          </cell>
          <cell r="D360">
            <v>128</v>
          </cell>
          <cell r="F360" t="str">
            <v>MI MAX 3 128GB</v>
          </cell>
          <cell r="L360">
            <v>6600</v>
          </cell>
          <cell r="M360">
            <v>5900</v>
          </cell>
          <cell r="N360">
            <v>4500</v>
          </cell>
          <cell r="O360">
            <v>700</v>
          </cell>
          <cell r="S360">
            <v>7000</v>
          </cell>
          <cell r="T360">
            <v>4000</v>
          </cell>
          <cell r="U360">
            <v>3000</v>
          </cell>
          <cell r="V360">
            <v>2000</v>
          </cell>
          <cell r="W360">
            <v>1000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6600</v>
          </cell>
          <cell r="AC360">
            <v>5900</v>
          </cell>
          <cell r="AD360">
            <v>4500</v>
          </cell>
          <cell r="AE360">
            <v>700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13600</v>
          </cell>
          <cell r="AK360">
            <v>12900</v>
          </cell>
          <cell r="AL360">
            <v>11500</v>
          </cell>
          <cell r="AM360">
            <v>7700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10600</v>
          </cell>
          <cell r="AS360">
            <v>9900</v>
          </cell>
          <cell r="AT360">
            <v>8500</v>
          </cell>
          <cell r="AU360">
            <v>4700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9600</v>
          </cell>
          <cell r="BA360">
            <v>8900</v>
          </cell>
          <cell r="BB360">
            <v>7500</v>
          </cell>
          <cell r="BC360">
            <v>3700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8600</v>
          </cell>
          <cell r="BI360">
            <v>7900</v>
          </cell>
          <cell r="BJ360">
            <v>6500</v>
          </cell>
          <cell r="BK360">
            <v>2700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7600</v>
          </cell>
          <cell r="BQ360">
            <v>6900</v>
          </cell>
          <cell r="BR360">
            <v>5500</v>
          </cell>
          <cell r="BS360">
            <v>1700</v>
          </cell>
        </row>
        <row r="361">
          <cell r="B361" t="str">
            <v>Xiaomi MI MIX128</v>
          </cell>
          <cell r="C361" t="str">
            <v>Xiaomi MI MIX</v>
          </cell>
          <cell r="D361">
            <v>128</v>
          </cell>
          <cell r="F361" t="str">
            <v>MI MIX 128GB</v>
          </cell>
          <cell r="L361">
            <v>4400</v>
          </cell>
          <cell r="M361">
            <v>4000</v>
          </cell>
          <cell r="N361">
            <v>2900</v>
          </cell>
          <cell r="O361">
            <v>700</v>
          </cell>
          <cell r="S361">
            <v>7000</v>
          </cell>
          <cell r="T361">
            <v>4000</v>
          </cell>
          <cell r="U361">
            <v>3000</v>
          </cell>
          <cell r="V361">
            <v>2000</v>
          </cell>
          <cell r="W361">
            <v>1000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4400</v>
          </cell>
          <cell r="AC361">
            <v>4000</v>
          </cell>
          <cell r="AD361">
            <v>2900</v>
          </cell>
          <cell r="AE361">
            <v>700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11400</v>
          </cell>
          <cell r="AK361">
            <v>11000</v>
          </cell>
          <cell r="AL361">
            <v>9900</v>
          </cell>
          <cell r="AM361">
            <v>7700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8400</v>
          </cell>
          <cell r="AS361">
            <v>8000</v>
          </cell>
          <cell r="AT361">
            <v>6900</v>
          </cell>
          <cell r="AU361">
            <v>4700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7400</v>
          </cell>
          <cell r="BA361">
            <v>7000</v>
          </cell>
          <cell r="BB361">
            <v>5900</v>
          </cell>
          <cell r="BC361">
            <v>3700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6400</v>
          </cell>
          <cell r="BI361">
            <v>6000</v>
          </cell>
          <cell r="BJ361">
            <v>4900</v>
          </cell>
          <cell r="BK361">
            <v>2700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5400</v>
          </cell>
          <cell r="BQ361">
            <v>5000</v>
          </cell>
          <cell r="BR361">
            <v>3900</v>
          </cell>
          <cell r="BS361">
            <v>1700</v>
          </cell>
        </row>
        <row r="362">
          <cell r="B362" t="str">
            <v>Xiaomi MI MIX256</v>
          </cell>
          <cell r="C362" t="str">
            <v>Xiaomi MI MIX</v>
          </cell>
          <cell r="D362">
            <v>256</v>
          </cell>
          <cell r="F362" t="str">
            <v>MI MIX 256GB</v>
          </cell>
          <cell r="L362">
            <v>4700</v>
          </cell>
          <cell r="M362">
            <v>4300</v>
          </cell>
          <cell r="N362">
            <v>3100</v>
          </cell>
          <cell r="O362">
            <v>900</v>
          </cell>
          <cell r="S362">
            <v>7000</v>
          </cell>
          <cell r="T362">
            <v>4000</v>
          </cell>
          <cell r="U362">
            <v>3000</v>
          </cell>
          <cell r="V362">
            <v>2000</v>
          </cell>
          <cell r="W362">
            <v>1000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4700</v>
          </cell>
          <cell r="AC362">
            <v>4300</v>
          </cell>
          <cell r="AD362">
            <v>3100</v>
          </cell>
          <cell r="AE362">
            <v>900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11700</v>
          </cell>
          <cell r="AK362">
            <v>11300</v>
          </cell>
          <cell r="AL362">
            <v>10100</v>
          </cell>
          <cell r="AM362">
            <v>7900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8700</v>
          </cell>
          <cell r="AS362">
            <v>8300</v>
          </cell>
          <cell r="AT362">
            <v>7100</v>
          </cell>
          <cell r="AU362">
            <v>4900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7700</v>
          </cell>
          <cell r="BA362">
            <v>7300</v>
          </cell>
          <cell r="BB362">
            <v>6100</v>
          </cell>
          <cell r="BC362">
            <v>3900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6700</v>
          </cell>
          <cell r="BI362">
            <v>6300</v>
          </cell>
          <cell r="BJ362">
            <v>5100</v>
          </cell>
          <cell r="BK362">
            <v>2900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5700</v>
          </cell>
          <cell r="BQ362">
            <v>5300</v>
          </cell>
          <cell r="BR362">
            <v>4100</v>
          </cell>
          <cell r="BS362">
            <v>1900</v>
          </cell>
        </row>
        <row r="363">
          <cell r="B363" t="str">
            <v>Xiaomi MI MIX 264</v>
          </cell>
          <cell r="C363" t="str">
            <v>Xiaomi MI MIX 2</v>
          </cell>
          <cell r="D363">
            <v>64</v>
          </cell>
          <cell r="F363" t="str">
            <v>MI MIX 2 64GB</v>
          </cell>
          <cell r="L363">
            <v>7100</v>
          </cell>
          <cell r="M363">
            <v>6400</v>
          </cell>
          <cell r="N363">
            <v>4800</v>
          </cell>
          <cell r="O363">
            <v>2400</v>
          </cell>
          <cell r="S363">
            <v>7000</v>
          </cell>
          <cell r="T363">
            <v>4000</v>
          </cell>
          <cell r="U363">
            <v>3000</v>
          </cell>
          <cell r="V363">
            <v>2000</v>
          </cell>
          <cell r="W363">
            <v>1000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7100</v>
          </cell>
          <cell r="AC363">
            <v>6400</v>
          </cell>
          <cell r="AD363">
            <v>4800</v>
          </cell>
          <cell r="AE363">
            <v>2400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14100</v>
          </cell>
          <cell r="AK363">
            <v>13400</v>
          </cell>
          <cell r="AL363">
            <v>11800</v>
          </cell>
          <cell r="AM363">
            <v>9400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11100</v>
          </cell>
          <cell r="AS363">
            <v>10400</v>
          </cell>
          <cell r="AT363">
            <v>8800</v>
          </cell>
          <cell r="AU363">
            <v>6400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10100</v>
          </cell>
          <cell r="BA363">
            <v>9400</v>
          </cell>
          <cell r="BB363">
            <v>7800</v>
          </cell>
          <cell r="BC363">
            <v>5400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9100</v>
          </cell>
          <cell r="BI363">
            <v>8400</v>
          </cell>
          <cell r="BJ363">
            <v>6800</v>
          </cell>
          <cell r="BK363">
            <v>4400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8100</v>
          </cell>
          <cell r="BQ363">
            <v>7400</v>
          </cell>
          <cell r="BR363">
            <v>5800</v>
          </cell>
          <cell r="BS363">
            <v>3400</v>
          </cell>
        </row>
        <row r="364">
          <cell r="B364" t="str">
            <v>Xiaomi MI MIX 2128</v>
          </cell>
          <cell r="C364" t="str">
            <v>Xiaomi MI MIX 2</v>
          </cell>
          <cell r="D364">
            <v>128</v>
          </cell>
          <cell r="F364" t="str">
            <v>MI MIX 2 128GB</v>
          </cell>
          <cell r="L364">
            <v>7300</v>
          </cell>
          <cell r="M364">
            <v>6700</v>
          </cell>
          <cell r="N364">
            <v>4900</v>
          </cell>
          <cell r="O364">
            <v>2400</v>
          </cell>
          <cell r="S364">
            <v>7000</v>
          </cell>
          <cell r="T364">
            <v>4000</v>
          </cell>
          <cell r="U364">
            <v>3000</v>
          </cell>
          <cell r="V364">
            <v>2000</v>
          </cell>
          <cell r="W364">
            <v>1000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7300</v>
          </cell>
          <cell r="AC364">
            <v>6700</v>
          </cell>
          <cell r="AD364">
            <v>4900</v>
          </cell>
          <cell r="AE364">
            <v>2400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14300</v>
          </cell>
          <cell r="AK364">
            <v>13700</v>
          </cell>
          <cell r="AL364">
            <v>11900</v>
          </cell>
          <cell r="AM364">
            <v>9400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11300</v>
          </cell>
          <cell r="AS364">
            <v>10700</v>
          </cell>
          <cell r="AT364">
            <v>8900</v>
          </cell>
          <cell r="AU364">
            <v>6400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10300</v>
          </cell>
          <cell r="BA364">
            <v>9700</v>
          </cell>
          <cell r="BB364">
            <v>7900</v>
          </cell>
          <cell r="BC364">
            <v>5400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9300</v>
          </cell>
          <cell r="BI364">
            <v>8700</v>
          </cell>
          <cell r="BJ364">
            <v>6900</v>
          </cell>
          <cell r="BK364">
            <v>4400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8300</v>
          </cell>
          <cell r="BQ364">
            <v>7700</v>
          </cell>
          <cell r="BR364">
            <v>5900</v>
          </cell>
          <cell r="BS364">
            <v>3400</v>
          </cell>
        </row>
        <row r="365">
          <cell r="B365" t="str">
            <v>Xiaomi MI MIX 2256</v>
          </cell>
          <cell r="C365" t="str">
            <v>Xiaomi MI MIX 2</v>
          </cell>
          <cell r="D365">
            <v>256</v>
          </cell>
          <cell r="F365" t="str">
            <v>MI MIX 2 256GB</v>
          </cell>
          <cell r="L365">
            <v>7900</v>
          </cell>
          <cell r="M365">
            <v>7200</v>
          </cell>
          <cell r="N365">
            <v>5300</v>
          </cell>
          <cell r="O365">
            <v>2600</v>
          </cell>
          <cell r="S365">
            <v>7000</v>
          </cell>
          <cell r="T365">
            <v>4000</v>
          </cell>
          <cell r="U365">
            <v>3000</v>
          </cell>
          <cell r="V365">
            <v>2000</v>
          </cell>
          <cell r="W365">
            <v>1000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7900</v>
          </cell>
          <cell r="AC365">
            <v>7200</v>
          </cell>
          <cell r="AD365">
            <v>5300</v>
          </cell>
          <cell r="AE365">
            <v>2600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14900</v>
          </cell>
          <cell r="AK365">
            <v>14200</v>
          </cell>
          <cell r="AL365">
            <v>12300</v>
          </cell>
          <cell r="AM365">
            <v>9600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11900</v>
          </cell>
          <cell r="AS365">
            <v>11200</v>
          </cell>
          <cell r="AT365">
            <v>9300</v>
          </cell>
          <cell r="AU365">
            <v>6600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10900</v>
          </cell>
          <cell r="BA365">
            <v>10200</v>
          </cell>
          <cell r="BB365">
            <v>8300</v>
          </cell>
          <cell r="BC365">
            <v>5600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9900</v>
          </cell>
          <cell r="BI365">
            <v>9200</v>
          </cell>
          <cell r="BJ365">
            <v>7300</v>
          </cell>
          <cell r="BK365">
            <v>4600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8900</v>
          </cell>
          <cell r="BQ365">
            <v>8200</v>
          </cell>
          <cell r="BR365">
            <v>6300</v>
          </cell>
          <cell r="BS365">
            <v>3600</v>
          </cell>
        </row>
        <row r="366">
          <cell r="B366" t="str">
            <v>Xiaomi MI MIX 2S32</v>
          </cell>
          <cell r="C366" t="str">
            <v>Xiaomi MI MIX 2S</v>
          </cell>
          <cell r="D366">
            <v>32</v>
          </cell>
          <cell r="F366" t="str">
            <v>MI MIX 2S 32GB</v>
          </cell>
          <cell r="L366">
            <v>8400</v>
          </cell>
          <cell r="M366">
            <v>7600</v>
          </cell>
          <cell r="N366">
            <v>5700</v>
          </cell>
          <cell r="O366">
            <v>2800</v>
          </cell>
          <cell r="S366">
            <v>7000</v>
          </cell>
          <cell r="T366">
            <v>4000</v>
          </cell>
          <cell r="U366">
            <v>3000</v>
          </cell>
          <cell r="V366">
            <v>2000</v>
          </cell>
          <cell r="W366">
            <v>1000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8400</v>
          </cell>
          <cell r="AC366">
            <v>7600</v>
          </cell>
          <cell r="AD366">
            <v>5700</v>
          </cell>
          <cell r="AE366">
            <v>2800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15400</v>
          </cell>
          <cell r="AK366">
            <v>14600</v>
          </cell>
          <cell r="AL366">
            <v>12700</v>
          </cell>
          <cell r="AM366">
            <v>9800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12400</v>
          </cell>
          <cell r="AS366">
            <v>11600</v>
          </cell>
          <cell r="AT366">
            <v>9700</v>
          </cell>
          <cell r="AU366">
            <v>6800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11400</v>
          </cell>
          <cell r="BA366">
            <v>10600</v>
          </cell>
          <cell r="BB366">
            <v>8700</v>
          </cell>
          <cell r="BC366">
            <v>5800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10400</v>
          </cell>
          <cell r="BI366">
            <v>9600</v>
          </cell>
          <cell r="BJ366">
            <v>7700</v>
          </cell>
          <cell r="BK366">
            <v>4800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9400</v>
          </cell>
          <cell r="BQ366">
            <v>8600</v>
          </cell>
          <cell r="BR366">
            <v>6700</v>
          </cell>
          <cell r="BS366">
            <v>3800</v>
          </cell>
        </row>
        <row r="367">
          <cell r="B367" t="str">
            <v>Xiaomi MI MIX 2S64</v>
          </cell>
          <cell r="C367" t="str">
            <v>Xiaomi MI MIX 2S</v>
          </cell>
          <cell r="D367">
            <v>64</v>
          </cell>
          <cell r="F367" t="str">
            <v>MI MIX 2S 64GB</v>
          </cell>
          <cell r="L367">
            <v>11600</v>
          </cell>
          <cell r="M367">
            <v>10500</v>
          </cell>
          <cell r="N367">
            <v>7900</v>
          </cell>
          <cell r="O367">
            <v>3900</v>
          </cell>
          <cell r="S367">
            <v>7000</v>
          </cell>
          <cell r="T367">
            <v>4000</v>
          </cell>
          <cell r="U367">
            <v>3000</v>
          </cell>
          <cell r="V367">
            <v>2000</v>
          </cell>
          <cell r="W367">
            <v>1000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11600</v>
          </cell>
          <cell r="AC367">
            <v>10500</v>
          </cell>
          <cell r="AD367">
            <v>7900</v>
          </cell>
          <cell r="AE367">
            <v>3900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18600</v>
          </cell>
          <cell r="AK367">
            <v>17500</v>
          </cell>
          <cell r="AL367">
            <v>14900</v>
          </cell>
          <cell r="AM367">
            <v>10900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15600</v>
          </cell>
          <cell r="AS367">
            <v>14500</v>
          </cell>
          <cell r="AT367">
            <v>11900</v>
          </cell>
          <cell r="AU367">
            <v>7900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14600</v>
          </cell>
          <cell r="BA367">
            <v>13500</v>
          </cell>
          <cell r="BB367">
            <v>10900</v>
          </cell>
          <cell r="BC367">
            <v>6900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13600</v>
          </cell>
          <cell r="BI367">
            <v>12500</v>
          </cell>
          <cell r="BJ367">
            <v>9900</v>
          </cell>
          <cell r="BK367">
            <v>5900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12600</v>
          </cell>
          <cell r="BQ367">
            <v>11500</v>
          </cell>
          <cell r="BR367">
            <v>8900</v>
          </cell>
          <cell r="BS367">
            <v>4900</v>
          </cell>
        </row>
        <row r="368">
          <cell r="B368" t="str">
            <v>Xiaomi MI MIX 3128</v>
          </cell>
          <cell r="C368" t="str">
            <v>Xiaomi MI MIX 3</v>
          </cell>
          <cell r="D368">
            <v>128</v>
          </cell>
          <cell r="F368" t="str">
            <v>MI MIX 3 128GB</v>
          </cell>
          <cell r="L368">
            <v>9600</v>
          </cell>
          <cell r="M368">
            <v>8800</v>
          </cell>
          <cell r="N368">
            <v>6700</v>
          </cell>
          <cell r="O368">
            <v>3300</v>
          </cell>
          <cell r="Q368">
            <v>10000</v>
          </cell>
          <cell r="R368">
            <v>10000</v>
          </cell>
          <cell r="S368">
            <v>7000</v>
          </cell>
          <cell r="T368">
            <v>4000</v>
          </cell>
          <cell r="U368">
            <v>3000</v>
          </cell>
          <cell r="V368">
            <v>2000</v>
          </cell>
          <cell r="W368">
            <v>1000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19600</v>
          </cell>
          <cell r="AC368">
            <v>18800</v>
          </cell>
          <cell r="AD368">
            <v>16700</v>
          </cell>
          <cell r="AE368">
            <v>13300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16600</v>
          </cell>
          <cell r="AK368">
            <v>15800</v>
          </cell>
          <cell r="AL368">
            <v>13700</v>
          </cell>
          <cell r="AM368">
            <v>10300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13600</v>
          </cell>
          <cell r="AS368">
            <v>12800</v>
          </cell>
          <cell r="AT368">
            <v>10700</v>
          </cell>
          <cell r="AU368">
            <v>7300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12600</v>
          </cell>
          <cell r="BA368">
            <v>11800</v>
          </cell>
          <cell r="BB368">
            <v>9700</v>
          </cell>
          <cell r="BC368">
            <v>6300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11600</v>
          </cell>
          <cell r="BI368">
            <v>10800</v>
          </cell>
          <cell r="BJ368">
            <v>8700</v>
          </cell>
          <cell r="BK368">
            <v>5300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10600</v>
          </cell>
          <cell r="BQ368">
            <v>9800</v>
          </cell>
          <cell r="BR368">
            <v>7700</v>
          </cell>
          <cell r="BS368">
            <v>4300</v>
          </cell>
        </row>
        <row r="369">
          <cell r="B369" t="str">
            <v>Xiaomi MI MIX 3256</v>
          </cell>
          <cell r="C369" t="str">
            <v>Xiaomi MI MIX 3</v>
          </cell>
          <cell r="D369">
            <v>256</v>
          </cell>
          <cell r="F369" t="str">
            <v>MI MIX 3 256GB</v>
          </cell>
          <cell r="L369">
            <v>11500</v>
          </cell>
          <cell r="M369">
            <v>10300</v>
          </cell>
          <cell r="N369">
            <v>8800</v>
          </cell>
          <cell r="O369">
            <v>3800</v>
          </cell>
          <cell r="Q369">
            <v>10000</v>
          </cell>
          <cell r="R369">
            <v>10000</v>
          </cell>
          <cell r="S369">
            <v>7000</v>
          </cell>
          <cell r="T369">
            <v>4000</v>
          </cell>
          <cell r="U369">
            <v>3000</v>
          </cell>
          <cell r="V369">
            <v>2000</v>
          </cell>
          <cell r="W369">
            <v>1000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21500</v>
          </cell>
          <cell r="AC369">
            <v>20300</v>
          </cell>
          <cell r="AD369">
            <v>18800</v>
          </cell>
          <cell r="AE369">
            <v>13800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18500</v>
          </cell>
          <cell r="AK369">
            <v>17300</v>
          </cell>
          <cell r="AL369">
            <v>15800</v>
          </cell>
          <cell r="AM369">
            <v>10800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15500</v>
          </cell>
          <cell r="AS369">
            <v>14300</v>
          </cell>
          <cell r="AT369">
            <v>12800</v>
          </cell>
          <cell r="AU369">
            <v>7800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14500</v>
          </cell>
          <cell r="BA369">
            <v>13300</v>
          </cell>
          <cell r="BB369">
            <v>11800</v>
          </cell>
          <cell r="BC369">
            <v>6800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13500</v>
          </cell>
          <cell r="BI369">
            <v>12300</v>
          </cell>
          <cell r="BJ369">
            <v>10800</v>
          </cell>
          <cell r="BK369">
            <v>5800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12500</v>
          </cell>
          <cell r="BQ369">
            <v>11300</v>
          </cell>
          <cell r="BR369">
            <v>9800</v>
          </cell>
          <cell r="BS369">
            <v>4800</v>
          </cell>
        </row>
        <row r="370">
          <cell r="B370" t="str">
            <v>Xiaomi MI MIX 3 5G64</v>
          </cell>
          <cell r="C370" t="str">
            <v>Xiaomi MI MIX 3 5G</v>
          </cell>
          <cell r="D370">
            <v>64</v>
          </cell>
          <cell r="F370" t="str">
            <v>MI MIX 3 5G 64GB</v>
          </cell>
          <cell r="L370">
            <v>22000</v>
          </cell>
          <cell r="M370">
            <v>19800</v>
          </cell>
          <cell r="N370">
            <v>16800</v>
          </cell>
          <cell r="O370">
            <v>5700</v>
          </cell>
          <cell r="Q370">
            <v>10000</v>
          </cell>
          <cell r="R370">
            <v>10000</v>
          </cell>
          <cell r="S370">
            <v>7000</v>
          </cell>
          <cell r="T370">
            <v>4000</v>
          </cell>
          <cell r="U370">
            <v>3000</v>
          </cell>
          <cell r="V370">
            <v>2000</v>
          </cell>
          <cell r="W370">
            <v>1000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32000</v>
          </cell>
          <cell r="AC370">
            <v>29800</v>
          </cell>
          <cell r="AD370">
            <v>26800</v>
          </cell>
          <cell r="AE370">
            <v>15700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29000</v>
          </cell>
          <cell r="AK370">
            <v>26800</v>
          </cell>
          <cell r="AL370">
            <v>23800</v>
          </cell>
          <cell r="AM370">
            <v>12700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26000</v>
          </cell>
          <cell r="AS370">
            <v>23800</v>
          </cell>
          <cell r="AT370">
            <v>20800</v>
          </cell>
          <cell r="AU370">
            <v>9700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25000</v>
          </cell>
          <cell r="BA370">
            <v>22800</v>
          </cell>
          <cell r="BB370">
            <v>19800</v>
          </cell>
          <cell r="BC370">
            <v>8700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24000</v>
          </cell>
          <cell r="BI370">
            <v>21800</v>
          </cell>
          <cell r="BJ370">
            <v>18800</v>
          </cell>
          <cell r="BK370">
            <v>7700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23000</v>
          </cell>
          <cell r="BQ370">
            <v>20800</v>
          </cell>
          <cell r="BR370">
            <v>17800</v>
          </cell>
          <cell r="BS370">
            <v>6700</v>
          </cell>
        </row>
        <row r="371">
          <cell r="B371" t="str">
            <v>Xiaomi MI NOTE 264</v>
          </cell>
          <cell r="C371" t="str">
            <v>Xiaomi MI NOTE 2</v>
          </cell>
          <cell r="D371">
            <v>64</v>
          </cell>
          <cell r="F371" t="str">
            <v>MI NOTE 2 64GB</v>
          </cell>
          <cell r="L371">
            <v>5100</v>
          </cell>
          <cell r="M371">
            <v>4600</v>
          </cell>
          <cell r="N371">
            <v>3900</v>
          </cell>
          <cell r="O371">
            <v>200</v>
          </cell>
          <cell r="S371">
            <v>7000</v>
          </cell>
          <cell r="T371">
            <v>4000</v>
          </cell>
          <cell r="U371">
            <v>3000</v>
          </cell>
          <cell r="V371">
            <v>2000</v>
          </cell>
          <cell r="W371">
            <v>1000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5100</v>
          </cell>
          <cell r="AC371">
            <v>4600</v>
          </cell>
          <cell r="AD371">
            <v>3900</v>
          </cell>
          <cell r="AE371">
            <v>200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12100</v>
          </cell>
          <cell r="AK371">
            <v>11600</v>
          </cell>
          <cell r="AL371">
            <v>10900</v>
          </cell>
          <cell r="AM371">
            <v>7200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9100</v>
          </cell>
          <cell r="AS371">
            <v>8600</v>
          </cell>
          <cell r="AT371">
            <v>7900</v>
          </cell>
          <cell r="AU371">
            <v>4200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8100</v>
          </cell>
          <cell r="BA371">
            <v>7600</v>
          </cell>
          <cell r="BB371">
            <v>6900</v>
          </cell>
          <cell r="BC371">
            <v>3200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7100</v>
          </cell>
          <cell r="BI371">
            <v>6600</v>
          </cell>
          <cell r="BJ371">
            <v>5900</v>
          </cell>
          <cell r="BK371">
            <v>2200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6100</v>
          </cell>
          <cell r="BQ371">
            <v>5600</v>
          </cell>
          <cell r="BR371">
            <v>4900</v>
          </cell>
          <cell r="BS371">
            <v>1200</v>
          </cell>
        </row>
        <row r="372">
          <cell r="B372" t="str">
            <v>Xiaomi MI NOTE 2128</v>
          </cell>
          <cell r="C372" t="str">
            <v>Xiaomi MI NOTE 2</v>
          </cell>
          <cell r="D372">
            <v>128</v>
          </cell>
          <cell r="F372" t="str">
            <v>MI NOTE 2 128GB</v>
          </cell>
          <cell r="L372">
            <v>5500</v>
          </cell>
          <cell r="M372">
            <v>4900</v>
          </cell>
          <cell r="N372">
            <v>4100</v>
          </cell>
          <cell r="O372">
            <v>200</v>
          </cell>
          <cell r="S372">
            <v>7000</v>
          </cell>
          <cell r="T372">
            <v>4000</v>
          </cell>
          <cell r="U372">
            <v>3000</v>
          </cell>
          <cell r="V372">
            <v>2000</v>
          </cell>
          <cell r="W372">
            <v>1000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5500</v>
          </cell>
          <cell r="AC372">
            <v>4900</v>
          </cell>
          <cell r="AD372">
            <v>4100</v>
          </cell>
          <cell r="AE372">
            <v>200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12500</v>
          </cell>
          <cell r="AK372">
            <v>11900</v>
          </cell>
          <cell r="AL372">
            <v>11100</v>
          </cell>
          <cell r="AM372">
            <v>7200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9500</v>
          </cell>
          <cell r="AS372">
            <v>8900</v>
          </cell>
          <cell r="AT372">
            <v>8100</v>
          </cell>
          <cell r="AU372">
            <v>4200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8500</v>
          </cell>
          <cell r="BA372">
            <v>7900</v>
          </cell>
          <cell r="BB372">
            <v>7100</v>
          </cell>
          <cell r="BC372">
            <v>3200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7500</v>
          </cell>
          <cell r="BI372">
            <v>6900</v>
          </cell>
          <cell r="BJ372">
            <v>6100</v>
          </cell>
          <cell r="BK372">
            <v>2200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6500</v>
          </cell>
          <cell r="BQ372">
            <v>5900</v>
          </cell>
          <cell r="BR372">
            <v>5100</v>
          </cell>
          <cell r="BS372">
            <v>1200</v>
          </cell>
        </row>
        <row r="373">
          <cell r="B373" t="str">
            <v>Xiaomi MI NOTE 364</v>
          </cell>
          <cell r="C373" t="str">
            <v>Xiaomi MI NOTE 3</v>
          </cell>
          <cell r="D373">
            <v>64</v>
          </cell>
          <cell r="F373" t="str">
            <v>MI NOTE 3 64GB</v>
          </cell>
          <cell r="L373">
            <v>5200</v>
          </cell>
          <cell r="M373">
            <v>4700</v>
          </cell>
          <cell r="N373">
            <v>4000</v>
          </cell>
          <cell r="O373">
            <v>200</v>
          </cell>
          <cell r="S373">
            <v>7000</v>
          </cell>
          <cell r="T373">
            <v>4000</v>
          </cell>
          <cell r="U373">
            <v>3000</v>
          </cell>
          <cell r="V373">
            <v>2000</v>
          </cell>
          <cell r="W373">
            <v>1000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5200</v>
          </cell>
          <cell r="AC373">
            <v>4700</v>
          </cell>
          <cell r="AD373">
            <v>4000</v>
          </cell>
          <cell r="AE373">
            <v>200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12200</v>
          </cell>
          <cell r="AK373">
            <v>11700</v>
          </cell>
          <cell r="AL373">
            <v>11000</v>
          </cell>
          <cell r="AM373">
            <v>7200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9200</v>
          </cell>
          <cell r="AS373">
            <v>8700</v>
          </cell>
          <cell r="AT373">
            <v>8000</v>
          </cell>
          <cell r="AU373">
            <v>4200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8200</v>
          </cell>
          <cell r="BA373">
            <v>7700</v>
          </cell>
          <cell r="BB373">
            <v>7000</v>
          </cell>
          <cell r="BC373">
            <v>3200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7200</v>
          </cell>
          <cell r="BI373">
            <v>6700</v>
          </cell>
          <cell r="BJ373">
            <v>6000</v>
          </cell>
          <cell r="BK373">
            <v>2200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6200</v>
          </cell>
          <cell r="BQ373">
            <v>5700</v>
          </cell>
          <cell r="BR373">
            <v>5000</v>
          </cell>
          <cell r="BS373">
            <v>1200</v>
          </cell>
        </row>
        <row r="374">
          <cell r="B374" t="str">
            <v>Xiaomi MI NOTE 3128</v>
          </cell>
          <cell r="C374" t="str">
            <v>Xiaomi MI NOTE 3</v>
          </cell>
          <cell r="D374">
            <v>128</v>
          </cell>
          <cell r="F374" t="str">
            <v>MI NOTE 3 128GB</v>
          </cell>
          <cell r="L374">
            <v>5600</v>
          </cell>
          <cell r="M374">
            <v>5000</v>
          </cell>
          <cell r="N374">
            <v>4200</v>
          </cell>
          <cell r="O374">
            <v>200</v>
          </cell>
          <cell r="S374">
            <v>7000</v>
          </cell>
          <cell r="T374">
            <v>4000</v>
          </cell>
          <cell r="U374">
            <v>3000</v>
          </cell>
          <cell r="V374">
            <v>2000</v>
          </cell>
          <cell r="W374">
            <v>1000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5600</v>
          </cell>
          <cell r="AC374">
            <v>5000</v>
          </cell>
          <cell r="AD374">
            <v>4200</v>
          </cell>
          <cell r="AE374">
            <v>200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12600</v>
          </cell>
          <cell r="AK374">
            <v>12000</v>
          </cell>
          <cell r="AL374">
            <v>11200</v>
          </cell>
          <cell r="AM374">
            <v>7200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9600</v>
          </cell>
          <cell r="AS374">
            <v>9000</v>
          </cell>
          <cell r="AT374">
            <v>8200</v>
          </cell>
          <cell r="AU374">
            <v>4200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8600</v>
          </cell>
          <cell r="BA374">
            <v>8000</v>
          </cell>
          <cell r="BB374">
            <v>7200</v>
          </cell>
          <cell r="BC374">
            <v>3200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7600</v>
          </cell>
          <cell r="BI374">
            <v>7000</v>
          </cell>
          <cell r="BJ374">
            <v>6200</v>
          </cell>
          <cell r="BK374">
            <v>2200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6600</v>
          </cell>
          <cell r="BQ374">
            <v>6000</v>
          </cell>
          <cell r="BR374">
            <v>5200</v>
          </cell>
          <cell r="BS374">
            <v>1200</v>
          </cell>
        </row>
        <row r="375">
          <cell r="B375" t="str">
            <v>Xiaomi MI PLAY64</v>
          </cell>
          <cell r="C375" t="str">
            <v>Xiaomi MI PLAY</v>
          </cell>
          <cell r="D375">
            <v>64</v>
          </cell>
          <cell r="F375" t="str">
            <v>MI PLAY 64GB</v>
          </cell>
          <cell r="L375">
            <v>4300</v>
          </cell>
          <cell r="M375">
            <v>4200</v>
          </cell>
          <cell r="N375">
            <v>3500</v>
          </cell>
          <cell r="O375">
            <v>200</v>
          </cell>
          <cell r="S375">
            <v>7000</v>
          </cell>
          <cell r="T375">
            <v>4000</v>
          </cell>
          <cell r="U375">
            <v>3000</v>
          </cell>
          <cell r="V375">
            <v>2000</v>
          </cell>
          <cell r="W375">
            <v>1000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4300</v>
          </cell>
          <cell r="AC375">
            <v>4200</v>
          </cell>
          <cell r="AD375">
            <v>3500</v>
          </cell>
          <cell r="AE375">
            <v>200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11300</v>
          </cell>
          <cell r="AK375">
            <v>11200</v>
          </cell>
          <cell r="AL375">
            <v>10500</v>
          </cell>
          <cell r="AM375">
            <v>7200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8300</v>
          </cell>
          <cell r="AS375">
            <v>8200</v>
          </cell>
          <cell r="AT375">
            <v>7500</v>
          </cell>
          <cell r="AU375">
            <v>4200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7300</v>
          </cell>
          <cell r="BA375">
            <v>7200</v>
          </cell>
          <cell r="BB375">
            <v>6500</v>
          </cell>
          <cell r="BC375">
            <v>3200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6300</v>
          </cell>
          <cell r="BI375">
            <v>6200</v>
          </cell>
          <cell r="BJ375">
            <v>5500</v>
          </cell>
          <cell r="BK375">
            <v>2200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5300</v>
          </cell>
          <cell r="BQ375">
            <v>5200</v>
          </cell>
          <cell r="BR375">
            <v>4500</v>
          </cell>
          <cell r="BS375">
            <v>1200</v>
          </cell>
        </row>
        <row r="376">
          <cell r="B376" t="str">
            <v>Xiaomi POCOPHONE POCO F164</v>
          </cell>
          <cell r="C376" t="str">
            <v>Xiaomi POCOPHONE POCO F1</v>
          </cell>
          <cell r="D376">
            <v>64</v>
          </cell>
          <cell r="F376" t="str">
            <v>POCOPHONE POCO F1 64GB</v>
          </cell>
          <cell r="L376">
            <v>6000</v>
          </cell>
          <cell r="M376">
            <v>5500</v>
          </cell>
          <cell r="N376">
            <v>4200</v>
          </cell>
          <cell r="O376">
            <v>1400</v>
          </cell>
          <cell r="S376">
            <v>7000</v>
          </cell>
          <cell r="T376">
            <v>4000</v>
          </cell>
          <cell r="U376">
            <v>3000</v>
          </cell>
          <cell r="V376">
            <v>2000</v>
          </cell>
          <cell r="W376">
            <v>1000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6000</v>
          </cell>
          <cell r="AC376">
            <v>5500</v>
          </cell>
          <cell r="AD376">
            <v>4200</v>
          </cell>
          <cell r="AE376">
            <v>1400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13000</v>
          </cell>
          <cell r="AK376">
            <v>12500</v>
          </cell>
          <cell r="AL376">
            <v>11200</v>
          </cell>
          <cell r="AM376">
            <v>8400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10000</v>
          </cell>
          <cell r="AS376">
            <v>9500</v>
          </cell>
          <cell r="AT376">
            <v>8200</v>
          </cell>
          <cell r="AU376">
            <v>5400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9000</v>
          </cell>
          <cell r="BA376">
            <v>8500</v>
          </cell>
          <cell r="BB376">
            <v>7200</v>
          </cell>
          <cell r="BC376">
            <v>4400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8000</v>
          </cell>
          <cell r="BI376">
            <v>7500</v>
          </cell>
          <cell r="BJ376">
            <v>6200</v>
          </cell>
          <cell r="BK376">
            <v>3400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7000</v>
          </cell>
          <cell r="BQ376">
            <v>6500</v>
          </cell>
          <cell r="BR376">
            <v>5200</v>
          </cell>
          <cell r="BS376">
            <v>2400</v>
          </cell>
        </row>
        <row r="377">
          <cell r="B377" t="str">
            <v>Xiaomi POCOPHONE POCO F1128</v>
          </cell>
          <cell r="C377" t="str">
            <v>Xiaomi POCOPHONE POCO F1</v>
          </cell>
          <cell r="D377">
            <v>128</v>
          </cell>
          <cell r="F377" t="str">
            <v>POCOPHONE POCO F1 128GB</v>
          </cell>
          <cell r="L377">
            <v>7000</v>
          </cell>
          <cell r="M377">
            <v>6400</v>
          </cell>
          <cell r="N377">
            <v>4800</v>
          </cell>
          <cell r="O377">
            <v>1700</v>
          </cell>
          <cell r="S377">
            <v>7000</v>
          </cell>
          <cell r="T377">
            <v>4000</v>
          </cell>
          <cell r="U377">
            <v>3000</v>
          </cell>
          <cell r="V377">
            <v>2000</v>
          </cell>
          <cell r="W377">
            <v>1000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7000</v>
          </cell>
          <cell r="AC377">
            <v>6400</v>
          </cell>
          <cell r="AD377">
            <v>4800</v>
          </cell>
          <cell r="AE377">
            <v>1700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14000</v>
          </cell>
          <cell r="AK377">
            <v>13400</v>
          </cell>
          <cell r="AL377">
            <v>11800</v>
          </cell>
          <cell r="AM377">
            <v>8700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11000</v>
          </cell>
          <cell r="AS377">
            <v>10400</v>
          </cell>
          <cell r="AT377">
            <v>8800</v>
          </cell>
          <cell r="AU377">
            <v>5700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10000</v>
          </cell>
          <cell r="BA377">
            <v>9400</v>
          </cell>
          <cell r="BB377">
            <v>7800</v>
          </cell>
          <cell r="BC377">
            <v>4700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9000</v>
          </cell>
          <cell r="BI377">
            <v>8400</v>
          </cell>
          <cell r="BJ377">
            <v>6800</v>
          </cell>
          <cell r="BK377">
            <v>3700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8000</v>
          </cell>
          <cell r="BQ377">
            <v>7400</v>
          </cell>
          <cell r="BR377">
            <v>5800</v>
          </cell>
          <cell r="BS377">
            <v>2700</v>
          </cell>
        </row>
        <row r="378">
          <cell r="B378" t="str">
            <v>Xiaomi POCOPHONE POCO F1256</v>
          </cell>
          <cell r="C378" t="str">
            <v>Xiaomi POCOPHONE POCO F1</v>
          </cell>
          <cell r="D378">
            <v>256</v>
          </cell>
          <cell r="F378" t="str">
            <v>POCOPHONE POCO F1 256GB</v>
          </cell>
          <cell r="L378">
            <v>7900</v>
          </cell>
          <cell r="M378">
            <v>7200</v>
          </cell>
          <cell r="N378">
            <v>5300</v>
          </cell>
          <cell r="O378">
            <v>2100</v>
          </cell>
          <cell r="S378">
            <v>7000</v>
          </cell>
          <cell r="T378">
            <v>4000</v>
          </cell>
          <cell r="U378">
            <v>3000</v>
          </cell>
          <cell r="V378">
            <v>2000</v>
          </cell>
          <cell r="W378">
            <v>1000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7900</v>
          </cell>
          <cell r="AC378">
            <v>7200</v>
          </cell>
          <cell r="AD378">
            <v>5300</v>
          </cell>
          <cell r="AE378">
            <v>2100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14900</v>
          </cell>
          <cell r="AK378">
            <v>14200</v>
          </cell>
          <cell r="AL378">
            <v>12300</v>
          </cell>
          <cell r="AM378">
            <v>9100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11900</v>
          </cell>
          <cell r="AS378">
            <v>11200</v>
          </cell>
          <cell r="AT378">
            <v>9300</v>
          </cell>
          <cell r="AU378">
            <v>6100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10900</v>
          </cell>
          <cell r="BA378">
            <v>10200</v>
          </cell>
          <cell r="BB378">
            <v>8300</v>
          </cell>
          <cell r="BC378">
            <v>5100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9900</v>
          </cell>
          <cell r="BI378">
            <v>9200</v>
          </cell>
          <cell r="BJ378">
            <v>7300</v>
          </cell>
          <cell r="BK378">
            <v>4100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8900</v>
          </cell>
          <cell r="BQ378">
            <v>8200</v>
          </cell>
          <cell r="BR378">
            <v>6300</v>
          </cell>
          <cell r="BS378">
            <v>3100</v>
          </cell>
        </row>
        <row r="379">
          <cell r="B379" t="str">
            <v>Xiaomi REDMI 28</v>
          </cell>
          <cell r="C379" t="str">
            <v>Xiaomi REDMI 2</v>
          </cell>
          <cell r="D379">
            <v>8</v>
          </cell>
          <cell r="F379" t="str">
            <v>REDMI 2 8GB</v>
          </cell>
          <cell r="L379">
            <v>400</v>
          </cell>
          <cell r="M379">
            <v>300</v>
          </cell>
          <cell r="N379">
            <v>100</v>
          </cell>
          <cell r="O379">
            <v>100</v>
          </cell>
          <cell r="S379">
            <v>7000</v>
          </cell>
          <cell r="T379">
            <v>4000</v>
          </cell>
          <cell r="U379">
            <v>3000</v>
          </cell>
          <cell r="V379">
            <v>2000</v>
          </cell>
          <cell r="W379">
            <v>1000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400</v>
          </cell>
          <cell r="AC379">
            <v>300</v>
          </cell>
          <cell r="AD379">
            <v>100</v>
          </cell>
          <cell r="AE379">
            <v>100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7400</v>
          </cell>
          <cell r="AK379">
            <v>7300</v>
          </cell>
          <cell r="AL379">
            <v>7100</v>
          </cell>
          <cell r="AM379">
            <v>7100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4400</v>
          </cell>
          <cell r="AS379">
            <v>4300</v>
          </cell>
          <cell r="AT379">
            <v>4100</v>
          </cell>
          <cell r="AU379">
            <v>4100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3400</v>
          </cell>
          <cell r="BA379">
            <v>3300</v>
          </cell>
          <cell r="BB379">
            <v>3100</v>
          </cell>
          <cell r="BC379">
            <v>3100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2400</v>
          </cell>
          <cell r="BI379">
            <v>2300</v>
          </cell>
          <cell r="BJ379">
            <v>2100</v>
          </cell>
          <cell r="BK379">
            <v>2100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1400</v>
          </cell>
          <cell r="BQ379">
            <v>1300</v>
          </cell>
          <cell r="BR379">
            <v>1100</v>
          </cell>
          <cell r="BS379">
            <v>1100</v>
          </cell>
        </row>
        <row r="380">
          <cell r="B380" t="str">
            <v>Xiaomi REDMI 216</v>
          </cell>
          <cell r="C380" t="str">
            <v>Xiaomi REDMI 2</v>
          </cell>
          <cell r="D380">
            <v>16</v>
          </cell>
          <cell r="F380" t="str">
            <v>REDMI 2 16GB</v>
          </cell>
          <cell r="L380">
            <v>400</v>
          </cell>
          <cell r="M380">
            <v>300</v>
          </cell>
          <cell r="N380">
            <v>100</v>
          </cell>
          <cell r="O380">
            <v>100</v>
          </cell>
          <cell r="S380">
            <v>7000</v>
          </cell>
          <cell r="T380">
            <v>4000</v>
          </cell>
          <cell r="U380">
            <v>3000</v>
          </cell>
          <cell r="V380">
            <v>2000</v>
          </cell>
          <cell r="W380">
            <v>1000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400</v>
          </cell>
          <cell r="AC380">
            <v>300</v>
          </cell>
          <cell r="AD380">
            <v>100</v>
          </cell>
          <cell r="AE380">
            <v>100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7400</v>
          </cell>
          <cell r="AK380">
            <v>7300</v>
          </cell>
          <cell r="AL380">
            <v>7100</v>
          </cell>
          <cell r="AM380">
            <v>7100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4400</v>
          </cell>
          <cell r="AS380">
            <v>4300</v>
          </cell>
          <cell r="AT380">
            <v>4100</v>
          </cell>
          <cell r="AU380">
            <v>4100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3400</v>
          </cell>
          <cell r="BA380">
            <v>3300</v>
          </cell>
          <cell r="BB380">
            <v>3100</v>
          </cell>
          <cell r="BC380">
            <v>3100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2400</v>
          </cell>
          <cell r="BI380">
            <v>2300</v>
          </cell>
          <cell r="BJ380">
            <v>2100</v>
          </cell>
          <cell r="BK380">
            <v>2100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1400</v>
          </cell>
          <cell r="BQ380">
            <v>1300</v>
          </cell>
          <cell r="BR380">
            <v>1100</v>
          </cell>
          <cell r="BS380">
            <v>1100</v>
          </cell>
        </row>
        <row r="381">
          <cell r="B381" t="str">
            <v>Xiaomi REDMI 2 PRIME16</v>
          </cell>
          <cell r="C381" t="str">
            <v>Xiaomi REDMI 2 PRIME</v>
          </cell>
          <cell r="D381">
            <v>16</v>
          </cell>
          <cell r="F381" t="str">
            <v>REDMI 2 PRIME 16GB</v>
          </cell>
          <cell r="L381">
            <v>400</v>
          </cell>
          <cell r="M381">
            <v>300</v>
          </cell>
          <cell r="N381">
            <v>100</v>
          </cell>
          <cell r="O381">
            <v>100</v>
          </cell>
          <cell r="S381">
            <v>7000</v>
          </cell>
          <cell r="T381">
            <v>4000</v>
          </cell>
          <cell r="U381">
            <v>3000</v>
          </cell>
          <cell r="V381">
            <v>2000</v>
          </cell>
          <cell r="W381">
            <v>1000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400</v>
          </cell>
          <cell r="AC381">
            <v>300</v>
          </cell>
          <cell r="AD381">
            <v>100</v>
          </cell>
          <cell r="AE381">
            <v>100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7400</v>
          </cell>
          <cell r="AK381">
            <v>7300</v>
          </cell>
          <cell r="AL381">
            <v>7100</v>
          </cell>
          <cell r="AM381">
            <v>7100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4400</v>
          </cell>
          <cell r="AS381">
            <v>4300</v>
          </cell>
          <cell r="AT381">
            <v>4100</v>
          </cell>
          <cell r="AU381">
            <v>4100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3400</v>
          </cell>
          <cell r="BA381">
            <v>3300</v>
          </cell>
          <cell r="BB381">
            <v>3100</v>
          </cell>
          <cell r="BC381">
            <v>3100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2400</v>
          </cell>
          <cell r="BI381">
            <v>2300</v>
          </cell>
          <cell r="BJ381">
            <v>2100</v>
          </cell>
          <cell r="BK381">
            <v>2100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1400</v>
          </cell>
          <cell r="BQ381">
            <v>1300</v>
          </cell>
          <cell r="BR381">
            <v>1100</v>
          </cell>
          <cell r="BS381">
            <v>1100</v>
          </cell>
        </row>
        <row r="382">
          <cell r="B382" t="str">
            <v>Xiaomi REDMI 2 PRO16</v>
          </cell>
          <cell r="C382" t="str">
            <v>Xiaomi REDMI 2 PRO</v>
          </cell>
          <cell r="D382">
            <v>16</v>
          </cell>
          <cell r="F382" t="str">
            <v>REDMI 2 PRO 16GB</v>
          </cell>
          <cell r="L382">
            <v>400</v>
          </cell>
          <cell r="M382">
            <v>300</v>
          </cell>
          <cell r="N382">
            <v>100</v>
          </cell>
          <cell r="O382">
            <v>100</v>
          </cell>
          <cell r="S382">
            <v>7000</v>
          </cell>
          <cell r="T382">
            <v>4000</v>
          </cell>
          <cell r="U382">
            <v>3000</v>
          </cell>
          <cell r="V382">
            <v>2000</v>
          </cell>
          <cell r="W382">
            <v>1000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400</v>
          </cell>
          <cell r="AC382">
            <v>300</v>
          </cell>
          <cell r="AD382">
            <v>100</v>
          </cell>
          <cell r="AE382">
            <v>100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7400</v>
          </cell>
          <cell r="AK382">
            <v>7300</v>
          </cell>
          <cell r="AL382">
            <v>7100</v>
          </cell>
          <cell r="AM382">
            <v>7100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4400</v>
          </cell>
          <cell r="AS382">
            <v>4300</v>
          </cell>
          <cell r="AT382">
            <v>4100</v>
          </cell>
          <cell r="AU382">
            <v>4100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3400</v>
          </cell>
          <cell r="BA382">
            <v>3300</v>
          </cell>
          <cell r="BB382">
            <v>3100</v>
          </cell>
          <cell r="BC382">
            <v>3100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2400</v>
          </cell>
          <cell r="BI382">
            <v>2300</v>
          </cell>
          <cell r="BJ382">
            <v>2100</v>
          </cell>
          <cell r="BK382">
            <v>2100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1400</v>
          </cell>
          <cell r="BQ382">
            <v>1300</v>
          </cell>
          <cell r="BR382">
            <v>1100</v>
          </cell>
          <cell r="BS382">
            <v>1100</v>
          </cell>
        </row>
        <row r="383">
          <cell r="B383" t="str">
            <v>Xiaomi REDMI 2A8</v>
          </cell>
          <cell r="C383" t="str">
            <v>Xiaomi REDMI 2A</v>
          </cell>
          <cell r="D383">
            <v>8</v>
          </cell>
          <cell r="F383" t="str">
            <v>REDMI 2A 8GB</v>
          </cell>
          <cell r="L383">
            <v>400</v>
          </cell>
          <cell r="M383">
            <v>300</v>
          </cell>
          <cell r="N383">
            <v>100</v>
          </cell>
          <cell r="O383">
            <v>100</v>
          </cell>
          <cell r="S383">
            <v>7000</v>
          </cell>
          <cell r="T383">
            <v>4000</v>
          </cell>
          <cell r="U383">
            <v>3000</v>
          </cell>
          <cell r="V383">
            <v>2000</v>
          </cell>
          <cell r="W383">
            <v>1000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400</v>
          </cell>
          <cell r="AC383">
            <v>300</v>
          </cell>
          <cell r="AD383">
            <v>100</v>
          </cell>
          <cell r="AE383">
            <v>100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7400</v>
          </cell>
          <cell r="AK383">
            <v>7300</v>
          </cell>
          <cell r="AL383">
            <v>7100</v>
          </cell>
          <cell r="AM383">
            <v>7100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4400</v>
          </cell>
          <cell r="AS383">
            <v>4300</v>
          </cell>
          <cell r="AT383">
            <v>4100</v>
          </cell>
          <cell r="AU383">
            <v>4100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3400</v>
          </cell>
          <cell r="BA383">
            <v>3300</v>
          </cell>
          <cell r="BB383">
            <v>3100</v>
          </cell>
          <cell r="BC383">
            <v>3100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2400</v>
          </cell>
          <cell r="BI383">
            <v>2300</v>
          </cell>
          <cell r="BJ383">
            <v>2100</v>
          </cell>
          <cell r="BK383">
            <v>2100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1400</v>
          </cell>
          <cell r="BQ383">
            <v>1300</v>
          </cell>
          <cell r="BR383">
            <v>1100</v>
          </cell>
          <cell r="BS383">
            <v>1100</v>
          </cell>
        </row>
        <row r="384">
          <cell r="B384" t="str">
            <v>Xiaomi REDMI 316</v>
          </cell>
          <cell r="C384" t="str">
            <v>Xiaomi REDMI 3</v>
          </cell>
          <cell r="D384">
            <v>16</v>
          </cell>
          <cell r="F384" t="str">
            <v>REDMI 3 16GB</v>
          </cell>
          <cell r="L384">
            <v>400</v>
          </cell>
          <cell r="M384">
            <v>300</v>
          </cell>
          <cell r="N384">
            <v>100</v>
          </cell>
          <cell r="O384">
            <v>100</v>
          </cell>
          <cell r="S384">
            <v>7000</v>
          </cell>
          <cell r="T384">
            <v>4000</v>
          </cell>
          <cell r="U384">
            <v>3000</v>
          </cell>
          <cell r="V384">
            <v>2000</v>
          </cell>
          <cell r="W384">
            <v>1000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400</v>
          </cell>
          <cell r="AC384">
            <v>300</v>
          </cell>
          <cell r="AD384">
            <v>100</v>
          </cell>
          <cell r="AE384">
            <v>100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7400</v>
          </cell>
          <cell r="AK384">
            <v>7300</v>
          </cell>
          <cell r="AL384">
            <v>7100</v>
          </cell>
          <cell r="AM384">
            <v>7100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4400</v>
          </cell>
          <cell r="AS384">
            <v>4300</v>
          </cell>
          <cell r="AT384">
            <v>4100</v>
          </cell>
          <cell r="AU384">
            <v>4100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3400</v>
          </cell>
          <cell r="BA384">
            <v>3300</v>
          </cell>
          <cell r="BB384">
            <v>3100</v>
          </cell>
          <cell r="BC384">
            <v>3100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2400</v>
          </cell>
          <cell r="BI384">
            <v>2300</v>
          </cell>
          <cell r="BJ384">
            <v>2100</v>
          </cell>
          <cell r="BK384">
            <v>2100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1400</v>
          </cell>
          <cell r="BQ384">
            <v>1300</v>
          </cell>
          <cell r="BR384">
            <v>1100</v>
          </cell>
          <cell r="BS384">
            <v>1100</v>
          </cell>
        </row>
        <row r="385">
          <cell r="B385" t="str">
            <v>Xiaomi REDMI 3 PRO32</v>
          </cell>
          <cell r="C385" t="str">
            <v>Xiaomi REDMI 3 PRO</v>
          </cell>
          <cell r="D385">
            <v>32</v>
          </cell>
          <cell r="F385" t="str">
            <v>REDMI 3 PRO 32GB</v>
          </cell>
          <cell r="L385">
            <v>700</v>
          </cell>
          <cell r="M385">
            <v>500</v>
          </cell>
          <cell r="N385">
            <v>300</v>
          </cell>
          <cell r="O385">
            <v>100</v>
          </cell>
          <cell r="S385">
            <v>7000</v>
          </cell>
          <cell r="T385">
            <v>4000</v>
          </cell>
          <cell r="U385">
            <v>3000</v>
          </cell>
          <cell r="V385">
            <v>2000</v>
          </cell>
          <cell r="W385">
            <v>1000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700</v>
          </cell>
          <cell r="AC385">
            <v>500</v>
          </cell>
          <cell r="AD385">
            <v>300</v>
          </cell>
          <cell r="AE385">
            <v>100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7700</v>
          </cell>
          <cell r="AK385">
            <v>7500</v>
          </cell>
          <cell r="AL385">
            <v>7300</v>
          </cell>
          <cell r="AM385">
            <v>7100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4700</v>
          </cell>
          <cell r="AS385">
            <v>4500</v>
          </cell>
          <cell r="AT385">
            <v>4300</v>
          </cell>
          <cell r="AU385">
            <v>4100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3700</v>
          </cell>
          <cell r="BA385">
            <v>3500</v>
          </cell>
          <cell r="BB385">
            <v>3300</v>
          </cell>
          <cell r="BC385">
            <v>3100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2700</v>
          </cell>
          <cell r="BI385">
            <v>2500</v>
          </cell>
          <cell r="BJ385">
            <v>2300</v>
          </cell>
          <cell r="BK385">
            <v>2100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1700</v>
          </cell>
          <cell r="BQ385">
            <v>1500</v>
          </cell>
          <cell r="BR385">
            <v>1300</v>
          </cell>
          <cell r="BS385">
            <v>1100</v>
          </cell>
        </row>
        <row r="386">
          <cell r="B386" t="str">
            <v>Xiaomi REDMI 3S16</v>
          </cell>
          <cell r="C386" t="str">
            <v>Xiaomi REDMI 3S</v>
          </cell>
          <cell r="D386">
            <v>16</v>
          </cell>
          <cell r="F386" t="str">
            <v>REDMI 3S 16GB</v>
          </cell>
          <cell r="L386">
            <v>400</v>
          </cell>
          <cell r="M386">
            <v>300</v>
          </cell>
          <cell r="N386">
            <v>100</v>
          </cell>
          <cell r="O386">
            <v>100</v>
          </cell>
          <cell r="S386">
            <v>7000</v>
          </cell>
          <cell r="T386">
            <v>4000</v>
          </cell>
          <cell r="U386">
            <v>3000</v>
          </cell>
          <cell r="V386">
            <v>2000</v>
          </cell>
          <cell r="W386">
            <v>1000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400</v>
          </cell>
          <cell r="AC386">
            <v>300</v>
          </cell>
          <cell r="AD386">
            <v>100</v>
          </cell>
          <cell r="AE386">
            <v>100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7400</v>
          </cell>
          <cell r="AK386">
            <v>7300</v>
          </cell>
          <cell r="AL386">
            <v>7100</v>
          </cell>
          <cell r="AM386">
            <v>7100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4400</v>
          </cell>
          <cell r="AS386">
            <v>4300</v>
          </cell>
          <cell r="AT386">
            <v>4100</v>
          </cell>
          <cell r="AU386">
            <v>4100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3400</v>
          </cell>
          <cell r="BA386">
            <v>3300</v>
          </cell>
          <cell r="BB386">
            <v>3100</v>
          </cell>
          <cell r="BC386">
            <v>3100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2400</v>
          </cell>
          <cell r="BI386">
            <v>2300</v>
          </cell>
          <cell r="BJ386">
            <v>2100</v>
          </cell>
          <cell r="BK386">
            <v>2100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1400</v>
          </cell>
          <cell r="BQ386">
            <v>1300</v>
          </cell>
          <cell r="BR386">
            <v>1100</v>
          </cell>
          <cell r="BS386">
            <v>1100</v>
          </cell>
        </row>
        <row r="387">
          <cell r="B387" t="str">
            <v>Xiaomi REDMI 3S PLUS32</v>
          </cell>
          <cell r="C387" t="str">
            <v>Xiaomi REDMI 3S PLUS</v>
          </cell>
          <cell r="D387">
            <v>32</v>
          </cell>
          <cell r="F387" t="str">
            <v>REDMI 3S PLUS 32GB</v>
          </cell>
          <cell r="L387">
            <v>700</v>
          </cell>
          <cell r="M387">
            <v>500</v>
          </cell>
          <cell r="N387">
            <v>300</v>
          </cell>
          <cell r="O387">
            <v>100</v>
          </cell>
          <cell r="S387">
            <v>7000</v>
          </cell>
          <cell r="T387">
            <v>4000</v>
          </cell>
          <cell r="U387">
            <v>3000</v>
          </cell>
          <cell r="V387">
            <v>2000</v>
          </cell>
          <cell r="W387">
            <v>1000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700</v>
          </cell>
          <cell r="AC387">
            <v>500</v>
          </cell>
          <cell r="AD387">
            <v>300</v>
          </cell>
          <cell r="AE387">
            <v>100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7700</v>
          </cell>
          <cell r="AK387">
            <v>7500</v>
          </cell>
          <cell r="AL387">
            <v>7300</v>
          </cell>
          <cell r="AM387">
            <v>7100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4700</v>
          </cell>
          <cell r="AS387">
            <v>4500</v>
          </cell>
          <cell r="AT387">
            <v>4300</v>
          </cell>
          <cell r="AU387">
            <v>4100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3700</v>
          </cell>
          <cell r="BA387">
            <v>3500</v>
          </cell>
          <cell r="BB387">
            <v>3300</v>
          </cell>
          <cell r="BC387">
            <v>3100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2700</v>
          </cell>
          <cell r="BI387">
            <v>2500</v>
          </cell>
          <cell r="BJ387">
            <v>2300</v>
          </cell>
          <cell r="BK387">
            <v>2100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1700</v>
          </cell>
          <cell r="BQ387">
            <v>1500</v>
          </cell>
          <cell r="BR387">
            <v>1300</v>
          </cell>
          <cell r="BS387">
            <v>1100</v>
          </cell>
        </row>
        <row r="388">
          <cell r="B388" t="str">
            <v>Xiaomi REDMI 3X32</v>
          </cell>
          <cell r="C388" t="str">
            <v>Xiaomi REDMI 3X</v>
          </cell>
          <cell r="D388">
            <v>32</v>
          </cell>
          <cell r="F388" t="str">
            <v>REDMI 3X 32GB</v>
          </cell>
          <cell r="L388">
            <v>700</v>
          </cell>
          <cell r="M388">
            <v>500</v>
          </cell>
          <cell r="N388">
            <v>300</v>
          </cell>
          <cell r="O388">
            <v>100</v>
          </cell>
          <cell r="S388">
            <v>7000</v>
          </cell>
          <cell r="T388">
            <v>4000</v>
          </cell>
          <cell r="U388">
            <v>3000</v>
          </cell>
          <cell r="V388">
            <v>2000</v>
          </cell>
          <cell r="W388">
            <v>1000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700</v>
          </cell>
          <cell r="AC388">
            <v>500</v>
          </cell>
          <cell r="AD388">
            <v>300</v>
          </cell>
          <cell r="AE388">
            <v>100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7700</v>
          </cell>
          <cell r="AK388">
            <v>7500</v>
          </cell>
          <cell r="AL388">
            <v>7300</v>
          </cell>
          <cell r="AM388">
            <v>7100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4700</v>
          </cell>
          <cell r="AS388">
            <v>4500</v>
          </cell>
          <cell r="AT388">
            <v>4300</v>
          </cell>
          <cell r="AU388">
            <v>4100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3700</v>
          </cell>
          <cell r="BA388">
            <v>3500</v>
          </cell>
          <cell r="BB388">
            <v>3300</v>
          </cell>
          <cell r="BC388">
            <v>3100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2700</v>
          </cell>
          <cell r="BI388">
            <v>2500</v>
          </cell>
          <cell r="BJ388">
            <v>2300</v>
          </cell>
          <cell r="BK388">
            <v>2100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1700</v>
          </cell>
          <cell r="BQ388">
            <v>1500</v>
          </cell>
          <cell r="BR388">
            <v>1300</v>
          </cell>
          <cell r="BS388">
            <v>1100</v>
          </cell>
        </row>
        <row r="389">
          <cell r="B389" t="str">
            <v>Xiaomi REDMI 416</v>
          </cell>
          <cell r="C389" t="str">
            <v>Xiaomi REDMI 4</v>
          </cell>
          <cell r="D389">
            <v>16</v>
          </cell>
          <cell r="F389" t="str">
            <v>REDMI 4 16GB</v>
          </cell>
          <cell r="L389">
            <v>400</v>
          </cell>
          <cell r="M389">
            <v>300</v>
          </cell>
          <cell r="N389">
            <v>100</v>
          </cell>
          <cell r="O389">
            <v>100</v>
          </cell>
          <cell r="S389">
            <v>7000</v>
          </cell>
          <cell r="T389">
            <v>4000</v>
          </cell>
          <cell r="U389">
            <v>3000</v>
          </cell>
          <cell r="V389">
            <v>2000</v>
          </cell>
          <cell r="W389">
            <v>1000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400</v>
          </cell>
          <cell r="AC389">
            <v>300</v>
          </cell>
          <cell r="AD389">
            <v>100</v>
          </cell>
          <cell r="AE389">
            <v>100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7400</v>
          </cell>
          <cell r="AK389">
            <v>7300</v>
          </cell>
          <cell r="AL389">
            <v>7100</v>
          </cell>
          <cell r="AM389">
            <v>7100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4400</v>
          </cell>
          <cell r="AS389">
            <v>4300</v>
          </cell>
          <cell r="AT389">
            <v>4100</v>
          </cell>
          <cell r="AU389">
            <v>4100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3400</v>
          </cell>
          <cell r="BA389">
            <v>3300</v>
          </cell>
          <cell r="BB389">
            <v>3100</v>
          </cell>
          <cell r="BC389">
            <v>3100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2400</v>
          </cell>
          <cell r="BI389">
            <v>2300</v>
          </cell>
          <cell r="BJ389">
            <v>2100</v>
          </cell>
          <cell r="BK389">
            <v>2100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1400</v>
          </cell>
          <cell r="BQ389">
            <v>1300</v>
          </cell>
          <cell r="BR389">
            <v>1100</v>
          </cell>
          <cell r="BS389">
            <v>1100</v>
          </cell>
        </row>
        <row r="390">
          <cell r="B390" t="str">
            <v>Xiaomi REDMI 432</v>
          </cell>
          <cell r="C390" t="str">
            <v>Xiaomi REDMI 4</v>
          </cell>
          <cell r="D390">
            <v>32</v>
          </cell>
          <cell r="F390" t="str">
            <v>REDMI 4 32GB</v>
          </cell>
          <cell r="L390">
            <v>700</v>
          </cell>
          <cell r="M390">
            <v>500</v>
          </cell>
          <cell r="N390">
            <v>300</v>
          </cell>
          <cell r="O390">
            <v>100</v>
          </cell>
          <cell r="S390">
            <v>7000</v>
          </cell>
          <cell r="T390">
            <v>4000</v>
          </cell>
          <cell r="U390">
            <v>3000</v>
          </cell>
          <cell r="V390">
            <v>2000</v>
          </cell>
          <cell r="W390">
            <v>1000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700</v>
          </cell>
          <cell r="AC390">
            <v>500</v>
          </cell>
          <cell r="AD390">
            <v>300</v>
          </cell>
          <cell r="AE390">
            <v>100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7700</v>
          </cell>
          <cell r="AK390">
            <v>7500</v>
          </cell>
          <cell r="AL390">
            <v>7300</v>
          </cell>
          <cell r="AM390">
            <v>7100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4700</v>
          </cell>
          <cell r="AS390">
            <v>4500</v>
          </cell>
          <cell r="AT390">
            <v>4300</v>
          </cell>
          <cell r="AU390">
            <v>4100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3700</v>
          </cell>
          <cell r="BA390">
            <v>3500</v>
          </cell>
          <cell r="BB390">
            <v>3300</v>
          </cell>
          <cell r="BC390">
            <v>3100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2700</v>
          </cell>
          <cell r="BI390">
            <v>2500</v>
          </cell>
          <cell r="BJ390">
            <v>2300</v>
          </cell>
          <cell r="BK390">
            <v>2100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1700</v>
          </cell>
          <cell r="BQ390">
            <v>1500</v>
          </cell>
          <cell r="BR390">
            <v>1300</v>
          </cell>
          <cell r="BS390">
            <v>1100</v>
          </cell>
        </row>
        <row r="391">
          <cell r="B391" t="str">
            <v>Xiaomi REDMI 464</v>
          </cell>
          <cell r="C391" t="str">
            <v>Xiaomi REDMI 4</v>
          </cell>
          <cell r="D391">
            <v>64</v>
          </cell>
          <cell r="F391" t="str">
            <v>REDMI 4 64GB</v>
          </cell>
          <cell r="L391">
            <v>900</v>
          </cell>
          <cell r="M391">
            <v>700</v>
          </cell>
          <cell r="N391">
            <v>400</v>
          </cell>
          <cell r="O391">
            <v>100</v>
          </cell>
          <cell r="S391">
            <v>7000</v>
          </cell>
          <cell r="T391">
            <v>4000</v>
          </cell>
          <cell r="U391">
            <v>3000</v>
          </cell>
          <cell r="V391">
            <v>2000</v>
          </cell>
          <cell r="W391">
            <v>1000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900</v>
          </cell>
          <cell r="AC391">
            <v>700</v>
          </cell>
          <cell r="AD391">
            <v>400</v>
          </cell>
          <cell r="AE391">
            <v>100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7900</v>
          </cell>
          <cell r="AK391">
            <v>7700</v>
          </cell>
          <cell r="AL391">
            <v>7400</v>
          </cell>
          <cell r="AM391">
            <v>7100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4900</v>
          </cell>
          <cell r="AS391">
            <v>4700</v>
          </cell>
          <cell r="AT391">
            <v>4400</v>
          </cell>
          <cell r="AU391">
            <v>4100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3900</v>
          </cell>
          <cell r="BA391">
            <v>3700</v>
          </cell>
          <cell r="BB391">
            <v>3400</v>
          </cell>
          <cell r="BC391">
            <v>3100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2900</v>
          </cell>
          <cell r="BI391">
            <v>2700</v>
          </cell>
          <cell r="BJ391">
            <v>2400</v>
          </cell>
          <cell r="BK391">
            <v>2100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1900</v>
          </cell>
          <cell r="BQ391">
            <v>1700</v>
          </cell>
          <cell r="BR391">
            <v>1400</v>
          </cell>
          <cell r="BS391">
            <v>1100</v>
          </cell>
        </row>
        <row r="392">
          <cell r="B392" t="str">
            <v>Xiaomi REDMI 4 PRO16</v>
          </cell>
          <cell r="C392" t="str">
            <v>Xiaomi REDMI 4 PRO</v>
          </cell>
          <cell r="D392">
            <v>16</v>
          </cell>
          <cell r="F392" t="str">
            <v>REDMI 4 PRO 16GB</v>
          </cell>
          <cell r="L392">
            <v>700</v>
          </cell>
          <cell r="M392">
            <v>500</v>
          </cell>
          <cell r="N392">
            <v>300</v>
          </cell>
          <cell r="O392">
            <v>100</v>
          </cell>
          <cell r="S392">
            <v>7000</v>
          </cell>
          <cell r="T392">
            <v>4000</v>
          </cell>
          <cell r="U392">
            <v>3000</v>
          </cell>
          <cell r="V392">
            <v>2000</v>
          </cell>
          <cell r="W392">
            <v>1000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700</v>
          </cell>
          <cell r="AC392">
            <v>500</v>
          </cell>
          <cell r="AD392">
            <v>300</v>
          </cell>
          <cell r="AE392">
            <v>100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7700</v>
          </cell>
          <cell r="AK392">
            <v>7500</v>
          </cell>
          <cell r="AL392">
            <v>7300</v>
          </cell>
          <cell r="AM392">
            <v>7100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4700</v>
          </cell>
          <cell r="AS392">
            <v>4500</v>
          </cell>
          <cell r="AT392">
            <v>4300</v>
          </cell>
          <cell r="AU392">
            <v>4100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3700</v>
          </cell>
          <cell r="BA392">
            <v>3500</v>
          </cell>
          <cell r="BB392">
            <v>3300</v>
          </cell>
          <cell r="BC392">
            <v>3100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2700</v>
          </cell>
          <cell r="BI392">
            <v>2500</v>
          </cell>
          <cell r="BJ392">
            <v>2300</v>
          </cell>
          <cell r="BK392">
            <v>2100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1700</v>
          </cell>
          <cell r="BQ392">
            <v>1500</v>
          </cell>
          <cell r="BR392">
            <v>1300</v>
          </cell>
          <cell r="BS392">
            <v>1100</v>
          </cell>
        </row>
        <row r="393">
          <cell r="B393" t="str">
            <v>Xiaomi REDMI 4 PRO32</v>
          </cell>
          <cell r="C393" t="str">
            <v>Xiaomi REDMI 4 PRO</v>
          </cell>
          <cell r="D393">
            <v>32</v>
          </cell>
          <cell r="F393" t="str">
            <v>REDMI 4 PRO 32GB</v>
          </cell>
          <cell r="L393">
            <v>700</v>
          </cell>
          <cell r="M393">
            <v>500</v>
          </cell>
          <cell r="N393">
            <v>300</v>
          </cell>
          <cell r="O393">
            <v>100</v>
          </cell>
          <cell r="S393">
            <v>7000</v>
          </cell>
          <cell r="T393">
            <v>4000</v>
          </cell>
          <cell r="U393">
            <v>3000</v>
          </cell>
          <cell r="V393">
            <v>2000</v>
          </cell>
          <cell r="W393">
            <v>1000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700</v>
          </cell>
          <cell r="AC393">
            <v>500</v>
          </cell>
          <cell r="AD393">
            <v>300</v>
          </cell>
          <cell r="AE393">
            <v>100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7700</v>
          </cell>
          <cell r="AK393">
            <v>7500</v>
          </cell>
          <cell r="AL393">
            <v>7300</v>
          </cell>
          <cell r="AM393">
            <v>7100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4700</v>
          </cell>
          <cell r="AS393">
            <v>4500</v>
          </cell>
          <cell r="AT393">
            <v>4300</v>
          </cell>
          <cell r="AU393">
            <v>4100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3700</v>
          </cell>
          <cell r="BA393">
            <v>3500</v>
          </cell>
          <cell r="BB393">
            <v>3300</v>
          </cell>
          <cell r="BC393">
            <v>3100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2700</v>
          </cell>
          <cell r="BI393">
            <v>2500</v>
          </cell>
          <cell r="BJ393">
            <v>2300</v>
          </cell>
          <cell r="BK393">
            <v>2100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1700</v>
          </cell>
          <cell r="BQ393">
            <v>1500</v>
          </cell>
          <cell r="BR393">
            <v>1300</v>
          </cell>
          <cell r="BS393">
            <v>1100</v>
          </cell>
        </row>
        <row r="394">
          <cell r="B394" t="str">
            <v>Xiaomi REDMI 4 PRO64</v>
          </cell>
          <cell r="C394" t="str">
            <v>Xiaomi REDMI 4 PRO</v>
          </cell>
          <cell r="D394">
            <v>64</v>
          </cell>
          <cell r="F394" t="str">
            <v>REDMI 4 PRO 64GB</v>
          </cell>
          <cell r="L394">
            <v>900</v>
          </cell>
          <cell r="M394">
            <v>700</v>
          </cell>
          <cell r="N394">
            <v>400</v>
          </cell>
          <cell r="O394">
            <v>100</v>
          </cell>
          <cell r="S394">
            <v>7000</v>
          </cell>
          <cell r="T394">
            <v>4000</v>
          </cell>
          <cell r="U394">
            <v>3000</v>
          </cell>
          <cell r="V394">
            <v>2000</v>
          </cell>
          <cell r="W394">
            <v>1000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900</v>
          </cell>
          <cell r="AC394">
            <v>700</v>
          </cell>
          <cell r="AD394">
            <v>400</v>
          </cell>
          <cell r="AE394">
            <v>100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7900</v>
          </cell>
          <cell r="AK394">
            <v>7700</v>
          </cell>
          <cell r="AL394">
            <v>7400</v>
          </cell>
          <cell r="AM394">
            <v>7100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4900</v>
          </cell>
          <cell r="AS394">
            <v>4700</v>
          </cell>
          <cell r="AT394">
            <v>4400</v>
          </cell>
          <cell r="AU394">
            <v>4100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3900</v>
          </cell>
          <cell r="BA394">
            <v>3700</v>
          </cell>
          <cell r="BB394">
            <v>3400</v>
          </cell>
          <cell r="BC394">
            <v>3100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2900</v>
          </cell>
          <cell r="BI394">
            <v>2700</v>
          </cell>
          <cell r="BJ394">
            <v>2400</v>
          </cell>
          <cell r="BK394">
            <v>2100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1900</v>
          </cell>
          <cell r="BQ394">
            <v>1700</v>
          </cell>
          <cell r="BR394">
            <v>1400</v>
          </cell>
          <cell r="BS394">
            <v>1100</v>
          </cell>
        </row>
        <row r="395">
          <cell r="B395" t="str">
            <v>Xiaomi REDMI 4A16</v>
          </cell>
          <cell r="C395" t="str">
            <v>Xiaomi REDMI 4A</v>
          </cell>
          <cell r="D395">
            <v>16</v>
          </cell>
          <cell r="F395" t="str">
            <v>REDMI 4A 16GB</v>
          </cell>
          <cell r="L395">
            <v>400</v>
          </cell>
          <cell r="M395">
            <v>300</v>
          </cell>
          <cell r="N395">
            <v>100</v>
          </cell>
          <cell r="O395">
            <v>100</v>
          </cell>
          <cell r="S395">
            <v>7000</v>
          </cell>
          <cell r="T395">
            <v>4000</v>
          </cell>
          <cell r="U395">
            <v>3000</v>
          </cell>
          <cell r="V395">
            <v>2000</v>
          </cell>
          <cell r="W395">
            <v>1000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400</v>
          </cell>
          <cell r="AC395">
            <v>300</v>
          </cell>
          <cell r="AD395">
            <v>100</v>
          </cell>
          <cell r="AE395">
            <v>100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7400</v>
          </cell>
          <cell r="AK395">
            <v>7300</v>
          </cell>
          <cell r="AL395">
            <v>7100</v>
          </cell>
          <cell r="AM395">
            <v>7100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4400</v>
          </cell>
          <cell r="AS395">
            <v>4300</v>
          </cell>
          <cell r="AT395">
            <v>4100</v>
          </cell>
          <cell r="AU395">
            <v>4100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3400</v>
          </cell>
          <cell r="BA395">
            <v>3300</v>
          </cell>
          <cell r="BB395">
            <v>3100</v>
          </cell>
          <cell r="BC395">
            <v>3100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2400</v>
          </cell>
          <cell r="BI395">
            <v>2300</v>
          </cell>
          <cell r="BJ395">
            <v>2100</v>
          </cell>
          <cell r="BK395">
            <v>2100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1400</v>
          </cell>
          <cell r="BQ395">
            <v>1300</v>
          </cell>
          <cell r="BR395">
            <v>1100</v>
          </cell>
          <cell r="BS395">
            <v>1100</v>
          </cell>
        </row>
        <row r="396">
          <cell r="B396" t="str">
            <v>Xiaomi REDMI 4A32</v>
          </cell>
          <cell r="C396" t="str">
            <v>Xiaomi REDMI 4A</v>
          </cell>
          <cell r="D396">
            <v>32</v>
          </cell>
          <cell r="F396" t="str">
            <v>REDMI 4A 32GB</v>
          </cell>
          <cell r="L396">
            <v>700</v>
          </cell>
          <cell r="M396">
            <v>500</v>
          </cell>
          <cell r="N396">
            <v>300</v>
          </cell>
          <cell r="O396">
            <v>100</v>
          </cell>
          <cell r="S396">
            <v>7000</v>
          </cell>
          <cell r="T396">
            <v>4000</v>
          </cell>
          <cell r="U396">
            <v>3000</v>
          </cell>
          <cell r="V396">
            <v>2000</v>
          </cell>
          <cell r="W396">
            <v>1000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700</v>
          </cell>
          <cell r="AC396">
            <v>500</v>
          </cell>
          <cell r="AD396">
            <v>300</v>
          </cell>
          <cell r="AE396">
            <v>100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7700</v>
          </cell>
          <cell r="AK396">
            <v>7500</v>
          </cell>
          <cell r="AL396">
            <v>7300</v>
          </cell>
          <cell r="AM396">
            <v>7100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4700</v>
          </cell>
          <cell r="AS396">
            <v>4500</v>
          </cell>
          <cell r="AT396">
            <v>4300</v>
          </cell>
          <cell r="AU396">
            <v>4100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3700</v>
          </cell>
          <cell r="BA396">
            <v>3500</v>
          </cell>
          <cell r="BB396">
            <v>3300</v>
          </cell>
          <cell r="BC396">
            <v>3100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2700</v>
          </cell>
          <cell r="BI396">
            <v>2500</v>
          </cell>
          <cell r="BJ396">
            <v>2300</v>
          </cell>
          <cell r="BK396">
            <v>2100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1700</v>
          </cell>
          <cell r="BQ396">
            <v>1500</v>
          </cell>
          <cell r="BR396">
            <v>1300</v>
          </cell>
          <cell r="BS396">
            <v>1100</v>
          </cell>
        </row>
        <row r="397">
          <cell r="B397" t="str">
            <v>Xiaomi REDMI 4X16</v>
          </cell>
          <cell r="C397" t="str">
            <v>Xiaomi REDMI 4X</v>
          </cell>
          <cell r="D397">
            <v>16</v>
          </cell>
          <cell r="F397" t="str">
            <v>REDMI 4X 16GB</v>
          </cell>
          <cell r="L397">
            <v>400</v>
          </cell>
          <cell r="M397">
            <v>300</v>
          </cell>
          <cell r="N397">
            <v>100</v>
          </cell>
          <cell r="O397">
            <v>100</v>
          </cell>
          <cell r="S397">
            <v>7000</v>
          </cell>
          <cell r="T397">
            <v>4000</v>
          </cell>
          <cell r="U397">
            <v>3000</v>
          </cell>
          <cell r="V397">
            <v>2000</v>
          </cell>
          <cell r="W397">
            <v>1000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400</v>
          </cell>
          <cell r="AC397">
            <v>300</v>
          </cell>
          <cell r="AD397">
            <v>100</v>
          </cell>
          <cell r="AE397">
            <v>100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7400</v>
          </cell>
          <cell r="AK397">
            <v>7300</v>
          </cell>
          <cell r="AL397">
            <v>7100</v>
          </cell>
          <cell r="AM397">
            <v>7100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4400</v>
          </cell>
          <cell r="AS397">
            <v>4300</v>
          </cell>
          <cell r="AT397">
            <v>4100</v>
          </cell>
          <cell r="AU397">
            <v>4100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3400</v>
          </cell>
          <cell r="BA397">
            <v>3300</v>
          </cell>
          <cell r="BB397">
            <v>3100</v>
          </cell>
          <cell r="BC397">
            <v>3100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2400</v>
          </cell>
          <cell r="BI397">
            <v>2300</v>
          </cell>
          <cell r="BJ397">
            <v>2100</v>
          </cell>
          <cell r="BK397">
            <v>2100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1400</v>
          </cell>
          <cell r="BQ397">
            <v>1300</v>
          </cell>
          <cell r="BR397">
            <v>1100</v>
          </cell>
          <cell r="BS397">
            <v>1100</v>
          </cell>
        </row>
        <row r="398">
          <cell r="B398" t="str">
            <v>Xiaomi REDMI 4X32</v>
          </cell>
          <cell r="C398" t="str">
            <v>Xiaomi REDMI 4X</v>
          </cell>
          <cell r="D398">
            <v>32</v>
          </cell>
          <cell r="F398" t="str">
            <v>REDMI 4X 32GB</v>
          </cell>
          <cell r="L398">
            <v>700</v>
          </cell>
          <cell r="M398">
            <v>500</v>
          </cell>
          <cell r="N398">
            <v>300</v>
          </cell>
          <cell r="O398">
            <v>100</v>
          </cell>
          <cell r="S398">
            <v>7000</v>
          </cell>
          <cell r="T398">
            <v>4000</v>
          </cell>
          <cell r="U398">
            <v>3000</v>
          </cell>
          <cell r="V398">
            <v>2000</v>
          </cell>
          <cell r="W398">
            <v>1000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700</v>
          </cell>
          <cell r="AC398">
            <v>500</v>
          </cell>
          <cell r="AD398">
            <v>300</v>
          </cell>
          <cell r="AE398">
            <v>100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7700</v>
          </cell>
          <cell r="AK398">
            <v>7500</v>
          </cell>
          <cell r="AL398">
            <v>7300</v>
          </cell>
          <cell r="AM398">
            <v>7100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4700</v>
          </cell>
          <cell r="AS398">
            <v>4500</v>
          </cell>
          <cell r="AT398">
            <v>4300</v>
          </cell>
          <cell r="AU398">
            <v>4100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3700</v>
          </cell>
          <cell r="BA398">
            <v>3500</v>
          </cell>
          <cell r="BB398">
            <v>3300</v>
          </cell>
          <cell r="BC398">
            <v>3100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2700</v>
          </cell>
          <cell r="BI398">
            <v>2500</v>
          </cell>
          <cell r="BJ398">
            <v>2300</v>
          </cell>
          <cell r="BK398">
            <v>2100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1700</v>
          </cell>
          <cell r="BQ398">
            <v>1500</v>
          </cell>
          <cell r="BR398">
            <v>1300</v>
          </cell>
          <cell r="BS398">
            <v>1100</v>
          </cell>
        </row>
        <row r="399">
          <cell r="B399" t="str">
            <v>Xiaomi REDMI 4X64</v>
          </cell>
          <cell r="C399" t="str">
            <v>Xiaomi REDMI 4X</v>
          </cell>
          <cell r="D399">
            <v>64</v>
          </cell>
          <cell r="F399" t="str">
            <v>REDMI 4X 64GB</v>
          </cell>
          <cell r="L399">
            <v>900</v>
          </cell>
          <cell r="M399">
            <v>700</v>
          </cell>
          <cell r="N399">
            <v>400</v>
          </cell>
          <cell r="O399">
            <v>100</v>
          </cell>
          <cell r="S399">
            <v>7000</v>
          </cell>
          <cell r="T399">
            <v>4000</v>
          </cell>
          <cell r="U399">
            <v>3000</v>
          </cell>
          <cell r="V399">
            <v>2000</v>
          </cell>
          <cell r="W399">
            <v>1000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900</v>
          </cell>
          <cell r="AC399">
            <v>700</v>
          </cell>
          <cell r="AD399">
            <v>400</v>
          </cell>
          <cell r="AE399">
            <v>100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7900</v>
          </cell>
          <cell r="AK399">
            <v>7700</v>
          </cell>
          <cell r="AL399">
            <v>7400</v>
          </cell>
          <cell r="AM399">
            <v>7100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4900</v>
          </cell>
          <cell r="AS399">
            <v>4700</v>
          </cell>
          <cell r="AT399">
            <v>4400</v>
          </cell>
          <cell r="AU399">
            <v>4100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3900</v>
          </cell>
          <cell r="BA399">
            <v>3700</v>
          </cell>
          <cell r="BB399">
            <v>3400</v>
          </cell>
          <cell r="BC399">
            <v>3100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2900</v>
          </cell>
          <cell r="BI399">
            <v>2700</v>
          </cell>
          <cell r="BJ399">
            <v>2400</v>
          </cell>
          <cell r="BK399">
            <v>2100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1900</v>
          </cell>
          <cell r="BQ399">
            <v>1700</v>
          </cell>
          <cell r="BR399">
            <v>1400</v>
          </cell>
          <cell r="BS399">
            <v>1100</v>
          </cell>
        </row>
        <row r="400">
          <cell r="B400" t="str">
            <v>Xiaomi REDMI 516</v>
          </cell>
          <cell r="C400" t="str">
            <v>Xiaomi REDMI 5</v>
          </cell>
          <cell r="D400">
            <v>16</v>
          </cell>
          <cell r="F400" t="str">
            <v>REDMI 5 16GB</v>
          </cell>
          <cell r="L400">
            <v>900</v>
          </cell>
          <cell r="M400">
            <v>700</v>
          </cell>
          <cell r="N400">
            <v>400</v>
          </cell>
          <cell r="O400">
            <v>100</v>
          </cell>
          <cell r="S400">
            <v>7000</v>
          </cell>
          <cell r="T400">
            <v>4000</v>
          </cell>
          <cell r="U400">
            <v>3000</v>
          </cell>
          <cell r="V400">
            <v>2000</v>
          </cell>
          <cell r="W400">
            <v>1000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900</v>
          </cell>
          <cell r="AC400">
            <v>700</v>
          </cell>
          <cell r="AD400">
            <v>400</v>
          </cell>
          <cell r="AE400">
            <v>100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7900</v>
          </cell>
          <cell r="AK400">
            <v>7700</v>
          </cell>
          <cell r="AL400">
            <v>7400</v>
          </cell>
          <cell r="AM400">
            <v>7100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4900</v>
          </cell>
          <cell r="AS400">
            <v>4700</v>
          </cell>
          <cell r="AT400">
            <v>4400</v>
          </cell>
          <cell r="AU400">
            <v>4100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3900</v>
          </cell>
          <cell r="BA400">
            <v>3700</v>
          </cell>
          <cell r="BB400">
            <v>3400</v>
          </cell>
          <cell r="BC400">
            <v>3100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2900</v>
          </cell>
          <cell r="BI400">
            <v>2700</v>
          </cell>
          <cell r="BJ400">
            <v>2400</v>
          </cell>
          <cell r="BK400">
            <v>2100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1900</v>
          </cell>
          <cell r="BQ400">
            <v>1700</v>
          </cell>
          <cell r="BR400">
            <v>1400</v>
          </cell>
          <cell r="BS400">
            <v>1100</v>
          </cell>
        </row>
        <row r="401">
          <cell r="B401" t="str">
            <v>Xiaomi REDMI 532</v>
          </cell>
          <cell r="C401" t="str">
            <v>Xiaomi REDMI 5</v>
          </cell>
          <cell r="D401">
            <v>32</v>
          </cell>
          <cell r="F401" t="str">
            <v>REDMI 5 32GB</v>
          </cell>
          <cell r="L401">
            <v>1100</v>
          </cell>
          <cell r="M401">
            <v>900</v>
          </cell>
          <cell r="N401">
            <v>600</v>
          </cell>
          <cell r="O401">
            <v>100</v>
          </cell>
          <cell r="S401">
            <v>7000</v>
          </cell>
          <cell r="T401">
            <v>4000</v>
          </cell>
          <cell r="U401">
            <v>3000</v>
          </cell>
          <cell r="V401">
            <v>2000</v>
          </cell>
          <cell r="W401">
            <v>1000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1100</v>
          </cell>
          <cell r="AC401">
            <v>900</v>
          </cell>
          <cell r="AD401">
            <v>600</v>
          </cell>
          <cell r="AE401">
            <v>100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8100</v>
          </cell>
          <cell r="AK401">
            <v>7900</v>
          </cell>
          <cell r="AL401">
            <v>7600</v>
          </cell>
          <cell r="AM401">
            <v>7100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5100</v>
          </cell>
          <cell r="AS401">
            <v>4900</v>
          </cell>
          <cell r="AT401">
            <v>4600</v>
          </cell>
          <cell r="AU401">
            <v>4100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4100</v>
          </cell>
          <cell r="BA401">
            <v>3900</v>
          </cell>
          <cell r="BB401">
            <v>3600</v>
          </cell>
          <cell r="BC401">
            <v>3100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3100</v>
          </cell>
          <cell r="BI401">
            <v>2900</v>
          </cell>
          <cell r="BJ401">
            <v>2600</v>
          </cell>
          <cell r="BK401">
            <v>2100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2100</v>
          </cell>
          <cell r="BQ401">
            <v>1900</v>
          </cell>
          <cell r="BR401">
            <v>1600</v>
          </cell>
          <cell r="BS401">
            <v>1100</v>
          </cell>
        </row>
        <row r="402">
          <cell r="B402" t="str">
            <v>Xiaomi REDMI 5 PLUS32</v>
          </cell>
          <cell r="C402" t="str">
            <v>Xiaomi REDMI 5 PLUS</v>
          </cell>
          <cell r="D402">
            <v>32</v>
          </cell>
          <cell r="F402" t="str">
            <v>REDMI 5 PLUS 32GB</v>
          </cell>
          <cell r="L402">
            <v>1100</v>
          </cell>
          <cell r="M402">
            <v>900</v>
          </cell>
          <cell r="N402">
            <v>600</v>
          </cell>
          <cell r="O402">
            <v>100</v>
          </cell>
          <cell r="S402">
            <v>7000</v>
          </cell>
          <cell r="T402">
            <v>4000</v>
          </cell>
          <cell r="U402">
            <v>3000</v>
          </cell>
          <cell r="V402">
            <v>2000</v>
          </cell>
          <cell r="W402">
            <v>1000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1100</v>
          </cell>
          <cell r="AC402">
            <v>900</v>
          </cell>
          <cell r="AD402">
            <v>600</v>
          </cell>
          <cell r="AE402">
            <v>100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8100</v>
          </cell>
          <cell r="AK402">
            <v>7900</v>
          </cell>
          <cell r="AL402">
            <v>7600</v>
          </cell>
          <cell r="AM402">
            <v>7100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5100</v>
          </cell>
          <cell r="AS402">
            <v>4900</v>
          </cell>
          <cell r="AT402">
            <v>4600</v>
          </cell>
          <cell r="AU402">
            <v>4100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4100</v>
          </cell>
          <cell r="BA402">
            <v>3900</v>
          </cell>
          <cell r="BB402">
            <v>3600</v>
          </cell>
          <cell r="BC402">
            <v>3100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3100</v>
          </cell>
          <cell r="BI402">
            <v>2900</v>
          </cell>
          <cell r="BJ402">
            <v>2600</v>
          </cell>
          <cell r="BK402">
            <v>2100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2100</v>
          </cell>
          <cell r="BQ402">
            <v>1900</v>
          </cell>
          <cell r="BR402">
            <v>1600</v>
          </cell>
          <cell r="BS402">
            <v>1100</v>
          </cell>
        </row>
        <row r="403">
          <cell r="B403" t="str">
            <v>Xiaomi REDMI 5 PLUS64</v>
          </cell>
          <cell r="C403" t="str">
            <v>Xiaomi REDMI 5 PLUS</v>
          </cell>
          <cell r="D403">
            <v>64</v>
          </cell>
          <cell r="F403" t="str">
            <v>REDMI 5 PLUS 64GB</v>
          </cell>
          <cell r="L403">
            <v>1300</v>
          </cell>
          <cell r="M403">
            <v>1100</v>
          </cell>
          <cell r="N403">
            <v>800</v>
          </cell>
          <cell r="O403">
            <v>100</v>
          </cell>
          <cell r="S403">
            <v>7000</v>
          </cell>
          <cell r="T403">
            <v>4000</v>
          </cell>
          <cell r="U403">
            <v>3000</v>
          </cell>
          <cell r="V403">
            <v>2000</v>
          </cell>
          <cell r="W403">
            <v>1000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1300</v>
          </cell>
          <cell r="AC403">
            <v>1100</v>
          </cell>
          <cell r="AD403">
            <v>800</v>
          </cell>
          <cell r="AE403">
            <v>100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8300</v>
          </cell>
          <cell r="AK403">
            <v>8100</v>
          </cell>
          <cell r="AL403">
            <v>7800</v>
          </cell>
          <cell r="AM403">
            <v>7100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5300</v>
          </cell>
          <cell r="AS403">
            <v>5100</v>
          </cell>
          <cell r="AT403">
            <v>4800</v>
          </cell>
          <cell r="AU403">
            <v>4100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4300</v>
          </cell>
          <cell r="BA403">
            <v>4100</v>
          </cell>
          <cell r="BB403">
            <v>3800</v>
          </cell>
          <cell r="BC403">
            <v>3100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3300</v>
          </cell>
          <cell r="BI403">
            <v>3100</v>
          </cell>
          <cell r="BJ403">
            <v>2800</v>
          </cell>
          <cell r="BK403">
            <v>2100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2300</v>
          </cell>
          <cell r="BQ403">
            <v>2100</v>
          </cell>
          <cell r="BR403">
            <v>1800</v>
          </cell>
          <cell r="BS403">
            <v>1100</v>
          </cell>
        </row>
        <row r="404">
          <cell r="B404" t="str">
            <v>Xiaomi REDMI 5A16</v>
          </cell>
          <cell r="C404" t="str">
            <v>Xiaomi REDMI 5A</v>
          </cell>
          <cell r="D404">
            <v>16</v>
          </cell>
          <cell r="F404" t="str">
            <v>REDMI 5A 16GB</v>
          </cell>
          <cell r="L404">
            <v>900</v>
          </cell>
          <cell r="M404">
            <v>700</v>
          </cell>
          <cell r="N404">
            <v>400</v>
          </cell>
          <cell r="O404">
            <v>100</v>
          </cell>
          <cell r="S404">
            <v>7000</v>
          </cell>
          <cell r="T404">
            <v>4000</v>
          </cell>
          <cell r="U404">
            <v>3000</v>
          </cell>
          <cell r="V404">
            <v>2000</v>
          </cell>
          <cell r="W404">
            <v>1000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900</v>
          </cell>
          <cell r="AC404">
            <v>700</v>
          </cell>
          <cell r="AD404">
            <v>400</v>
          </cell>
          <cell r="AE404">
            <v>100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7900</v>
          </cell>
          <cell r="AK404">
            <v>7700</v>
          </cell>
          <cell r="AL404">
            <v>7400</v>
          </cell>
          <cell r="AM404">
            <v>7100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4900</v>
          </cell>
          <cell r="AS404">
            <v>4700</v>
          </cell>
          <cell r="AT404">
            <v>4400</v>
          </cell>
          <cell r="AU404">
            <v>4100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3900</v>
          </cell>
          <cell r="BA404">
            <v>3700</v>
          </cell>
          <cell r="BB404">
            <v>3400</v>
          </cell>
          <cell r="BC404">
            <v>3100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2900</v>
          </cell>
          <cell r="BI404">
            <v>2700</v>
          </cell>
          <cell r="BJ404">
            <v>2400</v>
          </cell>
          <cell r="BK404">
            <v>2100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1900</v>
          </cell>
          <cell r="BQ404">
            <v>1700</v>
          </cell>
          <cell r="BR404">
            <v>1400</v>
          </cell>
          <cell r="BS404">
            <v>1100</v>
          </cell>
        </row>
        <row r="405">
          <cell r="B405" t="str">
            <v>Xiaomi REDMI 5A32</v>
          </cell>
          <cell r="C405" t="str">
            <v>Xiaomi REDMI 5A</v>
          </cell>
          <cell r="D405">
            <v>32</v>
          </cell>
          <cell r="F405" t="str">
            <v>REDMI 5A 32GB</v>
          </cell>
          <cell r="L405">
            <v>1100</v>
          </cell>
          <cell r="M405">
            <v>900</v>
          </cell>
          <cell r="N405">
            <v>600</v>
          </cell>
          <cell r="O405">
            <v>100</v>
          </cell>
          <cell r="S405">
            <v>7000</v>
          </cell>
          <cell r="T405">
            <v>4000</v>
          </cell>
          <cell r="U405">
            <v>3000</v>
          </cell>
          <cell r="V405">
            <v>2000</v>
          </cell>
          <cell r="W405">
            <v>1000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1100</v>
          </cell>
          <cell r="AC405">
            <v>900</v>
          </cell>
          <cell r="AD405">
            <v>600</v>
          </cell>
          <cell r="AE405">
            <v>100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8100</v>
          </cell>
          <cell r="AK405">
            <v>7900</v>
          </cell>
          <cell r="AL405">
            <v>7600</v>
          </cell>
          <cell r="AM405">
            <v>7100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5100</v>
          </cell>
          <cell r="AS405">
            <v>4900</v>
          </cell>
          <cell r="AT405">
            <v>4600</v>
          </cell>
          <cell r="AU405">
            <v>4100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4100</v>
          </cell>
          <cell r="BA405">
            <v>3900</v>
          </cell>
          <cell r="BB405">
            <v>3600</v>
          </cell>
          <cell r="BC405">
            <v>3100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3100</v>
          </cell>
          <cell r="BI405">
            <v>2900</v>
          </cell>
          <cell r="BJ405">
            <v>2600</v>
          </cell>
          <cell r="BK405">
            <v>2100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2100</v>
          </cell>
          <cell r="BQ405">
            <v>1900</v>
          </cell>
          <cell r="BR405">
            <v>1600</v>
          </cell>
          <cell r="BS405">
            <v>1100</v>
          </cell>
        </row>
        <row r="406">
          <cell r="B406" t="str">
            <v>Xiaomi REDMI 632</v>
          </cell>
          <cell r="C406" t="str">
            <v>Xiaomi REDMI 6</v>
          </cell>
          <cell r="D406">
            <v>32</v>
          </cell>
          <cell r="F406" t="str">
            <v>REDMI 6 32GB</v>
          </cell>
          <cell r="L406">
            <v>2100</v>
          </cell>
          <cell r="M406">
            <v>1900</v>
          </cell>
          <cell r="N406">
            <v>1600</v>
          </cell>
          <cell r="O406">
            <v>200</v>
          </cell>
          <cell r="S406">
            <v>7000</v>
          </cell>
          <cell r="T406">
            <v>4000</v>
          </cell>
          <cell r="U406">
            <v>3000</v>
          </cell>
          <cell r="V406">
            <v>2000</v>
          </cell>
          <cell r="W406">
            <v>1000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2100</v>
          </cell>
          <cell r="AC406">
            <v>1900</v>
          </cell>
          <cell r="AD406">
            <v>1600</v>
          </cell>
          <cell r="AE406">
            <v>200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9100</v>
          </cell>
          <cell r="AK406">
            <v>8900</v>
          </cell>
          <cell r="AL406">
            <v>8600</v>
          </cell>
          <cell r="AM406">
            <v>7200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6100</v>
          </cell>
          <cell r="AS406">
            <v>5900</v>
          </cell>
          <cell r="AT406">
            <v>5600</v>
          </cell>
          <cell r="AU406">
            <v>4200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5100</v>
          </cell>
          <cell r="BA406">
            <v>4900</v>
          </cell>
          <cell r="BB406">
            <v>4600</v>
          </cell>
          <cell r="BC406">
            <v>3200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4100</v>
          </cell>
          <cell r="BI406">
            <v>3900</v>
          </cell>
          <cell r="BJ406">
            <v>3600</v>
          </cell>
          <cell r="BK406">
            <v>2200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3100</v>
          </cell>
          <cell r="BQ406">
            <v>2900</v>
          </cell>
          <cell r="BR406">
            <v>2600</v>
          </cell>
          <cell r="BS406">
            <v>1200</v>
          </cell>
        </row>
        <row r="407">
          <cell r="B407" t="str">
            <v>Xiaomi REDMI 664</v>
          </cell>
          <cell r="C407" t="str">
            <v>Xiaomi REDMI 6</v>
          </cell>
          <cell r="D407">
            <v>64</v>
          </cell>
          <cell r="F407" t="str">
            <v>REDMI 6 64GB</v>
          </cell>
          <cell r="L407">
            <v>2400</v>
          </cell>
          <cell r="M407">
            <v>2100</v>
          </cell>
          <cell r="N407">
            <v>1800</v>
          </cell>
          <cell r="O407">
            <v>200</v>
          </cell>
          <cell r="S407">
            <v>7000</v>
          </cell>
          <cell r="T407">
            <v>4000</v>
          </cell>
          <cell r="U407">
            <v>3000</v>
          </cell>
          <cell r="V407">
            <v>2000</v>
          </cell>
          <cell r="W407">
            <v>1000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2400</v>
          </cell>
          <cell r="AC407">
            <v>2100</v>
          </cell>
          <cell r="AD407">
            <v>1800</v>
          </cell>
          <cell r="AE407">
            <v>200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9400</v>
          </cell>
          <cell r="AK407">
            <v>9100</v>
          </cell>
          <cell r="AL407">
            <v>8800</v>
          </cell>
          <cell r="AM407">
            <v>7200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6400</v>
          </cell>
          <cell r="AS407">
            <v>6100</v>
          </cell>
          <cell r="AT407">
            <v>5800</v>
          </cell>
          <cell r="AU407">
            <v>4200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5400</v>
          </cell>
          <cell r="BA407">
            <v>5100</v>
          </cell>
          <cell r="BB407">
            <v>4800</v>
          </cell>
          <cell r="BC407">
            <v>3200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4400</v>
          </cell>
          <cell r="BI407">
            <v>4100</v>
          </cell>
          <cell r="BJ407">
            <v>3800</v>
          </cell>
          <cell r="BK407">
            <v>2200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3400</v>
          </cell>
          <cell r="BQ407">
            <v>3100</v>
          </cell>
          <cell r="BR407">
            <v>2800</v>
          </cell>
          <cell r="BS407">
            <v>1200</v>
          </cell>
        </row>
        <row r="408">
          <cell r="B408" t="str">
            <v>Xiaomi REDMI 6 PRO32</v>
          </cell>
          <cell r="C408" t="str">
            <v>Xiaomi REDMI 6 PRO</v>
          </cell>
          <cell r="D408">
            <v>32</v>
          </cell>
          <cell r="F408" t="str">
            <v>REDMI 6 PRO 32GB</v>
          </cell>
          <cell r="L408">
            <v>3300</v>
          </cell>
          <cell r="M408">
            <v>2900</v>
          </cell>
          <cell r="N408">
            <v>2500</v>
          </cell>
          <cell r="O408">
            <v>200</v>
          </cell>
          <cell r="S408">
            <v>7000</v>
          </cell>
          <cell r="T408">
            <v>4000</v>
          </cell>
          <cell r="U408">
            <v>3000</v>
          </cell>
          <cell r="V408">
            <v>2000</v>
          </cell>
          <cell r="W408">
            <v>1000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3300</v>
          </cell>
          <cell r="AC408">
            <v>2900</v>
          </cell>
          <cell r="AD408">
            <v>2500</v>
          </cell>
          <cell r="AE408">
            <v>200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10300</v>
          </cell>
          <cell r="AK408">
            <v>9900</v>
          </cell>
          <cell r="AL408">
            <v>9500</v>
          </cell>
          <cell r="AM408">
            <v>7200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7300</v>
          </cell>
          <cell r="AS408">
            <v>6900</v>
          </cell>
          <cell r="AT408">
            <v>6500</v>
          </cell>
          <cell r="AU408">
            <v>4200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6300</v>
          </cell>
          <cell r="BA408">
            <v>5900</v>
          </cell>
          <cell r="BB408">
            <v>5500</v>
          </cell>
          <cell r="BC408">
            <v>3200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5300</v>
          </cell>
          <cell r="BI408">
            <v>4900</v>
          </cell>
          <cell r="BJ408">
            <v>4500</v>
          </cell>
          <cell r="BK408">
            <v>2200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4300</v>
          </cell>
          <cell r="BQ408">
            <v>3900</v>
          </cell>
          <cell r="BR408">
            <v>3500</v>
          </cell>
          <cell r="BS408">
            <v>1200</v>
          </cell>
        </row>
        <row r="409">
          <cell r="B409" t="str">
            <v>Xiaomi REDMI 6 PRO64</v>
          </cell>
          <cell r="C409" t="str">
            <v>Xiaomi REDMI 6 PRO</v>
          </cell>
          <cell r="D409">
            <v>64</v>
          </cell>
          <cell r="F409" t="str">
            <v>REDMI 6 PRO 64GB</v>
          </cell>
          <cell r="L409">
            <v>3800</v>
          </cell>
          <cell r="M409">
            <v>3400</v>
          </cell>
          <cell r="N409">
            <v>2800</v>
          </cell>
          <cell r="O409">
            <v>200</v>
          </cell>
          <cell r="S409">
            <v>7000</v>
          </cell>
          <cell r="T409">
            <v>4000</v>
          </cell>
          <cell r="U409">
            <v>3000</v>
          </cell>
          <cell r="V409">
            <v>2000</v>
          </cell>
          <cell r="W409">
            <v>1000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3800</v>
          </cell>
          <cell r="AC409">
            <v>3400</v>
          </cell>
          <cell r="AD409">
            <v>2800</v>
          </cell>
          <cell r="AE409">
            <v>200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10800</v>
          </cell>
          <cell r="AK409">
            <v>10400</v>
          </cell>
          <cell r="AL409">
            <v>9800</v>
          </cell>
          <cell r="AM409">
            <v>7200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7800</v>
          </cell>
          <cell r="AS409">
            <v>7400</v>
          </cell>
          <cell r="AT409">
            <v>6800</v>
          </cell>
          <cell r="AU409">
            <v>4200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6800</v>
          </cell>
          <cell r="BA409">
            <v>6400</v>
          </cell>
          <cell r="BB409">
            <v>5800</v>
          </cell>
          <cell r="BC409">
            <v>3200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5800</v>
          </cell>
          <cell r="BI409">
            <v>5400</v>
          </cell>
          <cell r="BJ409">
            <v>4800</v>
          </cell>
          <cell r="BK409">
            <v>2200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4800</v>
          </cell>
          <cell r="BQ409">
            <v>4400</v>
          </cell>
          <cell r="BR409">
            <v>3800</v>
          </cell>
          <cell r="BS409">
            <v>1200</v>
          </cell>
        </row>
        <row r="410">
          <cell r="B410" t="str">
            <v>Xiaomi REDMI 6A16</v>
          </cell>
          <cell r="C410" t="str">
            <v>Xiaomi REDMI 6A</v>
          </cell>
          <cell r="D410">
            <v>16</v>
          </cell>
          <cell r="F410" t="str">
            <v>REDMI 6A 16GB</v>
          </cell>
          <cell r="L410">
            <v>1700</v>
          </cell>
          <cell r="M410">
            <v>1500</v>
          </cell>
          <cell r="N410">
            <v>1200</v>
          </cell>
          <cell r="O410">
            <v>200</v>
          </cell>
          <cell r="S410">
            <v>7000</v>
          </cell>
          <cell r="T410">
            <v>4000</v>
          </cell>
          <cell r="U410">
            <v>3000</v>
          </cell>
          <cell r="V410">
            <v>2000</v>
          </cell>
          <cell r="W410">
            <v>1000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1700</v>
          </cell>
          <cell r="AC410">
            <v>1500</v>
          </cell>
          <cell r="AD410">
            <v>1200</v>
          </cell>
          <cell r="AE410">
            <v>200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8700</v>
          </cell>
          <cell r="AK410">
            <v>8500</v>
          </cell>
          <cell r="AL410">
            <v>8200</v>
          </cell>
          <cell r="AM410">
            <v>7200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5700</v>
          </cell>
          <cell r="AS410">
            <v>5500</v>
          </cell>
          <cell r="AT410">
            <v>5200</v>
          </cell>
          <cell r="AU410">
            <v>4200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4700</v>
          </cell>
          <cell r="BA410">
            <v>4500</v>
          </cell>
          <cell r="BB410">
            <v>4200</v>
          </cell>
          <cell r="BC410">
            <v>3200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3700</v>
          </cell>
          <cell r="BI410">
            <v>3500</v>
          </cell>
          <cell r="BJ410">
            <v>3200</v>
          </cell>
          <cell r="BK410">
            <v>2200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2700</v>
          </cell>
          <cell r="BQ410">
            <v>2500</v>
          </cell>
          <cell r="BR410">
            <v>2200</v>
          </cell>
          <cell r="BS410">
            <v>1200</v>
          </cell>
        </row>
        <row r="411">
          <cell r="B411" t="str">
            <v>Xiaomi REDMI 6A32</v>
          </cell>
          <cell r="C411" t="str">
            <v>Xiaomi REDMI 6A</v>
          </cell>
          <cell r="D411">
            <v>32</v>
          </cell>
          <cell r="F411" t="str">
            <v>REDMI 6A 32GB</v>
          </cell>
          <cell r="L411">
            <v>1900</v>
          </cell>
          <cell r="M411">
            <v>1700</v>
          </cell>
          <cell r="N411">
            <v>1400</v>
          </cell>
          <cell r="O411">
            <v>200</v>
          </cell>
          <cell r="S411">
            <v>7000</v>
          </cell>
          <cell r="T411">
            <v>4000</v>
          </cell>
          <cell r="U411">
            <v>3000</v>
          </cell>
          <cell r="V411">
            <v>2000</v>
          </cell>
          <cell r="W411">
            <v>1000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1900</v>
          </cell>
          <cell r="AC411">
            <v>1700</v>
          </cell>
          <cell r="AD411">
            <v>1400</v>
          </cell>
          <cell r="AE411">
            <v>200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8900</v>
          </cell>
          <cell r="AK411">
            <v>8700</v>
          </cell>
          <cell r="AL411">
            <v>8400</v>
          </cell>
          <cell r="AM411">
            <v>7200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5900</v>
          </cell>
          <cell r="AS411">
            <v>5700</v>
          </cell>
          <cell r="AT411">
            <v>5400</v>
          </cell>
          <cell r="AU411">
            <v>4200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4900</v>
          </cell>
          <cell r="BA411">
            <v>4700</v>
          </cell>
          <cell r="BB411">
            <v>4400</v>
          </cell>
          <cell r="BC411">
            <v>3200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3900</v>
          </cell>
          <cell r="BI411">
            <v>3700</v>
          </cell>
          <cell r="BJ411">
            <v>3400</v>
          </cell>
          <cell r="BK411">
            <v>2200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2900</v>
          </cell>
          <cell r="BQ411">
            <v>2700</v>
          </cell>
          <cell r="BR411">
            <v>2400</v>
          </cell>
          <cell r="BS411">
            <v>1200</v>
          </cell>
        </row>
        <row r="412">
          <cell r="B412" t="str">
            <v>Xiaomi REDMI 716</v>
          </cell>
          <cell r="C412" t="str">
            <v>Xiaomi REDMI 7</v>
          </cell>
          <cell r="D412">
            <v>16</v>
          </cell>
          <cell r="F412" t="str">
            <v>REDMI 7 16GB</v>
          </cell>
          <cell r="L412">
            <v>3500</v>
          </cell>
          <cell r="M412">
            <v>3100</v>
          </cell>
          <cell r="N412">
            <v>2600</v>
          </cell>
          <cell r="O412">
            <v>200</v>
          </cell>
          <cell r="S412">
            <v>7000</v>
          </cell>
          <cell r="T412">
            <v>4000</v>
          </cell>
          <cell r="U412">
            <v>3000</v>
          </cell>
          <cell r="V412">
            <v>2000</v>
          </cell>
          <cell r="W412">
            <v>1000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3500</v>
          </cell>
          <cell r="AC412">
            <v>3100</v>
          </cell>
          <cell r="AD412">
            <v>2600</v>
          </cell>
          <cell r="AE412">
            <v>200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10500</v>
          </cell>
          <cell r="AK412">
            <v>10100</v>
          </cell>
          <cell r="AL412">
            <v>9600</v>
          </cell>
          <cell r="AM412">
            <v>7200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7500</v>
          </cell>
          <cell r="AS412">
            <v>7100</v>
          </cell>
          <cell r="AT412">
            <v>6600</v>
          </cell>
          <cell r="AU412">
            <v>4200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6500</v>
          </cell>
          <cell r="BA412">
            <v>6100</v>
          </cell>
          <cell r="BB412">
            <v>5600</v>
          </cell>
          <cell r="BC412">
            <v>3200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5500</v>
          </cell>
          <cell r="BI412">
            <v>5100</v>
          </cell>
          <cell r="BJ412">
            <v>4600</v>
          </cell>
          <cell r="BK412">
            <v>2200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4500</v>
          </cell>
          <cell r="BQ412">
            <v>4100</v>
          </cell>
          <cell r="BR412">
            <v>3600</v>
          </cell>
          <cell r="BS412">
            <v>1200</v>
          </cell>
        </row>
        <row r="413">
          <cell r="B413" t="str">
            <v>Xiaomi REDMI 732</v>
          </cell>
          <cell r="C413" t="str">
            <v>Xiaomi REDMI 7</v>
          </cell>
          <cell r="D413">
            <v>32</v>
          </cell>
          <cell r="F413" t="str">
            <v>REDMI 7 32GB</v>
          </cell>
          <cell r="L413">
            <v>3900</v>
          </cell>
          <cell r="M413">
            <v>3500</v>
          </cell>
          <cell r="N413">
            <v>2900</v>
          </cell>
          <cell r="O413">
            <v>200</v>
          </cell>
          <cell r="S413">
            <v>7000</v>
          </cell>
          <cell r="T413">
            <v>4000</v>
          </cell>
          <cell r="U413">
            <v>3000</v>
          </cell>
          <cell r="V413">
            <v>2000</v>
          </cell>
          <cell r="W413">
            <v>1000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3900</v>
          </cell>
          <cell r="AC413">
            <v>3500</v>
          </cell>
          <cell r="AD413">
            <v>2900</v>
          </cell>
          <cell r="AE413">
            <v>200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10900</v>
          </cell>
          <cell r="AK413">
            <v>10500</v>
          </cell>
          <cell r="AL413">
            <v>9900</v>
          </cell>
          <cell r="AM413">
            <v>7200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7900</v>
          </cell>
          <cell r="AS413">
            <v>7500</v>
          </cell>
          <cell r="AT413">
            <v>6900</v>
          </cell>
          <cell r="AU413">
            <v>4200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6900</v>
          </cell>
          <cell r="BA413">
            <v>6500</v>
          </cell>
          <cell r="BB413">
            <v>5900</v>
          </cell>
          <cell r="BC413">
            <v>3200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5900</v>
          </cell>
          <cell r="BI413">
            <v>5500</v>
          </cell>
          <cell r="BJ413">
            <v>4900</v>
          </cell>
          <cell r="BK413">
            <v>2200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4900</v>
          </cell>
          <cell r="BQ413">
            <v>4500</v>
          </cell>
          <cell r="BR413">
            <v>3900</v>
          </cell>
          <cell r="BS413">
            <v>1200</v>
          </cell>
        </row>
        <row r="414">
          <cell r="B414" t="str">
            <v>Xiaomi REDMI 764</v>
          </cell>
          <cell r="C414" t="str">
            <v>Xiaomi REDMI 7</v>
          </cell>
          <cell r="D414">
            <v>64</v>
          </cell>
          <cell r="F414" t="str">
            <v>REDMI 7 64GB</v>
          </cell>
          <cell r="L414">
            <v>4300</v>
          </cell>
          <cell r="M414">
            <v>3800</v>
          </cell>
          <cell r="N414">
            <v>3200</v>
          </cell>
          <cell r="O414">
            <v>200</v>
          </cell>
          <cell r="S414">
            <v>7000</v>
          </cell>
          <cell r="T414">
            <v>4000</v>
          </cell>
          <cell r="U414">
            <v>3000</v>
          </cell>
          <cell r="V414">
            <v>2000</v>
          </cell>
          <cell r="W414">
            <v>1000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4300</v>
          </cell>
          <cell r="AC414">
            <v>3800</v>
          </cell>
          <cell r="AD414">
            <v>3200</v>
          </cell>
          <cell r="AE414">
            <v>200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11300</v>
          </cell>
          <cell r="AK414">
            <v>10800</v>
          </cell>
          <cell r="AL414">
            <v>10200</v>
          </cell>
          <cell r="AM414">
            <v>7200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8300</v>
          </cell>
          <cell r="AS414">
            <v>7800</v>
          </cell>
          <cell r="AT414">
            <v>7200</v>
          </cell>
          <cell r="AU414">
            <v>4200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7300</v>
          </cell>
          <cell r="BA414">
            <v>6800</v>
          </cell>
          <cell r="BB414">
            <v>6200</v>
          </cell>
          <cell r="BC414">
            <v>3200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6300</v>
          </cell>
          <cell r="BI414">
            <v>5800</v>
          </cell>
          <cell r="BJ414">
            <v>5200</v>
          </cell>
          <cell r="BK414">
            <v>2200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5300</v>
          </cell>
          <cell r="BQ414">
            <v>4800</v>
          </cell>
          <cell r="BR414">
            <v>4200</v>
          </cell>
          <cell r="BS414">
            <v>1200</v>
          </cell>
        </row>
        <row r="415">
          <cell r="B415" t="str">
            <v>Xiaomi REDMI 7A16</v>
          </cell>
          <cell r="C415" t="str">
            <v>Xiaomi REDMI 7A</v>
          </cell>
          <cell r="D415">
            <v>16</v>
          </cell>
          <cell r="F415" t="str">
            <v>REDMI 7A 16GB</v>
          </cell>
          <cell r="L415">
            <v>2700</v>
          </cell>
          <cell r="M415">
            <v>2400</v>
          </cell>
          <cell r="N415">
            <v>2100</v>
          </cell>
          <cell r="O415">
            <v>200</v>
          </cell>
          <cell r="S415">
            <v>7000</v>
          </cell>
          <cell r="T415">
            <v>4000</v>
          </cell>
          <cell r="U415">
            <v>3000</v>
          </cell>
          <cell r="V415">
            <v>2000</v>
          </cell>
          <cell r="W415">
            <v>1000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2700</v>
          </cell>
          <cell r="AC415">
            <v>2400</v>
          </cell>
          <cell r="AD415">
            <v>2100</v>
          </cell>
          <cell r="AE415">
            <v>200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9700</v>
          </cell>
          <cell r="AK415">
            <v>9400</v>
          </cell>
          <cell r="AL415">
            <v>9100</v>
          </cell>
          <cell r="AM415">
            <v>7200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6700</v>
          </cell>
          <cell r="AS415">
            <v>6400</v>
          </cell>
          <cell r="AT415">
            <v>6100</v>
          </cell>
          <cell r="AU415">
            <v>4200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5700</v>
          </cell>
          <cell r="BA415">
            <v>5400</v>
          </cell>
          <cell r="BB415">
            <v>5100</v>
          </cell>
          <cell r="BC415">
            <v>3200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4700</v>
          </cell>
          <cell r="BI415">
            <v>4400</v>
          </cell>
          <cell r="BJ415">
            <v>4100</v>
          </cell>
          <cell r="BK415">
            <v>2200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3700</v>
          </cell>
          <cell r="BQ415">
            <v>3400</v>
          </cell>
          <cell r="BR415">
            <v>3100</v>
          </cell>
          <cell r="BS415">
            <v>1200</v>
          </cell>
        </row>
        <row r="416">
          <cell r="B416" t="str">
            <v>Xiaomi REDMI 7A32</v>
          </cell>
          <cell r="C416" t="str">
            <v>Xiaomi REDMI 7A</v>
          </cell>
          <cell r="D416">
            <v>32</v>
          </cell>
          <cell r="F416" t="str">
            <v>REDMI 7A 32GB</v>
          </cell>
          <cell r="L416">
            <v>3600</v>
          </cell>
          <cell r="M416">
            <v>3200</v>
          </cell>
          <cell r="N416">
            <v>2700</v>
          </cell>
          <cell r="O416">
            <v>200</v>
          </cell>
          <cell r="S416">
            <v>7000</v>
          </cell>
          <cell r="T416">
            <v>4000</v>
          </cell>
          <cell r="U416">
            <v>3000</v>
          </cell>
          <cell r="V416">
            <v>2000</v>
          </cell>
          <cell r="W416">
            <v>1000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3600</v>
          </cell>
          <cell r="AC416">
            <v>3200</v>
          </cell>
          <cell r="AD416">
            <v>2700</v>
          </cell>
          <cell r="AE416">
            <v>200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10600</v>
          </cell>
          <cell r="AK416">
            <v>10200</v>
          </cell>
          <cell r="AL416">
            <v>9700</v>
          </cell>
          <cell r="AM416">
            <v>7200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7600</v>
          </cell>
          <cell r="AS416">
            <v>7200</v>
          </cell>
          <cell r="AT416">
            <v>6700</v>
          </cell>
          <cell r="AU416">
            <v>4200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6600</v>
          </cell>
          <cell r="BA416">
            <v>6200</v>
          </cell>
          <cell r="BB416">
            <v>5700</v>
          </cell>
          <cell r="BC416">
            <v>3200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5600</v>
          </cell>
          <cell r="BI416">
            <v>5200</v>
          </cell>
          <cell r="BJ416">
            <v>4700</v>
          </cell>
          <cell r="BK416">
            <v>2200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4600</v>
          </cell>
          <cell r="BQ416">
            <v>4200</v>
          </cell>
          <cell r="BR416">
            <v>3700</v>
          </cell>
          <cell r="BS416">
            <v>1200</v>
          </cell>
        </row>
        <row r="417">
          <cell r="B417" t="str">
            <v>Xiaomi REDMI GO8</v>
          </cell>
          <cell r="C417" t="str">
            <v>Xiaomi REDMI GO</v>
          </cell>
          <cell r="D417">
            <v>8</v>
          </cell>
          <cell r="F417" t="str">
            <v>REDMI GO 8GB</v>
          </cell>
          <cell r="L417">
            <v>1600</v>
          </cell>
          <cell r="M417">
            <v>1400</v>
          </cell>
          <cell r="N417">
            <v>1200</v>
          </cell>
          <cell r="O417">
            <v>200</v>
          </cell>
          <cell r="S417">
            <v>7000</v>
          </cell>
          <cell r="T417">
            <v>4000</v>
          </cell>
          <cell r="U417">
            <v>3000</v>
          </cell>
          <cell r="V417">
            <v>2000</v>
          </cell>
          <cell r="W417">
            <v>1000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1600</v>
          </cell>
          <cell r="AC417">
            <v>1400</v>
          </cell>
          <cell r="AD417">
            <v>1200</v>
          </cell>
          <cell r="AE417">
            <v>200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8600</v>
          </cell>
          <cell r="AK417">
            <v>8400</v>
          </cell>
          <cell r="AL417">
            <v>8200</v>
          </cell>
          <cell r="AM417">
            <v>7200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5600</v>
          </cell>
          <cell r="AS417">
            <v>5400</v>
          </cell>
          <cell r="AT417">
            <v>5200</v>
          </cell>
          <cell r="AU417">
            <v>4200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4600</v>
          </cell>
          <cell r="BA417">
            <v>4400</v>
          </cell>
          <cell r="BB417">
            <v>4200</v>
          </cell>
          <cell r="BC417">
            <v>3200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3600</v>
          </cell>
          <cell r="BI417">
            <v>3400</v>
          </cell>
          <cell r="BJ417">
            <v>3200</v>
          </cell>
          <cell r="BK417">
            <v>2200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2600</v>
          </cell>
          <cell r="BQ417">
            <v>2400</v>
          </cell>
          <cell r="BR417">
            <v>2200</v>
          </cell>
          <cell r="BS417">
            <v>1200</v>
          </cell>
        </row>
        <row r="418">
          <cell r="B418" t="str">
            <v>Xiaomi REDMI GO16</v>
          </cell>
          <cell r="C418" t="str">
            <v>Xiaomi REDMI GO</v>
          </cell>
          <cell r="D418">
            <v>16</v>
          </cell>
          <cell r="F418" t="str">
            <v>REDMI GO 16GB</v>
          </cell>
          <cell r="L418">
            <v>1900</v>
          </cell>
          <cell r="M418">
            <v>1700</v>
          </cell>
          <cell r="N418">
            <v>1400</v>
          </cell>
          <cell r="O418">
            <v>200</v>
          </cell>
          <cell r="S418">
            <v>7000</v>
          </cell>
          <cell r="T418">
            <v>4000</v>
          </cell>
          <cell r="U418">
            <v>3000</v>
          </cell>
          <cell r="V418">
            <v>2000</v>
          </cell>
          <cell r="W418">
            <v>1000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1900</v>
          </cell>
          <cell r="AC418">
            <v>1700</v>
          </cell>
          <cell r="AD418">
            <v>1400</v>
          </cell>
          <cell r="AE418">
            <v>200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8900</v>
          </cell>
          <cell r="AK418">
            <v>8700</v>
          </cell>
          <cell r="AL418">
            <v>8400</v>
          </cell>
          <cell r="AM418">
            <v>7200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5900</v>
          </cell>
          <cell r="AS418">
            <v>5700</v>
          </cell>
          <cell r="AT418">
            <v>5400</v>
          </cell>
          <cell r="AU418">
            <v>4200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4900</v>
          </cell>
          <cell r="BA418">
            <v>4700</v>
          </cell>
          <cell r="BB418">
            <v>4400</v>
          </cell>
          <cell r="BC418">
            <v>3200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3900</v>
          </cell>
          <cell r="BI418">
            <v>3700</v>
          </cell>
          <cell r="BJ418">
            <v>3400</v>
          </cell>
          <cell r="BK418">
            <v>2200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2900</v>
          </cell>
          <cell r="BQ418">
            <v>2700</v>
          </cell>
          <cell r="BR418">
            <v>2400</v>
          </cell>
          <cell r="BS418">
            <v>1200</v>
          </cell>
        </row>
        <row r="419">
          <cell r="B419" t="str">
            <v>Xiaomi REDMI K2064</v>
          </cell>
          <cell r="C419" t="str">
            <v>Xiaomi REDMI K20</v>
          </cell>
          <cell r="D419">
            <v>64</v>
          </cell>
          <cell r="F419" t="str">
            <v>REDMI K20 64GB</v>
          </cell>
          <cell r="L419">
            <v>12000</v>
          </cell>
          <cell r="M419">
            <v>10700</v>
          </cell>
          <cell r="N419">
            <v>9100</v>
          </cell>
          <cell r="O419">
            <v>2800</v>
          </cell>
          <cell r="Q419">
            <v>10000</v>
          </cell>
          <cell r="R419">
            <v>10000</v>
          </cell>
          <cell r="S419">
            <v>7000</v>
          </cell>
          <cell r="T419">
            <v>4000</v>
          </cell>
          <cell r="U419">
            <v>3000</v>
          </cell>
          <cell r="V419">
            <v>2000</v>
          </cell>
          <cell r="W419">
            <v>1000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22000</v>
          </cell>
          <cell r="AC419">
            <v>20700</v>
          </cell>
          <cell r="AD419">
            <v>19100</v>
          </cell>
          <cell r="AE419">
            <v>12800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19000</v>
          </cell>
          <cell r="AK419">
            <v>17700</v>
          </cell>
          <cell r="AL419">
            <v>16100</v>
          </cell>
          <cell r="AM419">
            <v>9800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16000</v>
          </cell>
          <cell r="AS419">
            <v>14700</v>
          </cell>
          <cell r="AT419">
            <v>13100</v>
          </cell>
          <cell r="AU419">
            <v>6800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15000</v>
          </cell>
          <cell r="BA419">
            <v>13700</v>
          </cell>
          <cell r="BB419">
            <v>12100</v>
          </cell>
          <cell r="BC419">
            <v>5800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14000</v>
          </cell>
          <cell r="BI419">
            <v>12700</v>
          </cell>
          <cell r="BJ419">
            <v>11100</v>
          </cell>
          <cell r="BK419">
            <v>4800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13000</v>
          </cell>
          <cell r="BQ419">
            <v>11700</v>
          </cell>
          <cell r="BR419">
            <v>10100</v>
          </cell>
          <cell r="BS419">
            <v>3800</v>
          </cell>
        </row>
        <row r="420">
          <cell r="B420" t="str">
            <v>Xiaomi REDMI K20128</v>
          </cell>
          <cell r="C420" t="str">
            <v>Xiaomi REDMI K20</v>
          </cell>
          <cell r="D420">
            <v>128</v>
          </cell>
          <cell r="F420" t="str">
            <v>REDMI K20 128GB</v>
          </cell>
          <cell r="L420">
            <v>13100</v>
          </cell>
          <cell r="M420">
            <v>11600</v>
          </cell>
          <cell r="N420">
            <v>9800</v>
          </cell>
          <cell r="O420">
            <v>3300</v>
          </cell>
          <cell r="Q420">
            <v>10000</v>
          </cell>
          <cell r="R420">
            <v>10000</v>
          </cell>
          <cell r="S420">
            <v>7000</v>
          </cell>
          <cell r="T420">
            <v>4000</v>
          </cell>
          <cell r="U420">
            <v>3000</v>
          </cell>
          <cell r="V420">
            <v>2000</v>
          </cell>
          <cell r="W420">
            <v>1000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23100</v>
          </cell>
          <cell r="AC420">
            <v>21600</v>
          </cell>
          <cell r="AD420">
            <v>19800</v>
          </cell>
          <cell r="AE420">
            <v>13300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20100</v>
          </cell>
          <cell r="AK420">
            <v>18600</v>
          </cell>
          <cell r="AL420">
            <v>16800</v>
          </cell>
          <cell r="AM420">
            <v>10300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17100</v>
          </cell>
          <cell r="AS420">
            <v>15600</v>
          </cell>
          <cell r="AT420">
            <v>13800</v>
          </cell>
          <cell r="AU420">
            <v>7300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16100</v>
          </cell>
          <cell r="BA420">
            <v>14600</v>
          </cell>
          <cell r="BB420">
            <v>12800</v>
          </cell>
          <cell r="BC420">
            <v>6300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15100</v>
          </cell>
          <cell r="BI420">
            <v>13600</v>
          </cell>
          <cell r="BJ420">
            <v>11800</v>
          </cell>
          <cell r="BK420">
            <v>5300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14100</v>
          </cell>
          <cell r="BQ420">
            <v>12600</v>
          </cell>
          <cell r="BR420">
            <v>10800</v>
          </cell>
          <cell r="BS420">
            <v>4300</v>
          </cell>
        </row>
        <row r="421">
          <cell r="B421" t="str">
            <v>Xiaomi REDMI K20256</v>
          </cell>
          <cell r="C421" t="str">
            <v>Xiaomi REDMI K20</v>
          </cell>
          <cell r="D421">
            <v>256</v>
          </cell>
          <cell r="F421" t="str">
            <v>REDMI K20 256GB</v>
          </cell>
          <cell r="L421">
            <v>14000</v>
          </cell>
          <cell r="M421">
            <v>12500</v>
          </cell>
          <cell r="N421">
            <v>10600</v>
          </cell>
          <cell r="O421">
            <v>3800</v>
          </cell>
          <cell r="Q421">
            <v>10000</v>
          </cell>
          <cell r="R421">
            <v>10000</v>
          </cell>
          <cell r="S421">
            <v>7000</v>
          </cell>
          <cell r="T421">
            <v>4000</v>
          </cell>
          <cell r="U421">
            <v>3000</v>
          </cell>
          <cell r="V421">
            <v>2000</v>
          </cell>
          <cell r="W421">
            <v>1000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24000</v>
          </cell>
          <cell r="AC421">
            <v>22500</v>
          </cell>
          <cell r="AD421">
            <v>20600</v>
          </cell>
          <cell r="AE421">
            <v>13800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21000</v>
          </cell>
          <cell r="AK421">
            <v>19500</v>
          </cell>
          <cell r="AL421">
            <v>17600</v>
          </cell>
          <cell r="AM421">
            <v>10800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18000</v>
          </cell>
          <cell r="AS421">
            <v>16500</v>
          </cell>
          <cell r="AT421">
            <v>14600</v>
          </cell>
          <cell r="AU421">
            <v>7800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17000</v>
          </cell>
          <cell r="BA421">
            <v>15500</v>
          </cell>
          <cell r="BB421">
            <v>13600</v>
          </cell>
          <cell r="BC421">
            <v>6800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16000</v>
          </cell>
          <cell r="BI421">
            <v>14500</v>
          </cell>
          <cell r="BJ421">
            <v>12600</v>
          </cell>
          <cell r="BK421">
            <v>5800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15000</v>
          </cell>
          <cell r="BQ421">
            <v>13500</v>
          </cell>
          <cell r="BR421">
            <v>11600</v>
          </cell>
          <cell r="BS421">
            <v>4800</v>
          </cell>
        </row>
        <row r="422">
          <cell r="B422" t="str">
            <v>Xiaomi REDMI K20 PRO64</v>
          </cell>
          <cell r="C422" t="str">
            <v>Xiaomi REDMI K20 PRO</v>
          </cell>
          <cell r="D422">
            <v>64</v>
          </cell>
          <cell r="F422" t="str">
            <v>REDMI K20 PRO 64GB</v>
          </cell>
          <cell r="L422">
            <v>12000</v>
          </cell>
          <cell r="M422">
            <v>10700</v>
          </cell>
          <cell r="N422">
            <v>9100</v>
          </cell>
          <cell r="O422">
            <v>2800</v>
          </cell>
          <cell r="Q422">
            <v>10000</v>
          </cell>
          <cell r="R422">
            <v>10000</v>
          </cell>
          <cell r="S422">
            <v>7000</v>
          </cell>
          <cell r="T422">
            <v>4000</v>
          </cell>
          <cell r="U422">
            <v>3000</v>
          </cell>
          <cell r="V422">
            <v>2000</v>
          </cell>
          <cell r="W422">
            <v>1000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22000</v>
          </cell>
          <cell r="AC422">
            <v>20700</v>
          </cell>
          <cell r="AD422">
            <v>19100</v>
          </cell>
          <cell r="AE422">
            <v>12800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19000</v>
          </cell>
          <cell r="AK422">
            <v>17700</v>
          </cell>
          <cell r="AL422">
            <v>16100</v>
          </cell>
          <cell r="AM422">
            <v>9800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16000</v>
          </cell>
          <cell r="AS422">
            <v>14700</v>
          </cell>
          <cell r="AT422">
            <v>13100</v>
          </cell>
          <cell r="AU422">
            <v>6800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15000</v>
          </cell>
          <cell r="BA422">
            <v>13700</v>
          </cell>
          <cell r="BB422">
            <v>12100</v>
          </cell>
          <cell r="BC422">
            <v>5800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14000</v>
          </cell>
          <cell r="BI422">
            <v>12700</v>
          </cell>
          <cell r="BJ422">
            <v>11100</v>
          </cell>
          <cell r="BK422">
            <v>4800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13000</v>
          </cell>
          <cell r="BQ422">
            <v>11700</v>
          </cell>
          <cell r="BR422">
            <v>10100</v>
          </cell>
          <cell r="BS422">
            <v>3800</v>
          </cell>
        </row>
        <row r="423">
          <cell r="B423" t="str">
            <v>Xiaomi REDMI K20 PRO128</v>
          </cell>
          <cell r="C423" t="str">
            <v>Xiaomi REDMI K20 PRO</v>
          </cell>
          <cell r="D423">
            <v>128</v>
          </cell>
          <cell r="F423" t="str">
            <v>REDMI K20 PRO 128GB</v>
          </cell>
          <cell r="L423">
            <v>13100</v>
          </cell>
          <cell r="M423">
            <v>11600</v>
          </cell>
          <cell r="N423">
            <v>9800</v>
          </cell>
          <cell r="O423">
            <v>3300</v>
          </cell>
          <cell r="Q423">
            <v>10000</v>
          </cell>
          <cell r="R423">
            <v>10000</v>
          </cell>
          <cell r="S423">
            <v>7000</v>
          </cell>
          <cell r="T423">
            <v>4000</v>
          </cell>
          <cell r="U423">
            <v>3000</v>
          </cell>
          <cell r="V423">
            <v>2000</v>
          </cell>
          <cell r="W423">
            <v>1000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23100</v>
          </cell>
          <cell r="AC423">
            <v>21600</v>
          </cell>
          <cell r="AD423">
            <v>19800</v>
          </cell>
          <cell r="AE423">
            <v>13300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20100</v>
          </cell>
          <cell r="AK423">
            <v>18600</v>
          </cell>
          <cell r="AL423">
            <v>16800</v>
          </cell>
          <cell r="AM423">
            <v>10300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17100</v>
          </cell>
          <cell r="AS423">
            <v>15600</v>
          </cell>
          <cell r="AT423">
            <v>13800</v>
          </cell>
          <cell r="AU423">
            <v>7300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16100</v>
          </cell>
          <cell r="BA423">
            <v>14600</v>
          </cell>
          <cell r="BB423">
            <v>12800</v>
          </cell>
          <cell r="BC423">
            <v>6300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15100</v>
          </cell>
          <cell r="BI423">
            <v>13600</v>
          </cell>
          <cell r="BJ423">
            <v>11800</v>
          </cell>
          <cell r="BK423">
            <v>5300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14100</v>
          </cell>
          <cell r="BQ423">
            <v>12600</v>
          </cell>
          <cell r="BR423">
            <v>10800</v>
          </cell>
          <cell r="BS423">
            <v>4300</v>
          </cell>
        </row>
        <row r="424">
          <cell r="B424" t="str">
            <v>Xiaomi REDMI K20 PRO256</v>
          </cell>
          <cell r="C424" t="str">
            <v>Xiaomi REDMI K20 PRO</v>
          </cell>
          <cell r="D424">
            <v>256</v>
          </cell>
          <cell r="F424" t="str">
            <v>REDMI K20 PRO 256GB</v>
          </cell>
          <cell r="L424">
            <v>14000</v>
          </cell>
          <cell r="M424">
            <v>12500</v>
          </cell>
          <cell r="N424">
            <v>10600</v>
          </cell>
          <cell r="O424">
            <v>3800</v>
          </cell>
          <cell r="Q424">
            <v>10000</v>
          </cell>
          <cell r="R424">
            <v>10000</v>
          </cell>
          <cell r="S424">
            <v>7000</v>
          </cell>
          <cell r="T424">
            <v>4000</v>
          </cell>
          <cell r="U424">
            <v>3000</v>
          </cell>
          <cell r="V424">
            <v>2000</v>
          </cell>
          <cell r="W424">
            <v>1000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24000</v>
          </cell>
          <cell r="AC424">
            <v>22500</v>
          </cell>
          <cell r="AD424">
            <v>20600</v>
          </cell>
          <cell r="AE424">
            <v>13800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21000</v>
          </cell>
          <cell r="AK424">
            <v>19500</v>
          </cell>
          <cell r="AL424">
            <v>17600</v>
          </cell>
          <cell r="AM424">
            <v>10800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18000</v>
          </cell>
          <cell r="AS424">
            <v>16500</v>
          </cell>
          <cell r="AT424">
            <v>14600</v>
          </cell>
          <cell r="AU424">
            <v>7800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17000</v>
          </cell>
          <cell r="BA424">
            <v>15500</v>
          </cell>
          <cell r="BB424">
            <v>13600</v>
          </cell>
          <cell r="BC424">
            <v>6800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16000</v>
          </cell>
          <cell r="BI424">
            <v>14500</v>
          </cell>
          <cell r="BJ424">
            <v>12600</v>
          </cell>
          <cell r="BK424">
            <v>5800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15000</v>
          </cell>
          <cell r="BQ424">
            <v>13500</v>
          </cell>
          <cell r="BR424">
            <v>11600</v>
          </cell>
          <cell r="BS424">
            <v>4800</v>
          </cell>
        </row>
        <row r="425">
          <cell r="B425" t="str">
            <v>Xiaomi REDMI NOTE 3128</v>
          </cell>
          <cell r="C425" t="str">
            <v>Xiaomi REDMI NOTE 3</v>
          </cell>
          <cell r="D425">
            <v>128</v>
          </cell>
          <cell r="F425" t="str">
            <v>REDMI NOTE 3 128GB</v>
          </cell>
          <cell r="L425">
            <v>2400</v>
          </cell>
          <cell r="M425">
            <v>2200</v>
          </cell>
          <cell r="N425">
            <v>1800</v>
          </cell>
          <cell r="O425">
            <v>200</v>
          </cell>
          <cell r="S425">
            <v>7000</v>
          </cell>
          <cell r="T425">
            <v>4000</v>
          </cell>
          <cell r="U425">
            <v>3000</v>
          </cell>
          <cell r="V425">
            <v>2000</v>
          </cell>
          <cell r="W425">
            <v>1000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2400</v>
          </cell>
          <cell r="AC425">
            <v>2200</v>
          </cell>
          <cell r="AD425">
            <v>1800</v>
          </cell>
          <cell r="AE425">
            <v>200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9400</v>
          </cell>
          <cell r="AK425">
            <v>9200</v>
          </cell>
          <cell r="AL425">
            <v>8800</v>
          </cell>
          <cell r="AM425">
            <v>7200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6400</v>
          </cell>
          <cell r="AS425">
            <v>6200</v>
          </cell>
          <cell r="AT425">
            <v>5800</v>
          </cell>
          <cell r="AU425">
            <v>4200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5400</v>
          </cell>
          <cell r="BA425">
            <v>5200</v>
          </cell>
          <cell r="BB425">
            <v>4800</v>
          </cell>
          <cell r="BC425">
            <v>3200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4400</v>
          </cell>
          <cell r="BI425">
            <v>4200</v>
          </cell>
          <cell r="BJ425">
            <v>3800</v>
          </cell>
          <cell r="BK425">
            <v>2200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3400</v>
          </cell>
          <cell r="BQ425">
            <v>3200</v>
          </cell>
          <cell r="BR425">
            <v>2800</v>
          </cell>
          <cell r="BS425">
            <v>1200</v>
          </cell>
        </row>
        <row r="426">
          <cell r="B426" t="str">
            <v>Xiaomi REDMI NOTE 364</v>
          </cell>
          <cell r="C426" t="str">
            <v>Xiaomi REDMI NOTE 3</v>
          </cell>
          <cell r="D426">
            <v>64</v>
          </cell>
          <cell r="F426" t="str">
            <v>REDMI NOTE 3 64GB</v>
          </cell>
          <cell r="L426">
            <v>2000</v>
          </cell>
          <cell r="M426">
            <v>1800</v>
          </cell>
          <cell r="N426">
            <v>1500</v>
          </cell>
          <cell r="O426">
            <v>200</v>
          </cell>
          <cell r="S426">
            <v>7000</v>
          </cell>
          <cell r="T426">
            <v>4000</v>
          </cell>
          <cell r="U426">
            <v>3000</v>
          </cell>
          <cell r="V426">
            <v>2000</v>
          </cell>
          <cell r="W426">
            <v>1000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2000</v>
          </cell>
          <cell r="AC426">
            <v>1800</v>
          </cell>
          <cell r="AD426">
            <v>1500</v>
          </cell>
          <cell r="AE426">
            <v>200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9000</v>
          </cell>
          <cell r="AK426">
            <v>8800</v>
          </cell>
          <cell r="AL426">
            <v>8500</v>
          </cell>
          <cell r="AM426">
            <v>7200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6000</v>
          </cell>
          <cell r="AS426">
            <v>5800</v>
          </cell>
          <cell r="AT426">
            <v>5500</v>
          </cell>
          <cell r="AU426">
            <v>4200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5000</v>
          </cell>
          <cell r="BA426">
            <v>4800</v>
          </cell>
          <cell r="BB426">
            <v>4500</v>
          </cell>
          <cell r="BC426">
            <v>3200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4000</v>
          </cell>
          <cell r="BI426">
            <v>3800</v>
          </cell>
          <cell r="BJ426">
            <v>3500</v>
          </cell>
          <cell r="BK426">
            <v>2200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3000</v>
          </cell>
          <cell r="BQ426">
            <v>2800</v>
          </cell>
          <cell r="BR426">
            <v>2500</v>
          </cell>
          <cell r="BS426">
            <v>1200</v>
          </cell>
        </row>
        <row r="427">
          <cell r="B427" t="str">
            <v>Xiaomi REDMI NOTE 3 PRO16</v>
          </cell>
          <cell r="C427" t="str">
            <v>Xiaomi REDMI NOTE 3 PRO</v>
          </cell>
          <cell r="D427">
            <v>16</v>
          </cell>
          <cell r="F427" t="str">
            <v>REDMI NOTE 3 PRO 16GB</v>
          </cell>
          <cell r="L427">
            <v>1800</v>
          </cell>
          <cell r="M427">
            <v>1600</v>
          </cell>
          <cell r="N427">
            <v>1300</v>
          </cell>
          <cell r="O427">
            <v>200</v>
          </cell>
          <cell r="S427">
            <v>7000</v>
          </cell>
          <cell r="T427">
            <v>4000</v>
          </cell>
          <cell r="U427">
            <v>3000</v>
          </cell>
          <cell r="V427">
            <v>2000</v>
          </cell>
          <cell r="W427">
            <v>1000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1800</v>
          </cell>
          <cell r="AC427">
            <v>1600</v>
          </cell>
          <cell r="AD427">
            <v>1300</v>
          </cell>
          <cell r="AE427">
            <v>200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8800</v>
          </cell>
          <cell r="AK427">
            <v>8600</v>
          </cell>
          <cell r="AL427">
            <v>8300</v>
          </cell>
          <cell r="AM427">
            <v>7200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5800</v>
          </cell>
          <cell r="AS427">
            <v>5600</v>
          </cell>
          <cell r="AT427">
            <v>5300</v>
          </cell>
          <cell r="AU427">
            <v>4200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4800</v>
          </cell>
          <cell r="BA427">
            <v>4600</v>
          </cell>
          <cell r="BB427">
            <v>4300</v>
          </cell>
          <cell r="BC427">
            <v>3200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3800</v>
          </cell>
          <cell r="BI427">
            <v>3600</v>
          </cell>
          <cell r="BJ427">
            <v>3300</v>
          </cell>
          <cell r="BK427">
            <v>2200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2800</v>
          </cell>
          <cell r="BQ427">
            <v>2600</v>
          </cell>
          <cell r="BR427">
            <v>2300</v>
          </cell>
          <cell r="BS427">
            <v>1200</v>
          </cell>
        </row>
        <row r="428">
          <cell r="B428" t="str">
            <v>Xiaomi REDMI NOTE 3 PRO32</v>
          </cell>
          <cell r="C428" t="str">
            <v>Xiaomi REDMI NOTE 3 PRO</v>
          </cell>
          <cell r="D428">
            <v>32</v>
          </cell>
          <cell r="F428" t="str">
            <v>REDMI NOTE 3 PRO 32GB</v>
          </cell>
          <cell r="L428">
            <v>2000</v>
          </cell>
          <cell r="M428">
            <v>1800</v>
          </cell>
          <cell r="N428">
            <v>1500</v>
          </cell>
          <cell r="O428">
            <v>200</v>
          </cell>
          <cell r="S428">
            <v>7000</v>
          </cell>
          <cell r="T428">
            <v>4000</v>
          </cell>
          <cell r="U428">
            <v>3000</v>
          </cell>
          <cell r="V428">
            <v>2000</v>
          </cell>
          <cell r="W428">
            <v>1000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2000</v>
          </cell>
          <cell r="AC428">
            <v>1800</v>
          </cell>
          <cell r="AD428">
            <v>1500</v>
          </cell>
          <cell r="AE428">
            <v>200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9000</v>
          </cell>
          <cell r="AK428">
            <v>8800</v>
          </cell>
          <cell r="AL428">
            <v>8500</v>
          </cell>
          <cell r="AM428">
            <v>7200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6000</v>
          </cell>
          <cell r="AS428">
            <v>5800</v>
          </cell>
          <cell r="AT428">
            <v>5500</v>
          </cell>
          <cell r="AU428">
            <v>4200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5000</v>
          </cell>
          <cell r="BA428">
            <v>4800</v>
          </cell>
          <cell r="BB428">
            <v>4500</v>
          </cell>
          <cell r="BC428">
            <v>3200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4000</v>
          </cell>
          <cell r="BI428">
            <v>3800</v>
          </cell>
          <cell r="BJ428">
            <v>3500</v>
          </cell>
          <cell r="BK428">
            <v>2200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3000</v>
          </cell>
          <cell r="BQ428">
            <v>2800</v>
          </cell>
          <cell r="BR428">
            <v>2500</v>
          </cell>
          <cell r="BS428">
            <v>1200</v>
          </cell>
        </row>
        <row r="429">
          <cell r="B429" t="str">
            <v>Xiaomi REDMI NOTE 432</v>
          </cell>
          <cell r="C429" t="str">
            <v>Xiaomi REDMI NOTE 4</v>
          </cell>
          <cell r="D429">
            <v>32</v>
          </cell>
          <cell r="F429" t="str">
            <v>REDMI NOTE 4 32GB</v>
          </cell>
          <cell r="L429">
            <v>2400</v>
          </cell>
          <cell r="M429">
            <v>2100</v>
          </cell>
          <cell r="N429">
            <v>1800</v>
          </cell>
          <cell r="O429">
            <v>200</v>
          </cell>
          <cell r="S429">
            <v>7000</v>
          </cell>
          <cell r="T429">
            <v>4000</v>
          </cell>
          <cell r="U429">
            <v>3000</v>
          </cell>
          <cell r="V429">
            <v>2000</v>
          </cell>
          <cell r="W429">
            <v>1000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2400</v>
          </cell>
          <cell r="AC429">
            <v>2100</v>
          </cell>
          <cell r="AD429">
            <v>1800</v>
          </cell>
          <cell r="AE429">
            <v>200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9400</v>
          </cell>
          <cell r="AK429">
            <v>9100</v>
          </cell>
          <cell r="AL429">
            <v>8800</v>
          </cell>
          <cell r="AM429">
            <v>7200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6400</v>
          </cell>
          <cell r="AS429">
            <v>6100</v>
          </cell>
          <cell r="AT429">
            <v>5800</v>
          </cell>
          <cell r="AU429">
            <v>4200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5400</v>
          </cell>
          <cell r="BA429">
            <v>5100</v>
          </cell>
          <cell r="BB429">
            <v>4800</v>
          </cell>
          <cell r="BC429">
            <v>3200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4400</v>
          </cell>
          <cell r="BI429">
            <v>4100</v>
          </cell>
          <cell r="BJ429">
            <v>3800</v>
          </cell>
          <cell r="BK429">
            <v>2200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3400</v>
          </cell>
          <cell r="BQ429">
            <v>3100</v>
          </cell>
          <cell r="BR429">
            <v>2800</v>
          </cell>
          <cell r="BS429">
            <v>1200</v>
          </cell>
        </row>
        <row r="430">
          <cell r="B430" t="str">
            <v>Xiaomi REDMI NOTE 464</v>
          </cell>
          <cell r="C430" t="str">
            <v>Xiaomi REDMI NOTE 4</v>
          </cell>
          <cell r="D430">
            <v>64</v>
          </cell>
          <cell r="F430" t="str">
            <v>REDMI NOTE 4 64GB</v>
          </cell>
          <cell r="L430">
            <v>2500</v>
          </cell>
          <cell r="M430">
            <v>2300</v>
          </cell>
          <cell r="N430">
            <v>2000</v>
          </cell>
          <cell r="O430">
            <v>200</v>
          </cell>
          <cell r="S430">
            <v>7000</v>
          </cell>
          <cell r="T430">
            <v>4000</v>
          </cell>
          <cell r="U430">
            <v>3000</v>
          </cell>
          <cell r="V430">
            <v>2000</v>
          </cell>
          <cell r="W430">
            <v>1000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2500</v>
          </cell>
          <cell r="AC430">
            <v>2300</v>
          </cell>
          <cell r="AD430">
            <v>2000</v>
          </cell>
          <cell r="AE430">
            <v>200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9500</v>
          </cell>
          <cell r="AK430">
            <v>9300</v>
          </cell>
          <cell r="AL430">
            <v>9000</v>
          </cell>
          <cell r="AM430">
            <v>7200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6500</v>
          </cell>
          <cell r="AS430">
            <v>6300</v>
          </cell>
          <cell r="AT430">
            <v>6000</v>
          </cell>
          <cell r="AU430">
            <v>4200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5500</v>
          </cell>
          <cell r="BA430">
            <v>5300</v>
          </cell>
          <cell r="BB430">
            <v>5000</v>
          </cell>
          <cell r="BC430">
            <v>3200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4500</v>
          </cell>
          <cell r="BI430">
            <v>4300</v>
          </cell>
          <cell r="BJ430">
            <v>4000</v>
          </cell>
          <cell r="BK430">
            <v>2200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3500</v>
          </cell>
          <cell r="BQ430">
            <v>3300</v>
          </cell>
          <cell r="BR430">
            <v>3000</v>
          </cell>
          <cell r="BS430">
            <v>1200</v>
          </cell>
        </row>
        <row r="431">
          <cell r="B431" t="str">
            <v>Xiaomi REDMI NOTE 4X16</v>
          </cell>
          <cell r="C431" t="str">
            <v>Xiaomi REDMI NOTE 4X</v>
          </cell>
          <cell r="D431">
            <v>16</v>
          </cell>
          <cell r="F431" t="str">
            <v>REDMI NOTE 4X 16GB</v>
          </cell>
          <cell r="L431">
            <v>2400</v>
          </cell>
          <cell r="M431">
            <v>2100</v>
          </cell>
          <cell r="N431">
            <v>1800</v>
          </cell>
          <cell r="O431">
            <v>200</v>
          </cell>
          <cell r="S431">
            <v>7000</v>
          </cell>
          <cell r="T431">
            <v>4000</v>
          </cell>
          <cell r="U431">
            <v>3000</v>
          </cell>
          <cell r="V431">
            <v>2000</v>
          </cell>
          <cell r="W431">
            <v>1000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2400</v>
          </cell>
          <cell r="AC431">
            <v>2100</v>
          </cell>
          <cell r="AD431">
            <v>1800</v>
          </cell>
          <cell r="AE431">
            <v>200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9400</v>
          </cell>
          <cell r="AK431">
            <v>9100</v>
          </cell>
          <cell r="AL431">
            <v>8800</v>
          </cell>
          <cell r="AM431">
            <v>7200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6400</v>
          </cell>
          <cell r="AS431">
            <v>6100</v>
          </cell>
          <cell r="AT431">
            <v>5800</v>
          </cell>
          <cell r="AU431">
            <v>4200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5400</v>
          </cell>
          <cell r="BA431">
            <v>5100</v>
          </cell>
          <cell r="BB431">
            <v>4800</v>
          </cell>
          <cell r="BC431">
            <v>3200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4400</v>
          </cell>
          <cell r="BI431">
            <v>4100</v>
          </cell>
          <cell r="BJ431">
            <v>3800</v>
          </cell>
          <cell r="BK431">
            <v>2200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3400</v>
          </cell>
          <cell r="BQ431">
            <v>3100</v>
          </cell>
          <cell r="BR431">
            <v>2800</v>
          </cell>
          <cell r="BS431">
            <v>1200</v>
          </cell>
        </row>
        <row r="432">
          <cell r="B432" t="str">
            <v>Xiaomi REDMI NOTE 4X32</v>
          </cell>
          <cell r="C432" t="str">
            <v>Xiaomi REDMI NOTE 4X</v>
          </cell>
          <cell r="D432">
            <v>32</v>
          </cell>
          <cell r="F432" t="str">
            <v>REDMI NOTE 4X 32GB</v>
          </cell>
          <cell r="L432">
            <v>2500</v>
          </cell>
          <cell r="M432">
            <v>2300</v>
          </cell>
          <cell r="N432">
            <v>2000</v>
          </cell>
          <cell r="O432">
            <v>200</v>
          </cell>
          <cell r="S432">
            <v>7000</v>
          </cell>
          <cell r="T432">
            <v>4000</v>
          </cell>
          <cell r="U432">
            <v>3000</v>
          </cell>
          <cell r="V432">
            <v>2000</v>
          </cell>
          <cell r="W432">
            <v>1000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2500</v>
          </cell>
          <cell r="AC432">
            <v>2300</v>
          </cell>
          <cell r="AD432">
            <v>2000</v>
          </cell>
          <cell r="AE432">
            <v>200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9500</v>
          </cell>
          <cell r="AK432">
            <v>9300</v>
          </cell>
          <cell r="AL432">
            <v>9000</v>
          </cell>
          <cell r="AM432">
            <v>7200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6500</v>
          </cell>
          <cell r="AS432">
            <v>6300</v>
          </cell>
          <cell r="AT432">
            <v>6000</v>
          </cell>
          <cell r="AU432">
            <v>4200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5500</v>
          </cell>
          <cell r="BA432">
            <v>5300</v>
          </cell>
          <cell r="BB432">
            <v>5000</v>
          </cell>
          <cell r="BC432">
            <v>3200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4500</v>
          </cell>
          <cell r="BI432">
            <v>4300</v>
          </cell>
          <cell r="BJ432">
            <v>4000</v>
          </cell>
          <cell r="BK432">
            <v>2200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3500</v>
          </cell>
          <cell r="BQ432">
            <v>3300</v>
          </cell>
          <cell r="BR432">
            <v>3000</v>
          </cell>
          <cell r="BS432">
            <v>1200</v>
          </cell>
        </row>
        <row r="433">
          <cell r="B433" t="str">
            <v>Xiaomi REDMI NOTE 4X64</v>
          </cell>
          <cell r="C433" t="str">
            <v>Xiaomi REDMI NOTE 4X</v>
          </cell>
          <cell r="D433">
            <v>64</v>
          </cell>
          <cell r="F433" t="str">
            <v>REDMI NOTE 4X 64GB</v>
          </cell>
          <cell r="L433">
            <v>2800</v>
          </cell>
          <cell r="M433">
            <v>2500</v>
          </cell>
          <cell r="N433">
            <v>2300</v>
          </cell>
          <cell r="O433">
            <v>200</v>
          </cell>
          <cell r="S433">
            <v>7000</v>
          </cell>
          <cell r="T433">
            <v>4000</v>
          </cell>
          <cell r="U433">
            <v>3000</v>
          </cell>
          <cell r="V433">
            <v>2000</v>
          </cell>
          <cell r="W433">
            <v>1000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2800</v>
          </cell>
          <cell r="AC433">
            <v>2500</v>
          </cell>
          <cell r="AD433">
            <v>2300</v>
          </cell>
          <cell r="AE433">
            <v>200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9800</v>
          </cell>
          <cell r="AK433">
            <v>9500</v>
          </cell>
          <cell r="AL433">
            <v>9300</v>
          </cell>
          <cell r="AM433">
            <v>7200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6800</v>
          </cell>
          <cell r="AS433">
            <v>6500</v>
          </cell>
          <cell r="AT433">
            <v>6300</v>
          </cell>
          <cell r="AU433">
            <v>4200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5800</v>
          </cell>
          <cell r="BA433">
            <v>5500</v>
          </cell>
          <cell r="BB433">
            <v>5300</v>
          </cell>
          <cell r="BC433">
            <v>3200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4800</v>
          </cell>
          <cell r="BI433">
            <v>4500</v>
          </cell>
          <cell r="BJ433">
            <v>4300</v>
          </cell>
          <cell r="BK433">
            <v>2200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3800</v>
          </cell>
          <cell r="BQ433">
            <v>3500</v>
          </cell>
          <cell r="BR433">
            <v>3300</v>
          </cell>
          <cell r="BS433">
            <v>1200</v>
          </cell>
        </row>
        <row r="434">
          <cell r="B434" t="str">
            <v>Xiaomi REDMI NOTE 532</v>
          </cell>
          <cell r="C434" t="str">
            <v>Xiaomi REDMI NOTE 5</v>
          </cell>
          <cell r="D434">
            <v>32</v>
          </cell>
          <cell r="F434" t="str">
            <v>REDMI NOTE 5 32GB</v>
          </cell>
          <cell r="L434">
            <v>3300</v>
          </cell>
          <cell r="M434">
            <v>3000</v>
          </cell>
          <cell r="N434">
            <v>2500</v>
          </cell>
          <cell r="O434">
            <v>200</v>
          </cell>
          <cell r="S434">
            <v>7000</v>
          </cell>
          <cell r="T434">
            <v>4000</v>
          </cell>
          <cell r="U434">
            <v>3000</v>
          </cell>
          <cell r="V434">
            <v>2000</v>
          </cell>
          <cell r="W434">
            <v>1000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3300</v>
          </cell>
          <cell r="AC434">
            <v>3000</v>
          </cell>
          <cell r="AD434">
            <v>2500</v>
          </cell>
          <cell r="AE434">
            <v>200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10300</v>
          </cell>
          <cell r="AK434">
            <v>10000</v>
          </cell>
          <cell r="AL434">
            <v>9500</v>
          </cell>
          <cell r="AM434">
            <v>7200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7300</v>
          </cell>
          <cell r="AS434">
            <v>7000</v>
          </cell>
          <cell r="AT434">
            <v>6500</v>
          </cell>
          <cell r="AU434">
            <v>4200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6300</v>
          </cell>
          <cell r="BA434">
            <v>6000</v>
          </cell>
          <cell r="BB434">
            <v>5500</v>
          </cell>
          <cell r="BC434">
            <v>3200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5300</v>
          </cell>
          <cell r="BI434">
            <v>5000</v>
          </cell>
          <cell r="BJ434">
            <v>4500</v>
          </cell>
          <cell r="BK434">
            <v>2200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4300</v>
          </cell>
          <cell r="BQ434">
            <v>4000</v>
          </cell>
          <cell r="BR434">
            <v>3500</v>
          </cell>
          <cell r="BS434">
            <v>1200</v>
          </cell>
        </row>
        <row r="435">
          <cell r="B435" t="str">
            <v>Xiaomi REDMI NOTE 564</v>
          </cell>
          <cell r="C435" t="str">
            <v>Xiaomi REDMI NOTE 5</v>
          </cell>
          <cell r="D435">
            <v>64</v>
          </cell>
          <cell r="F435" t="str">
            <v>REDMI NOTE 5 64GB</v>
          </cell>
          <cell r="L435">
            <v>4800</v>
          </cell>
          <cell r="M435">
            <v>4300</v>
          </cell>
          <cell r="N435">
            <v>3600</v>
          </cell>
          <cell r="O435">
            <v>400</v>
          </cell>
          <cell r="S435">
            <v>7000</v>
          </cell>
          <cell r="T435">
            <v>4000</v>
          </cell>
          <cell r="U435">
            <v>3000</v>
          </cell>
          <cell r="V435">
            <v>2000</v>
          </cell>
          <cell r="W435">
            <v>1000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4800</v>
          </cell>
          <cell r="AC435">
            <v>4300</v>
          </cell>
          <cell r="AD435">
            <v>3600</v>
          </cell>
          <cell r="AE435">
            <v>400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11800</v>
          </cell>
          <cell r="AK435">
            <v>11300</v>
          </cell>
          <cell r="AL435">
            <v>10600</v>
          </cell>
          <cell r="AM435">
            <v>7400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8800</v>
          </cell>
          <cell r="AS435">
            <v>8300</v>
          </cell>
          <cell r="AT435">
            <v>7600</v>
          </cell>
          <cell r="AU435">
            <v>4400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7800</v>
          </cell>
          <cell r="BA435">
            <v>7300</v>
          </cell>
          <cell r="BB435">
            <v>6600</v>
          </cell>
          <cell r="BC435">
            <v>3400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6800</v>
          </cell>
          <cell r="BI435">
            <v>6300</v>
          </cell>
          <cell r="BJ435">
            <v>5600</v>
          </cell>
          <cell r="BK435">
            <v>2400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5800</v>
          </cell>
          <cell r="BQ435">
            <v>5300</v>
          </cell>
          <cell r="BR435">
            <v>4600</v>
          </cell>
          <cell r="BS435">
            <v>1400</v>
          </cell>
        </row>
        <row r="436">
          <cell r="B436" t="str">
            <v>Xiaomi REDMI NOTE 5 PRO64</v>
          </cell>
          <cell r="C436" t="str">
            <v>Xiaomi REDMI NOTE 5 PRO</v>
          </cell>
          <cell r="D436">
            <v>64</v>
          </cell>
          <cell r="F436" t="str">
            <v>REDMI NOTE 5 PRO 64GB</v>
          </cell>
          <cell r="L436">
            <v>3800</v>
          </cell>
          <cell r="M436">
            <v>3400</v>
          </cell>
          <cell r="N436">
            <v>2800</v>
          </cell>
          <cell r="O436">
            <v>200</v>
          </cell>
          <cell r="S436">
            <v>7000</v>
          </cell>
          <cell r="T436">
            <v>4000</v>
          </cell>
          <cell r="U436">
            <v>3000</v>
          </cell>
          <cell r="V436">
            <v>2000</v>
          </cell>
          <cell r="W436">
            <v>1000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3800</v>
          </cell>
          <cell r="AC436">
            <v>3400</v>
          </cell>
          <cell r="AD436">
            <v>2800</v>
          </cell>
          <cell r="AE436">
            <v>200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10800</v>
          </cell>
          <cell r="AK436">
            <v>10400</v>
          </cell>
          <cell r="AL436">
            <v>9800</v>
          </cell>
          <cell r="AM436">
            <v>7200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7800</v>
          </cell>
          <cell r="AS436">
            <v>7400</v>
          </cell>
          <cell r="AT436">
            <v>6800</v>
          </cell>
          <cell r="AU436">
            <v>4200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6800</v>
          </cell>
          <cell r="BA436">
            <v>6400</v>
          </cell>
          <cell r="BB436">
            <v>5800</v>
          </cell>
          <cell r="BC436">
            <v>3200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5800</v>
          </cell>
          <cell r="BI436">
            <v>5400</v>
          </cell>
          <cell r="BJ436">
            <v>4800</v>
          </cell>
          <cell r="BK436">
            <v>2200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4800</v>
          </cell>
          <cell r="BQ436">
            <v>4400</v>
          </cell>
          <cell r="BR436">
            <v>3800</v>
          </cell>
          <cell r="BS436">
            <v>1200</v>
          </cell>
        </row>
        <row r="437">
          <cell r="B437" t="str">
            <v>Xiaomi REDMI NOTE 5A32</v>
          </cell>
          <cell r="C437" t="str">
            <v>Xiaomi REDMI NOTE 5A</v>
          </cell>
          <cell r="D437">
            <v>32</v>
          </cell>
          <cell r="F437" t="str">
            <v>REDMI NOTE 5A 32GB</v>
          </cell>
          <cell r="L437">
            <v>2700</v>
          </cell>
          <cell r="M437">
            <v>2400</v>
          </cell>
          <cell r="N437">
            <v>2100</v>
          </cell>
          <cell r="O437">
            <v>200</v>
          </cell>
          <cell r="S437">
            <v>7000</v>
          </cell>
          <cell r="T437">
            <v>4000</v>
          </cell>
          <cell r="U437">
            <v>3000</v>
          </cell>
          <cell r="V437">
            <v>2000</v>
          </cell>
          <cell r="W437">
            <v>1000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2700</v>
          </cell>
          <cell r="AC437">
            <v>2400</v>
          </cell>
          <cell r="AD437">
            <v>2100</v>
          </cell>
          <cell r="AE437">
            <v>200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9700</v>
          </cell>
          <cell r="AK437">
            <v>9400</v>
          </cell>
          <cell r="AL437">
            <v>9100</v>
          </cell>
          <cell r="AM437">
            <v>7200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6700</v>
          </cell>
          <cell r="AS437">
            <v>6400</v>
          </cell>
          <cell r="AT437">
            <v>6100</v>
          </cell>
          <cell r="AU437">
            <v>4200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5700</v>
          </cell>
          <cell r="BA437">
            <v>5400</v>
          </cell>
          <cell r="BB437">
            <v>5100</v>
          </cell>
          <cell r="BC437">
            <v>3200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4700</v>
          </cell>
          <cell r="BI437">
            <v>4400</v>
          </cell>
          <cell r="BJ437">
            <v>4100</v>
          </cell>
          <cell r="BK437">
            <v>2200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3700</v>
          </cell>
          <cell r="BQ437">
            <v>3400</v>
          </cell>
          <cell r="BR437">
            <v>3100</v>
          </cell>
          <cell r="BS437">
            <v>1200</v>
          </cell>
        </row>
        <row r="438">
          <cell r="B438" t="str">
            <v>Xiaomi REDMI NOTE 5A64</v>
          </cell>
          <cell r="C438" t="str">
            <v>Xiaomi REDMI NOTE 5A</v>
          </cell>
          <cell r="D438">
            <v>64</v>
          </cell>
          <cell r="F438" t="str">
            <v>REDMI NOTE 5A 64GB</v>
          </cell>
          <cell r="L438">
            <v>3000</v>
          </cell>
          <cell r="M438">
            <v>2700</v>
          </cell>
          <cell r="N438">
            <v>2400</v>
          </cell>
          <cell r="O438">
            <v>200</v>
          </cell>
          <cell r="S438">
            <v>7000</v>
          </cell>
          <cell r="T438">
            <v>4000</v>
          </cell>
          <cell r="U438">
            <v>3000</v>
          </cell>
          <cell r="V438">
            <v>2000</v>
          </cell>
          <cell r="W438">
            <v>1000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3000</v>
          </cell>
          <cell r="AC438">
            <v>2700</v>
          </cell>
          <cell r="AD438">
            <v>2400</v>
          </cell>
          <cell r="AE438">
            <v>200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10000</v>
          </cell>
          <cell r="AK438">
            <v>9700</v>
          </cell>
          <cell r="AL438">
            <v>9400</v>
          </cell>
          <cell r="AM438">
            <v>7200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7000</v>
          </cell>
          <cell r="AS438">
            <v>6700</v>
          </cell>
          <cell r="AT438">
            <v>6400</v>
          </cell>
          <cell r="AU438">
            <v>4200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6000</v>
          </cell>
          <cell r="BA438">
            <v>5700</v>
          </cell>
          <cell r="BB438">
            <v>5400</v>
          </cell>
          <cell r="BC438">
            <v>3200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5000</v>
          </cell>
          <cell r="BI438">
            <v>4700</v>
          </cell>
          <cell r="BJ438">
            <v>4400</v>
          </cell>
          <cell r="BK438">
            <v>2200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4000</v>
          </cell>
          <cell r="BQ438">
            <v>3700</v>
          </cell>
          <cell r="BR438">
            <v>3400</v>
          </cell>
          <cell r="BS438">
            <v>1200</v>
          </cell>
        </row>
        <row r="439">
          <cell r="B439" t="str">
            <v>Xiaomi REDMI NOTE 5A PRIME32</v>
          </cell>
          <cell r="C439" t="str">
            <v>Xiaomi REDMI NOTE 5A PRIME</v>
          </cell>
          <cell r="D439">
            <v>32</v>
          </cell>
          <cell r="F439" t="str">
            <v>REDMI NOTE 5A PRIME 32GB</v>
          </cell>
          <cell r="L439">
            <v>2700</v>
          </cell>
          <cell r="M439">
            <v>2400</v>
          </cell>
          <cell r="N439">
            <v>2100</v>
          </cell>
          <cell r="O439">
            <v>200</v>
          </cell>
          <cell r="S439">
            <v>7000</v>
          </cell>
          <cell r="T439">
            <v>4000</v>
          </cell>
          <cell r="U439">
            <v>3000</v>
          </cell>
          <cell r="V439">
            <v>2000</v>
          </cell>
          <cell r="W439">
            <v>1000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2700</v>
          </cell>
          <cell r="AC439">
            <v>2400</v>
          </cell>
          <cell r="AD439">
            <v>2100</v>
          </cell>
          <cell r="AE439">
            <v>200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9700</v>
          </cell>
          <cell r="AK439">
            <v>9400</v>
          </cell>
          <cell r="AL439">
            <v>9100</v>
          </cell>
          <cell r="AM439">
            <v>7200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6700</v>
          </cell>
          <cell r="AS439">
            <v>6400</v>
          </cell>
          <cell r="AT439">
            <v>6100</v>
          </cell>
          <cell r="AU439">
            <v>4200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5700</v>
          </cell>
          <cell r="BA439">
            <v>5400</v>
          </cell>
          <cell r="BB439">
            <v>5100</v>
          </cell>
          <cell r="BC439">
            <v>3200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4700</v>
          </cell>
          <cell r="BI439">
            <v>4400</v>
          </cell>
          <cell r="BJ439">
            <v>4100</v>
          </cell>
          <cell r="BK439">
            <v>2200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3700</v>
          </cell>
          <cell r="BQ439">
            <v>3400</v>
          </cell>
          <cell r="BR439">
            <v>3100</v>
          </cell>
          <cell r="BS439">
            <v>1200</v>
          </cell>
        </row>
        <row r="440">
          <cell r="B440" t="str">
            <v>Xiaomi REDMI NOTE 5A PRIME64</v>
          </cell>
          <cell r="C440" t="str">
            <v>Xiaomi REDMI NOTE 5A PRIME</v>
          </cell>
          <cell r="D440">
            <v>64</v>
          </cell>
          <cell r="F440" t="str">
            <v>REDMI NOTE 5A PRIME 64GB</v>
          </cell>
          <cell r="L440">
            <v>3000</v>
          </cell>
          <cell r="M440">
            <v>2700</v>
          </cell>
          <cell r="N440">
            <v>2400</v>
          </cell>
          <cell r="O440">
            <v>200</v>
          </cell>
          <cell r="S440">
            <v>7000</v>
          </cell>
          <cell r="T440">
            <v>4000</v>
          </cell>
          <cell r="U440">
            <v>3000</v>
          </cell>
          <cell r="V440">
            <v>2000</v>
          </cell>
          <cell r="W440">
            <v>1000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3000</v>
          </cell>
          <cell r="AC440">
            <v>2700</v>
          </cell>
          <cell r="AD440">
            <v>2400</v>
          </cell>
          <cell r="AE440">
            <v>200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10000</v>
          </cell>
          <cell r="AK440">
            <v>9700</v>
          </cell>
          <cell r="AL440">
            <v>9400</v>
          </cell>
          <cell r="AM440">
            <v>7200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7000</v>
          </cell>
          <cell r="AS440">
            <v>6700</v>
          </cell>
          <cell r="AT440">
            <v>6400</v>
          </cell>
          <cell r="AU440">
            <v>4200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6000</v>
          </cell>
          <cell r="BA440">
            <v>5700</v>
          </cell>
          <cell r="BB440">
            <v>5400</v>
          </cell>
          <cell r="BC440">
            <v>3200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5000</v>
          </cell>
          <cell r="BI440">
            <v>4700</v>
          </cell>
          <cell r="BJ440">
            <v>4400</v>
          </cell>
          <cell r="BK440">
            <v>2200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4000</v>
          </cell>
          <cell r="BQ440">
            <v>3700</v>
          </cell>
          <cell r="BR440">
            <v>3400</v>
          </cell>
          <cell r="BS440">
            <v>1200</v>
          </cell>
        </row>
        <row r="441">
          <cell r="B441" t="str">
            <v>Xiaomi REDMI NOTE 6 PRO32</v>
          </cell>
          <cell r="C441" t="str">
            <v>Xiaomi REDMI NOTE 6 PRO</v>
          </cell>
          <cell r="D441">
            <v>32</v>
          </cell>
          <cell r="F441" t="str">
            <v>REDMI NOTE 6 PRO 32GB</v>
          </cell>
          <cell r="L441">
            <v>4800</v>
          </cell>
          <cell r="M441">
            <v>4300</v>
          </cell>
          <cell r="N441">
            <v>3600</v>
          </cell>
          <cell r="O441">
            <v>400</v>
          </cell>
          <cell r="S441">
            <v>7000</v>
          </cell>
          <cell r="T441">
            <v>4000</v>
          </cell>
          <cell r="U441">
            <v>3000</v>
          </cell>
          <cell r="V441">
            <v>2000</v>
          </cell>
          <cell r="W441">
            <v>1000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4800</v>
          </cell>
          <cell r="AC441">
            <v>4300</v>
          </cell>
          <cell r="AD441">
            <v>3600</v>
          </cell>
          <cell r="AE441">
            <v>400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11800</v>
          </cell>
          <cell r="AK441">
            <v>11300</v>
          </cell>
          <cell r="AL441">
            <v>10600</v>
          </cell>
          <cell r="AM441">
            <v>7400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8800</v>
          </cell>
          <cell r="AS441">
            <v>8300</v>
          </cell>
          <cell r="AT441">
            <v>7600</v>
          </cell>
          <cell r="AU441">
            <v>4400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7800</v>
          </cell>
          <cell r="BA441">
            <v>7300</v>
          </cell>
          <cell r="BB441">
            <v>6600</v>
          </cell>
          <cell r="BC441">
            <v>3400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6800</v>
          </cell>
          <cell r="BI441">
            <v>6300</v>
          </cell>
          <cell r="BJ441">
            <v>5600</v>
          </cell>
          <cell r="BK441">
            <v>2400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5800</v>
          </cell>
          <cell r="BQ441">
            <v>5300</v>
          </cell>
          <cell r="BR441">
            <v>4600</v>
          </cell>
          <cell r="BS441">
            <v>1400</v>
          </cell>
        </row>
        <row r="442">
          <cell r="B442" t="str">
            <v>Xiaomi REDMI NOTE 6 PRO64</v>
          </cell>
          <cell r="C442" t="str">
            <v>Xiaomi REDMI NOTE 6 PRO</v>
          </cell>
          <cell r="D442">
            <v>64</v>
          </cell>
          <cell r="F442" t="str">
            <v>REDMI NOTE 6 PRO 64GB</v>
          </cell>
          <cell r="L442">
            <v>5100</v>
          </cell>
          <cell r="M442">
            <v>4600</v>
          </cell>
          <cell r="N442">
            <v>3900</v>
          </cell>
          <cell r="O442">
            <v>400</v>
          </cell>
          <cell r="S442">
            <v>7000</v>
          </cell>
          <cell r="T442">
            <v>4000</v>
          </cell>
          <cell r="U442">
            <v>3000</v>
          </cell>
          <cell r="V442">
            <v>2000</v>
          </cell>
          <cell r="W442">
            <v>1000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5100</v>
          </cell>
          <cell r="AC442">
            <v>4600</v>
          </cell>
          <cell r="AD442">
            <v>3900</v>
          </cell>
          <cell r="AE442">
            <v>400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12100</v>
          </cell>
          <cell r="AK442">
            <v>11600</v>
          </cell>
          <cell r="AL442">
            <v>10900</v>
          </cell>
          <cell r="AM442">
            <v>7400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9100</v>
          </cell>
          <cell r="AS442">
            <v>8600</v>
          </cell>
          <cell r="AT442">
            <v>7900</v>
          </cell>
          <cell r="AU442">
            <v>4400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8100</v>
          </cell>
          <cell r="BA442">
            <v>7600</v>
          </cell>
          <cell r="BB442">
            <v>6900</v>
          </cell>
          <cell r="BC442">
            <v>3400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7100</v>
          </cell>
          <cell r="BI442">
            <v>6600</v>
          </cell>
          <cell r="BJ442">
            <v>5900</v>
          </cell>
          <cell r="BK442">
            <v>2400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6100</v>
          </cell>
          <cell r="BQ442">
            <v>5600</v>
          </cell>
          <cell r="BR442">
            <v>4900</v>
          </cell>
          <cell r="BS442">
            <v>1400</v>
          </cell>
        </row>
        <row r="443">
          <cell r="B443" t="str">
            <v>Xiaomi REDMI NOTE 732</v>
          </cell>
          <cell r="C443" t="str">
            <v>Xiaomi REDMI NOTE 7</v>
          </cell>
          <cell r="D443">
            <v>32</v>
          </cell>
          <cell r="F443" t="str">
            <v>REDMI NOTE 7 32GB</v>
          </cell>
          <cell r="L443">
            <v>5500</v>
          </cell>
          <cell r="M443">
            <v>4900</v>
          </cell>
          <cell r="N443">
            <v>4200</v>
          </cell>
          <cell r="O443">
            <v>400</v>
          </cell>
          <cell r="S443">
            <v>7000</v>
          </cell>
          <cell r="T443">
            <v>4000</v>
          </cell>
          <cell r="U443">
            <v>3000</v>
          </cell>
          <cell r="V443">
            <v>2000</v>
          </cell>
          <cell r="W443">
            <v>1000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5500</v>
          </cell>
          <cell r="AC443">
            <v>4900</v>
          </cell>
          <cell r="AD443">
            <v>4200</v>
          </cell>
          <cell r="AE443">
            <v>400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12500</v>
          </cell>
          <cell r="AK443">
            <v>11900</v>
          </cell>
          <cell r="AL443">
            <v>11200</v>
          </cell>
          <cell r="AM443">
            <v>7400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9500</v>
          </cell>
          <cell r="AS443">
            <v>8900</v>
          </cell>
          <cell r="AT443">
            <v>8200</v>
          </cell>
          <cell r="AU443">
            <v>4400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8500</v>
          </cell>
          <cell r="BA443">
            <v>7900</v>
          </cell>
          <cell r="BB443">
            <v>7200</v>
          </cell>
          <cell r="BC443">
            <v>3400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7500</v>
          </cell>
          <cell r="BI443">
            <v>6900</v>
          </cell>
          <cell r="BJ443">
            <v>6200</v>
          </cell>
          <cell r="BK443">
            <v>2400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6500</v>
          </cell>
          <cell r="BQ443">
            <v>5900</v>
          </cell>
          <cell r="BR443">
            <v>5200</v>
          </cell>
          <cell r="BS443">
            <v>1400</v>
          </cell>
        </row>
        <row r="444">
          <cell r="B444" t="str">
            <v>Xiaomi REDMI NOTE 764</v>
          </cell>
          <cell r="C444" t="str">
            <v>Xiaomi REDMI NOTE 7</v>
          </cell>
          <cell r="D444">
            <v>64</v>
          </cell>
          <cell r="F444" t="str">
            <v>REDMI NOTE 7 64GB</v>
          </cell>
          <cell r="L444">
            <v>6400</v>
          </cell>
          <cell r="M444">
            <v>5700</v>
          </cell>
          <cell r="N444">
            <v>4800</v>
          </cell>
          <cell r="O444">
            <v>400</v>
          </cell>
          <cell r="S444">
            <v>7000</v>
          </cell>
          <cell r="T444">
            <v>4000</v>
          </cell>
          <cell r="U444">
            <v>3000</v>
          </cell>
          <cell r="V444">
            <v>2000</v>
          </cell>
          <cell r="W444">
            <v>1000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6400</v>
          </cell>
          <cell r="AC444">
            <v>5700</v>
          </cell>
          <cell r="AD444">
            <v>4800</v>
          </cell>
          <cell r="AE444">
            <v>400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13400</v>
          </cell>
          <cell r="AK444">
            <v>12700</v>
          </cell>
          <cell r="AL444">
            <v>11800</v>
          </cell>
          <cell r="AM444">
            <v>7400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10400</v>
          </cell>
          <cell r="AS444">
            <v>9700</v>
          </cell>
          <cell r="AT444">
            <v>8800</v>
          </cell>
          <cell r="AU444">
            <v>4400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9400</v>
          </cell>
          <cell r="BA444">
            <v>8700</v>
          </cell>
          <cell r="BB444">
            <v>7800</v>
          </cell>
          <cell r="BC444">
            <v>3400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8400</v>
          </cell>
          <cell r="BI444">
            <v>7700</v>
          </cell>
          <cell r="BJ444">
            <v>6800</v>
          </cell>
          <cell r="BK444">
            <v>2400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7400</v>
          </cell>
          <cell r="BQ444">
            <v>6700</v>
          </cell>
          <cell r="BR444">
            <v>5800</v>
          </cell>
          <cell r="BS444">
            <v>1400</v>
          </cell>
        </row>
        <row r="445">
          <cell r="B445" t="str">
            <v>Xiaomi REDMI NOTE 7128</v>
          </cell>
          <cell r="C445" t="str">
            <v>Xiaomi REDMI NOTE 7</v>
          </cell>
          <cell r="D445">
            <v>128</v>
          </cell>
          <cell r="F445" t="str">
            <v>REDMI NOTE 7 128GB</v>
          </cell>
          <cell r="L445">
            <v>6400</v>
          </cell>
          <cell r="M445">
            <v>5700</v>
          </cell>
          <cell r="N445">
            <v>4800</v>
          </cell>
          <cell r="O445">
            <v>400</v>
          </cell>
          <cell r="S445">
            <v>7000</v>
          </cell>
          <cell r="T445">
            <v>4000</v>
          </cell>
          <cell r="U445">
            <v>3000</v>
          </cell>
          <cell r="V445">
            <v>2000</v>
          </cell>
          <cell r="W445">
            <v>1000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6400</v>
          </cell>
          <cell r="AC445">
            <v>5700</v>
          </cell>
          <cell r="AD445">
            <v>4800</v>
          </cell>
          <cell r="AE445">
            <v>400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13400</v>
          </cell>
          <cell r="AK445">
            <v>12700</v>
          </cell>
          <cell r="AL445">
            <v>11800</v>
          </cell>
          <cell r="AM445">
            <v>7400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10400</v>
          </cell>
          <cell r="AS445">
            <v>9700</v>
          </cell>
          <cell r="AT445">
            <v>8800</v>
          </cell>
          <cell r="AU445">
            <v>4400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9400</v>
          </cell>
          <cell r="BA445">
            <v>8700</v>
          </cell>
          <cell r="BB445">
            <v>7800</v>
          </cell>
          <cell r="BC445">
            <v>3400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8400</v>
          </cell>
          <cell r="BI445">
            <v>7700</v>
          </cell>
          <cell r="BJ445">
            <v>6800</v>
          </cell>
          <cell r="BK445">
            <v>2400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7400</v>
          </cell>
          <cell r="BQ445">
            <v>6700</v>
          </cell>
          <cell r="BR445">
            <v>5800</v>
          </cell>
          <cell r="BS445">
            <v>1400</v>
          </cell>
        </row>
        <row r="446">
          <cell r="B446" t="str">
            <v>Xiaomi REDMI NOTE 7 PRO64</v>
          </cell>
          <cell r="C446" t="str">
            <v>Xiaomi REDMI NOTE 7 PRO</v>
          </cell>
          <cell r="D446">
            <v>64</v>
          </cell>
          <cell r="F446" t="str">
            <v>REDMI NOTE 7 PRO 64GB</v>
          </cell>
          <cell r="L446">
            <v>6200</v>
          </cell>
          <cell r="M446">
            <v>5500</v>
          </cell>
          <cell r="N446">
            <v>4700</v>
          </cell>
          <cell r="O446">
            <v>400</v>
          </cell>
          <cell r="S446">
            <v>7000</v>
          </cell>
          <cell r="T446">
            <v>4000</v>
          </cell>
          <cell r="U446">
            <v>3000</v>
          </cell>
          <cell r="V446">
            <v>2000</v>
          </cell>
          <cell r="W446">
            <v>1000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6200</v>
          </cell>
          <cell r="AC446">
            <v>5500</v>
          </cell>
          <cell r="AD446">
            <v>4700</v>
          </cell>
          <cell r="AE446">
            <v>400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13200</v>
          </cell>
          <cell r="AK446">
            <v>12500</v>
          </cell>
          <cell r="AL446">
            <v>11700</v>
          </cell>
          <cell r="AM446">
            <v>7400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10200</v>
          </cell>
          <cell r="AS446">
            <v>9500</v>
          </cell>
          <cell r="AT446">
            <v>8700</v>
          </cell>
          <cell r="AU446">
            <v>4400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9200</v>
          </cell>
          <cell r="BA446">
            <v>8500</v>
          </cell>
          <cell r="BB446">
            <v>7700</v>
          </cell>
          <cell r="BC446">
            <v>3400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8200</v>
          </cell>
          <cell r="BI446">
            <v>7500</v>
          </cell>
          <cell r="BJ446">
            <v>6700</v>
          </cell>
          <cell r="BK446">
            <v>2400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7200</v>
          </cell>
          <cell r="BQ446">
            <v>6500</v>
          </cell>
          <cell r="BR446">
            <v>5700</v>
          </cell>
          <cell r="BS446">
            <v>1400</v>
          </cell>
        </row>
        <row r="447">
          <cell r="B447" t="str">
            <v>Xiaomi REDMI NOTE 7 PRO128</v>
          </cell>
          <cell r="C447" t="str">
            <v>Xiaomi REDMI NOTE 7 PRO</v>
          </cell>
          <cell r="D447">
            <v>128</v>
          </cell>
          <cell r="F447" t="str">
            <v>REDMI NOTE 7 PRO 128GB</v>
          </cell>
          <cell r="L447">
            <v>6400</v>
          </cell>
          <cell r="M447">
            <v>5700</v>
          </cell>
          <cell r="N447">
            <v>4800</v>
          </cell>
          <cell r="O447">
            <v>400</v>
          </cell>
          <cell r="S447">
            <v>7000</v>
          </cell>
          <cell r="T447">
            <v>4000</v>
          </cell>
          <cell r="U447">
            <v>3000</v>
          </cell>
          <cell r="V447">
            <v>2000</v>
          </cell>
          <cell r="W447">
            <v>1000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6400</v>
          </cell>
          <cell r="AC447">
            <v>5700</v>
          </cell>
          <cell r="AD447">
            <v>4800</v>
          </cell>
          <cell r="AE447">
            <v>400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13400</v>
          </cell>
          <cell r="AK447">
            <v>12700</v>
          </cell>
          <cell r="AL447">
            <v>11800</v>
          </cell>
          <cell r="AM447">
            <v>7400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10400</v>
          </cell>
          <cell r="AS447">
            <v>9700</v>
          </cell>
          <cell r="AT447">
            <v>8800</v>
          </cell>
          <cell r="AU447">
            <v>4400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9400</v>
          </cell>
          <cell r="BA447">
            <v>8700</v>
          </cell>
          <cell r="BB447">
            <v>7800</v>
          </cell>
          <cell r="BC447">
            <v>3400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8400</v>
          </cell>
          <cell r="BI447">
            <v>7700</v>
          </cell>
          <cell r="BJ447">
            <v>6800</v>
          </cell>
          <cell r="BK447">
            <v>2400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7400</v>
          </cell>
          <cell r="BQ447">
            <v>6700</v>
          </cell>
          <cell r="BR447">
            <v>5800</v>
          </cell>
          <cell r="BS447">
            <v>1400</v>
          </cell>
        </row>
        <row r="448">
          <cell r="B448" t="str">
            <v>Xiaomi REDMI NOTE 7S32</v>
          </cell>
          <cell r="C448" t="str">
            <v>Xiaomi REDMI NOTE 7S</v>
          </cell>
          <cell r="D448">
            <v>32</v>
          </cell>
          <cell r="F448" t="str">
            <v>REDMI NOTE 7S 32GB</v>
          </cell>
          <cell r="L448">
            <v>5500</v>
          </cell>
          <cell r="M448">
            <v>4900</v>
          </cell>
          <cell r="N448">
            <v>4200</v>
          </cell>
          <cell r="O448">
            <v>400</v>
          </cell>
          <cell r="S448">
            <v>7000</v>
          </cell>
          <cell r="T448">
            <v>4000</v>
          </cell>
          <cell r="U448">
            <v>3000</v>
          </cell>
          <cell r="V448">
            <v>2000</v>
          </cell>
          <cell r="W448">
            <v>1000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5500</v>
          </cell>
          <cell r="AC448">
            <v>4900</v>
          </cell>
          <cell r="AD448">
            <v>4200</v>
          </cell>
          <cell r="AE448">
            <v>400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12500</v>
          </cell>
          <cell r="AK448">
            <v>11900</v>
          </cell>
          <cell r="AL448">
            <v>11200</v>
          </cell>
          <cell r="AM448">
            <v>7400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9500</v>
          </cell>
          <cell r="AS448">
            <v>8900</v>
          </cell>
          <cell r="AT448">
            <v>8200</v>
          </cell>
          <cell r="AU448">
            <v>4400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8500</v>
          </cell>
          <cell r="BA448">
            <v>7900</v>
          </cell>
          <cell r="BB448">
            <v>7200</v>
          </cell>
          <cell r="BC448">
            <v>3400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7500</v>
          </cell>
          <cell r="BI448">
            <v>6900</v>
          </cell>
          <cell r="BJ448">
            <v>6200</v>
          </cell>
          <cell r="BK448">
            <v>2400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6500</v>
          </cell>
          <cell r="BQ448">
            <v>5900</v>
          </cell>
          <cell r="BR448">
            <v>5200</v>
          </cell>
          <cell r="BS448">
            <v>1400</v>
          </cell>
        </row>
        <row r="449">
          <cell r="B449" t="str">
            <v>Xiaomi REDMI NOTE 7S64</v>
          </cell>
          <cell r="C449" t="str">
            <v>Xiaomi REDMI NOTE 7S</v>
          </cell>
          <cell r="D449">
            <v>64</v>
          </cell>
          <cell r="F449" t="str">
            <v>REDMI NOTE 7S 64GB</v>
          </cell>
          <cell r="L449">
            <v>6400</v>
          </cell>
          <cell r="M449">
            <v>5700</v>
          </cell>
          <cell r="N449">
            <v>4800</v>
          </cell>
          <cell r="O449">
            <v>400</v>
          </cell>
          <cell r="S449">
            <v>7000</v>
          </cell>
          <cell r="T449">
            <v>4000</v>
          </cell>
          <cell r="U449">
            <v>3000</v>
          </cell>
          <cell r="V449">
            <v>2000</v>
          </cell>
          <cell r="W449">
            <v>1000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6400</v>
          </cell>
          <cell r="AC449">
            <v>5700</v>
          </cell>
          <cell r="AD449">
            <v>4800</v>
          </cell>
          <cell r="AE449">
            <v>400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13400</v>
          </cell>
          <cell r="AK449">
            <v>12700</v>
          </cell>
          <cell r="AL449">
            <v>11800</v>
          </cell>
          <cell r="AM449">
            <v>7400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10400</v>
          </cell>
          <cell r="AS449">
            <v>9700</v>
          </cell>
          <cell r="AT449">
            <v>8800</v>
          </cell>
          <cell r="AU449">
            <v>4400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9400</v>
          </cell>
          <cell r="BA449">
            <v>8700</v>
          </cell>
          <cell r="BB449">
            <v>7800</v>
          </cell>
          <cell r="BC449">
            <v>3400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8400</v>
          </cell>
          <cell r="BI449">
            <v>7700</v>
          </cell>
          <cell r="BJ449">
            <v>6800</v>
          </cell>
          <cell r="BK449">
            <v>2400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7400</v>
          </cell>
          <cell r="BQ449">
            <v>6700</v>
          </cell>
          <cell r="BR449">
            <v>5800</v>
          </cell>
          <cell r="BS449">
            <v>1400</v>
          </cell>
        </row>
        <row r="450">
          <cell r="B450" t="str">
            <v>Xiaomi REDMI PRO32</v>
          </cell>
          <cell r="C450" t="str">
            <v>Xiaomi REDMI PRO</v>
          </cell>
          <cell r="D450">
            <v>32</v>
          </cell>
          <cell r="F450" t="str">
            <v>REDMI PRO 32GB</v>
          </cell>
          <cell r="L450">
            <v>3300</v>
          </cell>
          <cell r="M450">
            <v>3000</v>
          </cell>
          <cell r="N450">
            <v>2500</v>
          </cell>
          <cell r="O450">
            <v>200</v>
          </cell>
          <cell r="S450">
            <v>7000</v>
          </cell>
          <cell r="T450">
            <v>4000</v>
          </cell>
          <cell r="U450">
            <v>3000</v>
          </cell>
          <cell r="V450">
            <v>2000</v>
          </cell>
          <cell r="W450">
            <v>1000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3300</v>
          </cell>
          <cell r="AC450">
            <v>3000</v>
          </cell>
          <cell r="AD450">
            <v>2500</v>
          </cell>
          <cell r="AE450">
            <v>200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10300</v>
          </cell>
          <cell r="AK450">
            <v>10000</v>
          </cell>
          <cell r="AL450">
            <v>9500</v>
          </cell>
          <cell r="AM450">
            <v>7200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7300</v>
          </cell>
          <cell r="AS450">
            <v>7000</v>
          </cell>
          <cell r="AT450">
            <v>6500</v>
          </cell>
          <cell r="AU450">
            <v>4200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6300</v>
          </cell>
          <cell r="BA450">
            <v>6000</v>
          </cell>
          <cell r="BB450">
            <v>5500</v>
          </cell>
          <cell r="BC450">
            <v>3200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5300</v>
          </cell>
          <cell r="BI450">
            <v>5000</v>
          </cell>
          <cell r="BJ450">
            <v>4500</v>
          </cell>
          <cell r="BK450">
            <v>2200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4300</v>
          </cell>
          <cell r="BQ450">
            <v>4000</v>
          </cell>
          <cell r="BR450">
            <v>3500</v>
          </cell>
          <cell r="BS450">
            <v>1200</v>
          </cell>
        </row>
        <row r="451">
          <cell r="B451" t="str">
            <v>Xiaomi REDMI PRO64</v>
          </cell>
          <cell r="C451" t="str">
            <v>Xiaomi REDMI PRO</v>
          </cell>
          <cell r="D451">
            <v>64</v>
          </cell>
          <cell r="F451" t="str">
            <v>REDMI PRO 64GB</v>
          </cell>
          <cell r="L451">
            <v>3600</v>
          </cell>
          <cell r="M451">
            <v>3300</v>
          </cell>
          <cell r="N451">
            <v>2800</v>
          </cell>
          <cell r="O451">
            <v>200</v>
          </cell>
          <cell r="S451">
            <v>7000</v>
          </cell>
          <cell r="T451">
            <v>4000</v>
          </cell>
          <cell r="U451">
            <v>3000</v>
          </cell>
          <cell r="V451">
            <v>2000</v>
          </cell>
          <cell r="W451">
            <v>1000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3600</v>
          </cell>
          <cell r="AC451">
            <v>3300</v>
          </cell>
          <cell r="AD451">
            <v>2800</v>
          </cell>
          <cell r="AE451">
            <v>200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10600</v>
          </cell>
          <cell r="AK451">
            <v>10300</v>
          </cell>
          <cell r="AL451">
            <v>9800</v>
          </cell>
          <cell r="AM451">
            <v>7200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7600</v>
          </cell>
          <cell r="AS451">
            <v>7300</v>
          </cell>
          <cell r="AT451">
            <v>6800</v>
          </cell>
          <cell r="AU451">
            <v>4200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6600</v>
          </cell>
          <cell r="BA451">
            <v>6300</v>
          </cell>
          <cell r="BB451">
            <v>5800</v>
          </cell>
          <cell r="BC451">
            <v>3200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5600</v>
          </cell>
          <cell r="BI451">
            <v>5300</v>
          </cell>
          <cell r="BJ451">
            <v>4800</v>
          </cell>
          <cell r="BK451">
            <v>2200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4600</v>
          </cell>
          <cell r="BQ451">
            <v>4300</v>
          </cell>
          <cell r="BR451">
            <v>3800</v>
          </cell>
          <cell r="BS451">
            <v>1200</v>
          </cell>
        </row>
        <row r="452">
          <cell r="B452" t="str">
            <v>Xiaomi REDMI PRO256</v>
          </cell>
          <cell r="C452" t="str">
            <v>Xiaomi REDMI PRO</v>
          </cell>
          <cell r="D452">
            <v>256</v>
          </cell>
          <cell r="F452" t="str">
            <v>REDMI PRO 256GB</v>
          </cell>
          <cell r="L452">
            <v>4300</v>
          </cell>
          <cell r="M452">
            <v>3800</v>
          </cell>
          <cell r="N452">
            <v>3200</v>
          </cell>
          <cell r="O452">
            <v>200</v>
          </cell>
          <cell r="S452">
            <v>7000</v>
          </cell>
          <cell r="T452">
            <v>4000</v>
          </cell>
          <cell r="U452">
            <v>3000</v>
          </cell>
          <cell r="V452">
            <v>2000</v>
          </cell>
          <cell r="W452">
            <v>1000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4300</v>
          </cell>
          <cell r="AC452">
            <v>3800</v>
          </cell>
          <cell r="AD452">
            <v>3200</v>
          </cell>
          <cell r="AE452">
            <v>200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11300</v>
          </cell>
          <cell r="AK452">
            <v>10800</v>
          </cell>
          <cell r="AL452">
            <v>10200</v>
          </cell>
          <cell r="AM452">
            <v>7200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8300</v>
          </cell>
          <cell r="AS452">
            <v>7800</v>
          </cell>
          <cell r="AT452">
            <v>7200</v>
          </cell>
          <cell r="AU452">
            <v>4200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7300</v>
          </cell>
          <cell r="BA452">
            <v>6800</v>
          </cell>
          <cell r="BB452">
            <v>6200</v>
          </cell>
          <cell r="BC452">
            <v>3200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6300</v>
          </cell>
          <cell r="BI452">
            <v>5800</v>
          </cell>
          <cell r="BJ452">
            <v>5200</v>
          </cell>
          <cell r="BK452">
            <v>2200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5300</v>
          </cell>
          <cell r="BQ452">
            <v>4800</v>
          </cell>
          <cell r="BR452">
            <v>4200</v>
          </cell>
          <cell r="BS452">
            <v>1200</v>
          </cell>
        </row>
        <row r="453">
          <cell r="B453" t="str">
            <v>Xiaomi REDMI S232</v>
          </cell>
          <cell r="C453" t="str">
            <v>Xiaomi REDMI S2</v>
          </cell>
          <cell r="D453">
            <v>32</v>
          </cell>
          <cell r="F453" t="str">
            <v>REDMI S2 32GB</v>
          </cell>
          <cell r="L453">
            <v>3700</v>
          </cell>
          <cell r="M453">
            <v>3300</v>
          </cell>
          <cell r="N453">
            <v>2700</v>
          </cell>
          <cell r="O453">
            <v>200</v>
          </cell>
          <cell r="S453">
            <v>7000</v>
          </cell>
          <cell r="T453">
            <v>4000</v>
          </cell>
          <cell r="U453">
            <v>3000</v>
          </cell>
          <cell r="V453">
            <v>2000</v>
          </cell>
          <cell r="W453">
            <v>1000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3700</v>
          </cell>
          <cell r="AC453">
            <v>3300</v>
          </cell>
          <cell r="AD453">
            <v>2700</v>
          </cell>
          <cell r="AE453">
            <v>200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10700</v>
          </cell>
          <cell r="AK453">
            <v>10300</v>
          </cell>
          <cell r="AL453">
            <v>9700</v>
          </cell>
          <cell r="AM453">
            <v>7200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7700</v>
          </cell>
          <cell r="AS453">
            <v>7300</v>
          </cell>
          <cell r="AT453">
            <v>6700</v>
          </cell>
          <cell r="AU453">
            <v>4200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6700</v>
          </cell>
          <cell r="BA453">
            <v>6300</v>
          </cell>
          <cell r="BB453">
            <v>5700</v>
          </cell>
          <cell r="BC453">
            <v>3200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5700</v>
          </cell>
          <cell r="BI453">
            <v>5300</v>
          </cell>
          <cell r="BJ453">
            <v>4700</v>
          </cell>
          <cell r="BK453">
            <v>2200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4700</v>
          </cell>
          <cell r="BQ453">
            <v>4300</v>
          </cell>
          <cell r="BR453">
            <v>3700</v>
          </cell>
          <cell r="BS453">
            <v>1200</v>
          </cell>
        </row>
        <row r="454">
          <cell r="B454" t="str">
            <v>Xiaomi REDMI S264</v>
          </cell>
          <cell r="C454" t="str">
            <v>Xiaomi REDMI S2</v>
          </cell>
          <cell r="D454">
            <v>64</v>
          </cell>
          <cell r="F454" t="str">
            <v>REDMI S2 64GB</v>
          </cell>
          <cell r="L454">
            <v>4100</v>
          </cell>
          <cell r="M454">
            <v>3700</v>
          </cell>
          <cell r="N454">
            <v>3100</v>
          </cell>
          <cell r="O454">
            <v>200</v>
          </cell>
          <cell r="S454">
            <v>7000</v>
          </cell>
          <cell r="T454">
            <v>4000</v>
          </cell>
          <cell r="U454">
            <v>3000</v>
          </cell>
          <cell r="V454">
            <v>2000</v>
          </cell>
          <cell r="W454">
            <v>1000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4100</v>
          </cell>
          <cell r="AC454">
            <v>3700</v>
          </cell>
          <cell r="AD454">
            <v>3100</v>
          </cell>
          <cell r="AE454">
            <v>200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11100</v>
          </cell>
          <cell r="AK454">
            <v>10700</v>
          </cell>
          <cell r="AL454">
            <v>10100</v>
          </cell>
          <cell r="AM454">
            <v>7200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8100</v>
          </cell>
          <cell r="AS454">
            <v>7700</v>
          </cell>
          <cell r="AT454">
            <v>7100</v>
          </cell>
          <cell r="AU454">
            <v>4200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7100</v>
          </cell>
          <cell r="BA454">
            <v>6700</v>
          </cell>
          <cell r="BB454">
            <v>6100</v>
          </cell>
          <cell r="BC454">
            <v>3200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6100</v>
          </cell>
          <cell r="BI454">
            <v>5700</v>
          </cell>
          <cell r="BJ454">
            <v>5100</v>
          </cell>
          <cell r="BK454">
            <v>2200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5100</v>
          </cell>
          <cell r="BQ454">
            <v>4700</v>
          </cell>
          <cell r="BR454">
            <v>4100</v>
          </cell>
          <cell r="BS454">
            <v>1200</v>
          </cell>
        </row>
        <row r="455">
          <cell r="B455" t="str">
            <v>Xiaomi REDMI Y232</v>
          </cell>
          <cell r="C455" t="str">
            <v>Xiaomi REDMI Y2</v>
          </cell>
          <cell r="D455">
            <v>32</v>
          </cell>
          <cell r="F455" t="str">
            <v>REDMI Y2 32GB</v>
          </cell>
          <cell r="L455">
            <v>3000</v>
          </cell>
          <cell r="M455">
            <v>2700</v>
          </cell>
          <cell r="N455">
            <v>2400</v>
          </cell>
          <cell r="O455">
            <v>200</v>
          </cell>
          <cell r="S455">
            <v>7000</v>
          </cell>
          <cell r="T455">
            <v>4000</v>
          </cell>
          <cell r="U455">
            <v>3000</v>
          </cell>
          <cell r="V455">
            <v>2000</v>
          </cell>
          <cell r="W455">
            <v>1000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3000</v>
          </cell>
          <cell r="AC455">
            <v>2700</v>
          </cell>
          <cell r="AD455">
            <v>2400</v>
          </cell>
          <cell r="AE455">
            <v>200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10000</v>
          </cell>
          <cell r="AK455">
            <v>9700</v>
          </cell>
          <cell r="AL455">
            <v>9400</v>
          </cell>
          <cell r="AM455">
            <v>7200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7000</v>
          </cell>
          <cell r="AS455">
            <v>6700</v>
          </cell>
          <cell r="AT455">
            <v>6400</v>
          </cell>
          <cell r="AU455">
            <v>4200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6000</v>
          </cell>
          <cell r="BA455">
            <v>5700</v>
          </cell>
          <cell r="BB455">
            <v>5400</v>
          </cell>
          <cell r="BC455">
            <v>3200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5000</v>
          </cell>
          <cell r="BI455">
            <v>4700</v>
          </cell>
          <cell r="BJ455">
            <v>4400</v>
          </cell>
          <cell r="BK455">
            <v>2200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4000</v>
          </cell>
          <cell r="BQ455">
            <v>3700</v>
          </cell>
          <cell r="BR455">
            <v>3400</v>
          </cell>
          <cell r="BS455">
            <v>1200</v>
          </cell>
        </row>
        <row r="456">
          <cell r="B456" t="str">
            <v>Xiaomi REDMI Y264</v>
          </cell>
          <cell r="C456" t="str">
            <v>Xiaomi REDMI Y2</v>
          </cell>
          <cell r="D456">
            <v>64</v>
          </cell>
          <cell r="F456" t="str">
            <v>REDMI Y2 64GB</v>
          </cell>
          <cell r="L456">
            <v>3200</v>
          </cell>
          <cell r="M456">
            <v>2800</v>
          </cell>
          <cell r="N456">
            <v>2400</v>
          </cell>
          <cell r="O456">
            <v>200</v>
          </cell>
          <cell r="S456">
            <v>7000</v>
          </cell>
          <cell r="T456">
            <v>4000</v>
          </cell>
          <cell r="U456">
            <v>3000</v>
          </cell>
          <cell r="V456">
            <v>2000</v>
          </cell>
          <cell r="W456">
            <v>1000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3200</v>
          </cell>
          <cell r="AC456">
            <v>2800</v>
          </cell>
          <cell r="AD456">
            <v>2400</v>
          </cell>
          <cell r="AE456">
            <v>200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10200</v>
          </cell>
          <cell r="AK456">
            <v>9800</v>
          </cell>
          <cell r="AL456">
            <v>9400</v>
          </cell>
          <cell r="AM456">
            <v>7200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7200</v>
          </cell>
          <cell r="AS456">
            <v>6800</v>
          </cell>
          <cell r="AT456">
            <v>6400</v>
          </cell>
          <cell r="AU456">
            <v>4200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6200</v>
          </cell>
          <cell r="BA456">
            <v>5800</v>
          </cell>
          <cell r="BB456">
            <v>5400</v>
          </cell>
          <cell r="BC456">
            <v>3200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5200</v>
          </cell>
          <cell r="BI456">
            <v>4800</v>
          </cell>
          <cell r="BJ456">
            <v>4400</v>
          </cell>
          <cell r="BK456">
            <v>2200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4200</v>
          </cell>
          <cell r="BQ456">
            <v>3800</v>
          </cell>
          <cell r="BR456">
            <v>3400</v>
          </cell>
          <cell r="BS456">
            <v>1200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BH463"/>
  <sheetViews>
    <sheetView tabSelected="1" workbookViewId="0">
      <selection activeCell="M461" sqref="M461"/>
    </sheetView>
  </sheetViews>
  <sheetFormatPr defaultRowHeight="15"/>
  <cols>
    <col min="1" max="1" width="5.42578125" style="1" customWidth="1"/>
    <col min="2" max="2" width="11.5703125" bestFit="1" customWidth="1"/>
    <col min="3" max="3" width="20.42578125" bestFit="1" customWidth="1"/>
    <col min="5" max="5" width="10.5703125" bestFit="1" customWidth="1"/>
    <col min="13" max="13" width="10.5703125" bestFit="1" customWidth="1"/>
    <col min="21" max="21" width="10.5703125" bestFit="1" customWidth="1"/>
  </cols>
  <sheetData>
    <row r="2" spans="1:60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60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60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60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60">
      <c r="B6" s="21"/>
      <c r="C6" s="21"/>
      <c r="D6" s="21"/>
      <c r="E6" s="21"/>
      <c r="F6" s="21"/>
      <c r="G6" s="21"/>
      <c r="H6" s="21"/>
      <c r="I6" s="21"/>
      <c r="J6" s="21"/>
      <c r="K6" s="21"/>
    </row>
    <row r="8" spans="1:60" s="2" customFormat="1">
      <c r="E8" s="3">
        <v>56990</v>
      </c>
      <c r="F8" s="3">
        <v>56990</v>
      </c>
      <c r="G8" s="3">
        <v>56990</v>
      </c>
      <c r="H8" s="3">
        <v>56990</v>
      </c>
      <c r="I8" s="3">
        <v>56990</v>
      </c>
      <c r="J8" s="3">
        <v>56990</v>
      </c>
      <c r="K8" s="3">
        <v>56990</v>
      </c>
      <c r="L8" s="3">
        <v>56990</v>
      </c>
      <c r="M8" s="3">
        <v>49990</v>
      </c>
      <c r="N8" s="3">
        <v>49990</v>
      </c>
      <c r="O8" s="3">
        <v>49990</v>
      </c>
      <c r="P8" s="3">
        <v>49990</v>
      </c>
      <c r="Q8" s="3">
        <v>49990</v>
      </c>
      <c r="R8" s="3">
        <v>49990</v>
      </c>
      <c r="S8" s="3">
        <v>49990</v>
      </c>
      <c r="T8" s="3">
        <v>49990</v>
      </c>
      <c r="U8" s="3">
        <v>29990</v>
      </c>
      <c r="V8" s="4">
        <f>U8</f>
        <v>29990</v>
      </c>
      <c r="W8" s="4">
        <f t="shared" ref="W8:AB8" si="0">V8</f>
        <v>29990</v>
      </c>
      <c r="X8" s="4">
        <f t="shared" si="0"/>
        <v>29990</v>
      </c>
      <c r="Y8" s="4">
        <f t="shared" si="0"/>
        <v>29990</v>
      </c>
      <c r="Z8" s="4">
        <f t="shared" si="0"/>
        <v>29990</v>
      </c>
      <c r="AA8" s="4">
        <f t="shared" si="0"/>
        <v>29990</v>
      </c>
      <c r="AB8" s="4">
        <f t="shared" si="0"/>
        <v>29990</v>
      </c>
      <c r="AC8" s="3">
        <v>24990</v>
      </c>
      <c r="AD8" s="4">
        <f>AC8</f>
        <v>24990</v>
      </c>
      <c r="AE8" s="4">
        <f t="shared" ref="AE8:AJ8" si="1">AD8</f>
        <v>24990</v>
      </c>
      <c r="AF8" s="4">
        <f t="shared" si="1"/>
        <v>24990</v>
      </c>
      <c r="AG8" s="4">
        <f t="shared" si="1"/>
        <v>24990</v>
      </c>
      <c r="AH8" s="4">
        <f t="shared" si="1"/>
        <v>24990</v>
      </c>
      <c r="AI8" s="4">
        <f t="shared" si="1"/>
        <v>24990</v>
      </c>
      <c r="AJ8" s="4">
        <f t="shared" si="1"/>
        <v>24990</v>
      </c>
      <c r="AK8" s="3">
        <v>19990</v>
      </c>
      <c r="AL8" s="4">
        <f>AK8</f>
        <v>19990</v>
      </c>
      <c r="AM8" s="4">
        <f t="shared" ref="AM8:AR8" si="2">AL8</f>
        <v>19990</v>
      </c>
      <c r="AN8" s="4">
        <f t="shared" si="2"/>
        <v>19990</v>
      </c>
      <c r="AO8" s="4">
        <f t="shared" si="2"/>
        <v>19990</v>
      </c>
      <c r="AP8" s="4">
        <f t="shared" si="2"/>
        <v>19990</v>
      </c>
      <c r="AQ8" s="4">
        <f t="shared" si="2"/>
        <v>19990</v>
      </c>
      <c r="AR8" s="4">
        <f t="shared" si="2"/>
        <v>19990</v>
      </c>
      <c r="AS8" s="3">
        <v>17990</v>
      </c>
      <c r="AT8" s="4">
        <f>AS8</f>
        <v>17990</v>
      </c>
      <c r="AU8" s="4">
        <f t="shared" ref="AU8:AZ8" si="3">AT8</f>
        <v>17990</v>
      </c>
      <c r="AV8" s="4">
        <f t="shared" si="3"/>
        <v>17990</v>
      </c>
      <c r="AW8" s="4">
        <f t="shared" si="3"/>
        <v>17990</v>
      </c>
      <c r="AX8" s="4">
        <f t="shared" si="3"/>
        <v>17990</v>
      </c>
      <c r="AY8" s="4">
        <f t="shared" si="3"/>
        <v>17990</v>
      </c>
      <c r="AZ8" s="4">
        <f t="shared" si="3"/>
        <v>17990</v>
      </c>
      <c r="BA8" s="3">
        <v>15990</v>
      </c>
      <c r="BB8" s="4">
        <f>BA8</f>
        <v>15990</v>
      </c>
      <c r="BC8" s="4">
        <f t="shared" ref="BC8:BH8" si="4">BB8</f>
        <v>15990</v>
      </c>
      <c r="BD8" s="4">
        <f t="shared" si="4"/>
        <v>15990</v>
      </c>
      <c r="BE8" s="4">
        <f t="shared" si="4"/>
        <v>15990</v>
      </c>
      <c r="BF8" s="4">
        <f t="shared" si="4"/>
        <v>15990</v>
      </c>
      <c r="BG8" s="4">
        <f t="shared" si="4"/>
        <v>15990</v>
      </c>
      <c r="BH8" s="4">
        <f t="shared" si="4"/>
        <v>15990</v>
      </c>
    </row>
    <row r="9" spans="1:60" s="2" customFormat="1">
      <c r="E9" s="5">
        <v>1</v>
      </c>
      <c r="F9" s="5">
        <v>2</v>
      </c>
      <c r="G9" s="5">
        <v>3</v>
      </c>
      <c r="H9" s="5">
        <v>4</v>
      </c>
      <c r="I9" s="5">
        <v>5</v>
      </c>
      <c r="J9" s="5">
        <v>6</v>
      </c>
      <c r="K9" s="5">
        <v>7</v>
      </c>
      <c r="L9" s="5">
        <v>8</v>
      </c>
      <c r="M9" s="5">
        <v>1</v>
      </c>
      <c r="N9" s="5">
        <v>2</v>
      </c>
      <c r="O9" s="5">
        <v>3</v>
      </c>
      <c r="P9" s="5">
        <v>4</v>
      </c>
      <c r="Q9" s="5">
        <v>5</v>
      </c>
      <c r="R9" s="5">
        <v>6</v>
      </c>
      <c r="S9" s="5">
        <v>7</v>
      </c>
      <c r="T9" s="5">
        <v>8</v>
      </c>
      <c r="U9" s="5">
        <v>9</v>
      </c>
      <c r="V9" s="5">
        <v>10</v>
      </c>
      <c r="W9" s="5">
        <v>11</v>
      </c>
      <c r="X9" s="5">
        <v>12</v>
      </c>
      <c r="Y9" s="5">
        <v>13</v>
      </c>
      <c r="Z9" s="5">
        <v>14</v>
      </c>
      <c r="AA9" s="5">
        <v>15</v>
      </c>
      <c r="AB9" s="5">
        <v>16</v>
      </c>
      <c r="AC9" s="5">
        <v>17</v>
      </c>
      <c r="AD9" s="5">
        <v>18</v>
      </c>
      <c r="AE9" s="5">
        <v>19</v>
      </c>
      <c r="AF9" s="5">
        <v>20</v>
      </c>
      <c r="AG9" s="5">
        <v>21</v>
      </c>
      <c r="AH9" s="5">
        <v>22</v>
      </c>
      <c r="AI9" s="5">
        <v>23</v>
      </c>
      <c r="AJ9" s="5">
        <v>24</v>
      </c>
      <c r="AK9" s="5">
        <v>25</v>
      </c>
      <c r="AL9" s="5">
        <v>26</v>
      </c>
      <c r="AM9" s="5">
        <v>27</v>
      </c>
      <c r="AN9" s="5">
        <v>28</v>
      </c>
      <c r="AO9" s="5">
        <v>29</v>
      </c>
      <c r="AP9" s="5">
        <v>30</v>
      </c>
      <c r="AQ9" s="5">
        <v>31</v>
      </c>
      <c r="AR9" s="5">
        <v>32</v>
      </c>
      <c r="AS9" s="5">
        <v>33</v>
      </c>
      <c r="AT9" s="5">
        <v>34</v>
      </c>
      <c r="AU9" s="5">
        <v>35</v>
      </c>
      <c r="AV9" s="5">
        <v>36</v>
      </c>
      <c r="AW9" s="5">
        <v>37</v>
      </c>
      <c r="AX9" s="5">
        <v>38</v>
      </c>
      <c r="AY9" s="5">
        <v>39</v>
      </c>
      <c r="AZ9" s="5">
        <v>40</v>
      </c>
      <c r="BA9" s="5">
        <v>41</v>
      </c>
      <c r="BB9" s="5">
        <v>42</v>
      </c>
      <c r="BC9" s="5">
        <v>43</v>
      </c>
      <c r="BD9" s="5">
        <v>44</v>
      </c>
      <c r="BE9" s="5">
        <v>45</v>
      </c>
      <c r="BF9" s="5">
        <v>46</v>
      </c>
      <c r="BG9" s="5">
        <v>47</v>
      </c>
      <c r="BH9" s="5">
        <v>48</v>
      </c>
    </row>
    <row r="10" spans="1:60" ht="15" customHeight="1">
      <c r="B10" s="22" t="s">
        <v>1</v>
      </c>
      <c r="C10" s="22" t="s">
        <v>2</v>
      </c>
      <c r="D10" s="22" t="s">
        <v>3</v>
      </c>
      <c r="E10" s="17" t="s">
        <v>4</v>
      </c>
      <c r="F10" s="18"/>
      <c r="G10" s="18"/>
      <c r="H10" s="18"/>
      <c r="I10" s="18"/>
      <c r="J10" s="18"/>
      <c r="K10" s="18"/>
      <c r="L10" s="19"/>
      <c r="M10" s="17" t="s">
        <v>5</v>
      </c>
      <c r="N10" s="18"/>
      <c r="O10" s="18"/>
      <c r="P10" s="18"/>
      <c r="Q10" s="18"/>
      <c r="R10" s="18"/>
      <c r="S10" s="18"/>
      <c r="T10" s="19"/>
      <c r="U10" s="17" t="s">
        <v>6</v>
      </c>
      <c r="V10" s="18"/>
      <c r="W10" s="18"/>
      <c r="X10" s="18"/>
      <c r="Y10" s="18"/>
      <c r="Z10" s="18"/>
      <c r="AA10" s="18"/>
      <c r="AB10" s="19"/>
      <c r="AC10" s="17" t="s">
        <v>7</v>
      </c>
      <c r="AD10" s="18"/>
      <c r="AE10" s="18"/>
      <c r="AF10" s="18"/>
      <c r="AG10" s="18"/>
      <c r="AH10" s="18"/>
      <c r="AI10" s="18"/>
      <c r="AJ10" s="19"/>
      <c r="AK10" s="17" t="s">
        <v>8</v>
      </c>
      <c r="AL10" s="18"/>
      <c r="AM10" s="18"/>
      <c r="AN10" s="18"/>
      <c r="AO10" s="18"/>
      <c r="AP10" s="18"/>
      <c r="AQ10" s="18"/>
      <c r="AR10" s="19"/>
      <c r="AS10" s="17" t="s">
        <v>9</v>
      </c>
      <c r="AT10" s="18"/>
      <c r="AU10" s="18"/>
      <c r="AV10" s="18"/>
      <c r="AW10" s="18"/>
      <c r="AX10" s="18"/>
      <c r="AY10" s="18"/>
      <c r="AZ10" s="19"/>
      <c r="BA10" s="17" t="s">
        <v>10</v>
      </c>
      <c r="BB10" s="18"/>
      <c r="BC10" s="18"/>
      <c r="BD10" s="18"/>
      <c r="BE10" s="18"/>
      <c r="BF10" s="18"/>
      <c r="BG10" s="18"/>
      <c r="BH10" s="19"/>
    </row>
    <row r="11" spans="1:60" hidden="1">
      <c r="B11" s="22"/>
      <c r="C11" s="22"/>
      <c r="D11" s="22"/>
      <c r="E11" s="6">
        <v>5</v>
      </c>
      <c r="F11" s="6">
        <v>1</v>
      </c>
      <c r="G11" s="6">
        <v>6</v>
      </c>
      <c r="H11" s="6">
        <v>7</v>
      </c>
      <c r="I11" s="6">
        <v>2</v>
      </c>
      <c r="J11" s="6">
        <v>3</v>
      </c>
      <c r="K11" s="6">
        <v>4</v>
      </c>
      <c r="L11" s="6">
        <v>8</v>
      </c>
      <c r="M11" s="6">
        <v>5</v>
      </c>
      <c r="N11" s="6">
        <v>1</v>
      </c>
      <c r="O11" s="6">
        <v>6</v>
      </c>
      <c r="P11" s="6">
        <v>7</v>
      </c>
      <c r="Q11" s="6">
        <v>2</v>
      </c>
      <c r="R11" s="6">
        <v>3</v>
      </c>
      <c r="S11" s="6">
        <v>4</v>
      </c>
      <c r="T11" s="6">
        <v>8</v>
      </c>
      <c r="U11" s="6">
        <f>Y9</f>
        <v>13</v>
      </c>
      <c r="V11" s="6">
        <f>U9</f>
        <v>9</v>
      </c>
      <c r="W11" s="6">
        <f>Z9</f>
        <v>14</v>
      </c>
      <c r="X11" s="6">
        <f>AA9</f>
        <v>15</v>
      </c>
      <c r="Y11" s="6">
        <f>V9</f>
        <v>10</v>
      </c>
      <c r="Z11" s="6">
        <f>W9</f>
        <v>11</v>
      </c>
      <c r="AA11" s="6">
        <f>X9</f>
        <v>12</v>
      </c>
      <c r="AB11" s="6">
        <f>AB9</f>
        <v>16</v>
      </c>
      <c r="AC11" s="6">
        <f>AG9</f>
        <v>21</v>
      </c>
      <c r="AD11" s="6">
        <f>AC9</f>
        <v>17</v>
      </c>
      <c r="AE11" s="6">
        <f>AH9</f>
        <v>22</v>
      </c>
      <c r="AF11" s="6">
        <f>AI9</f>
        <v>23</v>
      </c>
      <c r="AG11" s="6">
        <f>AD9</f>
        <v>18</v>
      </c>
      <c r="AH11" s="6">
        <f>AE9</f>
        <v>19</v>
      </c>
      <c r="AI11" s="6">
        <f>AF9</f>
        <v>20</v>
      </c>
      <c r="AJ11" s="6">
        <f>AJ9</f>
        <v>24</v>
      </c>
      <c r="AK11" s="6">
        <f>AO9</f>
        <v>29</v>
      </c>
      <c r="AL11" s="6">
        <f>AK9</f>
        <v>25</v>
      </c>
      <c r="AM11" s="6">
        <f>AP9</f>
        <v>30</v>
      </c>
      <c r="AN11" s="6">
        <f>AQ9</f>
        <v>31</v>
      </c>
      <c r="AO11" s="6">
        <f>AL9</f>
        <v>26</v>
      </c>
      <c r="AP11" s="6">
        <f>AM9</f>
        <v>27</v>
      </c>
      <c r="AQ11" s="6">
        <f>AN9</f>
        <v>28</v>
      </c>
      <c r="AR11" s="6">
        <f>AR9</f>
        <v>32</v>
      </c>
      <c r="AS11" s="6">
        <f>AW9</f>
        <v>37</v>
      </c>
      <c r="AT11" s="6">
        <f>AS9</f>
        <v>33</v>
      </c>
      <c r="AU11" s="6">
        <f>AX9</f>
        <v>38</v>
      </c>
      <c r="AV11" s="6">
        <f>AY9</f>
        <v>39</v>
      </c>
      <c r="AW11" s="6">
        <f>AT9</f>
        <v>34</v>
      </c>
      <c r="AX11" s="6">
        <f>AU9</f>
        <v>35</v>
      </c>
      <c r="AY11" s="6">
        <f>AV9</f>
        <v>36</v>
      </c>
      <c r="AZ11" s="6">
        <f>AZ9</f>
        <v>40</v>
      </c>
      <c r="BA11" s="6">
        <f>BE9</f>
        <v>45</v>
      </c>
      <c r="BB11" s="6">
        <f>BA9</f>
        <v>41</v>
      </c>
      <c r="BC11" s="6">
        <f>BF9</f>
        <v>46</v>
      </c>
      <c r="BD11" s="6">
        <f>BG9</f>
        <v>47</v>
      </c>
      <c r="BE11" s="6">
        <f>BB9</f>
        <v>42</v>
      </c>
      <c r="BF11" s="6">
        <f>BC9</f>
        <v>43</v>
      </c>
      <c r="BG11" s="6">
        <f>BD9</f>
        <v>44</v>
      </c>
      <c r="BH11" s="6">
        <f>BH9</f>
        <v>48</v>
      </c>
    </row>
    <row r="12" spans="1:60" ht="15" customHeight="1">
      <c r="B12" s="22"/>
      <c r="C12" s="22"/>
      <c r="D12" s="22"/>
      <c r="E12" s="10" t="s">
        <v>11</v>
      </c>
      <c r="F12" s="15" t="s">
        <v>12</v>
      </c>
      <c r="G12" s="16"/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11</v>
      </c>
      <c r="N12" s="15" t="s">
        <v>12</v>
      </c>
      <c r="O12" s="16"/>
      <c r="P12" s="10" t="s">
        <v>13</v>
      </c>
      <c r="Q12" s="10" t="s">
        <v>14</v>
      </c>
      <c r="R12" s="10" t="s">
        <v>15</v>
      </c>
      <c r="S12" s="10" t="s">
        <v>16</v>
      </c>
      <c r="T12" s="10" t="s">
        <v>17</v>
      </c>
      <c r="U12" s="10" t="s">
        <v>11</v>
      </c>
      <c r="V12" s="15" t="s">
        <v>12</v>
      </c>
      <c r="W12" s="16"/>
      <c r="X12" s="10" t="s">
        <v>13</v>
      </c>
      <c r="Y12" s="10" t="s">
        <v>14</v>
      </c>
      <c r="Z12" s="10" t="s">
        <v>15</v>
      </c>
      <c r="AA12" s="10" t="s">
        <v>16</v>
      </c>
      <c r="AB12" s="10" t="s">
        <v>17</v>
      </c>
      <c r="AC12" s="10" t="s">
        <v>11</v>
      </c>
      <c r="AD12" s="15" t="s">
        <v>12</v>
      </c>
      <c r="AE12" s="16"/>
      <c r="AF12" s="10" t="s">
        <v>13</v>
      </c>
      <c r="AG12" s="10" t="s">
        <v>14</v>
      </c>
      <c r="AH12" s="10" t="s">
        <v>15</v>
      </c>
      <c r="AI12" s="10" t="s">
        <v>16</v>
      </c>
      <c r="AJ12" s="10" t="s">
        <v>17</v>
      </c>
      <c r="AK12" s="10" t="s">
        <v>11</v>
      </c>
      <c r="AL12" s="15" t="s">
        <v>12</v>
      </c>
      <c r="AM12" s="16"/>
      <c r="AN12" s="10" t="s">
        <v>13</v>
      </c>
      <c r="AO12" s="10" t="s">
        <v>14</v>
      </c>
      <c r="AP12" s="10" t="s">
        <v>15</v>
      </c>
      <c r="AQ12" s="10" t="s">
        <v>16</v>
      </c>
      <c r="AR12" s="10" t="s">
        <v>17</v>
      </c>
      <c r="AS12" s="10" t="s">
        <v>11</v>
      </c>
      <c r="AT12" s="15" t="s">
        <v>12</v>
      </c>
      <c r="AU12" s="16"/>
      <c r="AV12" s="10" t="s">
        <v>13</v>
      </c>
      <c r="AW12" s="10" t="s">
        <v>14</v>
      </c>
      <c r="AX12" s="10" t="s">
        <v>15</v>
      </c>
      <c r="AY12" s="10" t="s">
        <v>16</v>
      </c>
      <c r="AZ12" s="10" t="s">
        <v>17</v>
      </c>
      <c r="BA12" s="10" t="s">
        <v>11</v>
      </c>
      <c r="BB12" s="15" t="s">
        <v>12</v>
      </c>
      <c r="BC12" s="16"/>
      <c r="BD12" s="10" t="s">
        <v>13</v>
      </c>
      <c r="BE12" s="10" t="s">
        <v>14</v>
      </c>
      <c r="BF12" s="10" t="s">
        <v>15</v>
      </c>
      <c r="BG12" s="10" t="s">
        <v>16</v>
      </c>
      <c r="BH12" s="10" t="s">
        <v>17</v>
      </c>
    </row>
    <row r="13" spans="1:60">
      <c r="B13" s="22"/>
      <c r="C13" s="22"/>
      <c r="D13" s="22"/>
      <c r="E13" s="11"/>
      <c r="F13" s="13" t="s">
        <v>18</v>
      </c>
      <c r="G13" s="13" t="s">
        <v>19</v>
      </c>
      <c r="H13" s="11"/>
      <c r="I13" s="11"/>
      <c r="J13" s="11"/>
      <c r="K13" s="11"/>
      <c r="L13" s="11"/>
      <c r="M13" s="11"/>
      <c r="N13" s="13" t="s">
        <v>18</v>
      </c>
      <c r="O13" s="13" t="s">
        <v>19</v>
      </c>
      <c r="P13" s="11"/>
      <c r="Q13" s="11"/>
      <c r="R13" s="11"/>
      <c r="S13" s="11"/>
      <c r="T13" s="11"/>
      <c r="U13" s="11"/>
      <c r="V13" s="13" t="s">
        <v>18</v>
      </c>
      <c r="W13" s="13" t="s">
        <v>19</v>
      </c>
      <c r="X13" s="11"/>
      <c r="Y13" s="11"/>
      <c r="Z13" s="11"/>
      <c r="AA13" s="11"/>
      <c r="AB13" s="11"/>
      <c r="AC13" s="11"/>
      <c r="AD13" s="13" t="s">
        <v>18</v>
      </c>
      <c r="AE13" s="13" t="s">
        <v>19</v>
      </c>
      <c r="AF13" s="11"/>
      <c r="AG13" s="11"/>
      <c r="AH13" s="11"/>
      <c r="AI13" s="11"/>
      <c r="AJ13" s="11"/>
      <c r="AK13" s="11"/>
      <c r="AL13" s="13" t="s">
        <v>18</v>
      </c>
      <c r="AM13" s="13" t="s">
        <v>19</v>
      </c>
      <c r="AN13" s="11"/>
      <c r="AO13" s="11"/>
      <c r="AP13" s="11"/>
      <c r="AQ13" s="11"/>
      <c r="AR13" s="11"/>
      <c r="AS13" s="11"/>
      <c r="AT13" s="13" t="s">
        <v>18</v>
      </c>
      <c r="AU13" s="13" t="s">
        <v>19</v>
      </c>
      <c r="AV13" s="11"/>
      <c r="AW13" s="11"/>
      <c r="AX13" s="11"/>
      <c r="AY13" s="11"/>
      <c r="AZ13" s="11"/>
      <c r="BA13" s="11"/>
      <c r="BB13" s="13" t="s">
        <v>18</v>
      </c>
      <c r="BC13" s="13" t="s">
        <v>19</v>
      </c>
      <c r="BD13" s="11"/>
      <c r="BE13" s="11"/>
      <c r="BF13" s="11"/>
      <c r="BG13" s="11"/>
      <c r="BH13" s="11"/>
    </row>
    <row r="14" spans="1:60">
      <c r="B14" s="22"/>
      <c r="C14" s="22"/>
      <c r="D14" s="22"/>
      <c r="E14" s="12"/>
      <c r="F14" s="14"/>
      <c r="G14" s="14"/>
      <c r="H14" s="12"/>
      <c r="I14" s="12"/>
      <c r="J14" s="12"/>
      <c r="K14" s="12"/>
      <c r="L14" s="12"/>
      <c r="M14" s="12"/>
      <c r="N14" s="14"/>
      <c r="O14" s="14"/>
      <c r="P14" s="12"/>
      <c r="Q14" s="12"/>
      <c r="R14" s="12"/>
      <c r="S14" s="12"/>
      <c r="T14" s="12"/>
      <c r="U14" s="12"/>
      <c r="V14" s="14"/>
      <c r="W14" s="14"/>
      <c r="X14" s="12"/>
      <c r="Y14" s="12"/>
      <c r="Z14" s="12"/>
      <c r="AA14" s="12"/>
      <c r="AB14" s="12"/>
      <c r="AC14" s="12"/>
      <c r="AD14" s="14"/>
      <c r="AE14" s="14"/>
      <c r="AF14" s="12"/>
      <c r="AG14" s="12"/>
      <c r="AH14" s="12"/>
      <c r="AI14" s="12"/>
      <c r="AJ14" s="12"/>
      <c r="AK14" s="12"/>
      <c r="AL14" s="14"/>
      <c r="AM14" s="14"/>
      <c r="AN14" s="12"/>
      <c r="AO14" s="12"/>
      <c r="AP14" s="12"/>
      <c r="AQ14" s="12"/>
      <c r="AR14" s="12"/>
      <c r="AS14" s="12"/>
      <c r="AT14" s="14"/>
      <c r="AU14" s="14"/>
      <c r="AV14" s="12"/>
      <c r="AW14" s="12"/>
      <c r="AX14" s="12"/>
      <c r="AY14" s="12"/>
      <c r="AZ14" s="12"/>
      <c r="BA14" s="12"/>
      <c r="BB14" s="14"/>
      <c r="BC14" s="14"/>
      <c r="BD14" s="12"/>
      <c r="BE14" s="12"/>
      <c r="BF14" s="12"/>
      <c r="BG14" s="12"/>
      <c r="BH14" s="12"/>
    </row>
    <row r="15" spans="1:60">
      <c r="A15" s="1" t="str">
        <f>'[1]Прайс лист'!B8</f>
        <v>Galaxy S9+256</v>
      </c>
      <c r="B15" s="7" t="s">
        <v>20</v>
      </c>
      <c r="C15" s="8" t="s">
        <v>21</v>
      </c>
      <c r="D15" s="8">
        <v>256</v>
      </c>
      <c r="E15" s="9">
        <f>IF(VLOOKUP($A15,'[1]Прайс лист'!$B$8:$BS$600,MATCH(E$11,'[1]Прайс лист'!$B$2:$BS$2,0),0)&lt;=E$8,VLOOKUP($A15,'[1]Прайс лист'!$B$8:$BS$600,MATCH(E$11,'[1]Прайс лист'!$B$2:$BS$2,0),0),0)</f>
        <v>28200</v>
      </c>
      <c r="F15" s="9">
        <f>IF(VLOOKUP($A15,'[1]Прайс лист'!$B$8:$BS$600,MATCH(F$11,'[1]Прайс лист'!$B$2:$BS$2,0),0)&lt;=F$8,VLOOKUP($A15,'[1]Прайс лист'!$B$8:$BS$600,MATCH(F$11,'[1]Прайс лист'!$B$2:$BS$2,0),0),0)</f>
        <v>28000</v>
      </c>
      <c r="G15" s="9">
        <f>IF(VLOOKUP($A15,'[1]Прайс лист'!$B$8:$BS$600,MATCH(G$11,'[1]Прайс лист'!$B$2:$BS$2,0),0)&lt;=G$8,VLOOKUP($A15,'[1]Прайс лист'!$B$8:$BS$600,MATCH(G$11,'[1]Прайс лист'!$B$2:$BS$2,0),0),0)</f>
        <v>27200</v>
      </c>
      <c r="H15" s="9">
        <f>IF(VLOOKUP($A15,'[1]Прайс лист'!$B$8:$BS$600,MATCH(H$11,'[1]Прайс лист'!$B$2:$BS$2,0),0)&lt;=H$8,VLOOKUP($A15,'[1]Прайс лист'!$B$8:$BS$600,MATCH(H$11,'[1]Прайс лист'!$B$2:$BS$2,0),0),0)</f>
        <v>24800</v>
      </c>
      <c r="I15" s="9">
        <f>IF(VLOOKUP($A15,'[1]Прайс лист'!$B$8:$BS$600,MATCH(I$11,'[1]Прайс лист'!$B$2:$BS$2,0),0)&lt;=I$8,VLOOKUP($A15,'[1]Прайс лист'!$B$8:$BS$600,MATCH(I$11,'[1]Прайс лист'!$B$2:$BS$2,0),0),0)</f>
        <v>25500</v>
      </c>
      <c r="J15" s="9">
        <f>IF(VLOOKUP($A15,'[1]Прайс лист'!$B$8:$BS$600,MATCH(J$11,'[1]Прайс лист'!$B$2:$BS$2,0),0)&lt;=J$8,VLOOKUP($A15,'[1]Прайс лист'!$B$8:$BS$600,MATCH(J$11,'[1]Прайс лист'!$B$2:$BS$2,0),0),0)</f>
        <v>10100</v>
      </c>
      <c r="K15" s="9">
        <f>IF(VLOOKUP($A15,'[1]Прайс лист'!$B$8:$BS$600,MATCH(K$11,'[1]Прайс лист'!$B$2:$BS$2,0),0)&lt;=K$8,VLOOKUP($A15,'[1]Прайс лист'!$B$8:$BS$600,MATCH(K$11,'[1]Прайс лист'!$B$2:$BS$2,0),0),0)</f>
        <v>10100</v>
      </c>
      <c r="L15" s="9">
        <f>IF(VLOOKUP($A15,'[1]Прайс лист'!$B$8:$BS$600,MATCH(L$11,'[1]Прайс лист'!$B$2:$BS$2,0),0)&lt;=L$8,VLOOKUP($A15,'[1]Прайс лист'!$B$8:$BS$600,MATCH(L$11,'[1]Прайс лист'!$B$2:$BS$2,0),0),0)</f>
        <v>16700</v>
      </c>
      <c r="M15" s="9">
        <f>IF(VLOOKUP($A15,'[1]Прайс лист'!$B$8:$BS$600,MATCH(M$11,'[1]Прайс лист'!$B$2:$BS$2,0),0)&lt;=M$8,VLOOKUP($A15,'[1]Прайс лист'!$B$8:$BS$600,MATCH(M$11,'[1]Прайс лист'!$B$2:$BS$2,0),0),0)</f>
        <v>28200</v>
      </c>
      <c r="N15" s="9">
        <f>IF(VLOOKUP($A15,'[1]Прайс лист'!$B$8:$BS$600,MATCH(N$11,'[1]Прайс лист'!$B$2:$BS$2,0),0)&lt;=N$8,VLOOKUP($A15,'[1]Прайс лист'!$B$8:$BS$600,MATCH(N$11,'[1]Прайс лист'!$B$2:$BS$2,0),0),0)</f>
        <v>28000</v>
      </c>
      <c r="O15" s="9">
        <f>IF(VLOOKUP($A15,'[1]Прайс лист'!$B$8:$BS$600,MATCH(O$11,'[1]Прайс лист'!$B$2:$BS$2,0),0)&lt;=O$8,VLOOKUP($A15,'[1]Прайс лист'!$B$8:$BS$600,MATCH(O$11,'[1]Прайс лист'!$B$2:$BS$2,0),0),0)</f>
        <v>27200</v>
      </c>
      <c r="P15" s="9">
        <f>IF(VLOOKUP($A15,'[1]Прайс лист'!$B$8:$BS$600,MATCH(P$11,'[1]Прайс лист'!$B$2:$BS$2,0),0)&lt;=P$8,VLOOKUP($A15,'[1]Прайс лист'!$B$8:$BS$600,MATCH(P$11,'[1]Прайс лист'!$B$2:$BS$2,0),0),0)</f>
        <v>24800</v>
      </c>
      <c r="Q15" s="9">
        <f>IF(VLOOKUP($A15,'[1]Прайс лист'!$B$8:$BS$600,MATCH(Q$11,'[1]Прайс лист'!$B$2:$BS$2,0),0)&lt;=Q$8,VLOOKUP($A15,'[1]Прайс лист'!$B$8:$BS$600,MATCH(Q$11,'[1]Прайс лист'!$B$2:$BS$2,0),0),0)</f>
        <v>25500</v>
      </c>
      <c r="R15" s="9">
        <f>IF(VLOOKUP($A15,'[1]Прайс лист'!$B$8:$BS$600,MATCH(R$11,'[1]Прайс лист'!$B$2:$BS$2,0),0)&lt;=R$8,VLOOKUP($A15,'[1]Прайс лист'!$B$8:$BS$600,MATCH(R$11,'[1]Прайс лист'!$B$2:$BS$2,0),0),0)</f>
        <v>10100</v>
      </c>
      <c r="S15" s="9">
        <f>IF(VLOOKUP($A15,'[1]Прайс лист'!$B$8:$BS$600,MATCH(S$11,'[1]Прайс лист'!$B$2:$BS$2,0),0)&lt;=S$8,VLOOKUP($A15,'[1]Прайс лист'!$B$8:$BS$600,MATCH(S$11,'[1]Прайс лист'!$B$2:$BS$2,0),0),0)</f>
        <v>10100</v>
      </c>
      <c r="T15" s="9">
        <f>IF(VLOOKUP($A15,'[1]Прайс лист'!$B$8:$BS$600,MATCH(T$11,'[1]Прайс лист'!$B$2:$BS$2,0),0)&lt;=T$8,VLOOKUP($A15,'[1]Прайс лист'!$B$8:$BS$600,MATCH(T$11,'[1]Прайс лист'!$B$2:$BS$2,0),0),0)</f>
        <v>16700</v>
      </c>
      <c r="U15" s="9">
        <f>IF(VLOOKUP($A15,'[1]Прайс лист'!$B$8:$BS$600,MATCH(U$11,'[1]Прайс лист'!$B$2:$BS$2,0),0)&lt;=U$8,VLOOKUP($A15,'[1]Прайс лист'!$B$8:$BS$600,MATCH(U$11,'[1]Прайс лист'!$B$2:$BS$2,0),0),0)</f>
        <v>18200</v>
      </c>
      <c r="V15" s="9">
        <f>IF(VLOOKUP($A15,'[1]Прайс лист'!$B$8:$BS$600,MATCH(V$11,'[1]Прайс лист'!$B$2:$BS$2,0),0)&lt;=V$8,VLOOKUP($A15,'[1]Прайс лист'!$B$8:$BS$600,MATCH(V$11,'[1]Прайс лист'!$B$2:$BS$2,0),0),0)</f>
        <v>18000</v>
      </c>
      <c r="W15" s="9">
        <f>IF(VLOOKUP($A15,'[1]Прайс лист'!$B$8:$BS$600,MATCH(W$11,'[1]Прайс лист'!$B$2:$BS$2,0),0)&lt;=W$8,VLOOKUP($A15,'[1]Прайс лист'!$B$8:$BS$600,MATCH(W$11,'[1]Прайс лист'!$B$2:$BS$2,0),0),0)</f>
        <v>17200</v>
      </c>
      <c r="X15" s="9">
        <f>IF(VLOOKUP($A15,'[1]Прайс лист'!$B$8:$BS$600,MATCH(X$11,'[1]Прайс лист'!$B$2:$BS$2,0),0)&lt;=X$8,VLOOKUP($A15,'[1]Прайс лист'!$B$8:$BS$600,MATCH(X$11,'[1]Прайс лист'!$B$2:$BS$2,0),0),0)</f>
        <v>14800</v>
      </c>
      <c r="Y15" s="9">
        <f>IF(VLOOKUP($A15,'[1]Прайс лист'!$B$8:$BS$600,MATCH(Y$11,'[1]Прайс лист'!$B$2:$BS$2,0),0)&lt;=Y$8,VLOOKUP($A15,'[1]Прайс лист'!$B$8:$BS$600,MATCH(Y$11,'[1]Прайс лист'!$B$2:$BS$2,0),0),0)</f>
        <v>15500</v>
      </c>
      <c r="Z15" s="9">
        <f>IF(VLOOKUP($A15,'[1]Прайс лист'!$B$8:$BS$600,MATCH(Z$11,'[1]Прайс лист'!$B$2:$BS$2,0),0)&lt;=Z$8,VLOOKUP($A15,'[1]Прайс лист'!$B$8:$BS$600,MATCH(Z$11,'[1]Прайс лист'!$B$2:$BS$2,0),0),0)</f>
        <v>100</v>
      </c>
      <c r="AA15" s="9">
        <f>IF(VLOOKUP($A15,'[1]Прайс лист'!$B$8:$BS$600,MATCH(AA$11,'[1]Прайс лист'!$B$2:$BS$2,0),0)&lt;=AA$8,VLOOKUP($A15,'[1]Прайс лист'!$B$8:$BS$600,MATCH(AA$11,'[1]Прайс лист'!$B$2:$BS$2,0),0),0)</f>
        <v>100</v>
      </c>
      <c r="AB15" s="9">
        <f>IF(VLOOKUP($A15,'[1]Прайс лист'!$B$8:$BS$600,MATCH(AB$11,'[1]Прайс лист'!$B$2:$BS$2,0),0)&lt;=AB$8,VLOOKUP($A15,'[1]Прайс лист'!$B$8:$BS$600,MATCH(AB$11,'[1]Прайс лист'!$B$2:$BS$2,0),0),0)</f>
        <v>6700</v>
      </c>
      <c r="AC15" s="9">
        <f>IF(VLOOKUP($A15,'[1]Прайс лист'!$B$8:$BS$600,MATCH(AC$11,'[1]Прайс лист'!$B$2:$BS$2,0),0)&lt;=AC$8,VLOOKUP($A15,'[1]Прайс лист'!$B$8:$BS$600,MATCH(AC$11,'[1]Прайс лист'!$B$2:$BS$2,0),0),0)</f>
        <v>18200</v>
      </c>
      <c r="AD15" s="9">
        <f>IF(VLOOKUP($A15,'[1]Прайс лист'!$B$8:$BS$600,MATCH(AD$11,'[1]Прайс лист'!$B$2:$BS$2,0),0)&lt;=AD$8,VLOOKUP($A15,'[1]Прайс лист'!$B$8:$BS$600,MATCH(AD$11,'[1]Прайс лист'!$B$2:$BS$2,0),0),0)</f>
        <v>18000</v>
      </c>
      <c r="AE15" s="9">
        <f>IF(VLOOKUP($A15,'[1]Прайс лист'!$B$8:$BS$600,MATCH(AE$11,'[1]Прайс лист'!$B$2:$BS$2,0),0)&lt;=AE$8,VLOOKUP($A15,'[1]Прайс лист'!$B$8:$BS$600,MATCH(AE$11,'[1]Прайс лист'!$B$2:$BS$2,0),0),0)</f>
        <v>17200</v>
      </c>
      <c r="AF15" s="9">
        <f>IF(VLOOKUP($A15,'[1]Прайс лист'!$B$8:$BS$600,MATCH(AF$11,'[1]Прайс лист'!$B$2:$BS$2,0),0)&lt;=AF$8,VLOOKUP($A15,'[1]Прайс лист'!$B$8:$BS$600,MATCH(AF$11,'[1]Прайс лист'!$B$2:$BS$2,0),0),0)</f>
        <v>14800</v>
      </c>
      <c r="AG15" s="9">
        <f>IF(VLOOKUP($A15,'[1]Прайс лист'!$B$8:$BS$600,MATCH(AG$11,'[1]Прайс лист'!$B$2:$BS$2,0),0)&lt;=AG$8,VLOOKUP($A15,'[1]Прайс лист'!$B$8:$BS$600,MATCH(AG$11,'[1]Прайс лист'!$B$2:$BS$2,0),0),0)</f>
        <v>15500</v>
      </c>
      <c r="AH15" s="9">
        <f>IF(VLOOKUP($A15,'[1]Прайс лист'!$B$8:$BS$600,MATCH(AH$11,'[1]Прайс лист'!$B$2:$BS$2,0),0)&lt;=AH$8,VLOOKUP($A15,'[1]Прайс лист'!$B$8:$BS$600,MATCH(AH$11,'[1]Прайс лист'!$B$2:$BS$2,0),0),0)</f>
        <v>100</v>
      </c>
      <c r="AI15" s="9">
        <f>IF(VLOOKUP($A15,'[1]Прайс лист'!$B$8:$BS$600,MATCH(AI$11,'[1]Прайс лист'!$B$2:$BS$2,0),0)&lt;=AI$8,VLOOKUP($A15,'[1]Прайс лист'!$B$8:$BS$600,MATCH(AI$11,'[1]Прайс лист'!$B$2:$BS$2,0),0),0)</f>
        <v>100</v>
      </c>
      <c r="AJ15" s="9">
        <f>IF(VLOOKUP($A15,'[1]Прайс лист'!$B$8:$BS$600,MATCH(AJ$11,'[1]Прайс лист'!$B$2:$BS$2,0),0)&lt;=AJ$8,VLOOKUP($A15,'[1]Прайс лист'!$B$8:$BS$600,MATCH(AJ$11,'[1]Прайс лист'!$B$2:$BS$2,0),0),0)</f>
        <v>6700</v>
      </c>
      <c r="AK15" s="9">
        <f>IF(VLOOKUP($A15,'[1]Прайс лист'!$B$8:$BS$600,MATCH(AK$11,'[1]Прайс лист'!$B$2:$BS$2,0),0)&lt;=AK$8,VLOOKUP($A15,'[1]Прайс лист'!$B$8:$BS$600,MATCH(AK$11,'[1]Прайс лист'!$B$2:$BS$2,0),0),0)</f>
        <v>18200</v>
      </c>
      <c r="AL15" s="9">
        <f>IF(VLOOKUP($A15,'[1]Прайс лист'!$B$8:$BS$600,MATCH(AL$11,'[1]Прайс лист'!$B$2:$BS$2,0),0)&lt;=AL$8,VLOOKUP($A15,'[1]Прайс лист'!$B$8:$BS$600,MATCH(AL$11,'[1]Прайс лист'!$B$2:$BS$2,0),0),0)</f>
        <v>18000</v>
      </c>
      <c r="AM15" s="9">
        <f>IF(VLOOKUP($A15,'[1]Прайс лист'!$B$8:$BS$600,MATCH(AM$11,'[1]Прайс лист'!$B$2:$BS$2,0),0)&lt;=AM$8,VLOOKUP($A15,'[1]Прайс лист'!$B$8:$BS$600,MATCH(AM$11,'[1]Прайс лист'!$B$2:$BS$2,0),0),0)</f>
        <v>17200</v>
      </c>
      <c r="AN15" s="9">
        <f>IF(VLOOKUP($A15,'[1]Прайс лист'!$B$8:$BS$600,MATCH(AN$11,'[1]Прайс лист'!$B$2:$BS$2,0),0)&lt;=AN$8,VLOOKUP($A15,'[1]Прайс лист'!$B$8:$BS$600,MATCH(AN$11,'[1]Прайс лист'!$B$2:$BS$2,0),0),0)</f>
        <v>14800</v>
      </c>
      <c r="AO15" s="9">
        <f>IF(VLOOKUP($A15,'[1]Прайс лист'!$B$8:$BS$600,MATCH(AO$11,'[1]Прайс лист'!$B$2:$BS$2,0),0)&lt;=AO$8,VLOOKUP($A15,'[1]Прайс лист'!$B$8:$BS$600,MATCH(AO$11,'[1]Прайс лист'!$B$2:$BS$2,0),0),0)</f>
        <v>15500</v>
      </c>
      <c r="AP15" s="9">
        <f>IF(VLOOKUP($A15,'[1]Прайс лист'!$B$8:$BS$600,MATCH(AP$11,'[1]Прайс лист'!$B$2:$BS$2,0),0)&lt;=AP$8,VLOOKUP($A15,'[1]Прайс лист'!$B$8:$BS$600,MATCH(AP$11,'[1]Прайс лист'!$B$2:$BS$2,0),0),0)</f>
        <v>100</v>
      </c>
      <c r="AQ15" s="9">
        <f>IF(VLOOKUP($A15,'[1]Прайс лист'!$B$8:$BS$600,MATCH(AQ$11,'[1]Прайс лист'!$B$2:$BS$2,0),0)&lt;=AQ$8,VLOOKUP($A15,'[1]Прайс лист'!$B$8:$BS$600,MATCH(AQ$11,'[1]Прайс лист'!$B$2:$BS$2,0),0),0)</f>
        <v>100</v>
      </c>
      <c r="AR15" s="9">
        <f>IF(VLOOKUP($A15,'[1]Прайс лист'!$B$8:$BS$600,MATCH(AR$11,'[1]Прайс лист'!$B$2:$BS$2,0),0)&lt;=AR$8,VLOOKUP($A15,'[1]Прайс лист'!$B$8:$BS$600,MATCH(AR$11,'[1]Прайс лист'!$B$2:$BS$2,0),0),0)</f>
        <v>6700</v>
      </c>
      <c r="AS15" s="9">
        <f>IF(VLOOKUP($A15,'[1]Прайс лист'!$B$8:$BS$600,MATCH(AS$11,'[1]Прайс лист'!$B$2:$BS$2,0),0)&lt;=AS$8,VLOOKUP($A15,'[1]Прайс лист'!$B$8:$BS$600,MATCH(AS$11,'[1]Прайс лист'!$B$2:$BS$2,0),0),0)</f>
        <v>0</v>
      </c>
      <c r="AT15" s="9">
        <f>IF(VLOOKUP($A15,'[1]Прайс лист'!$B$8:$BS$600,MATCH(AT$11,'[1]Прайс лист'!$B$2:$BS$2,0),0)&lt;=AT$8,VLOOKUP($A15,'[1]Прайс лист'!$B$8:$BS$600,MATCH(AT$11,'[1]Прайс лист'!$B$2:$BS$2,0),0),0)</f>
        <v>0</v>
      </c>
      <c r="AU15" s="9">
        <f>IF(VLOOKUP($A15,'[1]Прайс лист'!$B$8:$BS$600,MATCH(AU$11,'[1]Прайс лист'!$B$2:$BS$2,0),0)&lt;=AU$8,VLOOKUP($A15,'[1]Прайс лист'!$B$8:$BS$600,MATCH(AU$11,'[1]Прайс лист'!$B$2:$BS$2,0),0),0)</f>
        <v>17200</v>
      </c>
      <c r="AV15" s="9">
        <f>IF(VLOOKUP($A15,'[1]Прайс лист'!$B$8:$BS$600,MATCH(AV$11,'[1]Прайс лист'!$B$2:$BS$2,0),0)&lt;=AV$8,VLOOKUP($A15,'[1]Прайс лист'!$B$8:$BS$600,MATCH(AV$11,'[1]Прайс лист'!$B$2:$BS$2,0),0),0)</f>
        <v>14800</v>
      </c>
      <c r="AW15" s="9">
        <f>IF(VLOOKUP($A15,'[1]Прайс лист'!$B$8:$BS$600,MATCH(AW$11,'[1]Прайс лист'!$B$2:$BS$2,0),0)&lt;=AW$8,VLOOKUP($A15,'[1]Прайс лист'!$B$8:$BS$600,MATCH(AW$11,'[1]Прайс лист'!$B$2:$BS$2,0),0),0)</f>
        <v>15500</v>
      </c>
      <c r="AX15" s="9">
        <f>IF(VLOOKUP($A15,'[1]Прайс лист'!$B$8:$BS$600,MATCH(AX$11,'[1]Прайс лист'!$B$2:$BS$2,0),0)&lt;=AX$8,VLOOKUP($A15,'[1]Прайс лист'!$B$8:$BS$600,MATCH(AX$11,'[1]Прайс лист'!$B$2:$BS$2,0),0),0)</f>
        <v>100</v>
      </c>
      <c r="AY15" s="9">
        <f>IF(VLOOKUP($A15,'[1]Прайс лист'!$B$8:$BS$600,MATCH(AY$11,'[1]Прайс лист'!$B$2:$BS$2,0),0)&lt;=AY$8,VLOOKUP($A15,'[1]Прайс лист'!$B$8:$BS$600,MATCH(AY$11,'[1]Прайс лист'!$B$2:$BS$2,0),0),0)</f>
        <v>100</v>
      </c>
      <c r="AZ15" s="9">
        <f>IF(VLOOKUP($A15,'[1]Прайс лист'!$B$8:$BS$600,MATCH(AZ$11,'[1]Прайс лист'!$B$2:$BS$2,0),0)&lt;=AZ$8,VLOOKUP($A15,'[1]Прайс лист'!$B$8:$BS$600,MATCH(AZ$11,'[1]Прайс лист'!$B$2:$BS$2,0),0),0)</f>
        <v>6700</v>
      </c>
      <c r="BA15" s="9">
        <f>IF(VLOOKUP($A15,'[1]Прайс лист'!$B$8:$BS$600,MATCH(BA$11,'[1]Прайс лист'!$B$2:$BS$2,0),0)&lt;=BA$8,VLOOKUP($A15,'[1]Прайс лист'!$B$8:$BS$600,MATCH(BA$11,'[1]Прайс лист'!$B$2:$BS$2,0),0),0)</f>
        <v>0</v>
      </c>
      <c r="BB15" s="9">
        <f>IF(VLOOKUP($A15,'[1]Прайс лист'!$B$8:$BS$600,MATCH(BB$11,'[1]Прайс лист'!$B$2:$BS$2,0),0)&lt;=BB$8,VLOOKUP($A15,'[1]Прайс лист'!$B$8:$BS$600,MATCH(BB$11,'[1]Прайс лист'!$B$2:$BS$2,0),0),0)</f>
        <v>0</v>
      </c>
      <c r="BC15" s="9">
        <f>IF(VLOOKUP($A15,'[1]Прайс лист'!$B$8:$BS$600,MATCH(BC$11,'[1]Прайс лист'!$B$2:$BS$2,0),0)&lt;=BC$8,VLOOKUP($A15,'[1]Прайс лист'!$B$8:$BS$600,MATCH(BC$11,'[1]Прайс лист'!$B$2:$BS$2,0),0),0)</f>
        <v>0</v>
      </c>
      <c r="BD15" s="9">
        <f>IF(VLOOKUP($A15,'[1]Прайс лист'!$B$8:$BS$600,MATCH(BD$11,'[1]Прайс лист'!$B$2:$BS$2,0),0)&lt;=BD$8,VLOOKUP($A15,'[1]Прайс лист'!$B$8:$BS$600,MATCH(BD$11,'[1]Прайс лист'!$B$2:$BS$2,0),0),0)</f>
        <v>14800</v>
      </c>
      <c r="BE15" s="9">
        <f>IF(VLOOKUP($A15,'[1]Прайс лист'!$B$8:$BS$600,MATCH(BE$11,'[1]Прайс лист'!$B$2:$BS$2,0),0)&lt;=BE$8,VLOOKUP($A15,'[1]Прайс лист'!$B$8:$BS$600,MATCH(BE$11,'[1]Прайс лист'!$B$2:$BS$2,0),0),0)</f>
        <v>15500</v>
      </c>
      <c r="BF15" s="9">
        <f>IF(VLOOKUP($A15,'[1]Прайс лист'!$B$8:$BS$600,MATCH(BF$11,'[1]Прайс лист'!$B$2:$BS$2,0),0)&lt;=BF$8,VLOOKUP($A15,'[1]Прайс лист'!$B$8:$BS$600,MATCH(BF$11,'[1]Прайс лист'!$B$2:$BS$2,0),0),0)</f>
        <v>100</v>
      </c>
      <c r="BG15" s="9">
        <f>IF(VLOOKUP($A15,'[1]Прайс лист'!$B$8:$BS$600,MATCH(BG$11,'[1]Прайс лист'!$B$2:$BS$2,0),0)&lt;=BG$8,VLOOKUP($A15,'[1]Прайс лист'!$B$8:$BS$600,MATCH(BG$11,'[1]Прайс лист'!$B$2:$BS$2,0),0),0)</f>
        <v>100</v>
      </c>
      <c r="BH15" s="9">
        <f>IF(VLOOKUP($A15,'[1]Прайс лист'!$B$8:$BS$600,MATCH(BH$11,'[1]Прайс лист'!$B$2:$BS$2,0),0)&lt;=BH$8,VLOOKUP($A15,'[1]Прайс лист'!$B$8:$BS$600,MATCH(BH$11,'[1]Прайс лист'!$B$2:$BS$2,0),0),0)</f>
        <v>6700</v>
      </c>
    </row>
    <row r="16" spans="1:60">
      <c r="A16" s="1" t="str">
        <f>'[1]Прайс лист'!B9</f>
        <v>Galaxy S9+128</v>
      </c>
      <c r="B16" s="7" t="s">
        <v>20</v>
      </c>
      <c r="C16" s="8" t="s">
        <v>21</v>
      </c>
      <c r="D16" s="8">
        <v>128</v>
      </c>
      <c r="E16" s="9">
        <f>IF(VLOOKUP($A16,'[1]Прайс лист'!$B$8:$BS$600,MATCH(E$11,'[1]Прайс лист'!$B$2:$BS$2,0),0)&lt;=E$8,VLOOKUP($A16,'[1]Прайс лист'!$B$8:$BS$600,MATCH(E$11,'[1]Прайс лист'!$B$2:$BS$2,0),0),0)</f>
        <v>27200</v>
      </c>
      <c r="F16" s="9">
        <f>IF(VLOOKUP($A16,'[1]Прайс лист'!$B$8:$BS$600,MATCH(F$11,'[1]Прайс лист'!$B$2:$BS$2,0),0)&lt;=F$8,VLOOKUP($A16,'[1]Прайс лист'!$B$8:$BS$600,MATCH(F$11,'[1]Прайс лист'!$B$2:$BS$2,0),0),0)</f>
        <v>27000</v>
      </c>
      <c r="G16" s="9">
        <f>IF(VLOOKUP($A16,'[1]Прайс лист'!$B$8:$BS$600,MATCH(G$11,'[1]Прайс лист'!$B$2:$BS$2,0),0)&lt;=G$8,VLOOKUP($A16,'[1]Прайс лист'!$B$8:$BS$600,MATCH(G$11,'[1]Прайс лист'!$B$2:$BS$2,0),0),0)</f>
        <v>26300</v>
      </c>
      <c r="H16" s="9">
        <f>IF(VLOOKUP($A16,'[1]Прайс лист'!$B$8:$BS$600,MATCH(H$11,'[1]Прайс лист'!$B$2:$BS$2,0),0)&lt;=H$8,VLOOKUP($A16,'[1]Прайс лист'!$B$8:$BS$600,MATCH(H$11,'[1]Прайс лист'!$B$2:$BS$2,0),0),0)</f>
        <v>24400</v>
      </c>
      <c r="I16" s="9">
        <f>IF(VLOOKUP($A16,'[1]Прайс лист'!$B$8:$BS$600,MATCH(I$11,'[1]Прайс лист'!$B$2:$BS$2,0),0)&lt;=I$8,VLOOKUP($A16,'[1]Прайс лист'!$B$8:$BS$600,MATCH(I$11,'[1]Прайс лист'!$B$2:$BS$2,0),0),0)</f>
        <v>25000</v>
      </c>
      <c r="J16" s="9">
        <f>IF(VLOOKUP($A16,'[1]Прайс лист'!$B$8:$BS$600,MATCH(J$11,'[1]Прайс лист'!$B$2:$BS$2,0),0)&lt;=J$8,VLOOKUP($A16,'[1]Прайс лист'!$B$8:$BS$600,MATCH(J$11,'[1]Прайс лист'!$B$2:$BS$2,0),0),0)</f>
        <v>10100</v>
      </c>
      <c r="K16" s="9">
        <f>IF(VLOOKUP($A16,'[1]Прайс лист'!$B$8:$BS$600,MATCH(K$11,'[1]Прайс лист'!$B$2:$BS$2,0),0)&lt;=K$8,VLOOKUP($A16,'[1]Прайс лист'!$B$8:$BS$600,MATCH(K$11,'[1]Прайс лист'!$B$2:$BS$2,0),0),0)</f>
        <v>10100</v>
      </c>
      <c r="L16" s="9">
        <f>IF(VLOOKUP($A16,'[1]Прайс лист'!$B$8:$BS$600,MATCH(L$11,'[1]Прайс лист'!$B$2:$BS$2,0),0)&lt;=L$8,VLOOKUP($A16,'[1]Прайс лист'!$B$8:$BS$600,MATCH(L$11,'[1]Прайс лист'!$B$2:$BS$2,0),0),0)</f>
        <v>15700</v>
      </c>
      <c r="M16" s="9">
        <f>IF(VLOOKUP($A16,'[1]Прайс лист'!$B$8:$BS$600,MATCH(M$11,'[1]Прайс лист'!$B$2:$BS$2,0),0)&lt;=M$8,VLOOKUP($A16,'[1]Прайс лист'!$B$8:$BS$600,MATCH(M$11,'[1]Прайс лист'!$B$2:$BS$2,0),0),0)</f>
        <v>27200</v>
      </c>
      <c r="N16" s="9">
        <f>IF(VLOOKUP($A16,'[1]Прайс лист'!$B$8:$BS$600,MATCH(N$11,'[1]Прайс лист'!$B$2:$BS$2,0),0)&lt;=N$8,VLOOKUP($A16,'[1]Прайс лист'!$B$8:$BS$600,MATCH(N$11,'[1]Прайс лист'!$B$2:$BS$2,0),0),0)</f>
        <v>27000</v>
      </c>
      <c r="O16" s="9">
        <f>IF(VLOOKUP($A16,'[1]Прайс лист'!$B$8:$BS$600,MATCH(O$11,'[1]Прайс лист'!$B$2:$BS$2,0),0)&lt;=O$8,VLOOKUP($A16,'[1]Прайс лист'!$B$8:$BS$600,MATCH(O$11,'[1]Прайс лист'!$B$2:$BS$2,0),0),0)</f>
        <v>26300</v>
      </c>
      <c r="P16" s="9">
        <f>IF(VLOOKUP($A16,'[1]Прайс лист'!$B$8:$BS$600,MATCH(P$11,'[1]Прайс лист'!$B$2:$BS$2,0),0)&lt;=P$8,VLOOKUP($A16,'[1]Прайс лист'!$B$8:$BS$600,MATCH(P$11,'[1]Прайс лист'!$B$2:$BS$2,0),0),0)</f>
        <v>24400</v>
      </c>
      <c r="Q16" s="9">
        <f>IF(VLOOKUP($A16,'[1]Прайс лист'!$B$8:$BS$600,MATCH(Q$11,'[1]Прайс лист'!$B$2:$BS$2,0),0)&lt;=Q$8,VLOOKUP($A16,'[1]Прайс лист'!$B$8:$BS$600,MATCH(Q$11,'[1]Прайс лист'!$B$2:$BS$2,0),0),0)</f>
        <v>25000</v>
      </c>
      <c r="R16" s="9">
        <f>IF(VLOOKUP($A16,'[1]Прайс лист'!$B$8:$BS$600,MATCH(R$11,'[1]Прайс лист'!$B$2:$BS$2,0),0)&lt;=R$8,VLOOKUP($A16,'[1]Прайс лист'!$B$8:$BS$600,MATCH(R$11,'[1]Прайс лист'!$B$2:$BS$2,0),0),0)</f>
        <v>10100</v>
      </c>
      <c r="S16" s="9">
        <f>IF(VLOOKUP($A16,'[1]Прайс лист'!$B$8:$BS$600,MATCH(S$11,'[1]Прайс лист'!$B$2:$BS$2,0),0)&lt;=S$8,VLOOKUP($A16,'[1]Прайс лист'!$B$8:$BS$600,MATCH(S$11,'[1]Прайс лист'!$B$2:$BS$2,0),0),0)</f>
        <v>10100</v>
      </c>
      <c r="T16" s="9">
        <f>IF(VLOOKUP($A16,'[1]Прайс лист'!$B$8:$BS$600,MATCH(T$11,'[1]Прайс лист'!$B$2:$BS$2,0),0)&lt;=T$8,VLOOKUP($A16,'[1]Прайс лист'!$B$8:$BS$600,MATCH(T$11,'[1]Прайс лист'!$B$2:$BS$2,0),0),0)</f>
        <v>15700</v>
      </c>
      <c r="U16" s="9">
        <f>IF(VLOOKUP($A16,'[1]Прайс лист'!$B$8:$BS$600,MATCH(U$11,'[1]Прайс лист'!$B$2:$BS$2,0),0)&lt;=U$8,VLOOKUP($A16,'[1]Прайс лист'!$B$8:$BS$600,MATCH(U$11,'[1]Прайс лист'!$B$2:$BS$2,0),0),0)</f>
        <v>17200</v>
      </c>
      <c r="V16" s="9">
        <f>IF(VLOOKUP($A16,'[1]Прайс лист'!$B$8:$BS$600,MATCH(V$11,'[1]Прайс лист'!$B$2:$BS$2,0),0)&lt;=V$8,VLOOKUP($A16,'[1]Прайс лист'!$B$8:$BS$600,MATCH(V$11,'[1]Прайс лист'!$B$2:$BS$2,0),0),0)</f>
        <v>17000</v>
      </c>
      <c r="W16" s="9">
        <f>IF(VLOOKUP($A16,'[1]Прайс лист'!$B$8:$BS$600,MATCH(W$11,'[1]Прайс лист'!$B$2:$BS$2,0),0)&lt;=W$8,VLOOKUP($A16,'[1]Прайс лист'!$B$8:$BS$600,MATCH(W$11,'[1]Прайс лист'!$B$2:$BS$2,0),0),0)</f>
        <v>16300</v>
      </c>
      <c r="X16" s="9">
        <f>IF(VLOOKUP($A16,'[1]Прайс лист'!$B$8:$BS$600,MATCH(X$11,'[1]Прайс лист'!$B$2:$BS$2,0),0)&lt;=X$8,VLOOKUP($A16,'[1]Прайс лист'!$B$8:$BS$600,MATCH(X$11,'[1]Прайс лист'!$B$2:$BS$2,0),0),0)</f>
        <v>14400</v>
      </c>
      <c r="Y16" s="9">
        <f>IF(VLOOKUP($A16,'[1]Прайс лист'!$B$8:$BS$600,MATCH(Y$11,'[1]Прайс лист'!$B$2:$BS$2,0),0)&lt;=Y$8,VLOOKUP($A16,'[1]Прайс лист'!$B$8:$BS$600,MATCH(Y$11,'[1]Прайс лист'!$B$2:$BS$2,0),0),0)</f>
        <v>15000</v>
      </c>
      <c r="Z16" s="9">
        <f>IF(VLOOKUP($A16,'[1]Прайс лист'!$B$8:$BS$600,MATCH(Z$11,'[1]Прайс лист'!$B$2:$BS$2,0),0)&lt;=Z$8,VLOOKUP($A16,'[1]Прайс лист'!$B$8:$BS$600,MATCH(Z$11,'[1]Прайс лист'!$B$2:$BS$2,0),0),0)</f>
        <v>100</v>
      </c>
      <c r="AA16" s="9">
        <f>IF(VLOOKUP($A16,'[1]Прайс лист'!$B$8:$BS$600,MATCH(AA$11,'[1]Прайс лист'!$B$2:$BS$2,0),0)&lt;=AA$8,VLOOKUP($A16,'[1]Прайс лист'!$B$8:$BS$600,MATCH(AA$11,'[1]Прайс лист'!$B$2:$BS$2,0),0),0)</f>
        <v>100</v>
      </c>
      <c r="AB16" s="9">
        <f>IF(VLOOKUP($A16,'[1]Прайс лист'!$B$8:$BS$600,MATCH(AB$11,'[1]Прайс лист'!$B$2:$BS$2,0),0)&lt;=AB$8,VLOOKUP($A16,'[1]Прайс лист'!$B$8:$BS$600,MATCH(AB$11,'[1]Прайс лист'!$B$2:$BS$2,0),0),0)</f>
        <v>5700</v>
      </c>
      <c r="AC16" s="9">
        <f>IF(VLOOKUP($A16,'[1]Прайс лист'!$B$8:$BS$600,MATCH(AC$11,'[1]Прайс лист'!$B$2:$BS$2,0),0)&lt;=AC$8,VLOOKUP($A16,'[1]Прайс лист'!$B$8:$BS$600,MATCH(AC$11,'[1]Прайс лист'!$B$2:$BS$2,0),0),0)</f>
        <v>17200</v>
      </c>
      <c r="AD16" s="9">
        <f>IF(VLOOKUP($A16,'[1]Прайс лист'!$B$8:$BS$600,MATCH(AD$11,'[1]Прайс лист'!$B$2:$BS$2,0),0)&lt;=AD$8,VLOOKUP($A16,'[1]Прайс лист'!$B$8:$BS$600,MATCH(AD$11,'[1]Прайс лист'!$B$2:$BS$2,0),0),0)</f>
        <v>17000</v>
      </c>
      <c r="AE16" s="9">
        <f>IF(VLOOKUP($A16,'[1]Прайс лист'!$B$8:$BS$600,MATCH(AE$11,'[1]Прайс лист'!$B$2:$BS$2,0),0)&lt;=AE$8,VLOOKUP($A16,'[1]Прайс лист'!$B$8:$BS$600,MATCH(AE$11,'[1]Прайс лист'!$B$2:$BS$2,0),0),0)</f>
        <v>16300</v>
      </c>
      <c r="AF16" s="9">
        <f>IF(VLOOKUP($A16,'[1]Прайс лист'!$B$8:$BS$600,MATCH(AF$11,'[1]Прайс лист'!$B$2:$BS$2,0),0)&lt;=AF$8,VLOOKUP($A16,'[1]Прайс лист'!$B$8:$BS$600,MATCH(AF$11,'[1]Прайс лист'!$B$2:$BS$2,0),0),0)</f>
        <v>14400</v>
      </c>
      <c r="AG16" s="9">
        <f>IF(VLOOKUP($A16,'[1]Прайс лист'!$B$8:$BS$600,MATCH(AG$11,'[1]Прайс лист'!$B$2:$BS$2,0),0)&lt;=AG$8,VLOOKUP($A16,'[1]Прайс лист'!$B$8:$BS$600,MATCH(AG$11,'[1]Прайс лист'!$B$2:$BS$2,0),0),0)</f>
        <v>15000</v>
      </c>
      <c r="AH16" s="9">
        <f>IF(VLOOKUP($A16,'[1]Прайс лист'!$B$8:$BS$600,MATCH(AH$11,'[1]Прайс лист'!$B$2:$BS$2,0),0)&lt;=AH$8,VLOOKUP($A16,'[1]Прайс лист'!$B$8:$BS$600,MATCH(AH$11,'[1]Прайс лист'!$B$2:$BS$2,0),0),0)</f>
        <v>100</v>
      </c>
      <c r="AI16" s="9">
        <f>IF(VLOOKUP($A16,'[1]Прайс лист'!$B$8:$BS$600,MATCH(AI$11,'[1]Прайс лист'!$B$2:$BS$2,0),0)&lt;=AI$8,VLOOKUP($A16,'[1]Прайс лист'!$B$8:$BS$600,MATCH(AI$11,'[1]Прайс лист'!$B$2:$BS$2,0),0),0)</f>
        <v>100</v>
      </c>
      <c r="AJ16" s="9">
        <f>IF(VLOOKUP($A16,'[1]Прайс лист'!$B$8:$BS$600,MATCH(AJ$11,'[1]Прайс лист'!$B$2:$BS$2,0),0)&lt;=AJ$8,VLOOKUP($A16,'[1]Прайс лист'!$B$8:$BS$600,MATCH(AJ$11,'[1]Прайс лист'!$B$2:$BS$2,0),0),0)</f>
        <v>5700</v>
      </c>
      <c r="AK16" s="9">
        <f>IF(VLOOKUP($A16,'[1]Прайс лист'!$B$8:$BS$600,MATCH(AK$11,'[1]Прайс лист'!$B$2:$BS$2,0),0)&lt;=AK$8,VLOOKUP($A16,'[1]Прайс лист'!$B$8:$BS$600,MATCH(AK$11,'[1]Прайс лист'!$B$2:$BS$2,0),0),0)</f>
        <v>17200</v>
      </c>
      <c r="AL16" s="9">
        <f>IF(VLOOKUP($A16,'[1]Прайс лист'!$B$8:$BS$600,MATCH(AL$11,'[1]Прайс лист'!$B$2:$BS$2,0),0)&lt;=AL$8,VLOOKUP($A16,'[1]Прайс лист'!$B$8:$BS$600,MATCH(AL$11,'[1]Прайс лист'!$B$2:$BS$2,0),0),0)</f>
        <v>17000</v>
      </c>
      <c r="AM16" s="9">
        <f>IF(VLOOKUP($A16,'[1]Прайс лист'!$B$8:$BS$600,MATCH(AM$11,'[1]Прайс лист'!$B$2:$BS$2,0),0)&lt;=AM$8,VLOOKUP($A16,'[1]Прайс лист'!$B$8:$BS$600,MATCH(AM$11,'[1]Прайс лист'!$B$2:$BS$2,0),0),0)</f>
        <v>16300</v>
      </c>
      <c r="AN16" s="9">
        <f>IF(VLOOKUP($A16,'[1]Прайс лист'!$B$8:$BS$600,MATCH(AN$11,'[1]Прайс лист'!$B$2:$BS$2,0),0)&lt;=AN$8,VLOOKUP($A16,'[1]Прайс лист'!$B$8:$BS$600,MATCH(AN$11,'[1]Прайс лист'!$B$2:$BS$2,0),0),0)</f>
        <v>14400</v>
      </c>
      <c r="AO16" s="9">
        <f>IF(VLOOKUP($A16,'[1]Прайс лист'!$B$8:$BS$600,MATCH(AO$11,'[1]Прайс лист'!$B$2:$BS$2,0),0)&lt;=AO$8,VLOOKUP($A16,'[1]Прайс лист'!$B$8:$BS$600,MATCH(AO$11,'[1]Прайс лист'!$B$2:$BS$2,0),0),0)</f>
        <v>15000</v>
      </c>
      <c r="AP16" s="9">
        <f>IF(VLOOKUP($A16,'[1]Прайс лист'!$B$8:$BS$600,MATCH(AP$11,'[1]Прайс лист'!$B$2:$BS$2,0),0)&lt;=AP$8,VLOOKUP($A16,'[1]Прайс лист'!$B$8:$BS$600,MATCH(AP$11,'[1]Прайс лист'!$B$2:$BS$2,0),0),0)</f>
        <v>100</v>
      </c>
      <c r="AQ16" s="9">
        <f>IF(VLOOKUP($A16,'[1]Прайс лист'!$B$8:$BS$600,MATCH(AQ$11,'[1]Прайс лист'!$B$2:$BS$2,0),0)&lt;=AQ$8,VLOOKUP($A16,'[1]Прайс лист'!$B$8:$BS$600,MATCH(AQ$11,'[1]Прайс лист'!$B$2:$BS$2,0),0),0)</f>
        <v>100</v>
      </c>
      <c r="AR16" s="9">
        <f>IF(VLOOKUP($A16,'[1]Прайс лист'!$B$8:$BS$600,MATCH(AR$11,'[1]Прайс лист'!$B$2:$BS$2,0),0)&lt;=AR$8,VLOOKUP($A16,'[1]Прайс лист'!$B$8:$BS$600,MATCH(AR$11,'[1]Прайс лист'!$B$2:$BS$2,0),0),0)</f>
        <v>5700</v>
      </c>
      <c r="AS16" s="9">
        <f>IF(VLOOKUP($A16,'[1]Прайс лист'!$B$8:$BS$600,MATCH(AS$11,'[1]Прайс лист'!$B$2:$BS$2,0),0)&lt;=AS$8,VLOOKUP($A16,'[1]Прайс лист'!$B$8:$BS$600,MATCH(AS$11,'[1]Прайс лист'!$B$2:$BS$2,0),0),0)</f>
        <v>17200</v>
      </c>
      <c r="AT16" s="9">
        <f>IF(VLOOKUP($A16,'[1]Прайс лист'!$B$8:$BS$600,MATCH(AT$11,'[1]Прайс лист'!$B$2:$BS$2,0),0)&lt;=AT$8,VLOOKUP($A16,'[1]Прайс лист'!$B$8:$BS$600,MATCH(AT$11,'[1]Прайс лист'!$B$2:$BS$2,0),0),0)</f>
        <v>17000</v>
      </c>
      <c r="AU16" s="9">
        <f>IF(VLOOKUP($A16,'[1]Прайс лист'!$B$8:$BS$600,MATCH(AU$11,'[1]Прайс лист'!$B$2:$BS$2,0),0)&lt;=AU$8,VLOOKUP($A16,'[1]Прайс лист'!$B$8:$BS$600,MATCH(AU$11,'[1]Прайс лист'!$B$2:$BS$2,0),0),0)</f>
        <v>16300</v>
      </c>
      <c r="AV16" s="9">
        <f>IF(VLOOKUP($A16,'[1]Прайс лист'!$B$8:$BS$600,MATCH(AV$11,'[1]Прайс лист'!$B$2:$BS$2,0),0)&lt;=AV$8,VLOOKUP($A16,'[1]Прайс лист'!$B$8:$BS$600,MATCH(AV$11,'[1]Прайс лист'!$B$2:$BS$2,0),0),0)</f>
        <v>14400</v>
      </c>
      <c r="AW16" s="9">
        <f>IF(VLOOKUP($A16,'[1]Прайс лист'!$B$8:$BS$600,MATCH(AW$11,'[1]Прайс лист'!$B$2:$BS$2,0),0)&lt;=AW$8,VLOOKUP($A16,'[1]Прайс лист'!$B$8:$BS$600,MATCH(AW$11,'[1]Прайс лист'!$B$2:$BS$2,0),0),0)</f>
        <v>15000</v>
      </c>
      <c r="AX16" s="9">
        <f>IF(VLOOKUP($A16,'[1]Прайс лист'!$B$8:$BS$600,MATCH(AX$11,'[1]Прайс лист'!$B$2:$BS$2,0),0)&lt;=AX$8,VLOOKUP($A16,'[1]Прайс лист'!$B$8:$BS$600,MATCH(AX$11,'[1]Прайс лист'!$B$2:$BS$2,0),0),0)</f>
        <v>100</v>
      </c>
      <c r="AY16" s="9">
        <f>IF(VLOOKUP($A16,'[1]Прайс лист'!$B$8:$BS$600,MATCH(AY$11,'[1]Прайс лист'!$B$2:$BS$2,0),0)&lt;=AY$8,VLOOKUP($A16,'[1]Прайс лист'!$B$8:$BS$600,MATCH(AY$11,'[1]Прайс лист'!$B$2:$BS$2,0),0),0)</f>
        <v>100</v>
      </c>
      <c r="AZ16" s="9">
        <f>IF(VLOOKUP($A16,'[1]Прайс лист'!$B$8:$BS$600,MATCH(AZ$11,'[1]Прайс лист'!$B$2:$BS$2,0),0)&lt;=AZ$8,VLOOKUP($A16,'[1]Прайс лист'!$B$8:$BS$600,MATCH(AZ$11,'[1]Прайс лист'!$B$2:$BS$2,0),0),0)</f>
        <v>5700</v>
      </c>
      <c r="BA16" s="9">
        <f>IF(VLOOKUP($A16,'[1]Прайс лист'!$B$8:$BS$600,MATCH(BA$11,'[1]Прайс лист'!$B$2:$BS$2,0),0)&lt;=BA$8,VLOOKUP($A16,'[1]Прайс лист'!$B$8:$BS$600,MATCH(BA$11,'[1]Прайс лист'!$B$2:$BS$2,0),0),0)</f>
        <v>0</v>
      </c>
      <c r="BB16" s="9">
        <f>IF(VLOOKUP($A16,'[1]Прайс лист'!$B$8:$BS$600,MATCH(BB$11,'[1]Прайс лист'!$B$2:$BS$2,0),0)&lt;=BB$8,VLOOKUP($A16,'[1]Прайс лист'!$B$8:$BS$600,MATCH(BB$11,'[1]Прайс лист'!$B$2:$BS$2,0),0),0)</f>
        <v>0</v>
      </c>
      <c r="BC16" s="9">
        <f>IF(VLOOKUP($A16,'[1]Прайс лист'!$B$8:$BS$600,MATCH(BC$11,'[1]Прайс лист'!$B$2:$BS$2,0),0)&lt;=BC$8,VLOOKUP($A16,'[1]Прайс лист'!$B$8:$BS$600,MATCH(BC$11,'[1]Прайс лист'!$B$2:$BS$2,0),0),0)</f>
        <v>0</v>
      </c>
      <c r="BD16" s="9">
        <f>IF(VLOOKUP($A16,'[1]Прайс лист'!$B$8:$BS$600,MATCH(BD$11,'[1]Прайс лист'!$B$2:$BS$2,0),0)&lt;=BD$8,VLOOKUP($A16,'[1]Прайс лист'!$B$8:$BS$600,MATCH(BD$11,'[1]Прайс лист'!$B$2:$BS$2,0),0),0)</f>
        <v>14400</v>
      </c>
      <c r="BE16" s="9">
        <f>IF(VLOOKUP($A16,'[1]Прайс лист'!$B$8:$BS$600,MATCH(BE$11,'[1]Прайс лист'!$B$2:$BS$2,0),0)&lt;=BE$8,VLOOKUP($A16,'[1]Прайс лист'!$B$8:$BS$600,MATCH(BE$11,'[1]Прайс лист'!$B$2:$BS$2,0),0),0)</f>
        <v>15000</v>
      </c>
      <c r="BF16" s="9">
        <f>IF(VLOOKUP($A16,'[1]Прайс лист'!$B$8:$BS$600,MATCH(BF$11,'[1]Прайс лист'!$B$2:$BS$2,0),0)&lt;=BF$8,VLOOKUP($A16,'[1]Прайс лист'!$B$8:$BS$600,MATCH(BF$11,'[1]Прайс лист'!$B$2:$BS$2,0),0),0)</f>
        <v>100</v>
      </c>
      <c r="BG16" s="9">
        <f>IF(VLOOKUP($A16,'[1]Прайс лист'!$B$8:$BS$600,MATCH(BG$11,'[1]Прайс лист'!$B$2:$BS$2,0),0)&lt;=BG$8,VLOOKUP($A16,'[1]Прайс лист'!$B$8:$BS$600,MATCH(BG$11,'[1]Прайс лист'!$B$2:$BS$2,0),0),0)</f>
        <v>100</v>
      </c>
      <c r="BH16" s="9">
        <f>IF(VLOOKUP($A16,'[1]Прайс лист'!$B$8:$BS$600,MATCH(BH$11,'[1]Прайс лист'!$B$2:$BS$2,0),0)&lt;=BH$8,VLOOKUP($A16,'[1]Прайс лист'!$B$8:$BS$600,MATCH(BH$11,'[1]Прайс лист'!$B$2:$BS$2,0),0),0)</f>
        <v>5700</v>
      </c>
    </row>
    <row r="17" spans="1:60">
      <c r="A17" s="1" t="str">
        <f>'[1]Прайс лист'!B10</f>
        <v>Galaxy S9+64</v>
      </c>
      <c r="B17" s="7" t="s">
        <v>20</v>
      </c>
      <c r="C17" s="8" t="s">
        <v>21</v>
      </c>
      <c r="D17" s="8">
        <v>64</v>
      </c>
      <c r="E17" s="9">
        <f>IF(VLOOKUP($A17,'[1]Прайс лист'!$B$8:$BS$600,MATCH(E$11,'[1]Прайс лист'!$B$2:$BS$2,0),0)&lt;=E$8,VLOOKUP($A17,'[1]Прайс лист'!$B$8:$BS$600,MATCH(E$11,'[1]Прайс лист'!$B$2:$BS$2,0),0),0)</f>
        <v>24400</v>
      </c>
      <c r="F17" s="9">
        <f>IF(VLOOKUP($A17,'[1]Прайс лист'!$B$8:$BS$600,MATCH(F$11,'[1]Прайс лист'!$B$2:$BS$2,0),0)&lt;=F$8,VLOOKUP($A17,'[1]Прайс лист'!$B$8:$BS$600,MATCH(F$11,'[1]Прайс лист'!$B$2:$BS$2,0),0),0)</f>
        <v>24500</v>
      </c>
      <c r="G17" s="9">
        <f>IF(VLOOKUP($A17,'[1]Прайс лист'!$B$8:$BS$600,MATCH(G$11,'[1]Прайс лист'!$B$2:$BS$2,0),0)&lt;=G$8,VLOOKUP($A17,'[1]Прайс лист'!$B$8:$BS$600,MATCH(G$11,'[1]Прайс лист'!$B$2:$BS$2,0),0),0)</f>
        <v>22000</v>
      </c>
      <c r="H17" s="9">
        <f>IF(VLOOKUP($A17,'[1]Прайс лист'!$B$8:$BS$600,MATCH(H$11,'[1]Прайс лист'!$B$2:$BS$2,0),0)&lt;=H$8,VLOOKUP($A17,'[1]Прайс лист'!$B$8:$BS$600,MATCH(H$11,'[1]Прайс лист'!$B$2:$BS$2,0),0),0)</f>
        <v>21000</v>
      </c>
      <c r="I17" s="9">
        <f>IF(VLOOKUP($A17,'[1]Прайс лист'!$B$8:$BS$600,MATCH(I$11,'[1]Прайс лист'!$B$2:$BS$2,0),0)&lt;=I$8,VLOOKUP($A17,'[1]Прайс лист'!$B$8:$BS$600,MATCH(I$11,'[1]Прайс лист'!$B$2:$BS$2,0),0),0)</f>
        <v>23300</v>
      </c>
      <c r="J17" s="9">
        <f>IF(VLOOKUP($A17,'[1]Прайс лист'!$B$8:$BS$600,MATCH(J$11,'[1]Прайс лист'!$B$2:$BS$2,0),0)&lt;=J$8,VLOOKUP($A17,'[1]Прайс лист'!$B$8:$BS$600,MATCH(J$11,'[1]Прайс лист'!$B$2:$BS$2,0),0),0)</f>
        <v>10100</v>
      </c>
      <c r="K17" s="9">
        <f>IF(VLOOKUP($A17,'[1]Прайс лист'!$B$8:$BS$600,MATCH(K$11,'[1]Прайс лист'!$B$2:$BS$2,0),0)&lt;=K$8,VLOOKUP($A17,'[1]Прайс лист'!$B$8:$BS$600,MATCH(K$11,'[1]Прайс лист'!$B$2:$BS$2,0),0),0)</f>
        <v>10100</v>
      </c>
      <c r="L17" s="9">
        <f>IF(VLOOKUP($A17,'[1]Прайс лист'!$B$8:$BS$600,MATCH(L$11,'[1]Прайс лист'!$B$2:$BS$2,0),0)&lt;=L$8,VLOOKUP($A17,'[1]Прайс лист'!$B$8:$BS$600,MATCH(L$11,'[1]Прайс лист'!$B$2:$BS$2,0),0),0)</f>
        <v>15100</v>
      </c>
      <c r="M17" s="9">
        <f>IF(VLOOKUP($A17,'[1]Прайс лист'!$B$8:$BS$600,MATCH(M$11,'[1]Прайс лист'!$B$2:$BS$2,0),0)&lt;=M$8,VLOOKUP($A17,'[1]Прайс лист'!$B$8:$BS$600,MATCH(M$11,'[1]Прайс лист'!$B$2:$BS$2,0),0),0)</f>
        <v>24400</v>
      </c>
      <c r="N17" s="9">
        <f>IF(VLOOKUP($A17,'[1]Прайс лист'!$B$8:$BS$600,MATCH(N$11,'[1]Прайс лист'!$B$2:$BS$2,0),0)&lt;=N$8,VLOOKUP($A17,'[1]Прайс лист'!$B$8:$BS$600,MATCH(N$11,'[1]Прайс лист'!$B$2:$BS$2,0),0),0)</f>
        <v>24500</v>
      </c>
      <c r="O17" s="9">
        <f>IF(VLOOKUP($A17,'[1]Прайс лист'!$B$8:$BS$600,MATCH(O$11,'[1]Прайс лист'!$B$2:$BS$2,0),0)&lt;=O$8,VLOOKUP($A17,'[1]Прайс лист'!$B$8:$BS$600,MATCH(O$11,'[1]Прайс лист'!$B$2:$BS$2,0),0),0)</f>
        <v>22000</v>
      </c>
      <c r="P17" s="9">
        <f>IF(VLOOKUP($A17,'[1]Прайс лист'!$B$8:$BS$600,MATCH(P$11,'[1]Прайс лист'!$B$2:$BS$2,0),0)&lt;=P$8,VLOOKUP($A17,'[1]Прайс лист'!$B$8:$BS$600,MATCH(P$11,'[1]Прайс лист'!$B$2:$BS$2,0),0),0)</f>
        <v>21000</v>
      </c>
      <c r="Q17" s="9">
        <f>IF(VLOOKUP($A17,'[1]Прайс лист'!$B$8:$BS$600,MATCH(Q$11,'[1]Прайс лист'!$B$2:$BS$2,0),0)&lt;=Q$8,VLOOKUP($A17,'[1]Прайс лист'!$B$8:$BS$600,MATCH(Q$11,'[1]Прайс лист'!$B$2:$BS$2,0),0),0)</f>
        <v>23300</v>
      </c>
      <c r="R17" s="9">
        <f>IF(VLOOKUP($A17,'[1]Прайс лист'!$B$8:$BS$600,MATCH(R$11,'[1]Прайс лист'!$B$2:$BS$2,0),0)&lt;=R$8,VLOOKUP($A17,'[1]Прайс лист'!$B$8:$BS$600,MATCH(R$11,'[1]Прайс лист'!$B$2:$BS$2,0),0),0)</f>
        <v>10100</v>
      </c>
      <c r="S17" s="9">
        <f>IF(VLOOKUP($A17,'[1]Прайс лист'!$B$8:$BS$600,MATCH(S$11,'[1]Прайс лист'!$B$2:$BS$2,0),0)&lt;=S$8,VLOOKUP($A17,'[1]Прайс лист'!$B$8:$BS$600,MATCH(S$11,'[1]Прайс лист'!$B$2:$BS$2,0),0),0)</f>
        <v>10100</v>
      </c>
      <c r="T17" s="9">
        <f>IF(VLOOKUP($A17,'[1]Прайс лист'!$B$8:$BS$600,MATCH(T$11,'[1]Прайс лист'!$B$2:$BS$2,0),0)&lt;=T$8,VLOOKUP($A17,'[1]Прайс лист'!$B$8:$BS$600,MATCH(T$11,'[1]Прайс лист'!$B$2:$BS$2,0),0),0)</f>
        <v>15100</v>
      </c>
      <c r="U17" s="9">
        <f>IF(VLOOKUP($A17,'[1]Прайс лист'!$B$8:$BS$600,MATCH(U$11,'[1]Прайс лист'!$B$2:$BS$2,0),0)&lt;=U$8,VLOOKUP($A17,'[1]Прайс лист'!$B$8:$BS$600,MATCH(U$11,'[1]Прайс лист'!$B$2:$BS$2,0),0),0)</f>
        <v>14400</v>
      </c>
      <c r="V17" s="9">
        <f>IF(VLOOKUP($A17,'[1]Прайс лист'!$B$8:$BS$600,MATCH(V$11,'[1]Прайс лист'!$B$2:$BS$2,0),0)&lt;=V$8,VLOOKUP($A17,'[1]Прайс лист'!$B$8:$BS$600,MATCH(V$11,'[1]Прайс лист'!$B$2:$BS$2,0),0),0)</f>
        <v>14500</v>
      </c>
      <c r="W17" s="9">
        <f>IF(VLOOKUP($A17,'[1]Прайс лист'!$B$8:$BS$600,MATCH(W$11,'[1]Прайс лист'!$B$2:$BS$2,0),0)&lt;=W$8,VLOOKUP($A17,'[1]Прайс лист'!$B$8:$BS$600,MATCH(W$11,'[1]Прайс лист'!$B$2:$BS$2,0),0),0)</f>
        <v>12000</v>
      </c>
      <c r="X17" s="9">
        <f>IF(VLOOKUP($A17,'[1]Прайс лист'!$B$8:$BS$600,MATCH(X$11,'[1]Прайс лист'!$B$2:$BS$2,0),0)&lt;=X$8,VLOOKUP($A17,'[1]Прайс лист'!$B$8:$BS$600,MATCH(X$11,'[1]Прайс лист'!$B$2:$BS$2,0),0),0)</f>
        <v>11000</v>
      </c>
      <c r="Y17" s="9">
        <f>IF(VLOOKUP($A17,'[1]Прайс лист'!$B$8:$BS$600,MATCH(Y$11,'[1]Прайс лист'!$B$2:$BS$2,0),0)&lt;=Y$8,VLOOKUP($A17,'[1]Прайс лист'!$B$8:$BS$600,MATCH(Y$11,'[1]Прайс лист'!$B$2:$BS$2,0),0),0)</f>
        <v>13300</v>
      </c>
      <c r="Z17" s="9">
        <f>IF(VLOOKUP($A17,'[1]Прайс лист'!$B$8:$BS$600,MATCH(Z$11,'[1]Прайс лист'!$B$2:$BS$2,0),0)&lt;=Z$8,VLOOKUP($A17,'[1]Прайс лист'!$B$8:$BS$600,MATCH(Z$11,'[1]Прайс лист'!$B$2:$BS$2,0),0),0)</f>
        <v>100</v>
      </c>
      <c r="AA17" s="9">
        <f>IF(VLOOKUP($A17,'[1]Прайс лист'!$B$8:$BS$600,MATCH(AA$11,'[1]Прайс лист'!$B$2:$BS$2,0),0)&lt;=AA$8,VLOOKUP($A17,'[1]Прайс лист'!$B$8:$BS$600,MATCH(AA$11,'[1]Прайс лист'!$B$2:$BS$2,0),0),0)</f>
        <v>100</v>
      </c>
      <c r="AB17" s="9">
        <f>IF(VLOOKUP($A17,'[1]Прайс лист'!$B$8:$BS$600,MATCH(AB$11,'[1]Прайс лист'!$B$2:$BS$2,0),0)&lt;=AB$8,VLOOKUP($A17,'[1]Прайс лист'!$B$8:$BS$600,MATCH(AB$11,'[1]Прайс лист'!$B$2:$BS$2,0),0),0)</f>
        <v>5100</v>
      </c>
      <c r="AC17" s="9">
        <f>IF(VLOOKUP($A17,'[1]Прайс лист'!$B$8:$BS$600,MATCH(AC$11,'[1]Прайс лист'!$B$2:$BS$2,0),0)&lt;=AC$8,VLOOKUP($A17,'[1]Прайс лист'!$B$8:$BS$600,MATCH(AC$11,'[1]Прайс лист'!$B$2:$BS$2,0),0),0)</f>
        <v>14400</v>
      </c>
      <c r="AD17" s="9">
        <f>IF(VLOOKUP($A17,'[1]Прайс лист'!$B$8:$BS$600,MATCH(AD$11,'[1]Прайс лист'!$B$2:$BS$2,0),0)&lt;=AD$8,VLOOKUP($A17,'[1]Прайс лист'!$B$8:$BS$600,MATCH(AD$11,'[1]Прайс лист'!$B$2:$BS$2,0),0),0)</f>
        <v>14500</v>
      </c>
      <c r="AE17" s="9">
        <f>IF(VLOOKUP($A17,'[1]Прайс лист'!$B$8:$BS$600,MATCH(AE$11,'[1]Прайс лист'!$B$2:$BS$2,0),0)&lt;=AE$8,VLOOKUP($A17,'[1]Прайс лист'!$B$8:$BS$600,MATCH(AE$11,'[1]Прайс лист'!$B$2:$BS$2,0),0),0)</f>
        <v>12000</v>
      </c>
      <c r="AF17" s="9">
        <f>IF(VLOOKUP($A17,'[1]Прайс лист'!$B$8:$BS$600,MATCH(AF$11,'[1]Прайс лист'!$B$2:$BS$2,0),0)&lt;=AF$8,VLOOKUP($A17,'[1]Прайс лист'!$B$8:$BS$600,MATCH(AF$11,'[1]Прайс лист'!$B$2:$BS$2,0),0),0)</f>
        <v>11000</v>
      </c>
      <c r="AG17" s="9">
        <f>IF(VLOOKUP($A17,'[1]Прайс лист'!$B$8:$BS$600,MATCH(AG$11,'[1]Прайс лист'!$B$2:$BS$2,0),0)&lt;=AG$8,VLOOKUP($A17,'[1]Прайс лист'!$B$8:$BS$600,MATCH(AG$11,'[1]Прайс лист'!$B$2:$BS$2,0),0),0)</f>
        <v>13300</v>
      </c>
      <c r="AH17" s="9">
        <f>IF(VLOOKUP($A17,'[1]Прайс лист'!$B$8:$BS$600,MATCH(AH$11,'[1]Прайс лист'!$B$2:$BS$2,0),0)&lt;=AH$8,VLOOKUP($A17,'[1]Прайс лист'!$B$8:$BS$600,MATCH(AH$11,'[1]Прайс лист'!$B$2:$BS$2,0),0),0)</f>
        <v>100</v>
      </c>
      <c r="AI17" s="9">
        <f>IF(VLOOKUP($A17,'[1]Прайс лист'!$B$8:$BS$600,MATCH(AI$11,'[1]Прайс лист'!$B$2:$BS$2,0),0)&lt;=AI$8,VLOOKUP($A17,'[1]Прайс лист'!$B$8:$BS$600,MATCH(AI$11,'[1]Прайс лист'!$B$2:$BS$2,0),0),0)</f>
        <v>100</v>
      </c>
      <c r="AJ17" s="9">
        <f>IF(VLOOKUP($A17,'[1]Прайс лист'!$B$8:$BS$600,MATCH(AJ$11,'[1]Прайс лист'!$B$2:$BS$2,0),0)&lt;=AJ$8,VLOOKUP($A17,'[1]Прайс лист'!$B$8:$BS$600,MATCH(AJ$11,'[1]Прайс лист'!$B$2:$BS$2,0),0),0)</f>
        <v>5100</v>
      </c>
      <c r="AK17" s="9">
        <f>IF(VLOOKUP($A17,'[1]Прайс лист'!$B$8:$BS$600,MATCH(AK$11,'[1]Прайс лист'!$B$2:$BS$2,0),0)&lt;=AK$8,VLOOKUP($A17,'[1]Прайс лист'!$B$8:$BS$600,MATCH(AK$11,'[1]Прайс лист'!$B$2:$BS$2,0),0),0)</f>
        <v>14400</v>
      </c>
      <c r="AL17" s="9">
        <f>IF(VLOOKUP($A17,'[1]Прайс лист'!$B$8:$BS$600,MATCH(AL$11,'[1]Прайс лист'!$B$2:$BS$2,0),0)&lt;=AL$8,VLOOKUP($A17,'[1]Прайс лист'!$B$8:$BS$600,MATCH(AL$11,'[1]Прайс лист'!$B$2:$BS$2,0),0),0)</f>
        <v>14500</v>
      </c>
      <c r="AM17" s="9">
        <f>IF(VLOOKUP($A17,'[1]Прайс лист'!$B$8:$BS$600,MATCH(AM$11,'[1]Прайс лист'!$B$2:$BS$2,0),0)&lt;=AM$8,VLOOKUP($A17,'[1]Прайс лист'!$B$8:$BS$600,MATCH(AM$11,'[1]Прайс лист'!$B$2:$BS$2,0),0),0)</f>
        <v>12000</v>
      </c>
      <c r="AN17" s="9">
        <f>IF(VLOOKUP($A17,'[1]Прайс лист'!$B$8:$BS$600,MATCH(AN$11,'[1]Прайс лист'!$B$2:$BS$2,0),0)&lt;=AN$8,VLOOKUP($A17,'[1]Прайс лист'!$B$8:$BS$600,MATCH(AN$11,'[1]Прайс лист'!$B$2:$BS$2,0),0),0)</f>
        <v>11000</v>
      </c>
      <c r="AO17" s="9">
        <f>IF(VLOOKUP($A17,'[1]Прайс лист'!$B$8:$BS$600,MATCH(AO$11,'[1]Прайс лист'!$B$2:$BS$2,0),0)&lt;=AO$8,VLOOKUP($A17,'[1]Прайс лист'!$B$8:$BS$600,MATCH(AO$11,'[1]Прайс лист'!$B$2:$BS$2,0),0),0)</f>
        <v>13300</v>
      </c>
      <c r="AP17" s="9">
        <f>IF(VLOOKUP($A17,'[1]Прайс лист'!$B$8:$BS$600,MATCH(AP$11,'[1]Прайс лист'!$B$2:$BS$2,0),0)&lt;=AP$8,VLOOKUP($A17,'[1]Прайс лист'!$B$8:$BS$600,MATCH(AP$11,'[1]Прайс лист'!$B$2:$BS$2,0),0),0)</f>
        <v>100</v>
      </c>
      <c r="AQ17" s="9">
        <f>IF(VLOOKUP($A17,'[1]Прайс лист'!$B$8:$BS$600,MATCH(AQ$11,'[1]Прайс лист'!$B$2:$BS$2,0),0)&lt;=AQ$8,VLOOKUP($A17,'[1]Прайс лист'!$B$8:$BS$600,MATCH(AQ$11,'[1]Прайс лист'!$B$2:$BS$2,0),0),0)</f>
        <v>100</v>
      </c>
      <c r="AR17" s="9">
        <f>IF(VLOOKUP($A17,'[1]Прайс лист'!$B$8:$BS$600,MATCH(AR$11,'[1]Прайс лист'!$B$2:$BS$2,0),0)&lt;=AR$8,VLOOKUP($A17,'[1]Прайс лист'!$B$8:$BS$600,MATCH(AR$11,'[1]Прайс лист'!$B$2:$BS$2,0),0),0)</f>
        <v>5100</v>
      </c>
      <c r="AS17" s="9">
        <f>IF(VLOOKUP($A17,'[1]Прайс лист'!$B$8:$BS$600,MATCH(AS$11,'[1]Прайс лист'!$B$2:$BS$2,0),0)&lt;=AS$8,VLOOKUP($A17,'[1]Прайс лист'!$B$8:$BS$600,MATCH(AS$11,'[1]Прайс лист'!$B$2:$BS$2,0),0),0)</f>
        <v>14400</v>
      </c>
      <c r="AT17" s="9">
        <f>IF(VLOOKUP($A17,'[1]Прайс лист'!$B$8:$BS$600,MATCH(AT$11,'[1]Прайс лист'!$B$2:$BS$2,0),0)&lt;=AT$8,VLOOKUP($A17,'[1]Прайс лист'!$B$8:$BS$600,MATCH(AT$11,'[1]Прайс лист'!$B$2:$BS$2,0),0),0)</f>
        <v>14500</v>
      </c>
      <c r="AU17" s="9">
        <f>IF(VLOOKUP($A17,'[1]Прайс лист'!$B$8:$BS$600,MATCH(AU$11,'[1]Прайс лист'!$B$2:$BS$2,0),0)&lt;=AU$8,VLOOKUP($A17,'[1]Прайс лист'!$B$8:$BS$600,MATCH(AU$11,'[1]Прайс лист'!$B$2:$BS$2,0),0),0)</f>
        <v>12000</v>
      </c>
      <c r="AV17" s="9">
        <f>IF(VLOOKUP($A17,'[1]Прайс лист'!$B$8:$BS$600,MATCH(AV$11,'[1]Прайс лист'!$B$2:$BS$2,0),0)&lt;=AV$8,VLOOKUP($A17,'[1]Прайс лист'!$B$8:$BS$600,MATCH(AV$11,'[1]Прайс лист'!$B$2:$BS$2,0),0),0)</f>
        <v>11000</v>
      </c>
      <c r="AW17" s="9">
        <f>IF(VLOOKUP($A17,'[1]Прайс лист'!$B$8:$BS$600,MATCH(AW$11,'[1]Прайс лист'!$B$2:$BS$2,0),0)&lt;=AW$8,VLOOKUP($A17,'[1]Прайс лист'!$B$8:$BS$600,MATCH(AW$11,'[1]Прайс лист'!$B$2:$BS$2,0),0),0)</f>
        <v>13300</v>
      </c>
      <c r="AX17" s="9">
        <f>IF(VLOOKUP($A17,'[1]Прайс лист'!$B$8:$BS$600,MATCH(AX$11,'[1]Прайс лист'!$B$2:$BS$2,0),0)&lt;=AX$8,VLOOKUP($A17,'[1]Прайс лист'!$B$8:$BS$600,MATCH(AX$11,'[1]Прайс лист'!$B$2:$BS$2,0),0),0)</f>
        <v>100</v>
      </c>
      <c r="AY17" s="9">
        <f>IF(VLOOKUP($A17,'[1]Прайс лист'!$B$8:$BS$600,MATCH(AY$11,'[1]Прайс лист'!$B$2:$BS$2,0),0)&lt;=AY$8,VLOOKUP($A17,'[1]Прайс лист'!$B$8:$BS$600,MATCH(AY$11,'[1]Прайс лист'!$B$2:$BS$2,0),0),0)</f>
        <v>100</v>
      </c>
      <c r="AZ17" s="9">
        <f>IF(VLOOKUP($A17,'[1]Прайс лист'!$B$8:$BS$600,MATCH(AZ$11,'[1]Прайс лист'!$B$2:$BS$2,0),0)&lt;=AZ$8,VLOOKUP($A17,'[1]Прайс лист'!$B$8:$BS$600,MATCH(AZ$11,'[1]Прайс лист'!$B$2:$BS$2,0),0),0)</f>
        <v>5100</v>
      </c>
      <c r="BA17" s="9">
        <f>IF(VLOOKUP($A17,'[1]Прайс лист'!$B$8:$BS$600,MATCH(BA$11,'[1]Прайс лист'!$B$2:$BS$2,0),0)&lt;=BA$8,VLOOKUP($A17,'[1]Прайс лист'!$B$8:$BS$600,MATCH(BA$11,'[1]Прайс лист'!$B$2:$BS$2,0),0),0)</f>
        <v>14400</v>
      </c>
      <c r="BB17" s="9">
        <f>IF(VLOOKUP($A17,'[1]Прайс лист'!$B$8:$BS$600,MATCH(BB$11,'[1]Прайс лист'!$B$2:$BS$2,0),0)&lt;=BB$8,VLOOKUP($A17,'[1]Прайс лист'!$B$8:$BS$600,MATCH(BB$11,'[1]Прайс лист'!$B$2:$BS$2,0),0),0)</f>
        <v>14500</v>
      </c>
      <c r="BC17" s="9">
        <f>IF(VLOOKUP($A17,'[1]Прайс лист'!$B$8:$BS$600,MATCH(BC$11,'[1]Прайс лист'!$B$2:$BS$2,0),0)&lt;=BC$8,VLOOKUP($A17,'[1]Прайс лист'!$B$8:$BS$600,MATCH(BC$11,'[1]Прайс лист'!$B$2:$BS$2,0),0),0)</f>
        <v>12000</v>
      </c>
      <c r="BD17" s="9">
        <f>IF(VLOOKUP($A17,'[1]Прайс лист'!$B$8:$BS$600,MATCH(BD$11,'[1]Прайс лист'!$B$2:$BS$2,0),0)&lt;=BD$8,VLOOKUP($A17,'[1]Прайс лист'!$B$8:$BS$600,MATCH(BD$11,'[1]Прайс лист'!$B$2:$BS$2,0),0),0)</f>
        <v>11000</v>
      </c>
      <c r="BE17" s="9">
        <f>IF(VLOOKUP($A17,'[1]Прайс лист'!$B$8:$BS$600,MATCH(BE$11,'[1]Прайс лист'!$B$2:$BS$2,0),0)&lt;=BE$8,VLOOKUP($A17,'[1]Прайс лист'!$B$8:$BS$600,MATCH(BE$11,'[1]Прайс лист'!$B$2:$BS$2,0),0),0)</f>
        <v>13300</v>
      </c>
      <c r="BF17" s="9">
        <f>IF(VLOOKUP($A17,'[1]Прайс лист'!$B$8:$BS$600,MATCH(BF$11,'[1]Прайс лист'!$B$2:$BS$2,0),0)&lt;=BF$8,VLOOKUP($A17,'[1]Прайс лист'!$B$8:$BS$600,MATCH(BF$11,'[1]Прайс лист'!$B$2:$BS$2,0),0),0)</f>
        <v>100</v>
      </c>
      <c r="BG17" s="9">
        <f>IF(VLOOKUP($A17,'[1]Прайс лист'!$B$8:$BS$600,MATCH(BG$11,'[1]Прайс лист'!$B$2:$BS$2,0),0)&lt;=BG$8,VLOOKUP($A17,'[1]Прайс лист'!$B$8:$BS$600,MATCH(BG$11,'[1]Прайс лист'!$B$2:$BS$2,0),0),0)</f>
        <v>100</v>
      </c>
      <c r="BH17" s="9">
        <f>IF(VLOOKUP($A17,'[1]Прайс лист'!$B$8:$BS$600,MATCH(BH$11,'[1]Прайс лист'!$B$2:$BS$2,0),0)&lt;=BH$8,VLOOKUP($A17,'[1]Прайс лист'!$B$8:$BS$600,MATCH(BH$11,'[1]Прайс лист'!$B$2:$BS$2,0),0),0)</f>
        <v>5100</v>
      </c>
    </row>
    <row r="18" spans="1:60">
      <c r="A18" s="1" t="str">
        <f>'[1]Прайс лист'!B11</f>
        <v>Galaxy S9256</v>
      </c>
      <c r="B18" s="7" t="s">
        <v>20</v>
      </c>
      <c r="C18" s="8" t="s">
        <v>22</v>
      </c>
      <c r="D18" s="8">
        <v>256</v>
      </c>
      <c r="E18" s="9">
        <f>IF(VLOOKUP($A18,'[1]Прайс лист'!$B$8:$BS$600,MATCH(E$11,'[1]Прайс лист'!$B$2:$BS$2,0),0)&lt;=E$8,VLOOKUP($A18,'[1]Прайс лист'!$B$8:$BS$600,MATCH(E$11,'[1]Прайс лист'!$B$2:$BS$2,0),0),0)</f>
        <v>27700</v>
      </c>
      <c r="F18" s="9">
        <f>IF(VLOOKUP($A18,'[1]Прайс лист'!$B$8:$BS$600,MATCH(F$11,'[1]Прайс лист'!$B$2:$BS$2,0),0)&lt;=F$8,VLOOKUP($A18,'[1]Прайс лист'!$B$8:$BS$600,MATCH(F$11,'[1]Прайс лист'!$B$2:$BS$2,0),0),0)</f>
        <v>26500</v>
      </c>
      <c r="G18" s="9">
        <f>IF(VLOOKUP($A18,'[1]Прайс лист'!$B$8:$BS$600,MATCH(G$11,'[1]Прайс лист'!$B$2:$BS$2,0),0)&lt;=G$8,VLOOKUP($A18,'[1]Прайс лист'!$B$8:$BS$600,MATCH(G$11,'[1]Прайс лист'!$B$2:$BS$2,0),0),0)</f>
        <v>25800</v>
      </c>
      <c r="H18" s="9">
        <f>IF(VLOOKUP($A18,'[1]Прайс лист'!$B$8:$BS$600,MATCH(H$11,'[1]Прайс лист'!$B$2:$BS$2,0),0)&lt;=H$8,VLOOKUP($A18,'[1]Прайс лист'!$B$8:$BS$600,MATCH(H$11,'[1]Прайс лист'!$B$2:$BS$2,0),0),0)</f>
        <v>23900</v>
      </c>
      <c r="I18" s="9">
        <f>IF(VLOOKUP($A18,'[1]Прайс лист'!$B$8:$BS$600,MATCH(I$11,'[1]Прайс лист'!$B$2:$BS$2,0),0)&lt;=I$8,VLOOKUP($A18,'[1]Прайс лист'!$B$8:$BS$600,MATCH(I$11,'[1]Прайс лист'!$B$2:$BS$2,0),0),0)</f>
        <v>24500</v>
      </c>
      <c r="J18" s="9">
        <f>IF(VLOOKUP($A18,'[1]Прайс лист'!$B$8:$BS$600,MATCH(J$11,'[1]Прайс лист'!$B$2:$BS$2,0),0)&lt;=J$8,VLOOKUP($A18,'[1]Прайс лист'!$B$8:$BS$600,MATCH(J$11,'[1]Прайс лист'!$B$2:$BS$2,0),0),0)</f>
        <v>10100</v>
      </c>
      <c r="K18" s="9">
        <f>IF(VLOOKUP($A18,'[1]Прайс лист'!$B$8:$BS$600,MATCH(K$11,'[1]Прайс лист'!$B$2:$BS$2,0),0)&lt;=K$8,VLOOKUP($A18,'[1]Прайс лист'!$B$8:$BS$600,MATCH(K$11,'[1]Прайс лист'!$B$2:$BS$2,0),0),0)</f>
        <v>10100</v>
      </c>
      <c r="L18" s="9">
        <f>IF(VLOOKUP($A18,'[1]Прайс лист'!$B$8:$BS$600,MATCH(L$11,'[1]Прайс лист'!$B$2:$BS$2,0),0)&lt;=L$8,VLOOKUP($A18,'[1]Прайс лист'!$B$8:$BS$600,MATCH(L$11,'[1]Прайс лист'!$B$2:$BS$2,0),0),0)</f>
        <v>15200</v>
      </c>
      <c r="M18" s="9">
        <f>IF(VLOOKUP($A18,'[1]Прайс лист'!$B$8:$BS$600,MATCH(M$11,'[1]Прайс лист'!$B$2:$BS$2,0),0)&lt;=M$8,VLOOKUP($A18,'[1]Прайс лист'!$B$8:$BS$600,MATCH(M$11,'[1]Прайс лист'!$B$2:$BS$2,0),0),0)</f>
        <v>27700</v>
      </c>
      <c r="N18" s="9">
        <f>IF(VLOOKUP($A18,'[1]Прайс лист'!$B$8:$BS$600,MATCH(N$11,'[1]Прайс лист'!$B$2:$BS$2,0),0)&lt;=N$8,VLOOKUP($A18,'[1]Прайс лист'!$B$8:$BS$600,MATCH(N$11,'[1]Прайс лист'!$B$2:$BS$2,0),0),0)</f>
        <v>26500</v>
      </c>
      <c r="O18" s="9">
        <f>IF(VLOOKUP($A18,'[1]Прайс лист'!$B$8:$BS$600,MATCH(O$11,'[1]Прайс лист'!$B$2:$BS$2,0),0)&lt;=O$8,VLOOKUP($A18,'[1]Прайс лист'!$B$8:$BS$600,MATCH(O$11,'[1]Прайс лист'!$B$2:$BS$2,0),0),0)</f>
        <v>25800</v>
      </c>
      <c r="P18" s="9">
        <f>IF(VLOOKUP($A18,'[1]Прайс лист'!$B$8:$BS$600,MATCH(P$11,'[1]Прайс лист'!$B$2:$BS$2,0),0)&lt;=P$8,VLOOKUP($A18,'[1]Прайс лист'!$B$8:$BS$600,MATCH(P$11,'[1]Прайс лист'!$B$2:$BS$2,0),0),0)</f>
        <v>23900</v>
      </c>
      <c r="Q18" s="9">
        <f>IF(VLOOKUP($A18,'[1]Прайс лист'!$B$8:$BS$600,MATCH(Q$11,'[1]Прайс лист'!$B$2:$BS$2,0),0)&lt;=Q$8,VLOOKUP($A18,'[1]Прайс лист'!$B$8:$BS$600,MATCH(Q$11,'[1]Прайс лист'!$B$2:$BS$2,0),0),0)</f>
        <v>24500</v>
      </c>
      <c r="R18" s="9">
        <f>IF(VLOOKUP($A18,'[1]Прайс лист'!$B$8:$BS$600,MATCH(R$11,'[1]Прайс лист'!$B$2:$BS$2,0),0)&lt;=R$8,VLOOKUP($A18,'[1]Прайс лист'!$B$8:$BS$600,MATCH(R$11,'[1]Прайс лист'!$B$2:$BS$2,0),0),0)</f>
        <v>10100</v>
      </c>
      <c r="S18" s="9">
        <f>IF(VLOOKUP($A18,'[1]Прайс лист'!$B$8:$BS$600,MATCH(S$11,'[1]Прайс лист'!$B$2:$BS$2,0),0)&lt;=S$8,VLOOKUP($A18,'[1]Прайс лист'!$B$8:$BS$600,MATCH(S$11,'[1]Прайс лист'!$B$2:$BS$2,0),0),0)</f>
        <v>10100</v>
      </c>
      <c r="T18" s="9">
        <f>IF(VLOOKUP($A18,'[1]Прайс лист'!$B$8:$BS$600,MATCH(T$11,'[1]Прайс лист'!$B$2:$BS$2,0),0)&lt;=T$8,VLOOKUP($A18,'[1]Прайс лист'!$B$8:$BS$600,MATCH(T$11,'[1]Прайс лист'!$B$2:$BS$2,0),0),0)</f>
        <v>15200</v>
      </c>
      <c r="U18" s="9">
        <f>IF(VLOOKUP($A18,'[1]Прайс лист'!$B$8:$BS$600,MATCH(U$11,'[1]Прайс лист'!$B$2:$BS$2,0),0)&lt;=U$8,VLOOKUP($A18,'[1]Прайс лист'!$B$8:$BS$600,MATCH(U$11,'[1]Прайс лист'!$B$2:$BS$2,0),0),0)</f>
        <v>17700</v>
      </c>
      <c r="V18" s="9">
        <f>IF(VLOOKUP($A18,'[1]Прайс лист'!$B$8:$BS$600,MATCH(V$11,'[1]Прайс лист'!$B$2:$BS$2,0),0)&lt;=V$8,VLOOKUP($A18,'[1]Прайс лист'!$B$8:$BS$600,MATCH(V$11,'[1]Прайс лист'!$B$2:$BS$2,0),0),0)</f>
        <v>16500</v>
      </c>
      <c r="W18" s="9">
        <f>IF(VLOOKUP($A18,'[1]Прайс лист'!$B$8:$BS$600,MATCH(W$11,'[1]Прайс лист'!$B$2:$BS$2,0),0)&lt;=W$8,VLOOKUP($A18,'[1]Прайс лист'!$B$8:$BS$600,MATCH(W$11,'[1]Прайс лист'!$B$2:$BS$2,0),0),0)</f>
        <v>15800</v>
      </c>
      <c r="X18" s="9">
        <f>IF(VLOOKUP($A18,'[1]Прайс лист'!$B$8:$BS$600,MATCH(X$11,'[1]Прайс лист'!$B$2:$BS$2,0),0)&lt;=X$8,VLOOKUP($A18,'[1]Прайс лист'!$B$8:$BS$600,MATCH(X$11,'[1]Прайс лист'!$B$2:$BS$2,0),0),0)</f>
        <v>13900</v>
      </c>
      <c r="Y18" s="9">
        <f>IF(VLOOKUP($A18,'[1]Прайс лист'!$B$8:$BS$600,MATCH(Y$11,'[1]Прайс лист'!$B$2:$BS$2,0),0)&lt;=Y$8,VLOOKUP($A18,'[1]Прайс лист'!$B$8:$BS$600,MATCH(Y$11,'[1]Прайс лист'!$B$2:$BS$2,0),0),0)</f>
        <v>14500</v>
      </c>
      <c r="Z18" s="9">
        <f>IF(VLOOKUP($A18,'[1]Прайс лист'!$B$8:$BS$600,MATCH(Z$11,'[1]Прайс лист'!$B$2:$BS$2,0),0)&lt;=Z$8,VLOOKUP($A18,'[1]Прайс лист'!$B$8:$BS$600,MATCH(Z$11,'[1]Прайс лист'!$B$2:$BS$2,0),0),0)</f>
        <v>100</v>
      </c>
      <c r="AA18" s="9">
        <f>IF(VLOOKUP($A18,'[1]Прайс лист'!$B$8:$BS$600,MATCH(AA$11,'[1]Прайс лист'!$B$2:$BS$2,0),0)&lt;=AA$8,VLOOKUP($A18,'[1]Прайс лист'!$B$8:$BS$600,MATCH(AA$11,'[1]Прайс лист'!$B$2:$BS$2,0),0),0)</f>
        <v>100</v>
      </c>
      <c r="AB18" s="9">
        <f>IF(VLOOKUP($A18,'[1]Прайс лист'!$B$8:$BS$600,MATCH(AB$11,'[1]Прайс лист'!$B$2:$BS$2,0),0)&lt;=AB$8,VLOOKUP($A18,'[1]Прайс лист'!$B$8:$BS$600,MATCH(AB$11,'[1]Прайс лист'!$B$2:$BS$2,0),0),0)</f>
        <v>5200</v>
      </c>
      <c r="AC18" s="9">
        <f>IF(VLOOKUP($A18,'[1]Прайс лист'!$B$8:$BS$600,MATCH(AC$11,'[1]Прайс лист'!$B$2:$BS$2,0),0)&lt;=AC$8,VLOOKUP($A18,'[1]Прайс лист'!$B$8:$BS$600,MATCH(AC$11,'[1]Прайс лист'!$B$2:$BS$2,0),0),0)</f>
        <v>17700</v>
      </c>
      <c r="AD18" s="9">
        <f>IF(VLOOKUP($A18,'[1]Прайс лист'!$B$8:$BS$600,MATCH(AD$11,'[1]Прайс лист'!$B$2:$BS$2,0),0)&lt;=AD$8,VLOOKUP($A18,'[1]Прайс лист'!$B$8:$BS$600,MATCH(AD$11,'[1]Прайс лист'!$B$2:$BS$2,0),0),0)</f>
        <v>16500</v>
      </c>
      <c r="AE18" s="9">
        <f>IF(VLOOKUP($A18,'[1]Прайс лист'!$B$8:$BS$600,MATCH(AE$11,'[1]Прайс лист'!$B$2:$BS$2,0),0)&lt;=AE$8,VLOOKUP($A18,'[1]Прайс лист'!$B$8:$BS$600,MATCH(AE$11,'[1]Прайс лист'!$B$2:$BS$2,0),0),0)</f>
        <v>15800</v>
      </c>
      <c r="AF18" s="9">
        <f>IF(VLOOKUP($A18,'[1]Прайс лист'!$B$8:$BS$600,MATCH(AF$11,'[1]Прайс лист'!$B$2:$BS$2,0),0)&lt;=AF$8,VLOOKUP($A18,'[1]Прайс лист'!$B$8:$BS$600,MATCH(AF$11,'[1]Прайс лист'!$B$2:$BS$2,0),0),0)</f>
        <v>13900</v>
      </c>
      <c r="AG18" s="9">
        <f>IF(VLOOKUP($A18,'[1]Прайс лист'!$B$8:$BS$600,MATCH(AG$11,'[1]Прайс лист'!$B$2:$BS$2,0),0)&lt;=AG$8,VLOOKUP($A18,'[1]Прайс лист'!$B$8:$BS$600,MATCH(AG$11,'[1]Прайс лист'!$B$2:$BS$2,0),0),0)</f>
        <v>14500</v>
      </c>
      <c r="AH18" s="9">
        <f>IF(VLOOKUP($A18,'[1]Прайс лист'!$B$8:$BS$600,MATCH(AH$11,'[1]Прайс лист'!$B$2:$BS$2,0),0)&lt;=AH$8,VLOOKUP($A18,'[1]Прайс лист'!$B$8:$BS$600,MATCH(AH$11,'[1]Прайс лист'!$B$2:$BS$2,0),0),0)</f>
        <v>100</v>
      </c>
      <c r="AI18" s="9">
        <f>IF(VLOOKUP($A18,'[1]Прайс лист'!$B$8:$BS$600,MATCH(AI$11,'[1]Прайс лист'!$B$2:$BS$2,0),0)&lt;=AI$8,VLOOKUP($A18,'[1]Прайс лист'!$B$8:$BS$600,MATCH(AI$11,'[1]Прайс лист'!$B$2:$BS$2,0),0),0)</f>
        <v>100</v>
      </c>
      <c r="AJ18" s="9">
        <f>IF(VLOOKUP($A18,'[1]Прайс лист'!$B$8:$BS$600,MATCH(AJ$11,'[1]Прайс лист'!$B$2:$BS$2,0),0)&lt;=AJ$8,VLOOKUP($A18,'[1]Прайс лист'!$B$8:$BS$600,MATCH(AJ$11,'[1]Прайс лист'!$B$2:$BS$2,0),0),0)</f>
        <v>5200</v>
      </c>
      <c r="AK18" s="9">
        <f>IF(VLOOKUP($A18,'[1]Прайс лист'!$B$8:$BS$600,MATCH(AK$11,'[1]Прайс лист'!$B$2:$BS$2,0),0)&lt;=AK$8,VLOOKUP($A18,'[1]Прайс лист'!$B$8:$BS$600,MATCH(AK$11,'[1]Прайс лист'!$B$2:$BS$2,0),0),0)</f>
        <v>17700</v>
      </c>
      <c r="AL18" s="9">
        <f>IF(VLOOKUP($A18,'[1]Прайс лист'!$B$8:$BS$600,MATCH(AL$11,'[1]Прайс лист'!$B$2:$BS$2,0),0)&lt;=AL$8,VLOOKUP($A18,'[1]Прайс лист'!$B$8:$BS$600,MATCH(AL$11,'[1]Прайс лист'!$B$2:$BS$2,0),0),0)</f>
        <v>16500</v>
      </c>
      <c r="AM18" s="9">
        <f>IF(VLOOKUP($A18,'[1]Прайс лист'!$B$8:$BS$600,MATCH(AM$11,'[1]Прайс лист'!$B$2:$BS$2,0),0)&lt;=AM$8,VLOOKUP($A18,'[1]Прайс лист'!$B$8:$BS$600,MATCH(AM$11,'[1]Прайс лист'!$B$2:$BS$2,0),0),0)</f>
        <v>15800</v>
      </c>
      <c r="AN18" s="9">
        <f>IF(VLOOKUP($A18,'[1]Прайс лист'!$B$8:$BS$600,MATCH(AN$11,'[1]Прайс лист'!$B$2:$BS$2,0),0)&lt;=AN$8,VLOOKUP($A18,'[1]Прайс лист'!$B$8:$BS$600,MATCH(AN$11,'[1]Прайс лист'!$B$2:$BS$2,0),0),0)</f>
        <v>13900</v>
      </c>
      <c r="AO18" s="9">
        <f>IF(VLOOKUP($A18,'[1]Прайс лист'!$B$8:$BS$600,MATCH(AO$11,'[1]Прайс лист'!$B$2:$BS$2,0),0)&lt;=AO$8,VLOOKUP($A18,'[1]Прайс лист'!$B$8:$BS$600,MATCH(AO$11,'[1]Прайс лист'!$B$2:$BS$2,0),0),0)</f>
        <v>14500</v>
      </c>
      <c r="AP18" s="9">
        <f>IF(VLOOKUP($A18,'[1]Прайс лист'!$B$8:$BS$600,MATCH(AP$11,'[1]Прайс лист'!$B$2:$BS$2,0),0)&lt;=AP$8,VLOOKUP($A18,'[1]Прайс лист'!$B$8:$BS$600,MATCH(AP$11,'[1]Прайс лист'!$B$2:$BS$2,0),0),0)</f>
        <v>100</v>
      </c>
      <c r="AQ18" s="9">
        <f>IF(VLOOKUP($A18,'[1]Прайс лист'!$B$8:$BS$600,MATCH(AQ$11,'[1]Прайс лист'!$B$2:$BS$2,0),0)&lt;=AQ$8,VLOOKUP($A18,'[1]Прайс лист'!$B$8:$BS$600,MATCH(AQ$11,'[1]Прайс лист'!$B$2:$BS$2,0),0),0)</f>
        <v>100</v>
      </c>
      <c r="AR18" s="9">
        <f>IF(VLOOKUP($A18,'[1]Прайс лист'!$B$8:$BS$600,MATCH(AR$11,'[1]Прайс лист'!$B$2:$BS$2,0),0)&lt;=AR$8,VLOOKUP($A18,'[1]Прайс лист'!$B$8:$BS$600,MATCH(AR$11,'[1]Прайс лист'!$B$2:$BS$2,0),0),0)</f>
        <v>5200</v>
      </c>
      <c r="AS18" s="9">
        <f>IF(VLOOKUP($A18,'[1]Прайс лист'!$B$8:$BS$600,MATCH(AS$11,'[1]Прайс лист'!$B$2:$BS$2,0),0)&lt;=AS$8,VLOOKUP($A18,'[1]Прайс лист'!$B$8:$BS$600,MATCH(AS$11,'[1]Прайс лист'!$B$2:$BS$2,0),0),0)</f>
        <v>17700</v>
      </c>
      <c r="AT18" s="9">
        <f>IF(VLOOKUP($A18,'[1]Прайс лист'!$B$8:$BS$600,MATCH(AT$11,'[1]Прайс лист'!$B$2:$BS$2,0),0)&lt;=AT$8,VLOOKUP($A18,'[1]Прайс лист'!$B$8:$BS$600,MATCH(AT$11,'[1]Прайс лист'!$B$2:$BS$2,0),0),0)</f>
        <v>16500</v>
      </c>
      <c r="AU18" s="9">
        <f>IF(VLOOKUP($A18,'[1]Прайс лист'!$B$8:$BS$600,MATCH(AU$11,'[1]Прайс лист'!$B$2:$BS$2,0),0)&lt;=AU$8,VLOOKUP($A18,'[1]Прайс лист'!$B$8:$BS$600,MATCH(AU$11,'[1]Прайс лист'!$B$2:$BS$2,0),0),0)</f>
        <v>15800</v>
      </c>
      <c r="AV18" s="9">
        <f>IF(VLOOKUP($A18,'[1]Прайс лист'!$B$8:$BS$600,MATCH(AV$11,'[1]Прайс лист'!$B$2:$BS$2,0),0)&lt;=AV$8,VLOOKUP($A18,'[1]Прайс лист'!$B$8:$BS$600,MATCH(AV$11,'[1]Прайс лист'!$B$2:$BS$2,0),0),0)</f>
        <v>13900</v>
      </c>
      <c r="AW18" s="9">
        <f>IF(VLOOKUP($A18,'[1]Прайс лист'!$B$8:$BS$600,MATCH(AW$11,'[1]Прайс лист'!$B$2:$BS$2,0),0)&lt;=AW$8,VLOOKUP($A18,'[1]Прайс лист'!$B$8:$BS$600,MATCH(AW$11,'[1]Прайс лист'!$B$2:$BS$2,0),0),0)</f>
        <v>14500</v>
      </c>
      <c r="AX18" s="9">
        <f>IF(VLOOKUP($A18,'[1]Прайс лист'!$B$8:$BS$600,MATCH(AX$11,'[1]Прайс лист'!$B$2:$BS$2,0),0)&lt;=AX$8,VLOOKUP($A18,'[1]Прайс лист'!$B$8:$BS$600,MATCH(AX$11,'[1]Прайс лист'!$B$2:$BS$2,0),0),0)</f>
        <v>100</v>
      </c>
      <c r="AY18" s="9">
        <f>IF(VLOOKUP($A18,'[1]Прайс лист'!$B$8:$BS$600,MATCH(AY$11,'[1]Прайс лист'!$B$2:$BS$2,0),0)&lt;=AY$8,VLOOKUP($A18,'[1]Прайс лист'!$B$8:$BS$600,MATCH(AY$11,'[1]Прайс лист'!$B$2:$BS$2,0),0),0)</f>
        <v>100</v>
      </c>
      <c r="AZ18" s="9">
        <f>IF(VLOOKUP($A18,'[1]Прайс лист'!$B$8:$BS$600,MATCH(AZ$11,'[1]Прайс лист'!$B$2:$BS$2,0),0)&lt;=AZ$8,VLOOKUP($A18,'[1]Прайс лист'!$B$8:$BS$600,MATCH(AZ$11,'[1]Прайс лист'!$B$2:$BS$2,0),0),0)</f>
        <v>5200</v>
      </c>
      <c r="BA18" s="9">
        <f>IF(VLOOKUP($A18,'[1]Прайс лист'!$B$8:$BS$600,MATCH(BA$11,'[1]Прайс лист'!$B$2:$BS$2,0),0)&lt;=BA$8,VLOOKUP($A18,'[1]Прайс лист'!$B$8:$BS$600,MATCH(BA$11,'[1]Прайс лист'!$B$2:$BS$2,0),0),0)</f>
        <v>0</v>
      </c>
      <c r="BB18" s="9">
        <f>IF(VLOOKUP($A18,'[1]Прайс лист'!$B$8:$BS$600,MATCH(BB$11,'[1]Прайс лист'!$B$2:$BS$2,0),0)&lt;=BB$8,VLOOKUP($A18,'[1]Прайс лист'!$B$8:$BS$600,MATCH(BB$11,'[1]Прайс лист'!$B$2:$BS$2,0),0),0)</f>
        <v>0</v>
      </c>
      <c r="BC18" s="9">
        <f>IF(VLOOKUP($A18,'[1]Прайс лист'!$B$8:$BS$600,MATCH(BC$11,'[1]Прайс лист'!$B$2:$BS$2,0),0)&lt;=BC$8,VLOOKUP($A18,'[1]Прайс лист'!$B$8:$BS$600,MATCH(BC$11,'[1]Прайс лист'!$B$2:$BS$2,0),0),0)</f>
        <v>15800</v>
      </c>
      <c r="BD18" s="9">
        <f>IF(VLOOKUP($A18,'[1]Прайс лист'!$B$8:$BS$600,MATCH(BD$11,'[1]Прайс лист'!$B$2:$BS$2,0),0)&lt;=BD$8,VLOOKUP($A18,'[1]Прайс лист'!$B$8:$BS$600,MATCH(BD$11,'[1]Прайс лист'!$B$2:$BS$2,0),0),0)</f>
        <v>13900</v>
      </c>
      <c r="BE18" s="9">
        <f>IF(VLOOKUP($A18,'[1]Прайс лист'!$B$8:$BS$600,MATCH(BE$11,'[1]Прайс лист'!$B$2:$BS$2,0),0)&lt;=BE$8,VLOOKUP($A18,'[1]Прайс лист'!$B$8:$BS$600,MATCH(BE$11,'[1]Прайс лист'!$B$2:$BS$2,0),0),0)</f>
        <v>14500</v>
      </c>
      <c r="BF18" s="9">
        <f>IF(VLOOKUP($A18,'[1]Прайс лист'!$B$8:$BS$600,MATCH(BF$11,'[1]Прайс лист'!$B$2:$BS$2,0),0)&lt;=BF$8,VLOOKUP($A18,'[1]Прайс лист'!$B$8:$BS$600,MATCH(BF$11,'[1]Прайс лист'!$B$2:$BS$2,0),0),0)</f>
        <v>100</v>
      </c>
      <c r="BG18" s="9">
        <f>IF(VLOOKUP($A18,'[1]Прайс лист'!$B$8:$BS$600,MATCH(BG$11,'[1]Прайс лист'!$B$2:$BS$2,0),0)&lt;=BG$8,VLOOKUP($A18,'[1]Прайс лист'!$B$8:$BS$600,MATCH(BG$11,'[1]Прайс лист'!$B$2:$BS$2,0),0),0)</f>
        <v>100</v>
      </c>
      <c r="BH18" s="9">
        <f>IF(VLOOKUP($A18,'[1]Прайс лист'!$B$8:$BS$600,MATCH(BH$11,'[1]Прайс лист'!$B$2:$BS$2,0),0)&lt;=BH$8,VLOOKUP($A18,'[1]Прайс лист'!$B$8:$BS$600,MATCH(BH$11,'[1]Прайс лист'!$B$2:$BS$2,0),0),0)</f>
        <v>5200</v>
      </c>
    </row>
    <row r="19" spans="1:60">
      <c r="A19" s="1" t="str">
        <f>'[1]Прайс лист'!B12</f>
        <v>Galaxy S9128</v>
      </c>
      <c r="B19" s="7" t="s">
        <v>20</v>
      </c>
      <c r="C19" s="8" t="s">
        <v>22</v>
      </c>
      <c r="D19" s="8">
        <v>128</v>
      </c>
      <c r="E19" s="9">
        <f>IF(VLOOKUP($A19,'[1]Прайс лист'!$B$8:$BS$600,MATCH(E$11,'[1]Прайс лист'!$B$2:$BS$2,0),0)&lt;=E$8,VLOOKUP($A19,'[1]Прайс лист'!$B$8:$BS$600,MATCH(E$11,'[1]Прайс лист'!$B$2:$BS$2,0),0),0)</f>
        <v>26300</v>
      </c>
      <c r="F19" s="9">
        <f>IF(VLOOKUP($A19,'[1]Прайс лист'!$B$8:$BS$600,MATCH(F$11,'[1]Прайс лист'!$B$2:$BS$2,0),0)&lt;=F$8,VLOOKUP($A19,'[1]Прайс лист'!$B$8:$BS$600,MATCH(F$11,'[1]Прайс лист'!$B$2:$BS$2,0),0),0)</f>
        <v>26000</v>
      </c>
      <c r="G19" s="9">
        <f>IF(VLOOKUP($A19,'[1]Прайс лист'!$B$8:$BS$600,MATCH(G$11,'[1]Прайс лист'!$B$2:$BS$2,0),0)&lt;=G$8,VLOOKUP($A19,'[1]Прайс лист'!$B$8:$BS$600,MATCH(G$11,'[1]Прайс лист'!$B$2:$BS$2,0),0),0)</f>
        <v>24400</v>
      </c>
      <c r="H19" s="9">
        <f>IF(VLOOKUP($A19,'[1]Прайс лист'!$B$8:$BS$600,MATCH(H$11,'[1]Прайс лист'!$B$2:$BS$2,0),0)&lt;=H$8,VLOOKUP($A19,'[1]Прайс лист'!$B$8:$BS$600,MATCH(H$11,'[1]Прайс лист'!$B$2:$BS$2,0),0),0)</f>
        <v>22900</v>
      </c>
      <c r="I19" s="9">
        <f>IF(VLOOKUP($A19,'[1]Прайс лист'!$B$8:$BS$600,MATCH(I$11,'[1]Прайс лист'!$B$2:$BS$2,0),0)&lt;=I$8,VLOOKUP($A19,'[1]Прайс лист'!$B$8:$BS$600,MATCH(I$11,'[1]Прайс лист'!$B$2:$BS$2,0),0),0)</f>
        <v>24200</v>
      </c>
      <c r="J19" s="9">
        <f>IF(VLOOKUP($A19,'[1]Прайс лист'!$B$8:$BS$600,MATCH(J$11,'[1]Прайс лист'!$B$2:$BS$2,0),0)&lt;=J$8,VLOOKUP($A19,'[1]Прайс лист'!$B$8:$BS$600,MATCH(J$11,'[1]Прайс лист'!$B$2:$BS$2,0),0),0)</f>
        <v>10100</v>
      </c>
      <c r="K19" s="9">
        <f>IF(VLOOKUP($A19,'[1]Прайс лист'!$B$8:$BS$600,MATCH(K$11,'[1]Прайс лист'!$B$2:$BS$2,0),0)&lt;=K$8,VLOOKUP($A19,'[1]Прайс лист'!$B$8:$BS$600,MATCH(K$11,'[1]Прайс лист'!$B$2:$BS$2,0),0),0)</f>
        <v>10100</v>
      </c>
      <c r="L19" s="9">
        <f>IF(VLOOKUP($A19,'[1]Прайс лист'!$B$8:$BS$600,MATCH(L$11,'[1]Прайс лист'!$B$2:$BS$2,0),0)&lt;=L$8,VLOOKUP($A19,'[1]Прайс лист'!$B$8:$BS$600,MATCH(L$11,'[1]Прайс лист'!$B$2:$BS$2,0),0),0)</f>
        <v>14800</v>
      </c>
      <c r="M19" s="9">
        <f>IF(VLOOKUP($A19,'[1]Прайс лист'!$B$8:$BS$600,MATCH(M$11,'[1]Прайс лист'!$B$2:$BS$2,0),0)&lt;=M$8,VLOOKUP($A19,'[1]Прайс лист'!$B$8:$BS$600,MATCH(M$11,'[1]Прайс лист'!$B$2:$BS$2,0),0),0)</f>
        <v>26300</v>
      </c>
      <c r="N19" s="9">
        <f>IF(VLOOKUP($A19,'[1]Прайс лист'!$B$8:$BS$600,MATCH(N$11,'[1]Прайс лист'!$B$2:$BS$2,0),0)&lt;=N$8,VLOOKUP($A19,'[1]Прайс лист'!$B$8:$BS$600,MATCH(N$11,'[1]Прайс лист'!$B$2:$BS$2,0),0),0)</f>
        <v>26000</v>
      </c>
      <c r="O19" s="9">
        <f>IF(VLOOKUP($A19,'[1]Прайс лист'!$B$8:$BS$600,MATCH(O$11,'[1]Прайс лист'!$B$2:$BS$2,0),0)&lt;=O$8,VLOOKUP($A19,'[1]Прайс лист'!$B$8:$BS$600,MATCH(O$11,'[1]Прайс лист'!$B$2:$BS$2,0),0),0)</f>
        <v>24400</v>
      </c>
      <c r="P19" s="9">
        <f>IF(VLOOKUP($A19,'[1]Прайс лист'!$B$8:$BS$600,MATCH(P$11,'[1]Прайс лист'!$B$2:$BS$2,0),0)&lt;=P$8,VLOOKUP($A19,'[1]Прайс лист'!$B$8:$BS$600,MATCH(P$11,'[1]Прайс лист'!$B$2:$BS$2,0),0),0)</f>
        <v>22900</v>
      </c>
      <c r="Q19" s="9">
        <f>IF(VLOOKUP($A19,'[1]Прайс лист'!$B$8:$BS$600,MATCH(Q$11,'[1]Прайс лист'!$B$2:$BS$2,0),0)&lt;=Q$8,VLOOKUP($A19,'[1]Прайс лист'!$B$8:$BS$600,MATCH(Q$11,'[1]Прайс лист'!$B$2:$BS$2,0),0),0)</f>
        <v>24200</v>
      </c>
      <c r="R19" s="9">
        <f>IF(VLOOKUP($A19,'[1]Прайс лист'!$B$8:$BS$600,MATCH(R$11,'[1]Прайс лист'!$B$2:$BS$2,0),0)&lt;=R$8,VLOOKUP($A19,'[1]Прайс лист'!$B$8:$BS$600,MATCH(R$11,'[1]Прайс лист'!$B$2:$BS$2,0),0),0)</f>
        <v>10100</v>
      </c>
      <c r="S19" s="9">
        <f>IF(VLOOKUP($A19,'[1]Прайс лист'!$B$8:$BS$600,MATCH(S$11,'[1]Прайс лист'!$B$2:$BS$2,0),0)&lt;=S$8,VLOOKUP($A19,'[1]Прайс лист'!$B$8:$BS$600,MATCH(S$11,'[1]Прайс лист'!$B$2:$BS$2,0),0),0)</f>
        <v>10100</v>
      </c>
      <c r="T19" s="9">
        <f>IF(VLOOKUP($A19,'[1]Прайс лист'!$B$8:$BS$600,MATCH(T$11,'[1]Прайс лист'!$B$2:$BS$2,0),0)&lt;=T$8,VLOOKUP($A19,'[1]Прайс лист'!$B$8:$BS$600,MATCH(T$11,'[1]Прайс лист'!$B$2:$BS$2,0),0),0)</f>
        <v>14800</v>
      </c>
      <c r="U19" s="9">
        <f>IF(VLOOKUP($A19,'[1]Прайс лист'!$B$8:$BS$600,MATCH(U$11,'[1]Прайс лист'!$B$2:$BS$2,0),0)&lt;=U$8,VLOOKUP($A19,'[1]Прайс лист'!$B$8:$BS$600,MATCH(U$11,'[1]Прайс лист'!$B$2:$BS$2,0),0),0)</f>
        <v>16300</v>
      </c>
      <c r="V19" s="9">
        <f>IF(VLOOKUP($A19,'[1]Прайс лист'!$B$8:$BS$600,MATCH(V$11,'[1]Прайс лист'!$B$2:$BS$2,0),0)&lt;=V$8,VLOOKUP($A19,'[1]Прайс лист'!$B$8:$BS$600,MATCH(V$11,'[1]Прайс лист'!$B$2:$BS$2,0),0),0)</f>
        <v>16000</v>
      </c>
      <c r="W19" s="9">
        <f>IF(VLOOKUP($A19,'[1]Прайс лист'!$B$8:$BS$600,MATCH(W$11,'[1]Прайс лист'!$B$2:$BS$2,0),0)&lt;=W$8,VLOOKUP($A19,'[1]Прайс лист'!$B$8:$BS$600,MATCH(W$11,'[1]Прайс лист'!$B$2:$BS$2,0),0),0)</f>
        <v>14400</v>
      </c>
      <c r="X19" s="9">
        <f>IF(VLOOKUP($A19,'[1]Прайс лист'!$B$8:$BS$600,MATCH(X$11,'[1]Прайс лист'!$B$2:$BS$2,0),0)&lt;=X$8,VLOOKUP($A19,'[1]Прайс лист'!$B$8:$BS$600,MATCH(X$11,'[1]Прайс лист'!$B$2:$BS$2,0),0),0)</f>
        <v>12900</v>
      </c>
      <c r="Y19" s="9">
        <f>IF(VLOOKUP($A19,'[1]Прайс лист'!$B$8:$BS$600,MATCH(Y$11,'[1]Прайс лист'!$B$2:$BS$2,0),0)&lt;=Y$8,VLOOKUP($A19,'[1]Прайс лист'!$B$8:$BS$600,MATCH(Y$11,'[1]Прайс лист'!$B$2:$BS$2,0),0),0)</f>
        <v>14200</v>
      </c>
      <c r="Z19" s="9">
        <f>IF(VLOOKUP($A19,'[1]Прайс лист'!$B$8:$BS$600,MATCH(Z$11,'[1]Прайс лист'!$B$2:$BS$2,0),0)&lt;=Z$8,VLOOKUP($A19,'[1]Прайс лист'!$B$8:$BS$600,MATCH(Z$11,'[1]Прайс лист'!$B$2:$BS$2,0),0),0)</f>
        <v>100</v>
      </c>
      <c r="AA19" s="9">
        <f>IF(VLOOKUP($A19,'[1]Прайс лист'!$B$8:$BS$600,MATCH(AA$11,'[1]Прайс лист'!$B$2:$BS$2,0),0)&lt;=AA$8,VLOOKUP($A19,'[1]Прайс лист'!$B$8:$BS$600,MATCH(AA$11,'[1]Прайс лист'!$B$2:$BS$2,0),0),0)</f>
        <v>100</v>
      </c>
      <c r="AB19" s="9">
        <f>IF(VLOOKUP($A19,'[1]Прайс лист'!$B$8:$BS$600,MATCH(AB$11,'[1]Прайс лист'!$B$2:$BS$2,0),0)&lt;=AB$8,VLOOKUP($A19,'[1]Прайс лист'!$B$8:$BS$600,MATCH(AB$11,'[1]Прайс лист'!$B$2:$BS$2,0),0),0)</f>
        <v>4800</v>
      </c>
      <c r="AC19" s="9">
        <f>IF(VLOOKUP($A19,'[1]Прайс лист'!$B$8:$BS$600,MATCH(AC$11,'[1]Прайс лист'!$B$2:$BS$2,0),0)&lt;=AC$8,VLOOKUP($A19,'[1]Прайс лист'!$B$8:$BS$600,MATCH(AC$11,'[1]Прайс лист'!$B$2:$BS$2,0),0),0)</f>
        <v>16300</v>
      </c>
      <c r="AD19" s="9">
        <f>IF(VLOOKUP($A19,'[1]Прайс лист'!$B$8:$BS$600,MATCH(AD$11,'[1]Прайс лист'!$B$2:$BS$2,0),0)&lt;=AD$8,VLOOKUP($A19,'[1]Прайс лист'!$B$8:$BS$600,MATCH(AD$11,'[1]Прайс лист'!$B$2:$BS$2,0),0),0)</f>
        <v>16000</v>
      </c>
      <c r="AE19" s="9">
        <f>IF(VLOOKUP($A19,'[1]Прайс лист'!$B$8:$BS$600,MATCH(AE$11,'[1]Прайс лист'!$B$2:$BS$2,0),0)&lt;=AE$8,VLOOKUP($A19,'[1]Прайс лист'!$B$8:$BS$600,MATCH(AE$11,'[1]Прайс лист'!$B$2:$BS$2,0),0),0)</f>
        <v>14400</v>
      </c>
      <c r="AF19" s="9">
        <f>IF(VLOOKUP($A19,'[1]Прайс лист'!$B$8:$BS$600,MATCH(AF$11,'[1]Прайс лист'!$B$2:$BS$2,0),0)&lt;=AF$8,VLOOKUP($A19,'[1]Прайс лист'!$B$8:$BS$600,MATCH(AF$11,'[1]Прайс лист'!$B$2:$BS$2,0),0),0)</f>
        <v>12900</v>
      </c>
      <c r="AG19" s="9">
        <f>IF(VLOOKUP($A19,'[1]Прайс лист'!$B$8:$BS$600,MATCH(AG$11,'[1]Прайс лист'!$B$2:$BS$2,0),0)&lt;=AG$8,VLOOKUP($A19,'[1]Прайс лист'!$B$8:$BS$600,MATCH(AG$11,'[1]Прайс лист'!$B$2:$BS$2,0),0),0)</f>
        <v>14200</v>
      </c>
      <c r="AH19" s="9">
        <f>IF(VLOOKUP($A19,'[1]Прайс лист'!$B$8:$BS$600,MATCH(AH$11,'[1]Прайс лист'!$B$2:$BS$2,0),0)&lt;=AH$8,VLOOKUP($A19,'[1]Прайс лист'!$B$8:$BS$600,MATCH(AH$11,'[1]Прайс лист'!$B$2:$BS$2,0),0),0)</f>
        <v>100</v>
      </c>
      <c r="AI19" s="9">
        <f>IF(VLOOKUP($A19,'[1]Прайс лист'!$B$8:$BS$600,MATCH(AI$11,'[1]Прайс лист'!$B$2:$BS$2,0),0)&lt;=AI$8,VLOOKUP($A19,'[1]Прайс лист'!$B$8:$BS$600,MATCH(AI$11,'[1]Прайс лист'!$B$2:$BS$2,0),0),0)</f>
        <v>100</v>
      </c>
      <c r="AJ19" s="9">
        <f>IF(VLOOKUP($A19,'[1]Прайс лист'!$B$8:$BS$600,MATCH(AJ$11,'[1]Прайс лист'!$B$2:$BS$2,0),0)&lt;=AJ$8,VLOOKUP($A19,'[1]Прайс лист'!$B$8:$BS$600,MATCH(AJ$11,'[1]Прайс лист'!$B$2:$BS$2,0),0),0)</f>
        <v>4800</v>
      </c>
      <c r="AK19" s="9">
        <f>IF(VLOOKUP($A19,'[1]Прайс лист'!$B$8:$BS$600,MATCH(AK$11,'[1]Прайс лист'!$B$2:$BS$2,0),0)&lt;=AK$8,VLOOKUP($A19,'[1]Прайс лист'!$B$8:$BS$600,MATCH(AK$11,'[1]Прайс лист'!$B$2:$BS$2,0),0),0)</f>
        <v>16300</v>
      </c>
      <c r="AL19" s="9">
        <f>IF(VLOOKUP($A19,'[1]Прайс лист'!$B$8:$BS$600,MATCH(AL$11,'[1]Прайс лист'!$B$2:$BS$2,0),0)&lt;=AL$8,VLOOKUP($A19,'[1]Прайс лист'!$B$8:$BS$600,MATCH(AL$11,'[1]Прайс лист'!$B$2:$BS$2,0),0),0)</f>
        <v>16000</v>
      </c>
      <c r="AM19" s="9">
        <f>IF(VLOOKUP($A19,'[1]Прайс лист'!$B$8:$BS$600,MATCH(AM$11,'[1]Прайс лист'!$B$2:$BS$2,0),0)&lt;=AM$8,VLOOKUP($A19,'[1]Прайс лист'!$B$8:$BS$600,MATCH(AM$11,'[1]Прайс лист'!$B$2:$BS$2,0),0),0)</f>
        <v>14400</v>
      </c>
      <c r="AN19" s="9">
        <f>IF(VLOOKUP($A19,'[1]Прайс лист'!$B$8:$BS$600,MATCH(AN$11,'[1]Прайс лист'!$B$2:$BS$2,0),0)&lt;=AN$8,VLOOKUP($A19,'[1]Прайс лист'!$B$8:$BS$600,MATCH(AN$11,'[1]Прайс лист'!$B$2:$BS$2,0),0),0)</f>
        <v>12900</v>
      </c>
      <c r="AO19" s="9">
        <f>IF(VLOOKUP($A19,'[1]Прайс лист'!$B$8:$BS$600,MATCH(AO$11,'[1]Прайс лист'!$B$2:$BS$2,0),0)&lt;=AO$8,VLOOKUP($A19,'[1]Прайс лист'!$B$8:$BS$600,MATCH(AO$11,'[1]Прайс лист'!$B$2:$BS$2,0),0),0)</f>
        <v>14200</v>
      </c>
      <c r="AP19" s="9">
        <f>IF(VLOOKUP($A19,'[1]Прайс лист'!$B$8:$BS$600,MATCH(AP$11,'[1]Прайс лист'!$B$2:$BS$2,0),0)&lt;=AP$8,VLOOKUP($A19,'[1]Прайс лист'!$B$8:$BS$600,MATCH(AP$11,'[1]Прайс лист'!$B$2:$BS$2,0),0),0)</f>
        <v>100</v>
      </c>
      <c r="AQ19" s="9">
        <f>IF(VLOOKUP($A19,'[1]Прайс лист'!$B$8:$BS$600,MATCH(AQ$11,'[1]Прайс лист'!$B$2:$BS$2,0),0)&lt;=AQ$8,VLOOKUP($A19,'[1]Прайс лист'!$B$8:$BS$600,MATCH(AQ$11,'[1]Прайс лист'!$B$2:$BS$2,0),0),0)</f>
        <v>100</v>
      </c>
      <c r="AR19" s="9">
        <f>IF(VLOOKUP($A19,'[1]Прайс лист'!$B$8:$BS$600,MATCH(AR$11,'[1]Прайс лист'!$B$2:$BS$2,0),0)&lt;=AR$8,VLOOKUP($A19,'[1]Прайс лист'!$B$8:$BS$600,MATCH(AR$11,'[1]Прайс лист'!$B$2:$BS$2,0),0),0)</f>
        <v>4800</v>
      </c>
      <c r="AS19" s="9">
        <f>IF(VLOOKUP($A19,'[1]Прайс лист'!$B$8:$BS$600,MATCH(AS$11,'[1]Прайс лист'!$B$2:$BS$2,0),0)&lt;=AS$8,VLOOKUP($A19,'[1]Прайс лист'!$B$8:$BS$600,MATCH(AS$11,'[1]Прайс лист'!$B$2:$BS$2,0),0),0)</f>
        <v>16300</v>
      </c>
      <c r="AT19" s="9">
        <f>IF(VLOOKUP($A19,'[1]Прайс лист'!$B$8:$BS$600,MATCH(AT$11,'[1]Прайс лист'!$B$2:$BS$2,0),0)&lt;=AT$8,VLOOKUP($A19,'[1]Прайс лист'!$B$8:$BS$600,MATCH(AT$11,'[1]Прайс лист'!$B$2:$BS$2,0),0),0)</f>
        <v>16000</v>
      </c>
      <c r="AU19" s="9">
        <f>IF(VLOOKUP($A19,'[1]Прайс лист'!$B$8:$BS$600,MATCH(AU$11,'[1]Прайс лист'!$B$2:$BS$2,0),0)&lt;=AU$8,VLOOKUP($A19,'[1]Прайс лист'!$B$8:$BS$600,MATCH(AU$11,'[1]Прайс лист'!$B$2:$BS$2,0),0),0)</f>
        <v>14400</v>
      </c>
      <c r="AV19" s="9">
        <f>IF(VLOOKUP($A19,'[1]Прайс лист'!$B$8:$BS$600,MATCH(AV$11,'[1]Прайс лист'!$B$2:$BS$2,0),0)&lt;=AV$8,VLOOKUP($A19,'[1]Прайс лист'!$B$8:$BS$600,MATCH(AV$11,'[1]Прайс лист'!$B$2:$BS$2,0),0),0)</f>
        <v>12900</v>
      </c>
      <c r="AW19" s="9">
        <f>IF(VLOOKUP($A19,'[1]Прайс лист'!$B$8:$BS$600,MATCH(AW$11,'[1]Прайс лист'!$B$2:$BS$2,0),0)&lt;=AW$8,VLOOKUP($A19,'[1]Прайс лист'!$B$8:$BS$600,MATCH(AW$11,'[1]Прайс лист'!$B$2:$BS$2,0),0),0)</f>
        <v>14200</v>
      </c>
      <c r="AX19" s="9">
        <f>IF(VLOOKUP($A19,'[1]Прайс лист'!$B$8:$BS$600,MATCH(AX$11,'[1]Прайс лист'!$B$2:$BS$2,0),0)&lt;=AX$8,VLOOKUP($A19,'[1]Прайс лист'!$B$8:$BS$600,MATCH(AX$11,'[1]Прайс лист'!$B$2:$BS$2,0),0),0)</f>
        <v>100</v>
      </c>
      <c r="AY19" s="9">
        <f>IF(VLOOKUP($A19,'[1]Прайс лист'!$B$8:$BS$600,MATCH(AY$11,'[1]Прайс лист'!$B$2:$BS$2,0),0)&lt;=AY$8,VLOOKUP($A19,'[1]Прайс лист'!$B$8:$BS$600,MATCH(AY$11,'[1]Прайс лист'!$B$2:$BS$2,0),0),0)</f>
        <v>100</v>
      </c>
      <c r="AZ19" s="9">
        <f>IF(VLOOKUP($A19,'[1]Прайс лист'!$B$8:$BS$600,MATCH(AZ$11,'[1]Прайс лист'!$B$2:$BS$2,0),0)&lt;=AZ$8,VLOOKUP($A19,'[1]Прайс лист'!$B$8:$BS$600,MATCH(AZ$11,'[1]Прайс лист'!$B$2:$BS$2,0),0),0)</f>
        <v>4800</v>
      </c>
      <c r="BA19" s="9">
        <f>IF(VLOOKUP($A19,'[1]Прайс лист'!$B$8:$BS$600,MATCH(BA$11,'[1]Прайс лист'!$B$2:$BS$2,0),0)&lt;=BA$8,VLOOKUP($A19,'[1]Прайс лист'!$B$8:$BS$600,MATCH(BA$11,'[1]Прайс лист'!$B$2:$BS$2,0),0),0)</f>
        <v>0</v>
      </c>
      <c r="BB19" s="9">
        <f>IF(VLOOKUP($A19,'[1]Прайс лист'!$B$8:$BS$600,MATCH(BB$11,'[1]Прайс лист'!$B$2:$BS$2,0),0)&lt;=BB$8,VLOOKUP($A19,'[1]Прайс лист'!$B$8:$BS$600,MATCH(BB$11,'[1]Прайс лист'!$B$2:$BS$2,0),0),0)</f>
        <v>0</v>
      </c>
      <c r="BC19" s="9">
        <f>IF(VLOOKUP($A19,'[1]Прайс лист'!$B$8:$BS$600,MATCH(BC$11,'[1]Прайс лист'!$B$2:$BS$2,0),0)&lt;=BC$8,VLOOKUP($A19,'[1]Прайс лист'!$B$8:$BS$600,MATCH(BC$11,'[1]Прайс лист'!$B$2:$BS$2,0),0),0)</f>
        <v>14400</v>
      </c>
      <c r="BD19" s="9">
        <f>IF(VLOOKUP($A19,'[1]Прайс лист'!$B$8:$BS$600,MATCH(BD$11,'[1]Прайс лист'!$B$2:$BS$2,0),0)&lt;=BD$8,VLOOKUP($A19,'[1]Прайс лист'!$B$8:$BS$600,MATCH(BD$11,'[1]Прайс лист'!$B$2:$BS$2,0),0),0)</f>
        <v>12900</v>
      </c>
      <c r="BE19" s="9">
        <f>IF(VLOOKUP($A19,'[1]Прайс лист'!$B$8:$BS$600,MATCH(BE$11,'[1]Прайс лист'!$B$2:$BS$2,0),0)&lt;=BE$8,VLOOKUP($A19,'[1]Прайс лист'!$B$8:$BS$600,MATCH(BE$11,'[1]Прайс лист'!$B$2:$BS$2,0),0),0)</f>
        <v>14200</v>
      </c>
      <c r="BF19" s="9">
        <f>IF(VLOOKUP($A19,'[1]Прайс лист'!$B$8:$BS$600,MATCH(BF$11,'[1]Прайс лист'!$B$2:$BS$2,0),0)&lt;=BF$8,VLOOKUP($A19,'[1]Прайс лист'!$B$8:$BS$600,MATCH(BF$11,'[1]Прайс лист'!$B$2:$BS$2,0),0),0)</f>
        <v>100</v>
      </c>
      <c r="BG19" s="9">
        <f>IF(VLOOKUP($A19,'[1]Прайс лист'!$B$8:$BS$600,MATCH(BG$11,'[1]Прайс лист'!$B$2:$BS$2,0),0)&lt;=BG$8,VLOOKUP($A19,'[1]Прайс лист'!$B$8:$BS$600,MATCH(BG$11,'[1]Прайс лист'!$B$2:$BS$2,0),0),0)</f>
        <v>100</v>
      </c>
      <c r="BH19" s="9">
        <f>IF(VLOOKUP($A19,'[1]Прайс лист'!$B$8:$BS$600,MATCH(BH$11,'[1]Прайс лист'!$B$2:$BS$2,0),0)&lt;=BH$8,VLOOKUP($A19,'[1]Прайс лист'!$B$8:$BS$600,MATCH(BH$11,'[1]Прайс лист'!$B$2:$BS$2,0),0),0)</f>
        <v>4800</v>
      </c>
    </row>
    <row r="20" spans="1:60">
      <c r="A20" s="1" t="str">
        <f>'[1]Прайс лист'!B13</f>
        <v>Galaxy S964</v>
      </c>
      <c r="B20" s="7" t="s">
        <v>20</v>
      </c>
      <c r="C20" s="8" t="s">
        <v>22</v>
      </c>
      <c r="D20" s="8">
        <v>64</v>
      </c>
      <c r="E20" s="9">
        <f>IF(VLOOKUP($A20,'[1]Прайс лист'!$B$8:$BS$600,MATCH(E$11,'[1]Прайс лист'!$B$2:$BS$2,0),0)&lt;=E$8,VLOOKUP($A20,'[1]Прайс лист'!$B$8:$BS$600,MATCH(E$11,'[1]Прайс лист'!$B$2:$BS$2,0),0),0)</f>
        <v>22400</v>
      </c>
      <c r="F20" s="9">
        <f>IF(VLOOKUP($A20,'[1]Прайс лист'!$B$8:$BS$600,MATCH(F$11,'[1]Прайс лист'!$B$2:$BS$2,0),0)&lt;=F$8,VLOOKUP($A20,'[1]Прайс лист'!$B$8:$BS$600,MATCH(F$11,'[1]Прайс лист'!$B$2:$BS$2,0),0),0)</f>
        <v>24000</v>
      </c>
      <c r="G20" s="9">
        <f>IF(VLOOKUP($A20,'[1]Прайс лист'!$B$8:$BS$600,MATCH(G$11,'[1]Прайс лист'!$B$2:$BS$2,0),0)&lt;=G$8,VLOOKUP($A20,'[1]Прайс лист'!$B$8:$BS$600,MATCH(G$11,'[1]Прайс лист'!$B$2:$BS$2,0),0),0)</f>
        <v>21500</v>
      </c>
      <c r="H20" s="9">
        <f>IF(VLOOKUP($A20,'[1]Прайс лист'!$B$8:$BS$600,MATCH(H$11,'[1]Прайс лист'!$B$2:$BS$2,0),0)&lt;=H$8,VLOOKUP($A20,'[1]Прайс лист'!$B$8:$BS$600,MATCH(H$11,'[1]Прайс лист'!$B$2:$BS$2,0),0),0)</f>
        <v>19600</v>
      </c>
      <c r="I20" s="9">
        <f>IF(VLOOKUP($A20,'[1]Прайс лист'!$B$8:$BS$600,MATCH(I$11,'[1]Прайс лист'!$B$2:$BS$2,0),0)&lt;=I$8,VLOOKUP($A20,'[1]Прайс лист'!$B$8:$BS$600,MATCH(I$11,'[1]Прайс лист'!$B$2:$BS$2,0),0),0)</f>
        <v>22800</v>
      </c>
      <c r="J20" s="9">
        <f>IF(VLOOKUP($A20,'[1]Прайс лист'!$B$8:$BS$600,MATCH(J$11,'[1]Прайс лист'!$B$2:$BS$2,0),0)&lt;=J$8,VLOOKUP($A20,'[1]Прайс лист'!$B$8:$BS$600,MATCH(J$11,'[1]Прайс лист'!$B$2:$BS$2,0),0),0)</f>
        <v>10100</v>
      </c>
      <c r="K20" s="9">
        <f>IF(VLOOKUP($A20,'[1]Прайс лист'!$B$8:$BS$600,MATCH(K$11,'[1]Прайс лист'!$B$2:$BS$2,0),0)&lt;=K$8,VLOOKUP($A20,'[1]Прайс лист'!$B$8:$BS$600,MATCH(K$11,'[1]Прайс лист'!$B$2:$BS$2,0),0),0)</f>
        <v>10100</v>
      </c>
      <c r="L20" s="9">
        <f>IF(VLOOKUP($A20,'[1]Прайс лист'!$B$8:$BS$600,MATCH(L$11,'[1]Прайс лист'!$B$2:$BS$2,0),0)&lt;=L$8,VLOOKUP($A20,'[1]Прайс лист'!$B$8:$BS$600,MATCH(L$11,'[1]Прайс лист'!$B$2:$BS$2,0),0),0)</f>
        <v>13700</v>
      </c>
      <c r="M20" s="9">
        <f>IF(VLOOKUP($A20,'[1]Прайс лист'!$B$8:$BS$600,MATCH(M$11,'[1]Прайс лист'!$B$2:$BS$2,0),0)&lt;=M$8,VLOOKUP($A20,'[1]Прайс лист'!$B$8:$BS$600,MATCH(M$11,'[1]Прайс лист'!$B$2:$BS$2,0),0),0)</f>
        <v>22400</v>
      </c>
      <c r="N20" s="9">
        <f>IF(VLOOKUP($A20,'[1]Прайс лист'!$B$8:$BS$600,MATCH(N$11,'[1]Прайс лист'!$B$2:$BS$2,0),0)&lt;=N$8,VLOOKUP($A20,'[1]Прайс лист'!$B$8:$BS$600,MATCH(N$11,'[1]Прайс лист'!$B$2:$BS$2,0),0),0)</f>
        <v>24000</v>
      </c>
      <c r="O20" s="9">
        <f>IF(VLOOKUP($A20,'[1]Прайс лист'!$B$8:$BS$600,MATCH(O$11,'[1]Прайс лист'!$B$2:$BS$2,0),0)&lt;=O$8,VLOOKUP($A20,'[1]Прайс лист'!$B$8:$BS$600,MATCH(O$11,'[1]Прайс лист'!$B$2:$BS$2,0),0),0)</f>
        <v>21500</v>
      </c>
      <c r="P20" s="9">
        <f>IF(VLOOKUP($A20,'[1]Прайс лист'!$B$8:$BS$600,MATCH(P$11,'[1]Прайс лист'!$B$2:$BS$2,0),0)&lt;=P$8,VLOOKUP($A20,'[1]Прайс лист'!$B$8:$BS$600,MATCH(P$11,'[1]Прайс лист'!$B$2:$BS$2,0),0),0)</f>
        <v>19600</v>
      </c>
      <c r="Q20" s="9">
        <f>IF(VLOOKUP($A20,'[1]Прайс лист'!$B$8:$BS$600,MATCH(Q$11,'[1]Прайс лист'!$B$2:$BS$2,0),0)&lt;=Q$8,VLOOKUP($A20,'[1]Прайс лист'!$B$8:$BS$600,MATCH(Q$11,'[1]Прайс лист'!$B$2:$BS$2,0),0),0)</f>
        <v>22800</v>
      </c>
      <c r="R20" s="9">
        <f>IF(VLOOKUP($A20,'[1]Прайс лист'!$B$8:$BS$600,MATCH(R$11,'[1]Прайс лист'!$B$2:$BS$2,0),0)&lt;=R$8,VLOOKUP($A20,'[1]Прайс лист'!$B$8:$BS$600,MATCH(R$11,'[1]Прайс лист'!$B$2:$BS$2,0),0),0)</f>
        <v>10100</v>
      </c>
      <c r="S20" s="9">
        <f>IF(VLOOKUP($A20,'[1]Прайс лист'!$B$8:$BS$600,MATCH(S$11,'[1]Прайс лист'!$B$2:$BS$2,0),0)&lt;=S$8,VLOOKUP($A20,'[1]Прайс лист'!$B$8:$BS$600,MATCH(S$11,'[1]Прайс лист'!$B$2:$BS$2,0),0),0)</f>
        <v>10100</v>
      </c>
      <c r="T20" s="9">
        <f>IF(VLOOKUP($A20,'[1]Прайс лист'!$B$8:$BS$600,MATCH(T$11,'[1]Прайс лист'!$B$2:$BS$2,0),0)&lt;=T$8,VLOOKUP($A20,'[1]Прайс лист'!$B$8:$BS$600,MATCH(T$11,'[1]Прайс лист'!$B$2:$BS$2,0),0),0)</f>
        <v>13700</v>
      </c>
      <c r="U20" s="9">
        <f>IF(VLOOKUP($A20,'[1]Прайс лист'!$B$8:$BS$600,MATCH(U$11,'[1]Прайс лист'!$B$2:$BS$2,0),0)&lt;=U$8,VLOOKUP($A20,'[1]Прайс лист'!$B$8:$BS$600,MATCH(U$11,'[1]Прайс лист'!$B$2:$BS$2,0),0),0)</f>
        <v>12400</v>
      </c>
      <c r="V20" s="9">
        <f>IF(VLOOKUP($A20,'[1]Прайс лист'!$B$8:$BS$600,MATCH(V$11,'[1]Прайс лист'!$B$2:$BS$2,0),0)&lt;=V$8,VLOOKUP($A20,'[1]Прайс лист'!$B$8:$BS$600,MATCH(V$11,'[1]Прайс лист'!$B$2:$BS$2,0),0),0)</f>
        <v>14000</v>
      </c>
      <c r="W20" s="9">
        <f>IF(VLOOKUP($A20,'[1]Прайс лист'!$B$8:$BS$600,MATCH(W$11,'[1]Прайс лист'!$B$2:$BS$2,0),0)&lt;=W$8,VLOOKUP($A20,'[1]Прайс лист'!$B$8:$BS$600,MATCH(W$11,'[1]Прайс лист'!$B$2:$BS$2,0),0),0)</f>
        <v>11500</v>
      </c>
      <c r="X20" s="9">
        <f>IF(VLOOKUP($A20,'[1]Прайс лист'!$B$8:$BS$600,MATCH(X$11,'[1]Прайс лист'!$B$2:$BS$2,0),0)&lt;=X$8,VLOOKUP($A20,'[1]Прайс лист'!$B$8:$BS$600,MATCH(X$11,'[1]Прайс лист'!$B$2:$BS$2,0),0),0)</f>
        <v>9600</v>
      </c>
      <c r="Y20" s="9">
        <f>IF(VLOOKUP($A20,'[1]Прайс лист'!$B$8:$BS$600,MATCH(Y$11,'[1]Прайс лист'!$B$2:$BS$2,0),0)&lt;=Y$8,VLOOKUP($A20,'[1]Прайс лист'!$B$8:$BS$600,MATCH(Y$11,'[1]Прайс лист'!$B$2:$BS$2,0),0),0)</f>
        <v>12800</v>
      </c>
      <c r="Z20" s="9">
        <f>IF(VLOOKUP($A20,'[1]Прайс лист'!$B$8:$BS$600,MATCH(Z$11,'[1]Прайс лист'!$B$2:$BS$2,0),0)&lt;=Z$8,VLOOKUP($A20,'[1]Прайс лист'!$B$8:$BS$600,MATCH(Z$11,'[1]Прайс лист'!$B$2:$BS$2,0),0),0)</f>
        <v>100</v>
      </c>
      <c r="AA20" s="9">
        <f>IF(VLOOKUP($A20,'[1]Прайс лист'!$B$8:$BS$600,MATCH(AA$11,'[1]Прайс лист'!$B$2:$BS$2,0),0)&lt;=AA$8,VLOOKUP($A20,'[1]Прайс лист'!$B$8:$BS$600,MATCH(AA$11,'[1]Прайс лист'!$B$2:$BS$2,0),0),0)</f>
        <v>100</v>
      </c>
      <c r="AB20" s="9">
        <f>IF(VLOOKUP($A20,'[1]Прайс лист'!$B$8:$BS$600,MATCH(AB$11,'[1]Прайс лист'!$B$2:$BS$2,0),0)&lt;=AB$8,VLOOKUP($A20,'[1]Прайс лист'!$B$8:$BS$600,MATCH(AB$11,'[1]Прайс лист'!$B$2:$BS$2,0),0),0)</f>
        <v>3700</v>
      </c>
      <c r="AC20" s="9">
        <f>IF(VLOOKUP($A20,'[1]Прайс лист'!$B$8:$BS$600,MATCH(AC$11,'[1]Прайс лист'!$B$2:$BS$2,0),0)&lt;=AC$8,VLOOKUP($A20,'[1]Прайс лист'!$B$8:$BS$600,MATCH(AC$11,'[1]Прайс лист'!$B$2:$BS$2,0),0),0)</f>
        <v>12400</v>
      </c>
      <c r="AD20" s="9">
        <f>IF(VLOOKUP($A20,'[1]Прайс лист'!$B$8:$BS$600,MATCH(AD$11,'[1]Прайс лист'!$B$2:$BS$2,0),0)&lt;=AD$8,VLOOKUP($A20,'[1]Прайс лист'!$B$8:$BS$600,MATCH(AD$11,'[1]Прайс лист'!$B$2:$BS$2,0),0),0)</f>
        <v>14000</v>
      </c>
      <c r="AE20" s="9">
        <f>IF(VLOOKUP($A20,'[1]Прайс лист'!$B$8:$BS$600,MATCH(AE$11,'[1]Прайс лист'!$B$2:$BS$2,0),0)&lt;=AE$8,VLOOKUP($A20,'[1]Прайс лист'!$B$8:$BS$600,MATCH(AE$11,'[1]Прайс лист'!$B$2:$BS$2,0),0),0)</f>
        <v>11500</v>
      </c>
      <c r="AF20" s="9">
        <f>IF(VLOOKUP($A20,'[1]Прайс лист'!$B$8:$BS$600,MATCH(AF$11,'[1]Прайс лист'!$B$2:$BS$2,0),0)&lt;=AF$8,VLOOKUP($A20,'[1]Прайс лист'!$B$8:$BS$600,MATCH(AF$11,'[1]Прайс лист'!$B$2:$BS$2,0),0),0)</f>
        <v>9600</v>
      </c>
      <c r="AG20" s="9">
        <f>IF(VLOOKUP($A20,'[1]Прайс лист'!$B$8:$BS$600,MATCH(AG$11,'[1]Прайс лист'!$B$2:$BS$2,0),0)&lt;=AG$8,VLOOKUP($A20,'[1]Прайс лист'!$B$8:$BS$600,MATCH(AG$11,'[1]Прайс лист'!$B$2:$BS$2,0),0),0)</f>
        <v>12800</v>
      </c>
      <c r="AH20" s="9">
        <f>IF(VLOOKUP($A20,'[1]Прайс лист'!$B$8:$BS$600,MATCH(AH$11,'[1]Прайс лист'!$B$2:$BS$2,0),0)&lt;=AH$8,VLOOKUP($A20,'[1]Прайс лист'!$B$8:$BS$600,MATCH(AH$11,'[1]Прайс лист'!$B$2:$BS$2,0),0),0)</f>
        <v>100</v>
      </c>
      <c r="AI20" s="9">
        <f>IF(VLOOKUP($A20,'[1]Прайс лист'!$B$8:$BS$600,MATCH(AI$11,'[1]Прайс лист'!$B$2:$BS$2,0),0)&lt;=AI$8,VLOOKUP($A20,'[1]Прайс лист'!$B$8:$BS$600,MATCH(AI$11,'[1]Прайс лист'!$B$2:$BS$2,0),0),0)</f>
        <v>100</v>
      </c>
      <c r="AJ20" s="9">
        <f>IF(VLOOKUP($A20,'[1]Прайс лист'!$B$8:$BS$600,MATCH(AJ$11,'[1]Прайс лист'!$B$2:$BS$2,0),0)&lt;=AJ$8,VLOOKUP($A20,'[1]Прайс лист'!$B$8:$BS$600,MATCH(AJ$11,'[1]Прайс лист'!$B$2:$BS$2,0),0),0)</f>
        <v>3700</v>
      </c>
      <c r="AK20" s="9">
        <f>IF(VLOOKUP($A20,'[1]Прайс лист'!$B$8:$BS$600,MATCH(AK$11,'[1]Прайс лист'!$B$2:$BS$2,0),0)&lt;=AK$8,VLOOKUP($A20,'[1]Прайс лист'!$B$8:$BS$600,MATCH(AK$11,'[1]Прайс лист'!$B$2:$BS$2,0),0),0)</f>
        <v>12400</v>
      </c>
      <c r="AL20" s="9">
        <f>IF(VLOOKUP($A20,'[1]Прайс лист'!$B$8:$BS$600,MATCH(AL$11,'[1]Прайс лист'!$B$2:$BS$2,0),0)&lt;=AL$8,VLOOKUP($A20,'[1]Прайс лист'!$B$8:$BS$600,MATCH(AL$11,'[1]Прайс лист'!$B$2:$BS$2,0),0),0)</f>
        <v>14000</v>
      </c>
      <c r="AM20" s="9">
        <f>IF(VLOOKUP($A20,'[1]Прайс лист'!$B$8:$BS$600,MATCH(AM$11,'[1]Прайс лист'!$B$2:$BS$2,0),0)&lt;=AM$8,VLOOKUP($A20,'[1]Прайс лист'!$B$8:$BS$600,MATCH(AM$11,'[1]Прайс лист'!$B$2:$BS$2,0),0),0)</f>
        <v>11500</v>
      </c>
      <c r="AN20" s="9">
        <f>IF(VLOOKUP($A20,'[1]Прайс лист'!$B$8:$BS$600,MATCH(AN$11,'[1]Прайс лист'!$B$2:$BS$2,0),0)&lt;=AN$8,VLOOKUP($A20,'[1]Прайс лист'!$B$8:$BS$600,MATCH(AN$11,'[1]Прайс лист'!$B$2:$BS$2,0),0),0)</f>
        <v>9600</v>
      </c>
      <c r="AO20" s="9">
        <f>IF(VLOOKUP($A20,'[1]Прайс лист'!$B$8:$BS$600,MATCH(AO$11,'[1]Прайс лист'!$B$2:$BS$2,0),0)&lt;=AO$8,VLOOKUP($A20,'[1]Прайс лист'!$B$8:$BS$600,MATCH(AO$11,'[1]Прайс лист'!$B$2:$BS$2,0),0),0)</f>
        <v>12800</v>
      </c>
      <c r="AP20" s="9">
        <f>IF(VLOOKUP($A20,'[1]Прайс лист'!$B$8:$BS$600,MATCH(AP$11,'[1]Прайс лист'!$B$2:$BS$2,0),0)&lt;=AP$8,VLOOKUP($A20,'[1]Прайс лист'!$B$8:$BS$600,MATCH(AP$11,'[1]Прайс лист'!$B$2:$BS$2,0),0),0)</f>
        <v>100</v>
      </c>
      <c r="AQ20" s="9">
        <f>IF(VLOOKUP($A20,'[1]Прайс лист'!$B$8:$BS$600,MATCH(AQ$11,'[1]Прайс лист'!$B$2:$BS$2,0),0)&lt;=AQ$8,VLOOKUP($A20,'[1]Прайс лист'!$B$8:$BS$600,MATCH(AQ$11,'[1]Прайс лист'!$B$2:$BS$2,0),0),0)</f>
        <v>100</v>
      </c>
      <c r="AR20" s="9">
        <f>IF(VLOOKUP($A20,'[1]Прайс лист'!$B$8:$BS$600,MATCH(AR$11,'[1]Прайс лист'!$B$2:$BS$2,0),0)&lt;=AR$8,VLOOKUP($A20,'[1]Прайс лист'!$B$8:$BS$600,MATCH(AR$11,'[1]Прайс лист'!$B$2:$BS$2,0),0),0)</f>
        <v>3700</v>
      </c>
      <c r="AS20" s="9">
        <f>IF(VLOOKUP($A20,'[1]Прайс лист'!$B$8:$BS$600,MATCH(AS$11,'[1]Прайс лист'!$B$2:$BS$2,0),0)&lt;=AS$8,VLOOKUP($A20,'[1]Прайс лист'!$B$8:$BS$600,MATCH(AS$11,'[1]Прайс лист'!$B$2:$BS$2,0),0),0)</f>
        <v>12400</v>
      </c>
      <c r="AT20" s="9">
        <f>IF(VLOOKUP($A20,'[1]Прайс лист'!$B$8:$BS$600,MATCH(AT$11,'[1]Прайс лист'!$B$2:$BS$2,0),0)&lt;=AT$8,VLOOKUP($A20,'[1]Прайс лист'!$B$8:$BS$600,MATCH(AT$11,'[1]Прайс лист'!$B$2:$BS$2,0),0),0)</f>
        <v>14000</v>
      </c>
      <c r="AU20" s="9">
        <f>IF(VLOOKUP($A20,'[1]Прайс лист'!$B$8:$BS$600,MATCH(AU$11,'[1]Прайс лист'!$B$2:$BS$2,0),0)&lt;=AU$8,VLOOKUP($A20,'[1]Прайс лист'!$B$8:$BS$600,MATCH(AU$11,'[1]Прайс лист'!$B$2:$BS$2,0),0),0)</f>
        <v>11500</v>
      </c>
      <c r="AV20" s="9">
        <f>IF(VLOOKUP($A20,'[1]Прайс лист'!$B$8:$BS$600,MATCH(AV$11,'[1]Прайс лист'!$B$2:$BS$2,0),0)&lt;=AV$8,VLOOKUP($A20,'[1]Прайс лист'!$B$8:$BS$600,MATCH(AV$11,'[1]Прайс лист'!$B$2:$BS$2,0),0),0)</f>
        <v>9600</v>
      </c>
      <c r="AW20" s="9">
        <f>IF(VLOOKUP($A20,'[1]Прайс лист'!$B$8:$BS$600,MATCH(AW$11,'[1]Прайс лист'!$B$2:$BS$2,0),0)&lt;=AW$8,VLOOKUP($A20,'[1]Прайс лист'!$B$8:$BS$600,MATCH(AW$11,'[1]Прайс лист'!$B$2:$BS$2,0),0),0)</f>
        <v>12800</v>
      </c>
      <c r="AX20" s="9">
        <f>IF(VLOOKUP($A20,'[1]Прайс лист'!$B$8:$BS$600,MATCH(AX$11,'[1]Прайс лист'!$B$2:$BS$2,0),0)&lt;=AX$8,VLOOKUP($A20,'[1]Прайс лист'!$B$8:$BS$600,MATCH(AX$11,'[1]Прайс лист'!$B$2:$BS$2,0),0),0)</f>
        <v>100</v>
      </c>
      <c r="AY20" s="9">
        <f>IF(VLOOKUP($A20,'[1]Прайс лист'!$B$8:$BS$600,MATCH(AY$11,'[1]Прайс лист'!$B$2:$BS$2,0),0)&lt;=AY$8,VLOOKUP($A20,'[1]Прайс лист'!$B$8:$BS$600,MATCH(AY$11,'[1]Прайс лист'!$B$2:$BS$2,0),0),0)</f>
        <v>100</v>
      </c>
      <c r="AZ20" s="9">
        <f>IF(VLOOKUP($A20,'[1]Прайс лист'!$B$8:$BS$600,MATCH(AZ$11,'[1]Прайс лист'!$B$2:$BS$2,0),0)&lt;=AZ$8,VLOOKUP($A20,'[1]Прайс лист'!$B$8:$BS$600,MATCH(AZ$11,'[1]Прайс лист'!$B$2:$BS$2,0),0),0)</f>
        <v>3700</v>
      </c>
      <c r="BA20" s="9">
        <f>IF(VLOOKUP($A20,'[1]Прайс лист'!$B$8:$BS$600,MATCH(BA$11,'[1]Прайс лист'!$B$2:$BS$2,0),0)&lt;=BA$8,VLOOKUP($A20,'[1]Прайс лист'!$B$8:$BS$600,MATCH(BA$11,'[1]Прайс лист'!$B$2:$BS$2,0),0),0)</f>
        <v>12400</v>
      </c>
      <c r="BB20" s="9">
        <f>IF(VLOOKUP($A20,'[1]Прайс лист'!$B$8:$BS$600,MATCH(BB$11,'[1]Прайс лист'!$B$2:$BS$2,0),0)&lt;=BB$8,VLOOKUP($A20,'[1]Прайс лист'!$B$8:$BS$600,MATCH(BB$11,'[1]Прайс лист'!$B$2:$BS$2,0),0),0)</f>
        <v>14000</v>
      </c>
      <c r="BC20" s="9">
        <f>IF(VLOOKUP($A20,'[1]Прайс лист'!$B$8:$BS$600,MATCH(BC$11,'[1]Прайс лист'!$B$2:$BS$2,0),0)&lt;=BC$8,VLOOKUP($A20,'[1]Прайс лист'!$B$8:$BS$600,MATCH(BC$11,'[1]Прайс лист'!$B$2:$BS$2,0),0),0)</f>
        <v>11500</v>
      </c>
      <c r="BD20" s="9">
        <f>IF(VLOOKUP($A20,'[1]Прайс лист'!$B$8:$BS$600,MATCH(BD$11,'[1]Прайс лист'!$B$2:$BS$2,0),0)&lt;=BD$8,VLOOKUP($A20,'[1]Прайс лист'!$B$8:$BS$600,MATCH(BD$11,'[1]Прайс лист'!$B$2:$BS$2,0),0),0)</f>
        <v>9600</v>
      </c>
      <c r="BE20" s="9">
        <f>IF(VLOOKUP($A20,'[1]Прайс лист'!$B$8:$BS$600,MATCH(BE$11,'[1]Прайс лист'!$B$2:$BS$2,0),0)&lt;=BE$8,VLOOKUP($A20,'[1]Прайс лист'!$B$8:$BS$600,MATCH(BE$11,'[1]Прайс лист'!$B$2:$BS$2,0),0),0)</f>
        <v>12800</v>
      </c>
      <c r="BF20" s="9">
        <f>IF(VLOOKUP($A20,'[1]Прайс лист'!$B$8:$BS$600,MATCH(BF$11,'[1]Прайс лист'!$B$2:$BS$2,0),0)&lt;=BF$8,VLOOKUP($A20,'[1]Прайс лист'!$B$8:$BS$600,MATCH(BF$11,'[1]Прайс лист'!$B$2:$BS$2,0),0),0)</f>
        <v>100</v>
      </c>
      <c r="BG20" s="9">
        <f>IF(VLOOKUP($A20,'[1]Прайс лист'!$B$8:$BS$600,MATCH(BG$11,'[1]Прайс лист'!$B$2:$BS$2,0),0)&lt;=BG$8,VLOOKUP($A20,'[1]Прайс лист'!$B$8:$BS$600,MATCH(BG$11,'[1]Прайс лист'!$B$2:$BS$2,0),0),0)</f>
        <v>100</v>
      </c>
      <c r="BH20" s="9">
        <f>IF(VLOOKUP($A20,'[1]Прайс лист'!$B$8:$BS$600,MATCH(BH$11,'[1]Прайс лист'!$B$2:$BS$2,0),0)&lt;=BH$8,VLOOKUP($A20,'[1]Прайс лист'!$B$8:$BS$600,MATCH(BH$11,'[1]Прайс лист'!$B$2:$BS$2,0),0),0)</f>
        <v>3700</v>
      </c>
    </row>
    <row r="21" spans="1:60">
      <c r="A21" s="1" t="str">
        <f>'[1]Прайс лист'!B14</f>
        <v>Galaxy S8+64</v>
      </c>
      <c r="B21" s="7" t="s">
        <v>20</v>
      </c>
      <c r="C21" s="8" t="s">
        <v>23</v>
      </c>
      <c r="D21" s="8">
        <v>64</v>
      </c>
      <c r="E21" s="9">
        <f>IF(VLOOKUP($A21,'[1]Прайс лист'!$B$8:$BS$600,MATCH(E$11,'[1]Прайс лист'!$B$2:$BS$2,0),0)&lt;=E$8,VLOOKUP($A21,'[1]Прайс лист'!$B$8:$BS$600,MATCH(E$11,'[1]Прайс лист'!$B$2:$BS$2,0),0),0)</f>
        <v>21900</v>
      </c>
      <c r="F21" s="9">
        <f>IF(VLOOKUP($A21,'[1]Прайс лист'!$B$8:$BS$600,MATCH(F$11,'[1]Прайс лист'!$B$2:$BS$2,0),0)&lt;=F$8,VLOOKUP($A21,'[1]Прайс лист'!$B$8:$BS$600,MATCH(F$11,'[1]Прайс лист'!$B$2:$BS$2,0),0),0)</f>
        <v>21000</v>
      </c>
      <c r="G21" s="9">
        <f>IF(VLOOKUP($A21,'[1]Прайс лист'!$B$8:$BS$600,MATCH(G$11,'[1]Прайс лист'!$B$2:$BS$2,0),0)&lt;=G$8,VLOOKUP($A21,'[1]Прайс лист'!$B$8:$BS$600,MATCH(G$11,'[1]Прайс лист'!$B$2:$BS$2,0),0),0)</f>
        <v>20400</v>
      </c>
      <c r="H21" s="9">
        <f>IF(VLOOKUP($A21,'[1]Прайс лист'!$B$8:$BS$600,MATCH(H$11,'[1]Прайс лист'!$B$2:$BS$2,0),0)&lt;=H$8,VLOOKUP($A21,'[1]Прайс лист'!$B$8:$BS$600,MATCH(H$11,'[1]Прайс лист'!$B$2:$BS$2,0),0),0)</f>
        <v>17600</v>
      </c>
      <c r="I21" s="9">
        <f>IF(VLOOKUP($A21,'[1]Прайс лист'!$B$8:$BS$600,MATCH(I$11,'[1]Прайс лист'!$B$2:$BS$2,0),0)&lt;=I$8,VLOOKUP($A21,'[1]Прайс лист'!$B$8:$BS$600,MATCH(I$11,'[1]Прайс лист'!$B$2:$BS$2,0),0),0)</f>
        <v>18200</v>
      </c>
      <c r="J21" s="9">
        <f>IF(VLOOKUP($A21,'[1]Прайс лист'!$B$8:$BS$600,MATCH(J$11,'[1]Прайс лист'!$B$2:$BS$2,0),0)&lt;=J$8,VLOOKUP($A21,'[1]Прайс лист'!$B$8:$BS$600,MATCH(J$11,'[1]Прайс лист'!$B$2:$BS$2,0),0),0)</f>
        <v>10100</v>
      </c>
      <c r="K21" s="9">
        <f>IF(VLOOKUP($A21,'[1]Прайс лист'!$B$8:$BS$600,MATCH(K$11,'[1]Прайс лист'!$B$2:$BS$2,0),0)&lt;=K$8,VLOOKUP($A21,'[1]Прайс лист'!$B$8:$BS$600,MATCH(K$11,'[1]Прайс лист'!$B$2:$BS$2,0),0),0)</f>
        <v>10100</v>
      </c>
      <c r="L21" s="9">
        <f>IF(VLOOKUP($A21,'[1]Прайс лист'!$B$8:$BS$600,MATCH(L$11,'[1]Прайс лист'!$B$2:$BS$2,0),0)&lt;=L$8,VLOOKUP($A21,'[1]Прайс лист'!$B$8:$BS$600,MATCH(L$11,'[1]Прайс лист'!$B$2:$BS$2,0),0),0)</f>
        <v>13400</v>
      </c>
      <c r="M21" s="9">
        <f>IF(VLOOKUP($A21,'[1]Прайс лист'!$B$8:$BS$600,MATCH(M$11,'[1]Прайс лист'!$B$2:$BS$2,0),0)&lt;=M$8,VLOOKUP($A21,'[1]Прайс лист'!$B$8:$BS$600,MATCH(M$11,'[1]Прайс лист'!$B$2:$BS$2,0),0),0)</f>
        <v>21900</v>
      </c>
      <c r="N21" s="9">
        <f>IF(VLOOKUP($A21,'[1]Прайс лист'!$B$8:$BS$600,MATCH(N$11,'[1]Прайс лист'!$B$2:$BS$2,0),0)&lt;=N$8,VLOOKUP($A21,'[1]Прайс лист'!$B$8:$BS$600,MATCH(N$11,'[1]Прайс лист'!$B$2:$BS$2,0),0),0)</f>
        <v>21000</v>
      </c>
      <c r="O21" s="9">
        <f>IF(VLOOKUP($A21,'[1]Прайс лист'!$B$8:$BS$600,MATCH(O$11,'[1]Прайс лист'!$B$2:$BS$2,0),0)&lt;=O$8,VLOOKUP($A21,'[1]Прайс лист'!$B$8:$BS$600,MATCH(O$11,'[1]Прайс лист'!$B$2:$BS$2,0),0),0)</f>
        <v>20400</v>
      </c>
      <c r="P21" s="9">
        <f>IF(VLOOKUP($A21,'[1]Прайс лист'!$B$8:$BS$600,MATCH(P$11,'[1]Прайс лист'!$B$2:$BS$2,0),0)&lt;=P$8,VLOOKUP($A21,'[1]Прайс лист'!$B$8:$BS$600,MATCH(P$11,'[1]Прайс лист'!$B$2:$BS$2,0),0),0)</f>
        <v>17600</v>
      </c>
      <c r="Q21" s="9">
        <f>IF(VLOOKUP($A21,'[1]Прайс лист'!$B$8:$BS$600,MATCH(Q$11,'[1]Прайс лист'!$B$2:$BS$2,0),0)&lt;=Q$8,VLOOKUP($A21,'[1]Прайс лист'!$B$8:$BS$600,MATCH(Q$11,'[1]Прайс лист'!$B$2:$BS$2,0),0),0)</f>
        <v>18200</v>
      </c>
      <c r="R21" s="9">
        <f>IF(VLOOKUP($A21,'[1]Прайс лист'!$B$8:$BS$600,MATCH(R$11,'[1]Прайс лист'!$B$2:$BS$2,0),0)&lt;=R$8,VLOOKUP($A21,'[1]Прайс лист'!$B$8:$BS$600,MATCH(R$11,'[1]Прайс лист'!$B$2:$BS$2,0),0),0)</f>
        <v>10100</v>
      </c>
      <c r="S21" s="9">
        <f>IF(VLOOKUP($A21,'[1]Прайс лист'!$B$8:$BS$600,MATCH(S$11,'[1]Прайс лист'!$B$2:$BS$2,0),0)&lt;=S$8,VLOOKUP($A21,'[1]Прайс лист'!$B$8:$BS$600,MATCH(S$11,'[1]Прайс лист'!$B$2:$BS$2,0),0),0)</f>
        <v>10100</v>
      </c>
      <c r="T21" s="9">
        <f>IF(VLOOKUP($A21,'[1]Прайс лист'!$B$8:$BS$600,MATCH(T$11,'[1]Прайс лист'!$B$2:$BS$2,0),0)&lt;=T$8,VLOOKUP($A21,'[1]Прайс лист'!$B$8:$BS$600,MATCH(T$11,'[1]Прайс лист'!$B$2:$BS$2,0),0),0)</f>
        <v>13400</v>
      </c>
      <c r="U21" s="9">
        <f>IF(VLOOKUP($A21,'[1]Прайс лист'!$B$8:$BS$600,MATCH(U$11,'[1]Прайс лист'!$B$2:$BS$2,0),0)&lt;=U$8,VLOOKUP($A21,'[1]Прайс лист'!$B$8:$BS$600,MATCH(U$11,'[1]Прайс лист'!$B$2:$BS$2,0),0),0)</f>
        <v>11900</v>
      </c>
      <c r="V21" s="9">
        <f>IF(VLOOKUP($A21,'[1]Прайс лист'!$B$8:$BS$600,MATCH(V$11,'[1]Прайс лист'!$B$2:$BS$2,0),0)&lt;=V$8,VLOOKUP($A21,'[1]Прайс лист'!$B$8:$BS$600,MATCH(V$11,'[1]Прайс лист'!$B$2:$BS$2,0),0),0)</f>
        <v>11000</v>
      </c>
      <c r="W21" s="9">
        <f>IF(VLOOKUP($A21,'[1]Прайс лист'!$B$8:$BS$600,MATCH(W$11,'[1]Прайс лист'!$B$2:$BS$2,0),0)&lt;=W$8,VLOOKUP($A21,'[1]Прайс лист'!$B$8:$BS$600,MATCH(W$11,'[1]Прайс лист'!$B$2:$BS$2,0),0),0)</f>
        <v>10400</v>
      </c>
      <c r="X21" s="9">
        <f>IF(VLOOKUP($A21,'[1]Прайс лист'!$B$8:$BS$600,MATCH(X$11,'[1]Прайс лист'!$B$2:$BS$2,0),0)&lt;=X$8,VLOOKUP($A21,'[1]Прайс лист'!$B$8:$BS$600,MATCH(X$11,'[1]Прайс лист'!$B$2:$BS$2,0),0),0)</f>
        <v>7600</v>
      </c>
      <c r="Y21" s="9">
        <f>IF(VLOOKUP($A21,'[1]Прайс лист'!$B$8:$BS$600,MATCH(Y$11,'[1]Прайс лист'!$B$2:$BS$2,0),0)&lt;=Y$8,VLOOKUP($A21,'[1]Прайс лист'!$B$8:$BS$600,MATCH(Y$11,'[1]Прайс лист'!$B$2:$BS$2,0),0),0)</f>
        <v>8200</v>
      </c>
      <c r="Z21" s="9">
        <f>IF(VLOOKUP($A21,'[1]Прайс лист'!$B$8:$BS$600,MATCH(Z$11,'[1]Прайс лист'!$B$2:$BS$2,0),0)&lt;=Z$8,VLOOKUP($A21,'[1]Прайс лист'!$B$8:$BS$600,MATCH(Z$11,'[1]Прайс лист'!$B$2:$BS$2,0),0),0)</f>
        <v>100</v>
      </c>
      <c r="AA21" s="9">
        <f>IF(VLOOKUP($A21,'[1]Прайс лист'!$B$8:$BS$600,MATCH(AA$11,'[1]Прайс лист'!$B$2:$BS$2,0),0)&lt;=AA$8,VLOOKUP($A21,'[1]Прайс лист'!$B$8:$BS$600,MATCH(AA$11,'[1]Прайс лист'!$B$2:$BS$2,0),0),0)</f>
        <v>100</v>
      </c>
      <c r="AB21" s="9">
        <f>IF(VLOOKUP($A21,'[1]Прайс лист'!$B$8:$BS$600,MATCH(AB$11,'[1]Прайс лист'!$B$2:$BS$2,0),0)&lt;=AB$8,VLOOKUP($A21,'[1]Прайс лист'!$B$8:$BS$600,MATCH(AB$11,'[1]Прайс лист'!$B$2:$BS$2,0),0),0)</f>
        <v>3400</v>
      </c>
      <c r="AC21" s="9">
        <f>IF(VLOOKUP($A21,'[1]Прайс лист'!$B$8:$BS$600,MATCH(AC$11,'[1]Прайс лист'!$B$2:$BS$2,0),0)&lt;=AC$8,VLOOKUP($A21,'[1]Прайс лист'!$B$8:$BS$600,MATCH(AC$11,'[1]Прайс лист'!$B$2:$BS$2,0),0),0)</f>
        <v>11900</v>
      </c>
      <c r="AD21" s="9">
        <f>IF(VLOOKUP($A21,'[1]Прайс лист'!$B$8:$BS$600,MATCH(AD$11,'[1]Прайс лист'!$B$2:$BS$2,0),0)&lt;=AD$8,VLOOKUP($A21,'[1]Прайс лист'!$B$8:$BS$600,MATCH(AD$11,'[1]Прайс лист'!$B$2:$BS$2,0),0),0)</f>
        <v>11000</v>
      </c>
      <c r="AE21" s="9">
        <f>IF(VLOOKUP($A21,'[1]Прайс лист'!$B$8:$BS$600,MATCH(AE$11,'[1]Прайс лист'!$B$2:$BS$2,0),0)&lt;=AE$8,VLOOKUP($A21,'[1]Прайс лист'!$B$8:$BS$600,MATCH(AE$11,'[1]Прайс лист'!$B$2:$BS$2,0),0),0)</f>
        <v>10400</v>
      </c>
      <c r="AF21" s="9">
        <f>IF(VLOOKUP($A21,'[1]Прайс лист'!$B$8:$BS$600,MATCH(AF$11,'[1]Прайс лист'!$B$2:$BS$2,0),0)&lt;=AF$8,VLOOKUP($A21,'[1]Прайс лист'!$B$8:$BS$600,MATCH(AF$11,'[1]Прайс лист'!$B$2:$BS$2,0),0),0)</f>
        <v>7600</v>
      </c>
      <c r="AG21" s="9">
        <f>IF(VLOOKUP($A21,'[1]Прайс лист'!$B$8:$BS$600,MATCH(AG$11,'[1]Прайс лист'!$B$2:$BS$2,0),0)&lt;=AG$8,VLOOKUP($A21,'[1]Прайс лист'!$B$8:$BS$600,MATCH(AG$11,'[1]Прайс лист'!$B$2:$BS$2,0),0),0)</f>
        <v>8200</v>
      </c>
      <c r="AH21" s="9">
        <f>IF(VLOOKUP($A21,'[1]Прайс лист'!$B$8:$BS$600,MATCH(AH$11,'[1]Прайс лист'!$B$2:$BS$2,0),0)&lt;=AH$8,VLOOKUP($A21,'[1]Прайс лист'!$B$8:$BS$600,MATCH(AH$11,'[1]Прайс лист'!$B$2:$BS$2,0),0),0)</f>
        <v>100</v>
      </c>
      <c r="AI21" s="9">
        <f>IF(VLOOKUP($A21,'[1]Прайс лист'!$B$8:$BS$600,MATCH(AI$11,'[1]Прайс лист'!$B$2:$BS$2,0),0)&lt;=AI$8,VLOOKUP($A21,'[1]Прайс лист'!$B$8:$BS$600,MATCH(AI$11,'[1]Прайс лист'!$B$2:$BS$2,0),0),0)</f>
        <v>100</v>
      </c>
      <c r="AJ21" s="9">
        <f>IF(VLOOKUP($A21,'[1]Прайс лист'!$B$8:$BS$600,MATCH(AJ$11,'[1]Прайс лист'!$B$2:$BS$2,0),0)&lt;=AJ$8,VLOOKUP($A21,'[1]Прайс лист'!$B$8:$BS$600,MATCH(AJ$11,'[1]Прайс лист'!$B$2:$BS$2,0),0),0)</f>
        <v>3400</v>
      </c>
      <c r="AK21" s="9">
        <f>IF(VLOOKUP($A21,'[1]Прайс лист'!$B$8:$BS$600,MATCH(AK$11,'[1]Прайс лист'!$B$2:$BS$2,0),0)&lt;=AK$8,VLOOKUP($A21,'[1]Прайс лист'!$B$8:$BS$600,MATCH(AK$11,'[1]Прайс лист'!$B$2:$BS$2,0),0),0)</f>
        <v>11900</v>
      </c>
      <c r="AL21" s="9">
        <f>IF(VLOOKUP($A21,'[1]Прайс лист'!$B$8:$BS$600,MATCH(AL$11,'[1]Прайс лист'!$B$2:$BS$2,0),0)&lt;=AL$8,VLOOKUP($A21,'[1]Прайс лист'!$B$8:$BS$600,MATCH(AL$11,'[1]Прайс лист'!$B$2:$BS$2,0),0),0)</f>
        <v>11000</v>
      </c>
      <c r="AM21" s="9">
        <f>IF(VLOOKUP($A21,'[1]Прайс лист'!$B$8:$BS$600,MATCH(AM$11,'[1]Прайс лист'!$B$2:$BS$2,0),0)&lt;=AM$8,VLOOKUP($A21,'[1]Прайс лист'!$B$8:$BS$600,MATCH(AM$11,'[1]Прайс лист'!$B$2:$BS$2,0),0),0)</f>
        <v>10400</v>
      </c>
      <c r="AN21" s="9">
        <f>IF(VLOOKUP($A21,'[1]Прайс лист'!$B$8:$BS$600,MATCH(AN$11,'[1]Прайс лист'!$B$2:$BS$2,0),0)&lt;=AN$8,VLOOKUP($A21,'[1]Прайс лист'!$B$8:$BS$600,MATCH(AN$11,'[1]Прайс лист'!$B$2:$BS$2,0),0),0)</f>
        <v>7600</v>
      </c>
      <c r="AO21" s="9">
        <f>IF(VLOOKUP($A21,'[1]Прайс лист'!$B$8:$BS$600,MATCH(AO$11,'[1]Прайс лист'!$B$2:$BS$2,0),0)&lt;=AO$8,VLOOKUP($A21,'[1]Прайс лист'!$B$8:$BS$600,MATCH(AO$11,'[1]Прайс лист'!$B$2:$BS$2,0),0),0)</f>
        <v>8200</v>
      </c>
      <c r="AP21" s="9">
        <f>IF(VLOOKUP($A21,'[1]Прайс лист'!$B$8:$BS$600,MATCH(AP$11,'[1]Прайс лист'!$B$2:$BS$2,0),0)&lt;=AP$8,VLOOKUP($A21,'[1]Прайс лист'!$B$8:$BS$600,MATCH(AP$11,'[1]Прайс лист'!$B$2:$BS$2,0),0),0)</f>
        <v>100</v>
      </c>
      <c r="AQ21" s="9">
        <f>IF(VLOOKUP($A21,'[1]Прайс лист'!$B$8:$BS$600,MATCH(AQ$11,'[1]Прайс лист'!$B$2:$BS$2,0),0)&lt;=AQ$8,VLOOKUP($A21,'[1]Прайс лист'!$B$8:$BS$600,MATCH(AQ$11,'[1]Прайс лист'!$B$2:$BS$2,0),0),0)</f>
        <v>100</v>
      </c>
      <c r="AR21" s="9">
        <f>IF(VLOOKUP($A21,'[1]Прайс лист'!$B$8:$BS$600,MATCH(AR$11,'[1]Прайс лист'!$B$2:$BS$2,0),0)&lt;=AR$8,VLOOKUP($A21,'[1]Прайс лист'!$B$8:$BS$600,MATCH(AR$11,'[1]Прайс лист'!$B$2:$BS$2,0),0),0)</f>
        <v>3400</v>
      </c>
      <c r="AS21" s="9">
        <f>IF(VLOOKUP($A21,'[1]Прайс лист'!$B$8:$BS$600,MATCH(AS$11,'[1]Прайс лист'!$B$2:$BS$2,0),0)&lt;=AS$8,VLOOKUP($A21,'[1]Прайс лист'!$B$8:$BS$600,MATCH(AS$11,'[1]Прайс лист'!$B$2:$BS$2,0),0),0)</f>
        <v>11900</v>
      </c>
      <c r="AT21" s="9">
        <f>IF(VLOOKUP($A21,'[1]Прайс лист'!$B$8:$BS$600,MATCH(AT$11,'[1]Прайс лист'!$B$2:$BS$2,0),0)&lt;=AT$8,VLOOKUP($A21,'[1]Прайс лист'!$B$8:$BS$600,MATCH(AT$11,'[1]Прайс лист'!$B$2:$BS$2,0),0),0)</f>
        <v>11000</v>
      </c>
      <c r="AU21" s="9">
        <f>IF(VLOOKUP($A21,'[1]Прайс лист'!$B$8:$BS$600,MATCH(AU$11,'[1]Прайс лист'!$B$2:$BS$2,0),0)&lt;=AU$8,VLOOKUP($A21,'[1]Прайс лист'!$B$8:$BS$600,MATCH(AU$11,'[1]Прайс лист'!$B$2:$BS$2,0),0),0)</f>
        <v>10400</v>
      </c>
      <c r="AV21" s="9">
        <f>IF(VLOOKUP($A21,'[1]Прайс лист'!$B$8:$BS$600,MATCH(AV$11,'[1]Прайс лист'!$B$2:$BS$2,0),0)&lt;=AV$8,VLOOKUP($A21,'[1]Прайс лист'!$B$8:$BS$600,MATCH(AV$11,'[1]Прайс лист'!$B$2:$BS$2,0),0),0)</f>
        <v>7600</v>
      </c>
      <c r="AW21" s="9">
        <f>IF(VLOOKUP($A21,'[1]Прайс лист'!$B$8:$BS$600,MATCH(AW$11,'[1]Прайс лист'!$B$2:$BS$2,0),0)&lt;=AW$8,VLOOKUP($A21,'[1]Прайс лист'!$B$8:$BS$600,MATCH(AW$11,'[1]Прайс лист'!$B$2:$BS$2,0),0),0)</f>
        <v>8200</v>
      </c>
      <c r="AX21" s="9">
        <f>IF(VLOOKUP($A21,'[1]Прайс лист'!$B$8:$BS$600,MATCH(AX$11,'[1]Прайс лист'!$B$2:$BS$2,0),0)&lt;=AX$8,VLOOKUP($A21,'[1]Прайс лист'!$B$8:$BS$600,MATCH(AX$11,'[1]Прайс лист'!$B$2:$BS$2,0),0),0)</f>
        <v>100</v>
      </c>
      <c r="AY21" s="9">
        <f>IF(VLOOKUP($A21,'[1]Прайс лист'!$B$8:$BS$600,MATCH(AY$11,'[1]Прайс лист'!$B$2:$BS$2,0),0)&lt;=AY$8,VLOOKUP($A21,'[1]Прайс лист'!$B$8:$BS$600,MATCH(AY$11,'[1]Прайс лист'!$B$2:$BS$2,0),0),0)</f>
        <v>100</v>
      </c>
      <c r="AZ21" s="9">
        <f>IF(VLOOKUP($A21,'[1]Прайс лист'!$B$8:$BS$600,MATCH(AZ$11,'[1]Прайс лист'!$B$2:$BS$2,0),0)&lt;=AZ$8,VLOOKUP($A21,'[1]Прайс лист'!$B$8:$BS$600,MATCH(AZ$11,'[1]Прайс лист'!$B$2:$BS$2,0),0),0)</f>
        <v>3400</v>
      </c>
      <c r="BA21" s="9">
        <f>IF(VLOOKUP($A21,'[1]Прайс лист'!$B$8:$BS$600,MATCH(BA$11,'[1]Прайс лист'!$B$2:$BS$2,0),0)&lt;=BA$8,VLOOKUP($A21,'[1]Прайс лист'!$B$8:$BS$600,MATCH(BA$11,'[1]Прайс лист'!$B$2:$BS$2,0),0),0)</f>
        <v>11900</v>
      </c>
      <c r="BB21" s="9">
        <f>IF(VLOOKUP($A21,'[1]Прайс лист'!$B$8:$BS$600,MATCH(BB$11,'[1]Прайс лист'!$B$2:$BS$2,0),0)&lt;=BB$8,VLOOKUP($A21,'[1]Прайс лист'!$B$8:$BS$600,MATCH(BB$11,'[1]Прайс лист'!$B$2:$BS$2,0),0),0)</f>
        <v>11000</v>
      </c>
      <c r="BC21" s="9">
        <f>IF(VLOOKUP($A21,'[1]Прайс лист'!$B$8:$BS$600,MATCH(BC$11,'[1]Прайс лист'!$B$2:$BS$2,0),0)&lt;=BC$8,VLOOKUP($A21,'[1]Прайс лист'!$B$8:$BS$600,MATCH(BC$11,'[1]Прайс лист'!$B$2:$BS$2,0),0),0)</f>
        <v>10400</v>
      </c>
      <c r="BD21" s="9">
        <f>IF(VLOOKUP($A21,'[1]Прайс лист'!$B$8:$BS$600,MATCH(BD$11,'[1]Прайс лист'!$B$2:$BS$2,0),0)&lt;=BD$8,VLOOKUP($A21,'[1]Прайс лист'!$B$8:$BS$600,MATCH(BD$11,'[1]Прайс лист'!$B$2:$BS$2,0),0),0)</f>
        <v>7600</v>
      </c>
      <c r="BE21" s="9">
        <f>IF(VLOOKUP($A21,'[1]Прайс лист'!$B$8:$BS$600,MATCH(BE$11,'[1]Прайс лист'!$B$2:$BS$2,0),0)&lt;=BE$8,VLOOKUP($A21,'[1]Прайс лист'!$B$8:$BS$600,MATCH(BE$11,'[1]Прайс лист'!$B$2:$BS$2,0),0),0)</f>
        <v>8200</v>
      </c>
      <c r="BF21" s="9">
        <f>IF(VLOOKUP($A21,'[1]Прайс лист'!$B$8:$BS$600,MATCH(BF$11,'[1]Прайс лист'!$B$2:$BS$2,0),0)&lt;=BF$8,VLOOKUP($A21,'[1]Прайс лист'!$B$8:$BS$600,MATCH(BF$11,'[1]Прайс лист'!$B$2:$BS$2,0),0),0)</f>
        <v>100</v>
      </c>
      <c r="BG21" s="9">
        <f>IF(VLOOKUP($A21,'[1]Прайс лист'!$B$8:$BS$600,MATCH(BG$11,'[1]Прайс лист'!$B$2:$BS$2,0),0)&lt;=BG$8,VLOOKUP($A21,'[1]Прайс лист'!$B$8:$BS$600,MATCH(BG$11,'[1]Прайс лист'!$B$2:$BS$2,0),0),0)</f>
        <v>100</v>
      </c>
      <c r="BH21" s="9">
        <f>IF(VLOOKUP($A21,'[1]Прайс лист'!$B$8:$BS$600,MATCH(BH$11,'[1]Прайс лист'!$B$2:$BS$2,0),0)&lt;=BH$8,VLOOKUP($A21,'[1]Прайс лист'!$B$8:$BS$600,MATCH(BH$11,'[1]Прайс лист'!$B$2:$BS$2,0),0),0)</f>
        <v>3400</v>
      </c>
    </row>
    <row r="22" spans="1:60">
      <c r="A22" s="1" t="str">
        <f>'[1]Прайс лист'!B15</f>
        <v>Galaxy S8+128</v>
      </c>
      <c r="B22" s="7" t="s">
        <v>20</v>
      </c>
      <c r="C22" s="8" t="s">
        <v>23</v>
      </c>
      <c r="D22" s="8">
        <v>128</v>
      </c>
      <c r="E22" s="9">
        <f>IF(VLOOKUP($A22,'[1]Прайс лист'!$B$8:$BS$600,MATCH(E$11,'[1]Прайс лист'!$B$2:$BS$2,0),0)&lt;=E$8,VLOOKUP($A22,'[1]Прайс лист'!$B$8:$BS$600,MATCH(E$11,'[1]Прайс лист'!$B$2:$BS$2,0),0),0)</f>
        <v>23600</v>
      </c>
      <c r="F22" s="9">
        <f>IF(VLOOKUP($A22,'[1]Прайс лист'!$B$8:$BS$600,MATCH(F$11,'[1]Прайс лист'!$B$2:$BS$2,0),0)&lt;=F$8,VLOOKUP($A22,'[1]Прайс лист'!$B$8:$BS$600,MATCH(F$11,'[1]Прайс лист'!$B$2:$BS$2,0),0),0)</f>
        <v>22200</v>
      </c>
      <c r="G22" s="9">
        <f>IF(VLOOKUP($A22,'[1]Прайс лист'!$B$8:$BS$600,MATCH(G$11,'[1]Прайс лист'!$B$2:$BS$2,0),0)&lt;=G$8,VLOOKUP($A22,'[1]Прайс лист'!$B$8:$BS$600,MATCH(G$11,'[1]Прайс лист'!$B$2:$BS$2,0),0),0)</f>
        <v>21500</v>
      </c>
      <c r="H22" s="9">
        <f>IF(VLOOKUP($A22,'[1]Прайс лист'!$B$8:$BS$600,MATCH(H$11,'[1]Прайс лист'!$B$2:$BS$2,0),0)&lt;=H$8,VLOOKUP($A22,'[1]Прайс лист'!$B$8:$BS$600,MATCH(H$11,'[1]Прайс лист'!$B$2:$BS$2,0),0),0)</f>
        <v>18400</v>
      </c>
      <c r="I22" s="9">
        <f>IF(VLOOKUP($A22,'[1]Прайс лист'!$B$8:$BS$600,MATCH(I$11,'[1]Прайс лист'!$B$2:$BS$2,0),0)&lt;=I$8,VLOOKUP($A22,'[1]Прайс лист'!$B$8:$BS$600,MATCH(I$11,'[1]Прайс лист'!$B$2:$BS$2,0),0),0)</f>
        <v>18800</v>
      </c>
      <c r="J22" s="9">
        <f>IF(VLOOKUP($A22,'[1]Прайс лист'!$B$8:$BS$600,MATCH(J$11,'[1]Прайс лист'!$B$2:$BS$2,0),0)&lt;=J$8,VLOOKUP($A22,'[1]Прайс лист'!$B$8:$BS$600,MATCH(J$11,'[1]Прайс лист'!$B$2:$BS$2,0),0),0)</f>
        <v>10100</v>
      </c>
      <c r="K22" s="9">
        <f>IF(VLOOKUP($A22,'[1]Прайс лист'!$B$8:$BS$600,MATCH(K$11,'[1]Прайс лист'!$B$2:$BS$2,0),0)&lt;=K$8,VLOOKUP($A22,'[1]Прайс лист'!$B$8:$BS$600,MATCH(K$11,'[1]Прайс лист'!$B$2:$BS$2,0),0),0)</f>
        <v>10100</v>
      </c>
      <c r="L22" s="9">
        <f>IF(VLOOKUP($A22,'[1]Прайс лист'!$B$8:$BS$600,MATCH(L$11,'[1]Прайс лист'!$B$2:$BS$2,0),0)&lt;=L$8,VLOOKUP($A22,'[1]Прайс лист'!$B$8:$BS$600,MATCH(L$11,'[1]Прайс лист'!$B$2:$BS$2,0),0),0)</f>
        <v>13400</v>
      </c>
      <c r="M22" s="9">
        <f>IF(VLOOKUP($A22,'[1]Прайс лист'!$B$8:$BS$600,MATCH(M$11,'[1]Прайс лист'!$B$2:$BS$2,0),0)&lt;=M$8,VLOOKUP($A22,'[1]Прайс лист'!$B$8:$BS$600,MATCH(M$11,'[1]Прайс лист'!$B$2:$BS$2,0),0),0)</f>
        <v>23600</v>
      </c>
      <c r="N22" s="9">
        <f>IF(VLOOKUP($A22,'[1]Прайс лист'!$B$8:$BS$600,MATCH(N$11,'[1]Прайс лист'!$B$2:$BS$2,0),0)&lt;=N$8,VLOOKUP($A22,'[1]Прайс лист'!$B$8:$BS$600,MATCH(N$11,'[1]Прайс лист'!$B$2:$BS$2,0),0),0)</f>
        <v>22200</v>
      </c>
      <c r="O22" s="9">
        <f>IF(VLOOKUP($A22,'[1]Прайс лист'!$B$8:$BS$600,MATCH(O$11,'[1]Прайс лист'!$B$2:$BS$2,0),0)&lt;=O$8,VLOOKUP($A22,'[1]Прайс лист'!$B$8:$BS$600,MATCH(O$11,'[1]Прайс лист'!$B$2:$BS$2,0),0),0)</f>
        <v>21500</v>
      </c>
      <c r="P22" s="9">
        <f>IF(VLOOKUP($A22,'[1]Прайс лист'!$B$8:$BS$600,MATCH(P$11,'[1]Прайс лист'!$B$2:$BS$2,0),0)&lt;=P$8,VLOOKUP($A22,'[1]Прайс лист'!$B$8:$BS$600,MATCH(P$11,'[1]Прайс лист'!$B$2:$BS$2,0),0),0)</f>
        <v>18400</v>
      </c>
      <c r="Q22" s="9">
        <f>IF(VLOOKUP($A22,'[1]Прайс лист'!$B$8:$BS$600,MATCH(Q$11,'[1]Прайс лист'!$B$2:$BS$2,0),0)&lt;=Q$8,VLOOKUP($A22,'[1]Прайс лист'!$B$8:$BS$600,MATCH(Q$11,'[1]Прайс лист'!$B$2:$BS$2,0),0),0)</f>
        <v>18800</v>
      </c>
      <c r="R22" s="9">
        <f>IF(VLOOKUP($A22,'[1]Прайс лист'!$B$8:$BS$600,MATCH(R$11,'[1]Прайс лист'!$B$2:$BS$2,0),0)&lt;=R$8,VLOOKUP($A22,'[1]Прайс лист'!$B$8:$BS$600,MATCH(R$11,'[1]Прайс лист'!$B$2:$BS$2,0),0),0)</f>
        <v>10100</v>
      </c>
      <c r="S22" s="9">
        <f>IF(VLOOKUP($A22,'[1]Прайс лист'!$B$8:$BS$600,MATCH(S$11,'[1]Прайс лист'!$B$2:$BS$2,0),0)&lt;=S$8,VLOOKUP($A22,'[1]Прайс лист'!$B$8:$BS$600,MATCH(S$11,'[1]Прайс лист'!$B$2:$BS$2,0),0),0)</f>
        <v>10100</v>
      </c>
      <c r="T22" s="9">
        <f>IF(VLOOKUP($A22,'[1]Прайс лист'!$B$8:$BS$600,MATCH(T$11,'[1]Прайс лист'!$B$2:$BS$2,0),0)&lt;=T$8,VLOOKUP($A22,'[1]Прайс лист'!$B$8:$BS$600,MATCH(T$11,'[1]Прайс лист'!$B$2:$BS$2,0),0),0)</f>
        <v>13400</v>
      </c>
      <c r="U22" s="9">
        <f>IF(VLOOKUP($A22,'[1]Прайс лист'!$B$8:$BS$600,MATCH(U$11,'[1]Прайс лист'!$B$2:$BS$2,0),0)&lt;=U$8,VLOOKUP($A22,'[1]Прайс лист'!$B$8:$BS$600,MATCH(U$11,'[1]Прайс лист'!$B$2:$BS$2,0),0),0)</f>
        <v>13600</v>
      </c>
      <c r="V22" s="9">
        <f>IF(VLOOKUP($A22,'[1]Прайс лист'!$B$8:$BS$600,MATCH(V$11,'[1]Прайс лист'!$B$2:$BS$2,0),0)&lt;=V$8,VLOOKUP($A22,'[1]Прайс лист'!$B$8:$BS$600,MATCH(V$11,'[1]Прайс лист'!$B$2:$BS$2,0),0),0)</f>
        <v>12200</v>
      </c>
      <c r="W22" s="9">
        <f>IF(VLOOKUP($A22,'[1]Прайс лист'!$B$8:$BS$600,MATCH(W$11,'[1]Прайс лист'!$B$2:$BS$2,0),0)&lt;=W$8,VLOOKUP($A22,'[1]Прайс лист'!$B$8:$BS$600,MATCH(W$11,'[1]Прайс лист'!$B$2:$BS$2,0),0),0)</f>
        <v>11500</v>
      </c>
      <c r="X22" s="9">
        <f>IF(VLOOKUP($A22,'[1]Прайс лист'!$B$8:$BS$600,MATCH(X$11,'[1]Прайс лист'!$B$2:$BS$2,0),0)&lt;=X$8,VLOOKUP($A22,'[1]Прайс лист'!$B$8:$BS$600,MATCH(X$11,'[1]Прайс лист'!$B$2:$BS$2,0),0),0)</f>
        <v>8400</v>
      </c>
      <c r="Y22" s="9">
        <f>IF(VLOOKUP($A22,'[1]Прайс лист'!$B$8:$BS$600,MATCH(Y$11,'[1]Прайс лист'!$B$2:$BS$2,0),0)&lt;=Y$8,VLOOKUP($A22,'[1]Прайс лист'!$B$8:$BS$600,MATCH(Y$11,'[1]Прайс лист'!$B$2:$BS$2,0),0),0)</f>
        <v>8800</v>
      </c>
      <c r="Z22" s="9">
        <f>IF(VLOOKUP($A22,'[1]Прайс лист'!$B$8:$BS$600,MATCH(Z$11,'[1]Прайс лист'!$B$2:$BS$2,0),0)&lt;=Z$8,VLOOKUP($A22,'[1]Прайс лист'!$B$8:$BS$600,MATCH(Z$11,'[1]Прайс лист'!$B$2:$BS$2,0),0),0)</f>
        <v>100</v>
      </c>
      <c r="AA22" s="9">
        <f>IF(VLOOKUP($A22,'[1]Прайс лист'!$B$8:$BS$600,MATCH(AA$11,'[1]Прайс лист'!$B$2:$BS$2,0),0)&lt;=AA$8,VLOOKUP($A22,'[1]Прайс лист'!$B$8:$BS$600,MATCH(AA$11,'[1]Прайс лист'!$B$2:$BS$2,0),0),0)</f>
        <v>100</v>
      </c>
      <c r="AB22" s="9">
        <f>IF(VLOOKUP($A22,'[1]Прайс лист'!$B$8:$BS$600,MATCH(AB$11,'[1]Прайс лист'!$B$2:$BS$2,0),0)&lt;=AB$8,VLOOKUP($A22,'[1]Прайс лист'!$B$8:$BS$600,MATCH(AB$11,'[1]Прайс лист'!$B$2:$BS$2,0),0),0)</f>
        <v>3400</v>
      </c>
      <c r="AC22" s="9">
        <f>IF(VLOOKUP($A22,'[1]Прайс лист'!$B$8:$BS$600,MATCH(AC$11,'[1]Прайс лист'!$B$2:$BS$2,0),0)&lt;=AC$8,VLOOKUP($A22,'[1]Прайс лист'!$B$8:$BS$600,MATCH(AC$11,'[1]Прайс лист'!$B$2:$BS$2,0),0),0)</f>
        <v>13600</v>
      </c>
      <c r="AD22" s="9">
        <f>IF(VLOOKUP($A22,'[1]Прайс лист'!$B$8:$BS$600,MATCH(AD$11,'[1]Прайс лист'!$B$2:$BS$2,0),0)&lt;=AD$8,VLOOKUP($A22,'[1]Прайс лист'!$B$8:$BS$600,MATCH(AD$11,'[1]Прайс лист'!$B$2:$BS$2,0),0),0)</f>
        <v>12200</v>
      </c>
      <c r="AE22" s="9">
        <f>IF(VLOOKUP($A22,'[1]Прайс лист'!$B$8:$BS$600,MATCH(AE$11,'[1]Прайс лист'!$B$2:$BS$2,0),0)&lt;=AE$8,VLOOKUP($A22,'[1]Прайс лист'!$B$8:$BS$600,MATCH(AE$11,'[1]Прайс лист'!$B$2:$BS$2,0),0),0)</f>
        <v>11500</v>
      </c>
      <c r="AF22" s="9">
        <f>IF(VLOOKUP($A22,'[1]Прайс лист'!$B$8:$BS$600,MATCH(AF$11,'[1]Прайс лист'!$B$2:$BS$2,0),0)&lt;=AF$8,VLOOKUP($A22,'[1]Прайс лист'!$B$8:$BS$600,MATCH(AF$11,'[1]Прайс лист'!$B$2:$BS$2,0),0),0)</f>
        <v>8400</v>
      </c>
      <c r="AG22" s="9">
        <f>IF(VLOOKUP($A22,'[1]Прайс лист'!$B$8:$BS$600,MATCH(AG$11,'[1]Прайс лист'!$B$2:$BS$2,0),0)&lt;=AG$8,VLOOKUP($A22,'[1]Прайс лист'!$B$8:$BS$600,MATCH(AG$11,'[1]Прайс лист'!$B$2:$BS$2,0),0),0)</f>
        <v>8800</v>
      </c>
      <c r="AH22" s="9">
        <f>IF(VLOOKUP($A22,'[1]Прайс лист'!$B$8:$BS$600,MATCH(AH$11,'[1]Прайс лист'!$B$2:$BS$2,0),0)&lt;=AH$8,VLOOKUP($A22,'[1]Прайс лист'!$B$8:$BS$600,MATCH(AH$11,'[1]Прайс лист'!$B$2:$BS$2,0),0),0)</f>
        <v>100</v>
      </c>
      <c r="AI22" s="9">
        <f>IF(VLOOKUP($A22,'[1]Прайс лист'!$B$8:$BS$600,MATCH(AI$11,'[1]Прайс лист'!$B$2:$BS$2,0),0)&lt;=AI$8,VLOOKUP($A22,'[1]Прайс лист'!$B$8:$BS$600,MATCH(AI$11,'[1]Прайс лист'!$B$2:$BS$2,0),0),0)</f>
        <v>100</v>
      </c>
      <c r="AJ22" s="9">
        <f>IF(VLOOKUP($A22,'[1]Прайс лист'!$B$8:$BS$600,MATCH(AJ$11,'[1]Прайс лист'!$B$2:$BS$2,0),0)&lt;=AJ$8,VLOOKUP($A22,'[1]Прайс лист'!$B$8:$BS$600,MATCH(AJ$11,'[1]Прайс лист'!$B$2:$BS$2,0),0),0)</f>
        <v>3400</v>
      </c>
      <c r="AK22" s="9">
        <f>IF(VLOOKUP($A22,'[1]Прайс лист'!$B$8:$BS$600,MATCH(AK$11,'[1]Прайс лист'!$B$2:$BS$2,0),0)&lt;=AK$8,VLOOKUP($A22,'[1]Прайс лист'!$B$8:$BS$600,MATCH(AK$11,'[1]Прайс лист'!$B$2:$BS$2,0),0),0)</f>
        <v>13600</v>
      </c>
      <c r="AL22" s="9">
        <f>IF(VLOOKUP($A22,'[1]Прайс лист'!$B$8:$BS$600,MATCH(AL$11,'[1]Прайс лист'!$B$2:$BS$2,0),0)&lt;=AL$8,VLOOKUP($A22,'[1]Прайс лист'!$B$8:$BS$600,MATCH(AL$11,'[1]Прайс лист'!$B$2:$BS$2,0),0),0)</f>
        <v>12200</v>
      </c>
      <c r="AM22" s="9">
        <f>IF(VLOOKUP($A22,'[1]Прайс лист'!$B$8:$BS$600,MATCH(AM$11,'[1]Прайс лист'!$B$2:$BS$2,0),0)&lt;=AM$8,VLOOKUP($A22,'[1]Прайс лист'!$B$8:$BS$600,MATCH(AM$11,'[1]Прайс лист'!$B$2:$BS$2,0),0),0)</f>
        <v>11500</v>
      </c>
      <c r="AN22" s="9">
        <f>IF(VLOOKUP($A22,'[1]Прайс лист'!$B$8:$BS$600,MATCH(AN$11,'[1]Прайс лист'!$B$2:$BS$2,0),0)&lt;=AN$8,VLOOKUP($A22,'[1]Прайс лист'!$B$8:$BS$600,MATCH(AN$11,'[1]Прайс лист'!$B$2:$BS$2,0),0),0)</f>
        <v>8400</v>
      </c>
      <c r="AO22" s="9">
        <f>IF(VLOOKUP($A22,'[1]Прайс лист'!$B$8:$BS$600,MATCH(AO$11,'[1]Прайс лист'!$B$2:$BS$2,0),0)&lt;=AO$8,VLOOKUP($A22,'[1]Прайс лист'!$B$8:$BS$600,MATCH(AO$11,'[1]Прайс лист'!$B$2:$BS$2,0),0),0)</f>
        <v>8800</v>
      </c>
      <c r="AP22" s="9">
        <f>IF(VLOOKUP($A22,'[1]Прайс лист'!$B$8:$BS$600,MATCH(AP$11,'[1]Прайс лист'!$B$2:$BS$2,0),0)&lt;=AP$8,VLOOKUP($A22,'[1]Прайс лист'!$B$8:$BS$600,MATCH(AP$11,'[1]Прайс лист'!$B$2:$BS$2,0),0),0)</f>
        <v>100</v>
      </c>
      <c r="AQ22" s="9">
        <f>IF(VLOOKUP($A22,'[1]Прайс лист'!$B$8:$BS$600,MATCH(AQ$11,'[1]Прайс лист'!$B$2:$BS$2,0),0)&lt;=AQ$8,VLOOKUP($A22,'[1]Прайс лист'!$B$8:$BS$600,MATCH(AQ$11,'[1]Прайс лист'!$B$2:$BS$2,0),0),0)</f>
        <v>100</v>
      </c>
      <c r="AR22" s="9">
        <f>IF(VLOOKUP($A22,'[1]Прайс лист'!$B$8:$BS$600,MATCH(AR$11,'[1]Прайс лист'!$B$2:$BS$2,0),0)&lt;=AR$8,VLOOKUP($A22,'[1]Прайс лист'!$B$8:$BS$600,MATCH(AR$11,'[1]Прайс лист'!$B$2:$BS$2,0),0),0)</f>
        <v>3400</v>
      </c>
      <c r="AS22" s="9">
        <f>IF(VLOOKUP($A22,'[1]Прайс лист'!$B$8:$BS$600,MATCH(AS$11,'[1]Прайс лист'!$B$2:$BS$2,0),0)&lt;=AS$8,VLOOKUP($A22,'[1]Прайс лист'!$B$8:$BS$600,MATCH(AS$11,'[1]Прайс лист'!$B$2:$BS$2,0),0),0)</f>
        <v>13600</v>
      </c>
      <c r="AT22" s="9">
        <f>IF(VLOOKUP($A22,'[1]Прайс лист'!$B$8:$BS$600,MATCH(AT$11,'[1]Прайс лист'!$B$2:$BS$2,0),0)&lt;=AT$8,VLOOKUP($A22,'[1]Прайс лист'!$B$8:$BS$600,MATCH(AT$11,'[1]Прайс лист'!$B$2:$BS$2,0),0),0)</f>
        <v>12200</v>
      </c>
      <c r="AU22" s="9">
        <f>IF(VLOOKUP($A22,'[1]Прайс лист'!$B$8:$BS$600,MATCH(AU$11,'[1]Прайс лист'!$B$2:$BS$2,0),0)&lt;=AU$8,VLOOKUP($A22,'[1]Прайс лист'!$B$8:$BS$600,MATCH(AU$11,'[1]Прайс лист'!$B$2:$BS$2,0),0),0)</f>
        <v>11500</v>
      </c>
      <c r="AV22" s="9">
        <f>IF(VLOOKUP($A22,'[1]Прайс лист'!$B$8:$BS$600,MATCH(AV$11,'[1]Прайс лист'!$B$2:$BS$2,0),0)&lt;=AV$8,VLOOKUP($A22,'[1]Прайс лист'!$B$8:$BS$600,MATCH(AV$11,'[1]Прайс лист'!$B$2:$BS$2,0),0),0)</f>
        <v>8400</v>
      </c>
      <c r="AW22" s="9">
        <f>IF(VLOOKUP($A22,'[1]Прайс лист'!$B$8:$BS$600,MATCH(AW$11,'[1]Прайс лист'!$B$2:$BS$2,0),0)&lt;=AW$8,VLOOKUP($A22,'[1]Прайс лист'!$B$8:$BS$600,MATCH(AW$11,'[1]Прайс лист'!$B$2:$BS$2,0),0),0)</f>
        <v>8800</v>
      </c>
      <c r="AX22" s="9">
        <f>IF(VLOOKUP($A22,'[1]Прайс лист'!$B$8:$BS$600,MATCH(AX$11,'[1]Прайс лист'!$B$2:$BS$2,0),0)&lt;=AX$8,VLOOKUP($A22,'[1]Прайс лист'!$B$8:$BS$600,MATCH(AX$11,'[1]Прайс лист'!$B$2:$BS$2,0),0),0)</f>
        <v>100</v>
      </c>
      <c r="AY22" s="9">
        <f>IF(VLOOKUP($A22,'[1]Прайс лист'!$B$8:$BS$600,MATCH(AY$11,'[1]Прайс лист'!$B$2:$BS$2,0),0)&lt;=AY$8,VLOOKUP($A22,'[1]Прайс лист'!$B$8:$BS$600,MATCH(AY$11,'[1]Прайс лист'!$B$2:$BS$2,0),0),0)</f>
        <v>100</v>
      </c>
      <c r="AZ22" s="9">
        <f>IF(VLOOKUP($A22,'[1]Прайс лист'!$B$8:$BS$600,MATCH(AZ$11,'[1]Прайс лист'!$B$2:$BS$2,0),0)&lt;=AZ$8,VLOOKUP($A22,'[1]Прайс лист'!$B$8:$BS$600,MATCH(AZ$11,'[1]Прайс лист'!$B$2:$BS$2,0),0),0)</f>
        <v>3400</v>
      </c>
      <c r="BA22" s="9">
        <f>IF(VLOOKUP($A22,'[1]Прайс лист'!$B$8:$BS$600,MATCH(BA$11,'[1]Прайс лист'!$B$2:$BS$2,0),0)&lt;=BA$8,VLOOKUP($A22,'[1]Прайс лист'!$B$8:$BS$600,MATCH(BA$11,'[1]Прайс лист'!$B$2:$BS$2,0),0),0)</f>
        <v>13600</v>
      </c>
      <c r="BB22" s="9">
        <f>IF(VLOOKUP($A22,'[1]Прайс лист'!$B$8:$BS$600,MATCH(BB$11,'[1]Прайс лист'!$B$2:$BS$2,0),0)&lt;=BB$8,VLOOKUP($A22,'[1]Прайс лист'!$B$8:$BS$600,MATCH(BB$11,'[1]Прайс лист'!$B$2:$BS$2,0),0),0)</f>
        <v>12200</v>
      </c>
      <c r="BC22" s="9">
        <f>IF(VLOOKUP($A22,'[1]Прайс лист'!$B$8:$BS$600,MATCH(BC$11,'[1]Прайс лист'!$B$2:$BS$2,0),0)&lt;=BC$8,VLOOKUP($A22,'[1]Прайс лист'!$B$8:$BS$600,MATCH(BC$11,'[1]Прайс лист'!$B$2:$BS$2,0),0),0)</f>
        <v>11500</v>
      </c>
      <c r="BD22" s="9">
        <f>IF(VLOOKUP($A22,'[1]Прайс лист'!$B$8:$BS$600,MATCH(BD$11,'[1]Прайс лист'!$B$2:$BS$2,0),0)&lt;=BD$8,VLOOKUP($A22,'[1]Прайс лист'!$B$8:$BS$600,MATCH(BD$11,'[1]Прайс лист'!$B$2:$BS$2,0),0),0)</f>
        <v>8400</v>
      </c>
      <c r="BE22" s="9">
        <f>IF(VLOOKUP($A22,'[1]Прайс лист'!$B$8:$BS$600,MATCH(BE$11,'[1]Прайс лист'!$B$2:$BS$2,0),0)&lt;=BE$8,VLOOKUP($A22,'[1]Прайс лист'!$B$8:$BS$600,MATCH(BE$11,'[1]Прайс лист'!$B$2:$BS$2,0),0),0)</f>
        <v>8800</v>
      </c>
      <c r="BF22" s="9">
        <f>IF(VLOOKUP($A22,'[1]Прайс лист'!$B$8:$BS$600,MATCH(BF$11,'[1]Прайс лист'!$B$2:$BS$2,0),0)&lt;=BF$8,VLOOKUP($A22,'[1]Прайс лист'!$B$8:$BS$600,MATCH(BF$11,'[1]Прайс лист'!$B$2:$BS$2,0),0),0)</f>
        <v>100</v>
      </c>
      <c r="BG22" s="9">
        <f>IF(VLOOKUP($A22,'[1]Прайс лист'!$B$8:$BS$600,MATCH(BG$11,'[1]Прайс лист'!$B$2:$BS$2,0),0)&lt;=BG$8,VLOOKUP($A22,'[1]Прайс лист'!$B$8:$BS$600,MATCH(BG$11,'[1]Прайс лист'!$B$2:$BS$2,0),0),0)</f>
        <v>100</v>
      </c>
      <c r="BH22" s="9">
        <f>IF(VLOOKUP($A22,'[1]Прайс лист'!$B$8:$BS$600,MATCH(BH$11,'[1]Прайс лист'!$B$2:$BS$2,0),0)&lt;=BH$8,VLOOKUP($A22,'[1]Прайс лист'!$B$8:$BS$600,MATCH(BH$11,'[1]Прайс лист'!$B$2:$BS$2,0),0),0)</f>
        <v>3400</v>
      </c>
    </row>
    <row r="23" spans="1:60">
      <c r="A23" s="1" t="str">
        <f>'[1]Прайс лист'!B16</f>
        <v>Galaxy S864</v>
      </c>
      <c r="B23" s="7" t="s">
        <v>20</v>
      </c>
      <c r="C23" s="8" t="s">
        <v>24</v>
      </c>
      <c r="D23" s="8">
        <v>64</v>
      </c>
      <c r="E23" s="9">
        <f>IF(VLOOKUP($A23,'[1]Прайс лист'!$B$8:$BS$600,MATCH(E$11,'[1]Прайс лист'!$B$2:$BS$2,0),0)&lt;=E$8,VLOOKUP($A23,'[1]Прайс лист'!$B$8:$BS$600,MATCH(E$11,'[1]Прайс лист'!$B$2:$BS$2,0),0),0)</f>
        <v>21000</v>
      </c>
      <c r="F23" s="9">
        <f>IF(VLOOKUP($A23,'[1]Прайс лист'!$B$8:$BS$600,MATCH(F$11,'[1]Прайс лист'!$B$2:$BS$2,0),0)&lt;=F$8,VLOOKUP($A23,'[1]Прайс лист'!$B$8:$BS$600,MATCH(F$11,'[1]Прайс лист'!$B$2:$BS$2,0),0),0)</f>
        <v>19800</v>
      </c>
      <c r="G23" s="9">
        <f>IF(VLOOKUP($A23,'[1]Прайс лист'!$B$8:$BS$600,MATCH(G$11,'[1]Прайс лист'!$B$2:$BS$2,0),0)&lt;=G$8,VLOOKUP($A23,'[1]Прайс лист'!$B$8:$BS$600,MATCH(G$11,'[1]Прайс лист'!$B$2:$BS$2,0),0),0)</f>
        <v>19400</v>
      </c>
      <c r="H23" s="9">
        <f>IF(VLOOKUP($A23,'[1]Прайс лист'!$B$8:$BS$600,MATCH(H$11,'[1]Прайс лист'!$B$2:$BS$2,0),0)&lt;=H$8,VLOOKUP($A23,'[1]Прайс лист'!$B$8:$BS$600,MATCH(H$11,'[1]Прайс лист'!$B$2:$BS$2,0),0),0)</f>
        <v>17100</v>
      </c>
      <c r="I23" s="9">
        <f>IF(VLOOKUP($A23,'[1]Прайс лист'!$B$8:$BS$600,MATCH(I$11,'[1]Прайс лист'!$B$2:$BS$2,0),0)&lt;=I$8,VLOOKUP($A23,'[1]Прайс лист'!$B$8:$BS$600,MATCH(I$11,'[1]Прайс лист'!$B$2:$BS$2,0),0),0)</f>
        <v>17500</v>
      </c>
      <c r="J23" s="9">
        <f>IF(VLOOKUP($A23,'[1]Прайс лист'!$B$8:$BS$600,MATCH(J$11,'[1]Прайс лист'!$B$2:$BS$2,0),0)&lt;=J$8,VLOOKUP($A23,'[1]Прайс лист'!$B$8:$BS$600,MATCH(J$11,'[1]Прайс лист'!$B$2:$BS$2,0),0),0)</f>
        <v>10100</v>
      </c>
      <c r="K23" s="9">
        <f>IF(VLOOKUP($A23,'[1]Прайс лист'!$B$8:$BS$600,MATCH(K$11,'[1]Прайс лист'!$B$2:$BS$2,0),0)&lt;=K$8,VLOOKUP($A23,'[1]Прайс лист'!$B$8:$BS$600,MATCH(K$11,'[1]Прайс лист'!$B$2:$BS$2,0),0),0)</f>
        <v>10100</v>
      </c>
      <c r="L23" s="9">
        <f>IF(VLOOKUP($A23,'[1]Прайс лист'!$B$8:$BS$600,MATCH(L$11,'[1]Прайс лист'!$B$2:$BS$2,0),0)&lt;=L$8,VLOOKUP($A23,'[1]Прайс лист'!$B$8:$BS$600,MATCH(L$11,'[1]Прайс лист'!$B$2:$BS$2,0),0),0)</f>
        <v>12600</v>
      </c>
      <c r="M23" s="9">
        <f>IF(VLOOKUP($A23,'[1]Прайс лист'!$B$8:$BS$600,MATCH(M$11,'[1]Прайс лист'!$B$2:$BS$2,0),0)&lt;=M$8,VLOOKUP($A23,'[1]Прайс лист'!$B$8:$BS$600,MATCH(M$11,'[1]Прайс лист'!$B$2:$BS$2,0),0),0)</f>
        <v>21000</v>
      </c>
      <c r="N23" s="9">
        <f>IF(VLOOKUP($A23,'[1]Прайс лист'!$B$8:$BS$600,MATCH(N$11,'[1]Прайс лист'!$B$2:$BS$2,0),0)&lt;=N$8,VLOOKUP($A23,'[1]Прайс лист'!$B$8:$BS$600,MATCH(N$11,'[1]Прайс лист'!$B$2:$BS$2,0),0),0)</f>
        <v>19800</v>
      </c>
      <c r="O23" s="9">
        <f>IF(VLOOKUP($A23,'[1]Прайс лист'!$B$8:$BS$600,MATCH(O$11,'[1]Прайс лист'!$B$2:$BS$2,0),0)&lt;=O$8,VLOOKUP($A23,'[1]Прайс лист'!$B$8:$BS$600,MATCH(O$11,'[1]Прайс лист'!$B$2:$BS$2,0),0),0)</f>
        <v>19400</v>
      </c>
      <c r="P23" s="9">
        <f>IF(VLOOKUP($A23,'[1]Прайс лист'!$B$8:$BS$600,MATCH(P$11,'[1]Прайс лист'!$B$2:$BS$2,0),0)&lt;=P$8,VLOOKUP($A23,'[1]Прайс лист'!$B$8:$BS$600,MATCH(P$11,'[1]Прайс лист'!$B$2:$BS$2,0),0),0)</f>
        <v>17100</v>
      </c>
      <c r="Q23" s="9">
        <f>IF(VLOOKUP($A23,'[1]Прайс лист'!$B$8:$BS$600,MATCH(Q$11,'[1]Прайс лист'!$B$2:$BS$2,0),0)&lt;=Q$8,VLOOKUP($A23,'[1]Прайс лист'!$B$8:$BS$600,MATCH(Q$11,'[1]Прайс лист'!$B$2:$BS$2,0),0),0)</f>
        <v>17500</v>
      </c>
      <c r="R23" s="9">
        <f>IF(VLOOKUP($A23,'[1]Прайс лист'!$B$8:$BS$600,MATCH(R$11,'[1]Прайс лист'!$B$2:$BS$2,0),0)&lt;=R$8,VLOOKUP($A23,'[1]Прайс лист'!$B$8:$BS$600,MATCH(R$11,'[1]Прайс лист'!$B$2:$BS$2,0),0),0)</f>
        <v>10100</v>
      </c>
      <c r="S23" s="9">
        <f>IF(VLOOKUP($A23,'[1]Прайс лист'!$B$8:$BS$600,MATCH(S$11,'[1]Прайс лист'!$B$2:$BS$2,0),0)&lt;=S$8,VLOOKUP($A23,'[1]Прайс лист'!$B$8:$BS$600,MATCH(S$11,'[1]Прайс лист'!$B$2:$BS$2,0),0),0)</f>
        <v>10100</v>
      </c>
      <c r="T23" s="9">
        <f>IF(VLOOKUP($A23,'[1]Прайс лист'!$B$8:$BS$600,MATCH(T$11,'[1]Прайс лист'!$B$2:$BS$2,0),0)&lt;=T$8,VLOOKUP($A23,'[1]Прайс лист'!$B$8:$BS$600,MATCH(T$11,'[1]Прайс лист'!$B$2:$BS$2,0),0),0)</f>
        <v>12600</v>
      </c>
      <c r="U23" s="9">
        <f>IF(VLOOKUP($A23,'[1]Прайс лист'!$B$8:$BS$600,MATCH(U$11,'[1]Прайс лист'!$B$2:$BS$2,0),0)&lt;=U$8,VLOOKUP($A23,'[1]Прайс лист'!$B$8:$BS$600,MATCH(U$11,'[1]Прайс лист'!$B$2:$BS$2,0),0),0)</f>
        <v>11000</v>
      </c>
      <c r="V23" s="9">
        <f>IF(VLOOKUP($A23,'[1]Прайс лист'!$B$8:$BS$600,MATCH(V$11,'[1]Прайс лист'!$B$2:$BS$2,0),0)&lt;=V$8,VLOOKUP($A23,'[1]Прайс лист'!$B$8:$BS$600,MATCH(V$11,'[1]Прайс лист'!$B$2:$BS$2,0),0),0)</f>
        <v>9800</v>
      </c>
      <c r="W23" s="9">
        <f>IF(VLOOKUP($A23,'[1]Прайс лист'!$B$8:$BS$600,MATCH(W$11,'[1]Прайс лист'!$B$2:$BS$2,0),0)&lt;=W$8,VLOOKUP($A23,'[1]Прайс лист'!$B$8:$BS$600,MATCH(W$11,'[1]Прайс лист'!$B$2:$BS$2,0),0),0)</f>
        <v>9400</v>
      </c>
      <c r="X23" s="9">
        <f>IF(VLOOKUP($A23,'[1]Прайс лист'!$B$8:$BS$600,MATCH(X$11,'[1]Прайс лист'!$B$2:$BS$2,0),0)&lt;=X$8,VLOOKUP($A23,'[1]Прайс лист'!$B$8:$BS$600,MATCH(X$11,'[1]Прайс лист'!$B$2:$BS$2,0),0),0)</f>
        <v>7100</v>
      </c>
      <c r="Y23" s="9">
        <f>IF(VLOOKUP($A23,'[1]Прайс лист'!$B$8:$BS$600,MATCH(Y$11,'[1]Прайс лист'!$B$2:$BS$2,0),0)&lt;=Y$8,VLOOKUP($A23,'[1]Прайс лист'!$B$8:$BS$600,MATCH(Y$11,'[1]Прайс лист'!$B$2:$BS$2,0),0),0)</f>
        <v>7500</v>
      </c>
      <c r="Z23" s="9">
        <f>IF(VLOOKUP($A23,'[1]Прайс лист'!$B$8:$BS$600,MATCH(Z$11,'[1]Прайс лист'!$B$2:$BS$2,0),0)&lt;=Z$8,VLOOKUP($A23,'[1]Прайс лист'!$B$8:$BS$600,MATCH(Z$11,'[1]Прайс лист'!$B$2:$BS$2,0),0),0)</f>
        <v>100</v>
      </c>
      <c r="AA23" s="9">
        <f>IF(VLOOKUP($A23,'[1]Прайс лист'!$B$8:$BS$600,MATCH(AA$11,'[1]Прайс лист'!$B$2:$BS$2,0),0)&lt;=AA$8,VLOOKUP($A23,'[1]Прайс лист'!$B$8:$BS$600,MATCH(AA$11,'[1]Прайс лист'!$B$2:$BS$2,0),0),0)</f>
        <v>100</v>
      </c>
      <c r="AB23" s="9">
        <f>IF(VLOOKUP($A23,'[1]Прайс лист'!$B$8:$BS$600,MATCH(AB$11,'[1]Прайс лист'!$B$2:$BS$2,0),0)&lt;=AB$8,VLOOKUP($A23,'[1]Прайс лист'!$B$8:$BS$600,MATCH(AB$11,'[1]Прайс лист'!$B$2:$BS$2,0),0),0)</f>
        <v>2600</v>
      </c>
      <c r="AC23" s="9">
        <f>IF(VLOOKUP($A23,'[1]Прайс лист'!$B$8:$BS$600,MATCH(AC$11,'[1]Прайс лист'!$B$2:$BS$2,0),0)&lt;=AC$8,VLOOKUP($A23,'[1]Прайс лист'!$B$8:$BS$600,MATCH(AC$11,'[1]Прайс лист'!$B$2:$BS$2,0),0),0)</f>
        <v>11000</v>
      </c>
      <c r="AD23" s="9">
        <f>IF(VLOOKUP($A23,'[1]Прайс лист'!$B$8:$BS$600,MATCH(AD$11,'[1]Прайс лист'!$B$2:$BS$2,0),0)&lt;=AD$8,VLOOKUP($A23,'[1]Прайс лист'!$B$8:$BS$600,MATCH(AD$11,'[1]Прайс лист'!$B$2:$BS$2,0),0),0)</f>
        <v>9800</v>
      </c>
      <c r="AE23" s="9">
        <f>IF(VLOOKUP($A23,'[1]Прайс лист'!$B$8:$BS$600,MATCH(AE$11,'[1]Прайс лист'!$B$2:$BS$2,0),0)&lt;=AE$8,VLOOKUP($A23,'[1]Прайс лист'!$B$8:$BS$600,MATCH(AE$11,'[1]Прайс лист'!$B$2:$BS$2,0),0),0)</f>
        <v>9400</v>
      </c>
      <c r="AF23" s="9">
        <f>IF(VLOOKUP($A23,'[1]Прайс лист'!$B$8:$BS$600,MATCH(AF$11,'[1]Прайс лист'!$B$2:$BS$2,0),0)&lt;=AF$8,VLOOKUP($A23,'[1]Прайс лист'!$B$8:$BS$600,MATCH(AF$11,'[1]Прайс лист'!$B$2:$BS$2,0),0),0)</f>
        <v>7100</v>
      </c>
      <c r="AG23" s="9">
        <f>IF(VLOOKUP($A23,'[1]Прайс лист'!$B$8:$BS$600,MATCH(AG$11,'[1]Прайс лист'!$B$2:$BS$2,0),0)&lt;=AG$8,VLOOKUP($A23,'[1]Прайс лист'!$B$8:$BS$600,MATCH(AG$11,'[1]Прайс лист'!$B$2:$BS$2,0),0),0)</f>
        <v>7500</v>
      </c>
      <c r="AH23" s="9">
        <f>IF(VLOOKUP($A23,'[1]Прайс лист'!$B$8:$BS$600,MATCH(AH$11,'[1]Прайс лист'!$B$2:$BS$2,0),0)&lt;=AH$8,VLOOKUP($A23,'[1]Прайс лист'!$B$8:$BS$600,MATCH(AH$11,'[1]Прайс лист'!$B$2:$BS$2,0),0),0)</f>
        <v>100</v>
      </c>
      <c r="AI23" s="9">
        <f>IF(VLOOKUP($A23,'[1]Прайс лист'!$B$8:$BS$600,MATCH(AI$11,'[1]Прайс лист'!$B$2:$BS$2,0),0)&lt;=AI$8,VLOOKUP($A23,'[1]Прайс лист'!$B$8:$BS$600,MATCH(AI$11,'[1]Прайс лист'!$B$2:$BS$2,0),0),0)</f>
        <v>100</v>
      </c>
      <c r="AJ23" s="9">
        <f>IF(VLOOKUP($A23,'[1]Прайс лист'!$B$8:$BS$600,MATCH(AJ$11,'[1]Прайс лист'!$B$2:$BS$2,0),0)&lt;=AJ$8,VLOOKUP($A23,'[1]Прайс лист'!$B$8:$BS$600,MATCH(AJ$11,'[1]Прайс лист'!$B$2:$BS$2,0),0),0)</f>
        <v>2600</v>
      </c>
      <c r="AK23" s="9">
        <f>IF(VLOOKUP($A23,'[1]Прайс лист'!$B$8:$BS$600,MATCH(AK$11,'[1]Прайс лист'!$B$2:$BS$2,0),0)&lt;=AK$8,VLOOKUP($A23,'[1]Прайс лист'!$B$8:$BS$600,MATCH(AK$11,'[1]Прайс лист'!$B$2:$BS$2,0),0),0)</f>
        <v>11000</v>
      </c>
      <c r="AL23" s="9">
        <f>IF(VLOOKUP($A23,'[1]Прайс лист'!$B$8:$BS$600,MATCH(AL$11,'[1]Прайс лист'!$B$2:$BS$2,0),0)&lt;=AL$8,VLOOKUP($A23,'[1]Прайс лист'!$B$8:$BS$600,MATCH(AL$11,'[1]Прайс лист'!$B$2:$BS$2,0),0),0)</f>
        <v>9800</v>
      </c>
      <c r="AM23" s="9">
        <f>IF(VLOOKUP($A23,'[1]Прайс лист'!$B$8:$BS$600,MATCH(AM$11,'[1]Прайс лист'!$B$2:$BS$2,0),0)&lt;=AM$8,VLOOKUP($A23,'[1]Прайс лист'!$B$8:$BS$600,MATCH(AM$11,'[1]Прайс лист'!$B$2:$BS$2,0),0),0)</f>
        <v>9400</v>
      </c>
      <c r="AN23" s="9">
        <f>IF(VLOOKUP($A23,'[1]Прайс лист'!$B$8:$BS$600,MATCH(AN$11,'[1]Прайс лист'!$B$2:$BS$2,0),0)&lt;=AN$8,VLOOKUP($A23,'[1]Прайс лист'!$B$8:$BS$600,MATCH(AN$11,'[1]Прайс лист'!$B$2:$BS$2,0),0),0)</f>
        <v>7100</v>
      </c>
      <c r="AO23" s="9">
        <f>IF(VLOOKUP($A23,'[1]Прайс лист'!$B$8:$BS$600,MATCH(AO$11,'[1]Прайс лист'!$B$2:$BS$2,0),0)&lt;=AO$8,VLOOKUP($A23,'[1]Прайс лист'!$B$8:$BS$600,MATCH(AO$11,'[1]Прайс лист'!$B$2:$BS$2,0),0),0)</f>
        <v>7500</v>
      </c>
      <c r="AP23" s="9">
        <f>IF(VLOOKUP($A23,'[1]Прайс лист'!$B$8:$BS$600,MATCH(AP$11,'[1]Прайс лист'!$B$2:$BS$2,0),0)&lt;=AP$8,VLOOKUP($A23,'[1]Прайс лист'!$B$8:$BS$600,MATCH(AP$11,'[1]Прайс лист'!$B$2:$BS$2,0),0),0)</f>
        <v>100</v>
      </c>
      <c r="AQ23" s="9">
        <f>IF(VLOOKUP($A23,'[1]Прайс лист'!$B$8:$BS$600,MATCH(AQ$11,'[1]Прайс лист'!$B$2:$BS$2,0),0)&lt;=AQ$8,VLOOKUP($A23,'[1]Прайс лист'!$B$8:$BS$600,MATCH(AQ$11,'[1]Прайс лист'!$B$2:$BS$2,0),0),0)</f>
        <v>100</v>
      </c>
      <c r="AR23" s="9">
        <f>IF(VLOOKUP($A23,'[1]Прайс лист'!$B$8:$BS$600,MATCH(AR$11,'[1]Прайс лист'!$B$2:$BS$2,0),0)&lt;=AR$8,VLOOKUP($A23,'[1]Прайс лист'!$B$8:$BS$600,MATCH(AR$11,'[1]Прайс лист'!$B$2:$BS$2,0),0),0)</f>
        <v>2600</v>
      </c>
      <c r="AS23" s="9">
        <f>IF(VLOOKUP($A23,'[1]Прайс лист'!$B$8:$BS$600,MATCH(AS$11,'[1]Прайс лист'!$B$2:$BS$2,0),0)&lt;=AS$8,VLOOKUP($A23,'[1]Прайс лист'!$B$8:$BS$600,MATCH(AS$11,'[1]Прайс лист'!$B$2:$BS$2,0),0),0)</f>
        <v>11000</v>
      </c>
      <c r="AT23" s="9">
        <f>IF(VLOOKUP($A23,'[1]Прайс лист'!$B$8:$BS$600,MATCH(AT$11,'[1]Прайс лист'!$B$2:$BS$2,0),0)&lt;=AT$8,VLOOKUP($A23,'[1]Прайс лист'!$B$8:$BS$600,MATCH(AT$11,'[1]Прайс лист'!$B$2:$BS$2,0),0),0)</f>
        <v>9800</v>
      </c>
      <c r="AU23" s="9">
        <f>IF(VLOOKUP($A23,'[1]Прайс лист'!$B$8:$BS$600,MATCH(AU$11,'[1]Прайс лист'!$B$2:$BS$2,0),0)&lt;=AU$8,VLOOKUP($A23,'[1]Прайс лист'!$B$8:$BS$600,MATCH(AU$11,'[1]Прайс лист'!$B$2:$BS$2,0),0),0)</f>
        <v>9400</v>
      </c>
      <c r="AV23" s="9">
        <f>IF(VLOOKUP($A23,'[1]Прайс лист'!$B$8:$BS$600,MATCH(AV$11,'[1]Прайс лист'!$B$2:$BS$2,0),0)&lt;=AV$8,VLOOKUP($A23,'[1]Прайс лист'!$B$8:$BS$600,MATCH(AV$11,'[1]Прайс лист'!$B$2:$BS$2,0),0),0)</f>
        <v>7100</v>
      </c>
      <c r="AW23" s="9">
        <f>IF(VLOOKUP($A23,'[1]Прайс лист'!$B$8:$BS$600,MATCH(AW$11,'[1]Прайс лист'!$B$2:$BS$2,0),0)&lt;=AW$8,VLOOKUP($A23,'[1]Прайс лист'!$B$8:$BS$600,MATCH(AW$11,'[1]Прайс лист'!$B$2:$BS$2,0),0),0)</f>
        <v>7500</v>
      </c>
      <c r="AX23" s="9">
        <f>IF(VLOOKUP($A23,'[1]Прайс лист'!$B$8:$BS$600,MATCH(AX$11,'[1]Прайс лист'!$B$2:$BS$2,0),0)&lt;=AX$8,VLOOKUP($A23,'[1]Прайс лист'!$B$8:$BS$600,MATCH(AX$11,'[1]Прайс лист'!$B$2:$BS$2,0),0),0)</f>
        <v>100</v>
      </c>
      <c r="AY23" s="9">
        <f>IF(VLOOKUP($A23,'[1]Прайс лист'!$B$8:$BS$600,MATCH(AY$11,'[1]Прайс лист'!$B$2:$BS$2,0),0)&lt;=AY$8,VLOOKUP($A23,'[1]Прайс лист'!$B$8:$BS$600,MATCH(AY$11,'[1]Прайс лист'!$B$2:$BS$2,0),0),0)</f>
        <v>100</v>
      </c>
      <c r="AZ23" s="9">
        <f>IF(VLOOKUP($A23,'[1]Прайс лист'!$B$8:$BS$600,MATCH(AZ$11,'[1]Прайс лист'!$B$2:$BS$2,0),0)&lt;=AZ$8,VLOOKUP($A23,'[1]Прайс лист'!$B$8:$BS$600,MATCH(AZ$11,'[1]Прайс лист'!$B$2:$BS$2,0),0),0)</f>
        <v>2600</v>
      </c>
      <c r="BA23" s="9">
        <f>IF(VLOOKUP($A23,'[1]Прайс лист'!$B$8:$BS$600,MATCH(BA$11,'[1]Прайс лист'!$B$2:$BS$2,0),0)&lt;=BA$8,VLOOKUP($A23,'[1]Прайс лист'!$B$8:$BS$600,MATCH(BA$11,'[1]Прайс лист'!$B$2:$BS$2,0),0),0)</f>
        <v>11000</v>
      </c>
      <c r="BB23" s="9">
        <f>IF(VLOOKUP($A23,'[1]Прайс лист'!$B$8:$BS$600,MATCH(BB$11,'[1]Прайс лист'!$B$2:$BS$2,0),0)&lt;=BB$8,VLOOKUP($A23,'[1]Прайс лист'!$B$8:$BS$600,MATCH(BB$11,'[1]Прайс лист'!$B$2:$BS$2,0),0),0)</f>
        <v>9800</v>
      </c>
      <c r="BC23" s="9">
        <f>IF(VLOOKUP($A23,'[1]Прайс лист'!$B$8:$BS$600,MATCH(BC$11,'[1]Прайс лист'!$B$2:$BS$2,0),0)&lt;=BC$8,VLOOKUP($A23,'[1]Прайс лист'!$B$8:$BS$600,MATCH(BC$11,'[1]Прайс лист'!$B$2:$BS$2,0),0),0)</f>
        <v>9400</v>
      </c>
      <c r="BD23" s="9">
        <f>IF(VLOOKUP($A23,'[1]Прайс лист'!$B$8:$BS$600,MATCH(BD$11,'[1]Прайс лист'!$B$2:$BS$2,0),0)&lt;=BD$8,VLOOKUP($A23,'[1]Прайс лист'!$B$8:$BS$600,MATCH(BD$11,'[1]Прайс лист'!$B$2:$BS$2,0),0),0)</f>
        <v>7100</v>
      </c>
      <c r="BE23" s="9">
        <f>IF(VLOOKUP($A23,'[1]Прайс лист'!$B$8:$BS$600,MATCH(BE$11,'[1]Прайс лист'!$B$2:$BS$2,0),0)&lt;=BE$8,VLOOKUP($A23,'[1]Прайс лист'!$B$8:$BS$600,MATCH(BE$11,'[1]Прайс лист'!$B$2:$BS$2,0),0),0)</f>
        <v>7500</v>
      </c>
      <c r="BF23" s="9">
        <f>IF(VLOOKUP($A23,'[1]Прайс лист'!$B$8:$BS$600,MATCH(BF$11,'[1]Прайс лист'!$B$2:$BS$2,0),0)&lt;=BF$8,VLOOKUP($A23,'[1]Прайс лист'!$B$8:$BS$600,MATCH(BF$11,'[1]Прайс лист'!$B$2:$BS$2,0),0),0)</f>
        <v>100</v>
      </c>
      <c r="BG23" s="9">
        <f>IF(VLOOKUP($A23,'[1]Прайс лист'!$B$8:$BS$600,MATCH(BG$11,'[1]Прайс лист'!$B$2:$BS$2,0),0)&lt;=BG$8,VLOOKUP($A23,'[1]Прайс лист'!$B$8:$BS$600,MATCH(BG$11,'[1]Прайс лист'!$B$2:$BS$2,0),0),0)</f>
        <v>100</v>
      </c>
      <c r="BH23" s="9">
        <f>IF(VLOOKUP($A23,'[1]Прайс лист'!$B$8:$BS$600,MATCH(BH$11,'[1]Прайс лист'!$B$2:$BS$2,0),0)&lt;=BH$8,VLOOKUP($A23,'[1]Прайс лист'!$B$8:$BS$600,MATCH(BH$11,'[1]Прайс лист'!$B$2:$BS$2,0),0),0)</f>
        <v>2600</v>
      </c>
    </row>
    <row r="24" spans="1:60">
      <c r="A24" s="1" t="str">
        <f>'[1]Прайс лист'!B17</f>
        <v>Galaxy S7 edge32</v>
      </c>
      <c r="B24" s="7" t="s">
        <v>20</v>
      </c>
      <c r="C24" s="8" t="s">
        <v>25</v>
      </c>
      <c r="D24" s="8">
        <v>32</v>
      </c>
      <c r="E24" s="9">
        <f>IF(VLOOKUP($A24,'[1]Прайс лист'!$B$8:$BS$600,MATCH(E$11,'[1]Прайс лист'!$B$2:$BS$2,0),0)&lt;=E$8,VLOOKUP($A24,'[1]Прайс лист'!$B$8:$BS$600,MATCH(E$11,'[1]Прайс лист'!$B$2:$BS$2,0),0),0)</f>
        <v>16700</v>
      </c>
      <c r="F24" s="9">
        <f>IF(VLOOKUP($A24,'[1]Прайс лист'!$B$8:$BS$600,MATCH(F$11,'[1]Прайс лист'!$B$2:$BS$2,0),0)&lt;=F$8,VLOOKUP($A24,'[1]Прайс лист'!$B$8:$BS$600,MATCH(F$11,'[1]Прайс лист'!$B$2:$BS$2,0),0),0)</f>
        <v>16400</v>
      </c>
      <c r="G24" s="9">
        <f>IF(VLOOKUP($A24,'[1]Прайс лист'!$B$8:$BS$600,MATCH(G$11,'[1]Прайс лист'!$B$2:$BS$2,0),0)&lt;=G$8,VLOOKUP($A24,'[1]Прайс лист'!$B$8:$BS$600,MATCH(G$11,'[1]Прайс лист'!$B$2:$BS$2,0),0),0)</f>
        <v>15700</v>
      </c>
      <c r="H24" s="9">
        <f>IF(VLOOKUP($A24,'[1]Прайс лист'!$B$8:$BS$600,MATCH(H$11,'[1]Прайс лист'!$B$2:$BS$2,0),0)&lt;=H$8,VLOOKUP($A24,'[1]Прайс лист'!$B$8:$BS$600,MATCH(H$11,'[1]Прайс лист'!$B$2:$BS$2,0),0),0)</f>
        <v>13900</v>
      </c>
      <c r="I24" s="9">
        <f>IF(VLOOKUP($A24,'[1]Прайс лист'!$B$8:$BS$600,MATCH(I$11,'[1]Прайс лист'!$B$2:$BS$2,0),0)&lt;=I$8,VLOOKUP($A24,'[1]Прайс лист'!$B$8:$BS$600,MATCH(I$11,'[1]Прайс лист'!$B$2:$BS$2,0),0),0)</f>
        <v>14200</v>
      </c>
      <c r="J24" s="9">
        <f>IF(VLOOKUP($A24,'[1]Прайс лист'!$B$8:$BS$600,MATCH(J$11,'[1]Прайс лист'!$B$2:$BS$2,0),0)&lt;=J$8,VLOOKUP($A24,'[1]Прайс лист'!$B$8:$BS$600,MATCH(J$11,'[1]Прайс лист'!$B$2:$BS$2,0),0),0)</f>
        <v>10100</v>
      </c>
      <c r="K24" s="9">
        <f>IF(VLOOKUP($A24,'[1]Прайс лист'!$B$8:$BS$600,MATCH(K$11,'[1]Прайс лист'!$B$2:$BS$2,0),0)&lt;=K$8,VLOOKUP($A24,'[1]Прайс лист'!$B$8:$BS$600,MATCH(K$11,'[1]Прайс лист'!$B$2:$BS$2,0),0),0)</f>
        <v>10100</v>
      </c>
      <c r="L24" s="9">
        <f>IF(VLOOKUP($A24,'[1]Прайс лист'!$B$8:$BS$600,MATCH(L$11,'[1]Прайс лист'!$B$2:$BS$2,0),0)&lt;=L$8,VLOOKUP($A24,'[1]Прайс лист'!$B$8:$BS$600,MATCH(L$11,'[1]Прайс лист'!$B$2:$BS$2,0),0),0)</f>
        <v>11100</v>
      </c>
      <c r="M24" s="9">
        <f>IF(VLOOKUP($A24,'[1]Прайс лист'!$B$8:$BS$600,MATCH(M$11,'[1]Прайс лист'!$B$2:$BS$2,0),0)&lt;=M$8,VLOOKUP($A24,'[1]Прайс лист'!$B$8:$BS$600,MATCH(M$11,'[1]Прайс лист'!$B$2:$BS$2,0),0),0)</f>
        <v>16700</v>
      </c>
      <c r="N24" s="9">
        <f>IF(VLOOKUP($A24,'[1]Прайс лист'!$B$8:$BS$600,MATCH(N$11,'[1]Прайс лист'!$B$2:$BS$2,0),0)&lt;=N$8,VLOOKUP($A24,'[1]Прайс лист'!$B$8:$BS$600,MATCH(N$11,'[1]Прайс лист'!$B$2:$BS$2,0),0),0)</f>
        <v>16400</v>
      </c>
      <c r="O24" s="9">
        <f>IF(VLOOKUP($A24,'[1]Прайс лист'!$B$8:$BS$600,MATCH(O$11,'[1]Прайс лист'!$B$2:$BS$2,0),0)&lt;=O$8,VLOOKUP($A24,'[1]Прайс лист'!$B$8:$BS$600,MATCH(O$11,'[1]Прайс лист'!$B$2:$BS$2,0),0),0)</f>
        <v>15700</v>
      </c>
      <c r="P24" s="9">
        <f>IF(VLOOKUP($A24,'[1]Прайс лист'!$B$8:$BS$600,MATCH(P$11,'[1]Прайс лист'!$B$2:$BS$2,0),0)&lt;=P$8,VLOOKUP($A24,'[1]Прайс лист'!$B$8:$BS$600,MATCH(P$11,'[1]Прайс лист'!$B$2:$BS$2,0),0),0)</f>
        <v>13900</v>
      </c>
      <c r="Q24" s="9">
        <f>IF(VLOOKUP($A24,'[1]Прайс лист'!$B$8:$BS$600,MATCH(Q$11,'[1]Прайс лист'!$B$2:$BS$2,0),0)&lt;=Q$8,VLOOKUP($A24,'[1]Прайс лист'!$B$8:$BS$600,MATCH(Q$11,'[1]Прайс лист'!$B$2:$BS$2,0),0),0)</f>
        <v>14200</v>
      </c>
      <c r="R24" s="9">
        <f>IF(VLOOKUP($A24,'[1]Прайс лист'!$B$8:$BS$600,MATCH(R$11,'[1]Прайс лист'!$B$2:$BS$2,0),0)&lt;=R$8,VLOOKUP($A24,'[1]Прайс лист'!$B$8:$BS$600,MATCH(R$11,'[1]Прайс лист'!$B$2:$BS$2,0),0),0)</f>
        <v>10100</v>
      </c>
      <c r="S24" s="9">
        <f>IF(VLOOKUP($A24,'[1]Прайс лист'!$B$8:$BS$600,MATCH(S$11,'[1]Прайс лист'!$B$2:$BS$2,0),0)&lt;=S$8,VLOOKUP($A24,'[1]Прайс лист'!$B$8:$BS$600,MATCH(S$11,'[1]Прайс лист'!$B$2:$BS$2,0),0),0)</f>
        <v>10100</v>
      </c>
      <c r="T24" s="9">
        <f>IF(VLOOKUP($A24,'[1]Прайс лист'!$B$8:$BS$600,MATCH(T$11,'[1]Прайс лист'!$B$2:$BS$2,0),0)&lt;=T$8,VLOOKUP($A24,'[1]Прайс лист'!$B$8:$BS$600,MATCH(T$11,'[1]Прайс лист'!$B$2:$BS$2,0),0),0)</f>
        <v>11100</v>
      </c>
      <c r="U24" s="9">
        <f>IF(VLOOKUP($A24,'[1]Прайс лист'!$B$8:$BS$600,MATCH(U$11,'[1]Прайс лист'!$B$2:$BS$2,0),0)&lt;=U$8,VLOOKUP($A24,'[1]Прайс лист'!$B$8:$BS$600,MATCH(U$11,'[1]Прайс лист'!$B$2:$BS$2,0),0),0)</f>
        <v>6700</v>
      </c>
      <c r="V24" s="9">
        <f>IF(VLOOKUP($A24,'[1]Прайс лист'!$B$8:$BS$600,MATCH(V$11,'[1]Прайс лист'!$B$2:$BS$2,0),0)&lt;=V$8,VLOOKUP($A24,'[1]Прайс лист'!$B$8:$BS$600,MATCH(V$11,'[1]Прайс лист'!$B$2:$BS$2,0),0),0)</f>
        <v>6400</v>
      </c>
      <c r="W24" s="9">
        <f>IF(VLOOKUP($A24,'[1]Прайс лист'!$B$8:$BS$600,MATCH(W$11,'[1]Прайс лист'!$B$2:$BS$2,0),0)&lt;=W$8,VLOOKUP($A24,'[1]Прайс лист'!$B$8:$BS$600,MATCH(W$11,'[1]Прайс лист'!$B$2:$BS$2,0),0),0)</f>
        <v>5700</v>
      </c>
      <c r="X24" s="9">
        <f>IF(VLOOKUP($A24,'[1]Прайс лист'!$B$8:$BS$600,MATCH(X$11,'[1]Прайс лист'!$B$2:$BS$2,0),0)&lt;=X$8,VLOOKUP($A24,'[1]Прайс лист'!$B$8:$BS$600,MATCH(X$11,'[1]Прайс лист'!$B$2:$BS$2,0),0),0)</f>
        <v>3900</v>
      </c>
      <c r="Y24" s="9">
        <f>IF(VLOOKUP($A24,'[1]Прайс лист'!$B$8:$BS$600,MATCH(Y$11,'[1]Прайс лист'!$B$2:$BS$2,0),0)&lt;=Y$8,VLOOKUP($A24,'[1]Прайс лист'!$B$8:$BS$600,MATCH(Y$11,'[1]Прайс лист'!$B$2:$BS$2,0),0),0)</f>
        <v>4200</v>
      </c>
      <c r="Z24" s="9">
        <f>IF(VLOOKUP($A24,'[1]Прайс лист'!$B$8:$BS$600,MATCH(Z$11,'[1]Прайс лист'!$B$2:$BS$2,0),0)&lt;=Z$8,VLOOKUP($A24,'[1]Прайс лист'!$B$8:$BS$600,MATCH(Z$11,'[1]Прайс лист'!$B$2:$BS$2,0),0),0)</f>
        <v>100</v>
      </c>
      <c r="AA24" s="9">
        <f>IF(VLOOKUP($A24,'[1]Прайс лист'!$B$8:$BS$600,MATCH(AA$11,'[1]Прайс лист'!$B$2:$BS$2,0),0)&lt;=AA$8,VLOOKUP($A24,'[1]Прайс лист'!$B$8:$BS$600,MATCH(AA$11,'[1]Прайс лист'!$B$2:$BS$2,0),0),0)</f>
        <v>100</v>
      </c>
      <c r="AB24" s="9">
        <f>IF(VLOOKUP($A24,'[1]Прайс лист'!$B$8:$BS$600,MATCH(AB$11,'[1]Прайс лист'!$B$2:$BS$2,0),0)&lt;=AB$8,VLOOKUP($A24,'[1]Прайс лист'!$B$8:$BS$600,MATCH(AB$11,'[1]Прайс лист'!$B$2:$BS$2,0),0),0)</f>
        <v>1100</v>
      </c>
      <c r="AC24" s="9">
        <f>IF(VLOOKUP($A24,'[1]Прайс лист'!$B$8:$BS$600,MATCH(AC$11,'[1]Прайс лист'!$B$2:$BS$2,0),0)&lt;=AC$8,VLOOKUP($A24,'[1]Прайс лист'!$B$8:$BS$600,MATCH(AC$11,'[1]Прайс лист'!$B$2:$BS$2,0),0),0)</f>
        <v>6700</v>
      </c>
      <c r="AD24" s="9">
        <f>IF(VLOOKUP($A24,'[1]Прайс лист'!$B$8:$BS$600,MATCH(AD$11,'[1]Прайс лист'!$B$2:$BS$2,0),0)&lt;=AD$8,VLOOKUP($A24,'[1]Прайс лист'!$B$8:$BS$600,MATCH(AD$11,'[1]Прайс лист'!$B$2:$BS$2,0),0),0)</f>
        <v>6400</v>
      </c>
      <c r="AE24" s="9">
        <f>IF(VLOOKUP($A24,'[1]Прайс лист'!$B$8:$BS$600,MATCH(AE$11,'[1]Прайс лист'!$B$2:$BS$2,0),0)&lt;=AE$8,VLOOKUP($A24,'[1]Прайс лист'!$B$8:$BS$600,MATCH(AE$11,'[1]Прайс лист'!$B$2:$BS$2,0),0),0)</f>
        <v>5700</v>
      </c>
      <c r="AF24" s="9">
        <f>IF(VLOOKUP($A24,'[1]Прайс лист'!$B$8:$BS$600,MATCH(AF$11,'[1]Прайс лист'!$B$2:$BS$2,0),0)&lt;=AF$8,VLOOKUP($A24,'[1]Прайс лист'!$B$8:$BS$600,MATCH(AF$11,'[1]Прайс лист'!$B$2:$BS$2,0),0),0)</f>
        <v>3900</v>
      </c>
      <c r="AG24" s="9">
        <f>IF(VLOOKUP($A24,'[1]Прайс лист'!$B$8:$BS$600,MATCH(AG$11,'[1]Прайс лист'!$B$2:$BS$2,0),0)&lt;=AG$8,VLOOKUP($A24,'[1]Прайс лист'!$B$8:$BS$600,MATCH(AG$11,'[1]Прайс лист'!$B$2:$BS$2,0),0),0)</f>
        <v>4200</v>
      </c>
      <c r="AH24" s="9">
        <f>IF(VLOOKUP($A24,'[1]Прайс лист'!$B$8:$BS$600,MATCH(AH$11,'[1]Прайс лист'!$B$2:$BS$2,0),0)&lt;=AH$8,VLOOKUP($A24,'[1]Прайс лист'!$B$8:$BS$600,MATCH(AH$11,'[1]Прайс лист'!$B$2:$BS$2,0),0),0)</f>
        <v>100</v>
      </c>
      <c r="AI24" s="9">
        <f>IF(VLOOKUP($A24,'[1]Прайс лист'!$B$8:$BS$600,MATCH(AI$11,'[1]Прайс лист'!$B$2:$BS$2,0),0)&lt;=AI$8,VLOOKUP($A24,'[1]Прайс лист'!$B$8:$BS$600,MATCH(AI$11,'[1]Прайс лист'!$B$2:$BS$2,0),0),0)</f>
        <v>100</v>
      </c>
      <c r="AJ24" s="9">
        <f>IF(VLOOKUP($A24,'[1]Прайс лист'!$B$8:$BS$600,MATCH(AJ$11,'[1]Прайс лист'!$B$2:$BS$2,0),0)&lt;=AJ$8,VLOOKUP($A24,'[1]Прайс лист'!$B$8:$BS$600,MATCH(AJ$11,'[1]Прайс лист'!$B$2:$BS$2,0),0),0)</f>
        <v>1100</v>
      </c>
      <c r="AK24" s="9">
        <f>IF(VLOOKUP($A24,'[1]Прайс лист'!$B$8:$BS$600,MATCH(AK$11,'[1]Прайс лист'!$B$2:$BS$2,0),0)&lt;=AK$8,VLOOKUP($A24,'[1]Прайс лист'!$B$8:$BS$600,MATCH(AK$11,'[1]Прайс лист'!$B$2:$BS$2,0),0),0)</f>
        <v>6700</v>
      </c>
      <c r="AL24" s="9">
        <f>IF(VLOOKUP($A24,'[1]Прайс лист'!$B$8:$BS$600,MATCH(AL$11,'[1]Прайс лист'!$B$2:$BS$2,0),0)&lt;=AL$8,VLOOKUP($A24,'[1]Прайс лист'!$B$8:$BS$600,MATCH(AL$11,'[1]Прайс лист'!$B$2:$BS$2,0),0),0)</f>
        <v>6400</v>
      </c>
      <c r="AM24" s="9">
        <f>IF(VLOOKUP($A24,'[1]Прайс лист'!$B$8:$BS$600,MATCH(AM$11,'[1]Прайс лист'!$B$2:$BS$2,0),0)&lt;=AM$8,VLOOKUP($A24,'[1]Прайс лист'!$B$8:$BS$600,MATCH(AM$11,'[1]Прайс лист'!$B$2:$BS$2,0),0),0)</f>
        <v>5700</v>
      </c>
      <c r="AN24" s="9">
        <f>IF(VLOOKUP($A24,'[1]Прайс лист'!$B$8:$BS$600,MATCH(AN$11,'[1]Прайс лист'!$B$2:$BS$2,0),0)&lt;=AN$8,VLOOKUP($A24,'[1]Прайс лист'!$B$8:$BS$600,MATCH(AN$11,'[1]Прайс лист'!$B$2:$BS$2,0),0),0)</f>
        <v>3900</v>
      </c>
      <c r="AO24" s="9">
        <f>IF(VLOOKUP($A24,'[1]Прайс лист'!$B$8:$BS$600,MATCH(AO$11,'[1]Прайс лист'!$B$2:$BS$2,0),0)&lt;=AO$8,VLOOKUP($A24,'[1]Прайс лист'!$B$8:$BS$600,MATCH(AO$11,'[1]Прайс лист'!$B$2:$BS$2,0),0),0)</f>
        <v>4200</v>
      </c>
      <c r="AP24" s="9">
        <f>IF(VLOOKUP($A24,'[1]Прайс лист'!$B$8:$BS$600,MATCH(AP$11,'[1]Прайс лист'!$B$2:$BS$2,0),0)&lt;=AP$8,VLOOKUP($A24,'[1]Прайс лист'!$B$8:$BS$600,MATCH(AP$11,'[1]Прайс лист'!$B$2:$BS$2,0),0),0)</f>
        <v>100</v>
      </c>
      <c r="AQ24" s="9">
        <f>IF(VLOOKUP($A24,'[1]Прайс лист'!$B$8:$BS$600,MATCH(AQ$11,'[1]Прайс лист'!$B$2:$BS$2,0),0)&lt;=AQ$8,VLOOKUP($A24,'[1]Прайс лист'!$B$8:$BS$600,MATCH(AQ$11,'[1]Прайс лист'!$B$2:$BS$2,0),0),0)</f>
        <v>100</v>
      </c>
      <c r="AR24" s="9">
        <f>IF(VLOOKUP($A24,'[1]Прайс лист'!$B$8:$BS$600,MATCH(AR$11,'[1]Прайс лист'!$B$2:$BS$2,0),0)&lt;=AR$8,VLOOKUP($A24,'[1]Прайс лист'!$B$8:$BS$600,MATCH(AR$11,'[1]Прайс лист'!$B$2:$BS$2,0),0),0)</f>
        <v>1100</v>
      </c>
      <c r="AS24" s="9">
        <f>IF(VLOOKUP($A24,'[1]Прайс лист'!$B$8:$BS$600,MATCH(AS$11,'[1]Прайс лист'!$B$2:$BS$2,0),0)&lt;=AS$8,VLOOKUP($A24,'[1]Прайс лист'!$B$8:$BS$600,MATCH(AS$11,'[1]Прайс лист'!$B$2:$BS$2,0),0),0)</f>
        <v>6700</v>
      </c>
      <c r="AT24" s="9">
        <f>IF(VLOOKUP($A24,'[1]Прайс лист'!$B$8:$BS$600,MATCH(AT$11,'[1]Прайс лист'!$B$2:$BS$2,0),0)&lt;=AT$8,VLOOKUP($A24,'[1]Прайс лист'!$B$8:$BS$600,MATCH(AT$11,'[1]Прайс лист'!$B$2:$BS$2,0),0),0)</f>
        <v>6400</v>
      </c>
      <c r="AU24" s="9">
        <f>IF(VLOOKUP($A24,'[1]Прайс лист'!$B$8:$BS$600,MATCH(AU$11,'[1]Прайс лист'!$B$2:$BS$2,0),0)&lt;=AU$8,VLOOKUP($A24,'[1]Прайс лист'!$B$8:$BS$600,MATCH(AU$11,'[1]Прайс лист'!$B$2:$BS$2,0),0),0)</f>
        <v>5700</v>
      </c>
      <c r="AV24" s="9">
        <f>IF(VLOOKUP($A24,'[1]Прайс лист'!$B$8:$BS$600,MATCH(AV$11,'[1]Прайс лист'!$B$2:$BS$2,0),0)&lt;=AV$8,VLOOKUP($A24,'[1]Прайс лист'!$B$8:$BS$600,MATCH(AV$11,'[1]Прайс лист'!$B$2:$BS$2,0),0),0)</f>
        <v>3900</v>
      </c>
      <c r="AW24" s="9">
        <f>IF(VLOOKUP($A24,'[1]Прайс лист'!$B$8:$BS$600,MATCH(AW$11,'[1]Прайс лист'!$B$2:$BS$2,0),0)&lt;=AW$8,VLOOKUP($A24,'[1]Прайс лист'!$B$8:$BS$600,MATCH(AW$11,'[1]Прайс лист'!$B$2:$BS$2,0),0),0)</f>
        <v>4200</v>
      </c>
      <c r="AX24" s="9">
        <f>IF(VLOOKUP($A24,'[1]Прайс лист'!$B$8:$BS$600,MATCH(AX$11,'[1]Прайс лист'!$B$2:$BS$2,0),0)&lt;=AX$8,VLOOKUP($A24,'[1]Прайс лист'!$B$8:$BS$600,MATCH(AX$11,'[1]Прайс лист'!$B$2:$BS$2,0),0),0)</f>
        <v>100</v>
      </c>
      <c r="AY24" s="9">
        <f>IF(VLOOKUP($A24,'[1]Прайс лист'!$B$8:$BS$600,MATCH(AY$11,'[1]Прайс лист'!$B$2:$BS$2,0),0)&lt;=AY$8,VLOOKUP($A24,'[1]Прайс лист'!$B$8:$BS$600,MATCH(AY$11,'[1]Прайс лист'!$B$2:$BS$2,0),0),0)</f>
        <v>100</v>
      </c>
      <c r="AZ24" s="9">
        <f>IF(VLOOKUP($A24,'[1]Прайс лист'!$B$8:$BS$600,MATCH(AZ$11,'[1]Прайс лист'!$B$2:$BS$2,0),0)&lt;=AZ$8,VLOOKUP($A24,'[1]Прайс лист'!$B$8:$BS$600,MATCH(AZ$11,'[1]Прайс лист'!$B$2:$BS$2,0),0),0)</f>
        <v>1100</v>
      </c>
      <c r="BA24" s="9">
        <f>IF(VLOOKUP($A24,'[1]Прайс лист'!$B$8:$BS$600,MATCH(BA$11,'[1]Прайс лист'!$B$2:$BS$2,0),0)&lt;=BA$8,VLOOKUP($A24,'[1]Прайс лист'!$B$8:$BS$600,MATCH(BA$11,'[1]Прайс лист'!$B$2:$BS$2,0),0),0)</f>
        <v>6700</v>
      </c>
      <c r="BB24" s="9">
        <f>IF(VLOOKUP($A24,'[1]Прайс лист'!$B$8:$BS$600,MATCH(BB$11,'[1]Прайс лист'!$B$2:$BS$2,0),0)&lt;=BB$8,VLOOKUP($A24,'[1]Прайс лист'!$B$8:$BS$600,MATCH(BB$11,'[1]Прайс лист'!$B$2:$BS$2,0),0),0)</f>
        <v>6400</v>
      </c>
      <c r="BC24" s="9">
        <f>IF(VLOOKUP($A24,'[1]Прайс лист'!$B$8:$BS$600,MATCH(BC$11,'[1]Прайс лист'!$B$2:$BS$2,0),0)&lt;=BC$8,VLOOKUP($A24,'[1]Прайс лист'!$B$8:$BS$600,MATCH(BC$11,'[1]Прайс лист'!$B$2:$BS$2,0),0),0)</f>
        <v>5700</v>
      </c>
      <c r="BD24" s="9">
        <f>IF(VLOOKUP($A24,'[1]Прайс лист'!$B$8:$BS$600,MATCH(BD$11,'[1]Прайс лист'!$B$2:$BS$2,0),0)&lt;=BD$8,VLOOKUP($A24,'[1]Прайс лист'!$B$8:$BS$600,MATCH(BD$11,'[1]Прайс лист'!$B$2:$BS$2,0),0),0)</f>
        <v>3900</v>
      </c>
      <c r="BE24" s="9">
        <f>IF(VLOOKUP($A24,'[1]Прайс лист'!$B$8:$BS$600,MATCH(BE$11,'[1]Прайс лист'!$B$2:$BS$2,0),0)&lt;=BE$8,VLOOKUP($A24,'[1]Прайс лист'!$B$8:$BS$600,MATCH(BE$11,'[1]Прайс лист'!$B$2:$BS$2,0),0),0)</f>
        <v>4200</v>
      </c>
      <c r="BF24" s="9">
        <f>IF(VLOOKUP($A24,'[1]Прайс лист'!$B$8:$BS$600,MATCH(BF$11,'[1]Прайс лист'!$B$2:$BS$2,0),0)&lt;=BF$8,VLOOKUP($A24,'[1]Прайс лист'!$B$8:$BS$600,MATCH(BF$11,'[1]Прайс лист'!$B$2:$BS$2,0),0),0)</f>
        <v>100</v>
      </c>
      <c r="BG24" s="9">
        <f>IF(VLOOKUP($A24,'[1]Прайс лист'!$B$8:$BS$600,MATCH(BG$11,'[1]Прайс лист'!$B$2:$BS$2,0),0)&lt;=BG$8,VLOOKUP($A24,'[1]Прайс лист'!$B$8:$BS$600,MATCH(BG$11,'[1]Прайс лист'!$B$2:$BS$2,0),0),0)</f>
        <v>100</v>
      </c>
      <c r="BH24" s="9">
        <f>IF(VLOOKUP($A24,'[1]Прайс лист'!$B$8:$BS$600,MATCH(BH$11,'[1]Прайс лист'!$B$2:$BS$2,0),0)&lt;=BH$8,VLOOKUP($A24,'[1]Прайс лист'!$B$8:$BS$600,MATCH(BH$11,'[1]Прайс лист'!$B$2:$BS$2,0),0),0)</f>
        <v>1100</v>
      </c>
    </row>
    <row r="25" spans="1:60">
      <c r="A25" s="1" t="str">
        <f>'[1]Прайс лист'!B18</f>
        <v>Galaxy S7 edge64</v>
      </c>
      <c r="B25" s="7" t="s">
        <v>20</v>
      </c>
      <c r="C25" s="8" t="s">
        <v>25</v>
      </c>
      <c r="D25" s="8">
        <v>64</v>
      </c>
      <c r="E25" s="9">
        <f>IF(VLOOKUP($A25,'[1]Прайс лист'!$B$8:$BS$600,MATCH(E$11,'[1]Прайс лист'!$B$2:$BS$2,0),0)&lt;=E$8,VLOOKUP($A25,'[1]Прайс лист'!$B$8:$BS$600,MATCH(E$11,'[1]Прайс лист'!$B$2:$BS$2,0),0),0)</f>
        <v>19300</v>
      </c>
      <c r="F25" s="9">
        <f>IF(VLOOKUP($A25,'[1]Прайс лист'!$B$8:$BS$600,MATCH(F$11,'[1]Прайс лист'!$B$2:$BS$2,0),0)&lt;=F$8,VLOOKUP($A25,'[1]Прайс лист'!$B$8:$BS$600,MATCH(F$11,'[1]Прайс лист'!$B$2:$BS$2,0),0),0)</f>
        <v>18100</v>
      </c>
      <c r="G25" s="9">
        <f>IF(VLOOKUP($A25,'[1]Прайс лист'!$B$8:$BS$600,MATCH(G$11,'[1]Прайс лист'!$B$2:$BS$2,0),0)&lt;=G$8,VLOOKUP($A25,'[1]Прайс лист'!$B$8:$BS$600,MATCH(G$11,'[1]Прайс лист'!$B$2:$BS$2,0),0),0)</f>
        <v>17700</v>
      </c>
      <c r="H25" s="9">
        <f>IF(VLOOKUP($A25,'[1]Прайс лист'!$B$8:$BS$600,MATCH(H$11,'[1]Прайс лист'!$B$2:$BS$2,0),0)&lt;=H$8,VLOOKUP($A25,'[1]Прайс лист'!$B$8:$BS$600,MATCH(H$11,'[1]Прайс лист'!$B$2:$BS$2,0),0),0)</f>
        <v>15700</v>
      </c>
      <c r="I25" s="9">
        <f>IF(VLOOKUP($A25,'[1]Прайс лист'!$B$8:$BS$600,MATCH(I$11,'[1]Прайс лист'!$B$2:$BS$2,0),0)&lt;=I$8,VLOOKUP($A25,'[1]Прайс лист'!$B$8:$BS$600,MATCH(I$11,'[1]Прайс лист'!$B$2:$BS$2,0),0),0)</f>
        <v>16000</v>
      </c>
      <c r="J25" s="9">
        <f>IF(VLOOKUP($A25,'[1]Прайс лист'!$B$8:$BS$600,MATCH(J$11,'[1]Прайс лист'!$B$2:$BS$2,0),0)&lt;=J$8,VLOOKUP($A25,'[1]Прайс лист'!$B$8:$BS$600,MATCH(J$11,'[1]Прайс лист'!$B$2:$BS$2,0),0),0)</f>
        <v>10100</v>
      </c>
      <c r="K25" s="9">
        <f>IF(VLOOKUP($A25,'[1]Прайс лист'!$B$8:$BS$600,MATCH(K$11,'[1]Прайс лист'!$B$2:$BS$2,0),0)&lt;=K$8,VLOOKUP($A25,'[1]Прайс лист'!$B$8:$BS$600,MATCH(K$11,'[1]Прайс лист'!$B$2:$BS$2,0),0),0)</f>
        <v>10100</v>
      </c>
      <c r="L25" s="9">
        <f>IF(VLOOKUP($A25,'[1]Прайс лист'!$B$8:$BS$600,MATCH(L$11,'[1]Прайс лист'!$B$2:$BS$2,0),0)&lt;=L$8,VLOOKUP($A25,'[1]Прайс лист'!$B$8:$BS$600,MATCH(L$11,'[1]Прайс лист'!$B$2:$BS$2,0),0),0)</f>
        <v>11400</v>
      </c>
      <c r="M25" s="9">
        <f>IF(VLOOKUP($A25,'[1]Прайс лист'!$B$8:$BS$600,MATCH(M$11,'[1]Прайс лист'!$B$2:$BS$2,0),0)&lt;=M$8,VLOOKUP($A25,'[1]Прайс лист'!$B$8:$BS$600,MATCH(M$11,'[1]Прайс лист'!$B$2:$BS$2,0),0),0)</f>
        <v>19300</v>
      </c>
      <c r="N25" s="9">
        <f>IF(VLOOKUP($A25,'[1]Прайс лист'!$B$8:$BS$600,MATCH(N$11,'[1]Прайс лист'!$B$2:$BS$2,0),0)&lt;=N$8,VLOOKUP($A25,'[1]Прайс лист'!$B$8:$BS$600,MATCH(N$11,'[1]Прайс лист'!$B$2:$BS$2,0),0),0)</f>
        <v>18100</v>
      </c>
      <c r="O25" s="9">
        <f>IF(VLOOKUP($A25,'[1]Прайс лист'!$B$8:$BS$600,MATCH(O$11,'[1]Прайс лист'!$B$2:$BS$2,0),0)&lt;=O$8,VLOOKUP($A25,'[1]Прайс лист'!$B$8:$BS$600,MATCH(O$11,'[1]Прайс лист'!$B$2:$BS$2,0),0),0)</f>
        <v>17700</v>
      </c>
      <c r="P25" s="9">
        <f>IF(VLOOKUP($A25,'[1]Прайс лист'!$B$8:$BS$600,MATCH(P$11,'[1]Прайс лист'!$B$2:$BS$2,0),0)&lt;=P$8,VLOOKUP($A25,'[1]Прайс лист'!$B$8:$BS$600,MATCH(P$11,'[1]Прайс лист'!$B$2:$BS$2,0),0),0)</f>
        <v>15700</v>
      </c>
      <c r="Q25" s="9">
        <f>IF(VLOOKUP($A25,'[1]Прайс лист'!$B$8:$BS$600,MATCH(Q$11,'[1]Прайс лист'!$B$2:$BS$2,0),0)&lt;=Q$8,VLOOKUP($A25,'[1]Прайс лист'!$B$8:$BS$600,MATCH(Q$11,'[1]Прайс лист'!$B$2:$BS$2,0),0),0)</f>
        <v>16000</v>
      </c>
      <c r="R25" s="9">
        <f>IF(VLOOKUP($A25,'[1]Прайс лист'!$B$8:$BS$600,MATCH(R$11,'[1]Прайс лист'!$B$2:$BS$2,0),0)&lt;=R$8,VLOOKUP($A25,'[1]Прайс лист'!$B$8:$BS$600,MATCH(R$11,'[1]Прайс лист'!$B$2:$BS$2,0),0),0)</f>
        <v>10100</v>
      </c>
      <c r="S25" s="9">
        <f>IF(VLOOKUP($A25,'[1]Прайс лист'!$B$8:$BS$600,MATCH(S$11,'[1]Прайс лист'!$B$2:$BS$2,0),0)&lt;=S$8,VLOOKUP($A25,'[1]Прайс лист'!$B$8:$BS$600,MATCH(S$11,'[1]Прайс лист'!$B$2:$BS$2,0),0),0)</f>
        <v>10100</v>
      </c>
      <c r="T25" s="9">
        <f>IF(VLOOKUP($A25,'[1]Прайс лист'!$B$8:$BS$600,MATCH(T$11,'[1]Прайс лист'!$B$2:$BS$2,0),0)&lt;=T$8,VLOOKUP($A25,'[1]Прайс лист'!$B$8:$BS$600,MATCH(T$11,'[1]Прайс лист'!$B$2:$BS$2,0),0),0)</f>
        <v>11400</v>
      </c>
      <c r="U25" s="9">
        <f>IF(VLOOKUP($A25,'[1]Прайс лист'!$B$8:$BS$600,MATCH(U$11,'[1]Прайс лист'!$B$2:$BS$2,0),0)&lt;=U$8,VLOOKUP($A25,'[1]Прайс лист'!$B$8:$BS$600,MATCH(U$11,'[1]Прайс лист'!$B$2:$BS$2,0),0),0)</f>
        <v>9300</v>
      </c>
      <c r="V25" s="9">
        <f>IF(VLOOKUP($A25,'[1]Прайс лист'!$B$8:$BS$600,MATCH(V$11,'[1]Прайс лист'!$B$2:$BS$2,0),0)&lt;=V$8,VLOOKUP($A25,'[1]Прайс лист'!$B$8:$BS$600,MATCH(V$11,'[1]Прайс лист'!$B$2:$BS$2,0),0),0)</f>
        <v>8100</v>
      </c>
      <c r="W25" s="9">
        <f>IF(VLOOKUP($A25,'[1]Прайс лист'!$B$8:$BS$600,MATCH(W$11,'[1]Прайс лист'!$B$2:$BS$2,0),0)&lt;=W$8,VLOOKUP($A25,'[1]Прайс лист'!$B$8:$BS$600,MATCH(W$11,'[1]Прайс лист'!$B$2:$BS$2,0),0),0)</f>
        <v>7700</v>
      </c>
      <c r="X25" s="9">
        <f>IF(VLOOKUP($A25,'[1]Прайс лист'!$B$8:$BS$600,MATCH(X$11,'[1]Прайс лист'!$B$2:$BS$2,0),0)&lt;=X$8,VLOOKUP($A25,'[1]Прайс лист'!$B$8:$BS$600,MATCH(X$11,'[1]Прайс лист'!$B$2:$BS$2,0),0),0)</f>
        <v>5700</v>
      </c>
      <c r="Y25" s="9">
        <f>IF(VLOOKUP($A25,'[1]Прайс лист'!$B$8:$BS$600,MATCH(Y$11,'[1]Прайс лист'!$B$2:$BS$2,0),0)&lt;=Y$8,VLOOKUP($A25,'[1]Прайс лист'!$B$8:$BS$600,MATCH(Y$11,'[1]Прайс лист'!$B$2:$BS$2,0),0),0)</f>
        <v>6000</v>
      </c>
      <c r="Z25" s="9">
        <f>IF(VLOOKUP($A25,'[1]Прайс лист'!$B$8:$BS$600,MATCH(Z$11,'[1]Прайс лист'!$B$2:$BS$2,0),0)&lt;=Z$8,VLOOKUP($A25,'[1]Прайс лист'!$B$8:$BS$600,MATCH(Z$11,'[1]Прайс лист'!$B$2:$BS$2,0),0),0)</f>
        <v>100</v>
      </c>
      <c r="AA25" s="9">
        <f>IF(VLOOKUP($A25,'[1]Прайс лист'!$B$8:$BS$600,MATCH(AA$11,'[1]Прайс лист'!$B$2:$BS$2,0),0)&lt;=AA$8,VLOOKUP($A25,'[1]Прайс лист'!$B$8:$BS$600,MATCH(AA$11,'[1]Прайс лист'!$B$2:$BS$2,0),0),0)</f>
        <v>100</v>
      </c>
      <c r="AB25" s="9">
        <f>IF(VLOOKUP($A25,'[1]Прайс лист'!$B$8:$BS$600,MATCH(AB$11,'[1]Прайс лист'!$B$2:$BS$2,0),0)&lt;=AB$8,VLOOKUP($A25,'[1]Прайс лист'!$B$8:$BS$600,MATCH(AB$11,'[1]Прайс лист'!$B$2:$BS$2,0),0),0)</f>
        <v>1400</v>
      </c>
      <c r="AC25" s="9">
        <f>IF(VLOOKUP($A25,'[1]Прайс лист'!$B$8:$BS$600,MATCH(AC$11,'[1]Прайс лист'!$B$2:$BS$2,0),0)&lt;=AC$8,VLOOKUP($A25,'[1]Прайс лист'!$B$8:$BS$600,MATCH(AC$11,'[1]Прайс лист'!$B$2:$BS$2,0),0),0)</f>
        <v>9300</v>
      </c>
      <c r="AD25" s="9">
        <f>IF(VLOOKUP($A25,'[1]Прайс лист'!$B$8:$BS$600,MATCH(AD$11,'[1]Прайс лист'!$B$2:$BS$2,0),0)&lt;=AD$8,VLOOKUP($A25,'[1]Прайс лист'!$B$8:$BS$600,MATCH(AD$11,'[1]Прайс лист'!$B$2:$BS$2,0),0),0)</f>
        <v>8100</v>
      </c>
      <c r="AE25" s="9">
        <f>IF(VLOOKUP($A25,'[1]Прайс лист'!$B$8:$BS$600,MATCH(AE$11,'[1]Прайс лист'!$B$2:$BS$2,0),0)&lt;=AE$8,VLOOKUP($A25,'[1]Прайс лист'!$B$8:$BS$600,MATCH(AE$11,'[1]Прайс лист'!$B$2:$BS$2,0),0),0)</f>
        <v>7700</v>
      </c>
      <c r="AF25" s="9">
        <f>IF(VLOOKUP($A25,'[1]Прайс лист'!$B$8:$BS$600,MATCH(AF$11,'[1]Прайс лист'!$B$2:$BS$2,0),0)&lt;=AF$8,VLOOKUP($A25,'[1]Прайс лист'!$B$8:$BS$600,MATCH(AF$11,'[1]Прайс лист'!$B$2:$BS$2,0),0),0)</f>
        <v>5700</v>
      </c>
      <c r="AG25" s="9">
        <f>IF(VLOOKUP($A25,'[1]Прайс лист'!$B$8:$BS$600,MATCH(AG$11,'[1]Прайс лист'!$B$2:$BS$2,0),0)&lt;=AG$8,VLOOKUP($A25,'[1]Прайс лист'!$B$8:$BS$600,MATCH(AG$11,'[1]Прайс лист'!$B$2:$BS$2,0),0),0)</f>
        <v>6000</v>
      </c>
      <c r="AH25" s="9">
        <f>IF(VLOOKUP($A25,'[1]Прайс лист'!$B$8:$BS$600,MATCH(AH$11,'[1]Прайс лист'!$B$2:$BS$2,0),0)&lt;=AH$8,VLOOKUP($A25,'[1]Прайс лист'!$B$8:$BS$600,MATCH(AH$11,'[1]Прайс лист'!$B$2:$BS$2,0),0),0)</f>
        <v>100</v>
      </c>
      <c r="AI25" s="9">
        <f>IF(VLOOKUP($A25,'[1]Прайс лист'!$B$8:$BS$600,MATCH(AI$11,'[1]Прайс лист'!$B$2:$BS$2,0),0)&lt;=AI$8,VLOOKUP($A25,'[1]Прайс лист'!$B$8:$BS$600,MATCH(AI$11,'[1]Прайс лист'!$B$2:$BS$2,0),0),0)</f>
        <v>100</v>
      </c>
      <c r="AJ25" s="9">
        <f>IF(VLOOKUP($A25,'[1]Прайс лист'!$B$8:$BS$600,MATCH(AJ$11,'[1]Прайс лист'!$B$2:$BS$2,0),0)&lt;=AJ$8,VLOOKUP($A25,'[1]Прайс лист'!$B$8:$BS$600,MATCH(AJ$11,'[1]Прайс лист'!$B$2:$BS$2,0),0),0)</f>
        <v>1400</v>
      </c>
      <c r="AK25" s="9">
        <f>IF(VLOOKUP($A25,'[1]Прайс лист'!$B$8:$BS$600,MATCH(AK$11,'[1]Прайс лист'!$B$2:$BS$2,0),0)&lt;=AK$8,VLOOKUP($A25,'[1]Прайс лист'!$B$8:$BS$600,MATCH(AK$11,'[1]Прайс лист'!$B$2:$BS$2,0),0),0)</f>
        <v>9300</v>
      </c>
      <c r="AL25" s="9">
        <f>IF(VLOOKUP($A25,'[1]Прайс лист'!$B$8:$BS$600,MATCH(AL$11,'[1]Прайс лист'!$B$2:$BS$2,0),0)&lt;=AL$8,VLOOKUP($A25,'[1]Прайс лист'!$B$8:$BS$600,MATCH(AL$11,'[1]Прайс лист'!$B$2:$BS$2,0),0),0)</f>
        <v>8100</v>
      </c>
      <c r="AM25" s="9">
        <f>IF(VLOOKUP($A25,'[1]Прайс лист'!$B$8:$BS$600,MATCH(AM$11,'[1]Прайс лист'!$B$2:$BS$2,0),0)&lt;=AM$8,VLOOKUP($A25,'[1]Прайс лист'!$B$8:$BS$600,MATCH(AM$11,'[1]Прайс лист'!$B$2:$BS$2,0),0),0)</f>
        <v>7700</v>
      </c>
      <c r="AN25" s="9">
        <f>IF(VLOOKUP($A25,'[1]Прайс лист'!$B$8:$BS$600,MATCH(AN$11,'[1]Прайс лист'!$B$2:$BS$2,0),0)&lt;=AN$8,VLOOKUP($A25,'[1]Прайс лист'!$B$8:$BS$600,MATCH(AN$11,'[1]Прайс лист'!$B$2:$BS$2,0),0),0)</f>
        <v>5700</v>
      </c>
      <c r="AO25" s="9">
        <f>IF(VLOOKUP($A25,'[1]Прайс лист'!$B$8:$BS$600,MATCH(AO$11,'[1]Прайс лист'!$B$2:$BS$2,0),0)&lt;=AO$8,VLOOKUP($A25,'[1]Прайс лист'!$B$8:$BS$600,MATCH(AO$11,'[1]Прайс лист'!$B$2:$BS$2,0),0),0)</f>
        <v>6000</v>
      </c>
      <c r="AP25" s="9">
        <f>IF(VLOOKUP($A25,'[1]Прайс лист'!$B$8:$BS$600,MATCH(AP$11,'[1]Прайс лист'!$B$2:$BS$2,0),0)&lt;=AP$8,VLOOKUP($A25,'[1]Прайс лист'!$B$8:$BS$600,MATCH(AP$11,'[1]Прайс лист'!$B$2:$BS$2,0),0),0)</f>
        <v>100</v>
      </c>
      <c r="AQ25" s="9">
        <f>IF(VLOOKUP($A25,'[1]Прайс лист'!$B$8:$BS$600,MATCH(AQ$11,'[1]Прайс лист'!$B$2:$BS$2,0),0)&lt;=AQ$8,VLOOKUP($A25,'[1]Прайс лист'!$B$8:$BS$600,MATCH(AQ$11,'[1]Прайс лист'!$B$2:$BS$2,0),0),0)</f>
        <v>100</v>
      </c>
      <c r="AR25" s="9">
        <f>IF(VLOOKUP($A25,'[1]Прайс лист'!$B$8:$BS$600,MATCH(AR$11,'[1]Прайс лист'!$B$2:$BS$2,0),0)&lt;=AR$8,VLOOKUP($A25,'[1]Прайс лист'!$B$8:$BS$600,MATCH(AR$11,'[1]Прайс лист'!$B$2:$BS$2,0),0),0)</f>
        <v>1400</v>
      </c>
      <c r="AS25" s="9">
        <f>IF(VLOOKUP($A25,'[1]Прайс лист'!$B$8:$BS$600,MATCH(AS$11,'[1]Прайс лист'!$B$2:$BS$2,0),0)&lt;=AS$8,VLOOKUP($A25,'[1]Прайс лист'!$B$8:$BS$600,MATCH(AS$11,'[1]Прайс лист'!$B$2:$BS$2,0),0),0)</f>
        <v>9300</v>
      </c>
      <c r="AT25" s="9">
        <f>IF(VLOOKUP($A25,'[1]Прайс лист'!$B$8:$BS$600,MATCH(AT$11,'[1]Прайс лист'!$B$2:$BS$2,0),0)&lt;=AT$8,VLOOKUP($A25,'[1]Прайс лист'!$B$8:$BS$600,MATCH(AT$11,'[1]Прайс лист'!$B$2:$BS$2,0),0),0)</f>
        <v>8100</v>
      </c>
      <c r="AU25" s="9">
        <f>IF(VLOOKUP($A25,'[1]Прайс лист'!$B$8:$BS$600,MATCH(AU$11,'[1]Прайс лист'!$B$2:$BS$2,0),0)&lt;=AU$8,VLOOKUP($A25,'[1]Прайс лист'!$B$8:$BS$600,MATCH(AU$11,'[1]Прайс лист'!$B$2:$BS$2,0),0),0)</f>
        <v>7700</v>
      </c>
      <c r="AV25" s="9">
        <f>IF(VLOOKUP($A25,'[1]Прайс лист'!$B$8:$BS$600,MATCH(AV$11,'[1]Прайс лист'!$B$2:$BS$2,0),0)&lt;=AV$8,VLOOKUP($A25,'[1]Прайс лист'!$B$8:$BS$600,MATCH(AV$11,'[1]Прайс лист'!$B$2:$BS$2,0),0),0)</f>
        <v>5700</v>
      </c>
      <c r="AW25" s="9">
        <f>IF(VLOOKUP($A25,'[1]Прайс лист'!$B$8:$BS$600,MATCH(AW$11,'[1]Прайс лист'!$B$2:$BS$2,0),0)&lt;=AW$8,VLOOKUP($A25,'[1]Прайс лист'!$B$8:$BS$600,MATCH(AW$11,'[1]Прайс лист'!$B$2:$BS$2,0),0),0)</f>
        <v>6000</v>
      </c>
      <c r="AX25" s="9">
        <f>IF(VLOOKUP($A25,'[1]Прайс лист'!$B$8:$BS$600,MATCH(AX$11,'[1]Прайс лист'!$B$2:$BS$2,0),0)&lt;=AX$8,VLOOKUP($A25,'[1]Прайс лист'!$B$8:$BS$600,MATCH(AX$11,'[1]Прайс лист'!$B$2:$BS$2,0),0),0)</f>
        <v>100</v>
      </c>
      <c r="AY25" s="9">
        <f>IF(VLOOKUP($A25,'[1]Прайс лист'!$B$8:$BS$600,MATCH(AY$11,'[1]Прайс лист'!$B$2:$BS$2,0),0)&lt;=AY$8,VLOOKUP($A25,'[1]Прайс лист'!$B$8:$BS$600,MATCH(AY$11,'[1]Прайс лист'!$B$2:$BS$2,0),0),0)</f>
        <v>100</v>
      </c>
      <c r="AZ25" s="9">
        <f>IF(VLOOKUP($A25,'[1]Прайс лист'!$B$8:$BS$600,MATCH(AZ$11,'[1]Прайс лист'!$B$2:$BS$2,0),0)&lt;=AZ$8,VLOOKUP($A25,'[1]Прайс лист'!$B$8:$BS$600,MATCH(AZ$11,'[1]Прайс лист'!$B$2:$BS$2,0),0),0)</f>
        <v>1400</v>
      </c>
      <c r="BA25" s="9">
        <f>IF(VLOOKUP($A25,'[1]Прайс лист'!$B$8:$BS$600,MATCH(BA$11,'[1]Прайс лист'!$B$2:$BS$2,0),0)&lt;=BA$8,VLOOKUP($A25,'[1]Прайс лист'!$B$8:$BS$600,MATCH(BA$11,'[1]Прайс лист'!$B$2:$BS$2,0),0),0)</f>
        <v>9300</v>
      </c>
      <c r="BB25" s="9">
        <f>IF(VLOOKUP($A25,'[1]Прайс лист'!$B$8:$BS$600,MATCH(BB$11,'[1]Прайс лист'!$B$2:$BS$2,0),0)&lt;=BB$8,VLOOKUP($A25,'[1]Прайс лист'!$B$8:$BS$600,MATCH(BB$11,'[1]Прайс лист'!$B$2:$BS$2,0),0),0)</f>
        <v>8100</v>
      </c>
      <c r="BC25" s="9">
        <f>IF(VLOOKUP($A25,'[1]Прайс лист'!$B$8:$BS$600,MATCH(BC$11,'[1]Прайс лист'!$B$2:$BS$2,0),0)&lt;=BC$8,VLOOKUP($A25,'[1]Прайс лист'!$B$8:$BS$600,MATCH(BC$11,'[1]Прайс лист'!$B$2:$BS$2,0),0),0)</f>
        <v>7700</v>
      </c>
      <c r="BD25" s="9">
        <f>IF(VLOOKUP($A25,'[1]Прайс лист'!$B$8:$BS$600,MATCH(BD$11,'[1]Прайс лист'!$B$2:$BS$2,0),0)&lt;=BD$8,VLOOKUP($A25,'[1]Прайс лист'!$B$8:$BS$600,MATCH(BD$11,'[1]Прайс лист'!$B$2:$BS$2,0),0),0)</f>
        <v>5700</v>
      </c>
      <c r="BE25" s="9">
        <f>IF(VLOOKUP($A25,'[1]Прайс лист'!$B$8:$BS$600,MATCH(BE$11,'[1]Прайс лист'!$B$2:$BS$2,0),0)&lt;=BE$8,VLOOKUP($A25,'[1]Прайс лист'!$B$8:$BS$600,MATCH(BE$11,'[1]Прайс лист'!$B$2:$BS$2,0),0),0)</f>
        <v>6000</v>
      </c>
      <c r="BF25" s="9">
        <f>IF(VLOOKUP($A25,'[1]Прайс лист'!$B$8:$BS$600,MATCH(BF$11,'[1]Прайс лист'!$B$2:$BS$2,0),0)&lt;=BF$8,VLOOKUP($A25,'[1]Прайс лист'!$B$8:$BS$600,MATCH(BF$11,'[1]Прайс лист'!$B$2:$BS$2,0),0),0)</f>
        <v>100</v>
      </c>
      <c r="BG25" s="9">
        <f>IF(VLOOKUP($A25,'[1]Прайс лист'!$B$8:$BS$600,MATCH(BG$11,'[1]Прайс лист'!$B$2:$BS$2,0),0)&lt;=BG$8,VLOOKUP($A25,'[1]Прайс лист'!$B$8:$BS$600,MATCH(BG$11,'[1]Прайс лист'!$B$2:$BS$2,0),0),0)</f>
        <v>100</v>
      </c>
      <c r="BH25" s="9">
        <f>IF(VLOOKUP($A25,'[1]Прайс лист'!$B$8:$BS$600,MATCH(BH$11,'[1]Прайс лист'!$B$2:$BS$2,0),0)&lt;=BH$8,VLOOKUP($A25,'[1]Прайс лист'!$B$8:$BS$600,MATCH(BH$11,'[1]Прайс лист'!$B$2:$BS$2,0),0),0)</f>
        <v>1400</v>
      </c>
    </row>
    <row r="26" spans="1:60">
      <c r="A26" s="1" t="str">
        <f>'[1]Прайс лист'!B19</f>
        <v>Galaxy S7 edge128</v>
      </c>
      <c r="B26" s="7" t="s">
        <v>20</v>
      </c>
      <c r="C26" s="8" t="s">
        <v>25</v>
      </c>
      <c r="D26" s="8">
        <v>128</v>
      </c>
      <c r="E26" s="9">
        <f>IF(VLOOKUP($A26,'[1]Прайс лист'!$B$8:$BS$600,MATCH(E$11,'[1]Прайс лист'!$B$2:$BS$2,0),0)&lt;=E$8,VLOOKUP($A26,'[1]Прайс лист'!$B$8:$BS$600,MATCH(E$11,'[1]Прайс лист'!$B$2:$BS$2,0),0),0)</f>
        <v>19500</v>
      </c>
      <c r="F26" s="9">
        <f>IF(VLOOKUP($A26,'[1]Прайс лист'!$B$8:$BS$600,MATCH(F$11,'[1]Прайс лист'!$B$2:$BS$2,0),0)&lt;=F$8,VLOOKUP($A26,'[1]Прайс лист'!$B$8:$BS$600,MATCH(F$11,'[1]Прайс лист'!$B$2:$BS$2,0),0),0)</f>
        <v>18500</v>
      </c>
      <c r="G26" s="9">
        <f>IF(VLOOKUP($A26,'[1]Прайс лист'!$B$8:$BS$600,MATCH(G$11,'[1]Прайс лист'!$B$2:$BS$2,0),0)&lt;=G$8,VLOOKUP($A26,'[1]Прайс лист'!$B$8:$BS$600,MATCH(G$11,'[1]Прайс лист'!$B$2:$BS$2,0),0),0)</f>
        <v>18100</v>
      </c>
      <c r="H26" s="9">
        <f>IF(VLOOKUP($A26,'[1]Прайс лист'!$B$8:$BS$600,MATCH(H$11,'[1]Прайс лист'!$B$2:$BS$2,0),0)&lt;=H$8,VLOOKUP($A26,'[1]Прайс лист'!$B$8:$BS$600,MATCH(H$11,'[1]Прайс лист'!$B$2:$BS$2,0),0),0)</f>
        <v>16700</v>
      </c>
      <c r="I26" s="9">
        <f>IF(VLOOKUP($A26,'[1]Прайс лист'!$B$8:$BS$600,MATCH(I$11,'[1]Прайс лист'!$B$2:$BS$2,0),0)&lt;=I$8,VLOOKUP($A26,'[1]Прайс лист'!$B$8:$BS$600,MATCH(I$11,'[1]Прайс лист'!$B$2:$BS$2,0),0),0)</f>
        <v>17000</v>
      </c>
      <c r="J26" s="9">
        <f>IF(VLOOKUP($A26,'[1]Прайс лист'!$B$8:$BS$600,MATCH(J$11,'[1]Прайс лист'!$B$2:$BS$2,0),0)&lt;=J$8,VLOOKUP($A26,'[1]Прайс лист'!$B$8:$BS$600,MATCH(J$11,'[1]Прайс лист'!$B$2:$BS$2,0),0),0)</f>
        <v>10100</v>
      </c>
      <c r="K26" s="9">
        <f>IF(VLOOKUP($A26,'[1]Прайс лист'!$B$8:$BS$600,MATCH(K$11,'[1]Прайс лист'!$B$2:$BS$2,0),0)&lt;=K$8,VLOOKUP($A26,'[1]Прайс лист'!$B$8:$BS$600,MATCH(K$11,'[1]Прайс лист'!$B$2:$BS$2,0),0),0)</f>
        <v>10100</v>
      </c>
      <c r="L26" s="9">
        <f>IF(VLOOKUP($A26,'[1]Прайс лист'!$B$8:$BS$600,MATCH(L$11,'[1]Прайс лист'!$B$2:$BS$2,0),0)&lt;=L$8,VLOOKUP($A26,'[1]Прайс лист'!$B$8:$BS$600,MATCH(L$11,'[1]Прайс лист'!$B$2:$BS$2,0),0),0)</f>
        <v>11700</v>
      </c>
      <c r="M26" s="9">
        <f>IF(VLOOKUP($A26,'[1]Прайс лист'!$B$8:$BS$600,MATCH(M$11,'[1]Прайс лист'!$B$2:$BS$2,0),0)&lt;=M$8,VLOOKUP($A26,'[1]Прайс лист'!$B$8:$BS$600,MATCH(M$11,'[1]Прайс лист'!$B$2:$BS$2,0),0),0)</f>
        <v>19500</v>
      </c>
      <c r="N26" s="9">
        <f>IF(VLOOKUP($A26,'[1]Прайс лист'!$B$8:$BS$600,MATCH(N$11,'[1]Прайс лист'!$B$2:$BS$2,0),0)&lt;=N$8,VLOOKUP($A26,'[1]Прайс лист'!$B$8:$BS$600,MATCH(N$11,'[1]Прайс лист'!$B$2:$BS$2,0),0),0)</f>
        <v>18500</v>
      </c>
      <c r="O26" s="9">
        <f>IF(VLOOKUP($A26,'[1]Прайс лист'!$B$8:$BS$600,MATCH(O$11,'[1]Прайс лист'!$B$2:$BS$2,0),0)&lt;=O$8,VLOOKUP($A26,'[1]Прайс лист'!$B$8:$BS$600,MATCH(O$11,'[1]Прайс лист'!$B$2:$BS$2,0),0),0)</f>
        <v>18100</v>
      </c>
      <c r="P26" s="9">
        <f>IF(VLOOKUP($A26,'[1]Прайс лист'!$B$8:$BS$600,MATCH(P$11,'[1]Прайс лист'!$B$2:$BS$2,0),0)&lt;=P$8,VLOOKUP($A26,'[1]Прайс лист'!$B$8:$BS$600,MATCH(P$11,'[1]Прайс лист'!$B$2:$BS$2,0),0),0)</f>
        <v>16700</v>
      </c>
      <c r="Q26" s="9">
        <f>IF(VLOOKUP($A26,'[1]Прайс лист'!$B$8:$BS$600,MATCH(Q$11,'[1]Прайс лист'!$B$2:$BS$2,0),0)&lt;=Q$8,VLOOKUP($A26,'[1]Прайс лист'!$B$8:$BS$600,MATCH(Q$11,'[1]Прайс лист'!$B$2:$BS$2,0),0),0)</f>
        <v>17000</v>
      </c>
      <c r="R26" s="9">
        <f>IF(VLOOKUP($A26,'[1]Прайс лист'!$B$8:$BS$600,MATCH(R$11,'[1]Прайс лист'!$B$2:$BS$2,0),0)&lt;=R$8,VLOOKUP($A26,'[1]Прайс лист'!$B$8:$BS$600,MATCH(R$11,'[1]Прайс лист'!$B$2:$BS$2,0),0),0)</f>
        <v>10100</v>
      </c>
      <c r="S26" s="9">
        <f>IF(VLOOKUP($A26,'[1]Прайс лист'!$B$8:$BS$600,MATCH(S$11,'[1]Прайс лист'!$B$2:$BS$2,0),0)&lt;=S$8,VLOOKUP($A26,'[1]Прайс лист'!$B$8:$BS$600,MATCH(S$11,'[1]Прайс лист'!$B$2:$BS$2,0),0),0)</f>
        <v>10100</v>
      </c>
      <c r="T26" s="9">
        <f>IF(VLOOKUP($A26,'[1]Прайс лист'!$B$8:$BS$600,MATCH(T$11,'[1]Прайс лист'!$B$2:$BS$2,0),0)&lt;=T$8,VLOOKUP($A26,'[1]Прайс лист'!$B$8:$BS$600,MATCH(T$11,'[1]Прайс лист'!$B$2:$BS$2,0),0),0)</f>
        <v>11700</v>
      </c>
      <c r="U26" s="9">
        <f>IF(VLOOKUP($A26,'[1]Прайс лист'!$B$8:$BS$600,MATCH(U$11,'[1]Прайс лист'!$B$2:$BS$2,0),0)&lt;=U$8,VLOOKUP($A26,'[1]Прайс лист'!$B$8:$BS$600,MATCH(U$11,'[1]Прайс лист'!$B$2:$BS$2,0),0),0)</f>
        <v>9500</v>
      </c>
      <c r="V26" s="9">
        <f>IF(VLOOKUP($A26,'[1]Прайс лист'!$B$8:$BS$600,MATCH(V$11,'[1]Прайс лист'!$B$2:$BS$2,0),0)&lt;=V$8,VLOOKUP($A26,'[1]Прайс лист'!$B$8:$BS$600,MATCH(V$11,'[1]Прайс лист'!$B$2:$BS$2,0),0),0)</f>
        <v>8500</v>
      </c>
      <c r="W26" s="9">
        <f>IF(VLOOKUP($A26,'[1]Прайс лист'!$B$8:$BS$600,MATCH(W$11,'[1]Прайс лист'!$B$2:$BS$2,0),0)&lt;=W$8,VLOOKUP($A26,'[1]Прайс лист'!$B$8:$BS$600,MATCH(W$11,'[1]Прайс лист'!$B$2:$BS$2,0),0),0)</f>
        <v>8100</v>
      </c>
      <c r="X26" s="9">
        <f>IF(VLOOKUP($A26,'[1]Прайс лист'!$B$8:$BS$600,MATCH(X$11,'[1]Прайс лист'!$B$2:$BS$2,0),0)&lt;=X$8,VLOOKUP($A26,'[1]Прайс лист'!$B$8:$BS$600,MATCH(X$11,'[1]Прайс лист'!$B$2:$BS$2,0),0),0)</f>
        <v>6700</v>
      </c>
      <c r="Y26" s="9">
        <f>IF(VLOOKUP($A26,'[1]Прайс лист'!$B$8:$BS$600,MATCH(Y$11,'[1]Прайс лист'!$B$2:$BS$2,0),0)&lt;=Y$8,VLOOKUP($A26,'[1]Прайс лист'!$B$8:$BS$600,MATCH(Y$11,'[1]Прайс лист'!$B$2:$BS$2,0),0),0)</f>
        <v>7000</v>
      </c>
      <c r="Z26" s="9">
        <f>IF(VLOOKUP($A26,'[1]Прайс лист'!$B$8:$BS$600,MATCH(Z$11,'[1]Прайс лист'!$B$2:$BS$2,0),0)&lt;=Z$8,VLOOKUP($A26,'[1]Прайс лист'!$B$8:$BS$600,MATCH(Z$11,'[1]Прайс лист'!$B$2:$BS$2,0),0),0)</f>
        <v>100</v>
      </c>
      <c r="AA26" s="9">
        <f>IF(VLOOKUP($A26,'[1]Прайс лист'!$B$8:$BS$600,MATCH(AA$11,'[1]Прайс лист'!$B$2:$BS$2,0),0)&lt;=AA$8,VLOOKUP($A26,'[1]Прайс лист'!$B$8:$BS$600,MATCH(AA$11,'[1]Прайс лист'!$B$2:$BS$2,0),0),0)</f>
        <v>100</v>
      </c>
      <c r="AB26" s="9">
        <f>IF(VLOOKUP($A26,'[1]Прайс лист'!$B$8:$BS$600,MATCH(AB$11,'[1]Прайс лист'!$B$2:$BS$2,0),0)&lt;=AB$8,VLOOKUP($A26,'[1]Прайс лист'!$B$8:$BS$600,MATCH(AB$11,'[1]Прайс лист'!$B$2:$BS$2,0),0),0)</f>
        <v>1700</v>
      </c>
      <c r="AC26" s="9">
        <f>IF(VLOOKUP($A26,'[1]Прайс лист'!$B$8:$BS$600,MATCH(AC$11,'[1]Прайс лист'!$B$2:$BS$2,0),0)&lt;=AC$8,VLOOKUP($A26,'[1]Прайс лист'!$B$8:$BS$600,MATCH(AC$11,'[1]Прайс лист'!$B$2:$BS$2,0),0),0)</f>
        <v>9500</v>
      </c>
      <c r="AD26" s="9">
        <f>IF(VLOOKUP($A26,'[1]Прайс лист'!$B$8:$BS$600,MATCH(AD$11,'[1]Прайс лист'!$B$2:$BS$2,0),0)&lt;=AD$8,VLOOKUP($A26,'[1]Прайс лист'!$B$8:$BS$600,MATCH(AD$11,'[1]Прайс лист'!$B$2:$BS$2,0),0),0)</f>
        <v>8500</v>
      </c>
      <c r="AE26" s="9">
        <f>IF(VLOOKUP($A26,'[1]Прайс лист'!$B$8:$BS$600,MATCH(AE$11,'[1]Прайс лист'!$B$2:$BS$2,0),0)&lt;=AE$8,VLOOKUP($A26,'[1]Прайс лист'!$B$8:$BS$600,MATCH(AE$11,'[1]Прайс лист'!$B$2:$BS$2,0),0),0)</f>
        <v>8100</v>
      </c>
      <c r="AF26" s="9">
        <f>IF(VLOOKUP($A26,'[1]Прайс лист'!$B$8:$BS$600,MATCH(AF$11,'[1]Прайс лист'!$B$2:$BS$2,0),0)&lt;=AF$8,VLOOKUP($A26,'[1]Прайс лист'!$B$8:$BS$600,MATCH(AF$11,'[1]Прайс лист'!$B$2:$BS$2,0),0),0)</f>
        <v>6700</v>
      </c>
      <c r="AG26" s="9">
        <f>IF(VLOOKUP($A26,'[1]Прайс лист'!$B$8:$BS$600,MATCH(AG$11,'[1]Прайс лист'!$B$2:$BS$2,0),0)&lt;=AG$8,VLOOKUP($A26,'[1]Прайс лист'!$B$8:$BS$600,MATCH(AG$11,'[1]Прайс лист'!$B$2:$BS$2,0),0),0)</f>
        <v>7000</v>
      </c>
      <c r="AH26" s="9">
        <f>IF(VLOOKUP($A26,'[1]Прайс лист'!$B$8:$BS$600,MATCH(AH$11,'[1]Прайс лист'!$B$2:$BS$2,0),0)&lt;=AH$8,VLOOKUP($A26,'[1]Прайс лист'!$B$8:$BS$600,MATCH(AH$11,'[1]Прайс лист'!$B$2:$BS$2,0),0),0)</f>
        <v>100</v>
      </c>
      <c r="AI26" s="9">
        <f>IF(VLOOKUP($A26,'[1]Прайс лист'!$B$8:$BS$600,MATCH(AI$11,'[1]Прайс лист'!$B$2:$BS$2,0),0)&lt;=AI$8,VLOOKUP($A26,'[1]Прайс лист'!$B$8:$BS$600,MATCH(AI$11,'[1]Прайс лист'!$B$2:$BS$2,0),0),0)</f>
        <v>100</v>
      </c>
      <c r="AJ26" s="9">
        <f>IF(VLOOKUP($A26,'[1]Прайс лист'!$B$8:$BS$600,MATCH(AJ$11,'[1]Прайс лист'!$B$2:$BS$2,0),0)&lt;=AJ$8,VLOOKUP($A26,'[1]Прайс лист'!$B$8:$BS$600,MATCH(AJ$11,'[1]Прайс лист'!$B$2:$BS$2,0),0),0)</f>
        <v>1700</v>
      </c>
      <c r="AK26" s="9">
        <f>IF(VLOOKUP($A26,'[1]Прайс лист'!$B$8:$BS$600,MATCH(AK$11,'[1]Прайс лист'!$B$2:$BS$2,0),0)&lt;=AK$8,VLOOKUP($A26,'[1]Прайс лист'!$B$8:$BS$600,MATCH(AK$11,'[1]Прайс лист'!$B$2:$BS$2,0),0),0)</f>
        <v>9500</v>
      </c>
      <c r="AL26" s="9">
        <f>IF(VLOOKUP($A26,'[1]Прайс лист'!$B$8:$BS$600,MATCH(AL$11,'[1]Прайс лист'!$B$2:$BS$2,0),0)&lt;=AL$8,VLOOKUP($A26,'[1]Прайс лист'!$B$8:$BS$600,MATCH(AL$11,'[1]Прайс лист'!$B$2:$BS$2,0),0),0)</f>
        <v>8500</v>
      </c>
      <c r="AM26" s="9">
        <f>IF(VLOOKUP($A26,'[1]Прайс лист'!$B$8:$BS$600,MATCH(AM$11,'[1]Прайс лист'!$B$2:$BS$2,0),0)&lt;=AM$8,VLOOKUP($A26,'[1]Прайс лист'!$B$8:$BS$600,MATCH(AM$11,'[1]Прайс лист'!$B$2:$BS$2,0),0),0)</f>
        <v>8100</v>
      </c>
      <c r="AN26" s="9">
        <f>IF(VLOOKUP($A26,'[1]Прайс лист'!$B$8:$BS$600,MATCH(AN$11,'[1]Прайс лист'!$B$2:$BS$2,0),0)&lt;=AN$8,VLOOKUP($A26,'[1]Прайс лист'!$B$8:$BS$600,MATCH(AN$11,'[1]Прайс лист'!$B$2:$BS$2,0),0),0)</f>
        <v>6700</v>
      </c>
      <c r="AO26" s="9">
        <f>IF(VLOOKUP($A26,'[1]Прайс лист'!$B$8:$BS$600,MATCH(AO$11,'[1]Прайс лист'!$B$2:$BS$2,0),0)&lt;=AO$8,VLOOKUP($A26,'[1]Прайс лист'!$B$8:$BS$600,MATCH(AO$11,'[1]Прайс лист'!$B$2:$BS$2,0),0),0)</f>
        <v>7000</v>
      </c>
      <c r="AP26" s="9">
        <f>IF(VLOOKUP($A26,'[1]Прайс лист'!$B$8:$BS$600,MATCH(AP$11,'[1]Прайс лист'!$B$2:$BS$2,0),0)&lt;=AP$8,VLOOKUP($A26,'[1]Прайс лист'!$B$8:$BS$600,MATCH(AP$11,'[1]Прайс лист'!$B$2:$BS$2,0),0),0)</f>
        <v>100</v>
      </c>
      <c r="AQ26" s="9">
        <f>IF(VLOOKUP($A26,'[1]Прайс лист'!$B$8:$BS$600,MATCH(AQ$11,'[1]Прайс лист'!$B$2:$BS$2,0),0)&lt;=AQ$8,VLOOKUP($A26,'[1]Прайс лист'!$B$8:$BS$600,MATCH(AQ$11,'[1]Прайс лист'!$B$2:$BS$2,0),0),0)</f>
        <v>100</v>
      </c>
      <c r="AR26" s="9">
        <f>IF(VLOOKUP($A26,'[1]Прайс лист'!$B$8:$BS$600,MATCH(AR$11,'[1]Прайс лист'!$B$2:$BS$2,0),0)&lt;=AR$8,VLOOKUP($A26,'[1]Прайс лист'!$B$8:$BS$600,MATCH(AR$11,'[1]Прайс лист'!$B$2:$BS$2,0),0),0)</f>
        <v>1700</v>
      </c>
      <c r="AS26" s="9">
        <f>IF(VLOOKUP($A26,'[1]Прайс лист'!$B$8:$BS$600,MATCH(AS$11,'[1]Прайс лист'!$B$2:$BS$2,0),0)&lt;=AS$8,VLOOKUP($A26,'[1]Прайс лист'!$B$8:$BS$600,MATCH(AS$11,'[1]Прайс лист'!$B$2:$BS$2,0),0),0)</f>
        <v>9500</v>
      </c>
      <c r="AT26" s="9">
        <f>IF(VLOOKUP($A26,'[1]Прайс лист'!$B$8:$BS$600,MATCH(AT$11,'[1]Прайс лист'!$B$2:$BS$2,0),0)&lt;=AT$8,VLOOKUP($A26,'[1]Прайс лист'!$B$8:$BS$600,MATCH(AT$11,'[1]Прайс лист'!$B$2:$BS$2,0),0),0)</f>
        <v>8500</v>
      </c>
      <c r="AU26" s="9">
        <f>IF(VLOOKUP($A26,'[1]Прайс лист'!$B$8:$BS$600,MATCH(AU$11,'[1]Прайс лист'!$B$2:$BS$2,0),0)&lt;=AU$8,VLOOKUP($A26,'[1]Прайс лист'!$B$8:$BS$600,MATCH(AU$11,'[1]Прайс лист'!$B$2:$BS$2,0),0),0)</f>
        <v>8100</v>
      </c>
      <c r="AV26" s="9">
        <f>IF(VLOOKUP($A26,'[1]Прайс лист'!$B$8:$BS$600,MATCH(AV$11,'[1]Прайс лист'!$B$2:$BS$2,0),0)&lt;=AV$8,VLOOKUP($A26,'[1]Прайс лист'!$B$8:$BS$600,MATCH(AV$11,'[1]Прайс лист'!$B$2:$BS$2,0),0),0)</f>
        <v>6700</v>
      </c>
      <c r="AW26" s="9">
        <f>IF(VLOOKUP($A26,'[1]Прайс лист'!$B$8:$BS$600,MATCH(AW$11,'[1]Прайс лист'!$B$2:$BS$2,0),0)&lt;=AW$8,VLOOKUP($A26,'[1]Прайс лист'!$B$8:$BS$600,MATCH(AW$11,'[1]Прайс лист'!$B$2:$BS$2,0),0),0)</f>
        <v>7000</v>
      </c>
      <c r="AX26" s="9">
        <f>IF(VLOOKUP($A26,'[1]Прайс лист'!$B$8:$BS$600,MATCH(AX$11,'[1]Прайс лист'!$B$2:$BS$2,0),0)&lt;=AX$8,VLOOKUP($A26,'[1]Прайс лист'!$B$8:$BS$600,MATCH(AX$11,'[1]Прайс лист'!$B$2:$BS$2,0),0),0)</f>
        <v>100</v>
      </c>
      <c r="AY26" s="9">
        <f>IF(VLOOKUP($A26,'[1]Прайс лист'!$B$8:$BS$600,MATCH(AY$11,'[1]Прайс лист'!$B$2:$BS$2,0),0)&lt;=AY$8,VLOOKUP($A26,'[1]Прайс лист'!$B$8:$BS$600,MATCH(AY$11,'[1]Прайс лист'!$B$2:$BS$2,0),0),0)</f>
        <v>100</v>
      </c>
      <c r="AZ26" s="9">
        <f>IF(VLOOKUP($A26,'[1]Прайс лист'!$B$8:$BS$600,MATCH(AZ$11,'[1]Прайс лист'!$B$2:$BS$2,0),0)&lt;=AZ$8,VLOOKUP($A26,'[1]Прайс лист'!$B$8:$BS$600,MATCH(AZ$11,'[1]Прайс лист'!$B$2:$BS$2,0),0),0)</f>
        <v>1700</v>
      </c>
      <c r="BA26" s="9">
        <f>IF(VLOOKUP($A26,'[1]Прайс лист'!$B$8:$BS$600,MATCH(BA$11,'[1]Прайс лист'!$B$2:$BS$2,0),0)&lt;=BA$8,VLOOKUP($A26,'[1]Прайс лист'!$B$8:$BS$600,MATCH(BA$11,'[1]Прайс лист'!$B$2:$BS$2,0),0),0)</f>
        <v>9500</v>
      </c>
      <c r="BB26" s="9">
        <f>IF(VLOOKUP($A26,'[1]Прайс лист'!$B$8:$BS$600,MATCH(BB$11,'[1]Прайс лист'!$B$2:$BS$2,0),0)&lt;=BB$8,VLOOKUP($A26,'[1]Прайс лист'!$B$8:$BS$600,MATCH(BB$11,'[1]Прайс лист'!$B$2:$BS$2,0),0),0)</f>
        <v>8500</v>
      </c>
      <c r="BC26" s="9">
        <f>IF(VLOOKUP($A26,'[1]Прайс лист'!$B$8:$BS$600,MATCH(BC$11,'[1]Прайс лист'!$B$2:$BS$2,0),0)&lt;=BC$8,VLOOKUP($A26,'[1]Прайс лист'!$B$8:$BS$600,MATCH(BC$11,'[1]Прайс лист'!$B$2:$BS$2,0),0),0)</f>
        <v>8100</v>
      </c>
      <c r="BD26" s="9">
        <f>IF(VLOOKUP($A26,'[1]Прайс лист'!$B$8:$BS$600,MATCH(BD$11,'[1]Прайс лист'!$B$2:$BS$2,0),0)&lt;=BD$8,VLOOKUP($A26,'[1]Прайс лист'!$B$8:$BS$600,MATCH(BD$11,'[1]Прайс лист'!$B$2:$BS$2,0),0),0)</f>
        <v>6700</v>
      </c>
      <c r="BE26" s="9">
        <f>IF(VLOOKUP($A26,'[1]Прайс лист'!$B$8:$BS$600,MATCH(BE$11,'[1]Прайс лист'!$B$2:$BS$2,0),0)&lt;=BE$8,VLOOKUP($A26,'[1]Прайс лист'!$B$8:$BS$600,MATCH(BE$11,'[1]Прайс лист'!$B$2:$BS$2,0),0),0)</f>
        <v>7000</v>
      </c>
      <c r="BF26" s="9">
        <f>IF(VLOOKUP($A26,'[1]Прайс лист'!$B$8:$BS$600,MATCH(BF$11,'[1]Прайс лист'!$B$2:$BS$2,0),0)&lt;=BF$8,VLOOKUP($A26,'[1]Прайс лист'!$B$8:$BS$600,MATCH(BF$11,'[1]Прайс лист'!$B$2:$BS$2,0),0),0)</f>
        <v>100</v>
      </c>
      <c r="BG26" s="9">
        <f>IF(VLOOKUP($A26,'[1]Прайс лист'!$B$8:$BS$600,MATCH(BG$11,'[1]Прайс лист'!$B$2:$BS$2,0),0)&lt;=BG$8,VLOOKUP($A26,'[1]Прайс лист'!$B$8:$BS$600,MATCH(BG$11,'[1]Прайс лист'!$B$2:$BS$2,0),0),0)</f>
        <v>100</v>
      </c>
      <c r="BH26" s="9">
        <f>IF(VLOOKUP($A26,'[1]Прайс лист'!$B$8:$BS$600,MATCH(BH$11,'[1]Прайс лист'!$B$2:$BS$2,0),0)&lt;=BH$8,VLOOKUP($A26,'[1]Прайс лист'!$B$8:$BS$600,MATCH(BH$11,'[1]Прайс лист'!$B$2:$BS$2,0),0),0)</f>
        <v>1700</v>
      </c>
    </row>
    <row r="27" spans="1:60">
      <c r="A27" s="1" t="str">
        <f>'[1]Прайс лист'!B20</f>
        <v>Galaxy S732</v>
      </c>
      <c r="B27" s="7" t="s">
        <v>20</v>
      </c>
      <c r="C27" s="8" t="s">
        <v>26</v>
      </c>
      <c r="D27" s="8">
        <v>32</v>
      </c>
      <c r="E27" s="9">
        <f>IF(VLOOKUP($A27,'[1]Прайс лист'!$B$8:$BS$600,MATCH(E$11,'[1]Прайс лист'!$B$2:$BS$2,0),0)&lt;=E$8,VLOOKUP($A27,'[1]Прайс лист'!$B$8:$BS$600,MATCH(E$11,'[1]Прайс лист'!$B$2:$BS$2,0),0),0)</f>
        <v>15700</v>
      </c>
      <c r="F27" s="9">
        <f>IF(VLOOKUP($A27,'[1]Прайс лист'!$B$8:$BS$600,MATCH(F$11,'[1]Прайс лист'!$B$2:$BS$2,0),0)&lt;=F$8,VLOOKUP($A27,'[1]Прайс лист'!$B$8:$BS$600,MATCH(F$11,'[1]Прайс лист'!$B$2:$BS$2,0),0),0)</f>
        <v>14700</v>
      </c>
      <c r="G27" s="9">
        <f>IF(VLOOKUP($A27,'[1]Прайс лист'!$B$8:$BS$600,MATCH(G$11,'[1]Прайс лист'!$B$2:$BS$2,0),0)&lt;=G$8,VLOOKUP($A27,'[1]Прайс лист'!$B$8:$BS$600,MATCH(G$11,'[1]Прайс лист'!$B$2:$BS$2,0),0),0)</f>
        <v>14500</v>
      </c>
      <c r="H27" s="9">
        <f>IF(VLOOKUP($A27,'[1]Прайс лист'!$B$8:$BS$600,MATCH(H$11,'[1]Прайс лист'!$B$2:$BS$2,0),0)&lt;=H$8,VLOOKUP($A27,'[1]Прайс лист'!$B$8:$BS$600,MATCH(H$11,'[1]Прайс лист'!$B$2:$BS$2,0),0),0)</f>
        <v>13300</v>
      </c>
      <c r="I27" s="9">
        <f>IF(VLOOKUP($A27,'[1]Прайс лист'!$B$8:$BS$600,MATCH(I$11,'[1]Прайс лист'!$B$2:$BS$2,0),0)&lt;=I$8,VLOOKUP($A27,'[1]Прайс лист'!$B$8:$BS$600,MATCH(I$11,'[1]Прайс лист'!$B$2:$BS$2,0),0),0)</f>
        <v>13500</v>
      </c>
      <c r="J27" s="9">
        <f>IF(VLOOKUP($A27,'[1]Прайс лист'!$B$8:$BS$600,MATCH(J$11,'[1]Прайс лист'!$B$2:$BS$2,0),0)&lt;=J$8,VLOOKUP($A27,'[1]Прайс лист'!$B$8:$BS$600,MATCH(J$11,'[1]Прайс лист'!$B$2:$BS$2,0),0),0)</f>
        <v>10100</v>
      </c>
      <c r="K27" s="9">
        <f>IF(VLOOKUP($A27,'[1]Прайс лист'!$B$8:$BS$600,MATCH(K$11,'[1]Прайс лист'!$B$2:$BS$2,0),0)&lt;=K$8,VLOOKUP($A27,'[1]Прайс лист'!$B$8:$BS$600,MATCH(K$11,'[1]Прайс лист'!$B$2:$BS$2,0),0),0)</f>
        <v>10100</v>
      </c>
      <c r="L27" s="9">
        <f>IF(VLOOKUP($A27,'[1]Прайс лист'!$B$8:$BS$600,MATCH(L$11,'[1]Прайс лист'!$B$2:$BS$2,0),0)&lt;=L$8,VLOOKUP($A27,'[1]Прайс лист'!$B$8:$BS$600,MATCH(L$11,'[1]Прайс лист'!$B$2:$BS$2,0),0),0)</f>
        <v>10800</v>
      </c>
      <c r="M27" s="9">
        <f>IF(VLOOKUP($A27,'[1]Прайс лист'!$B$8:$BS$600,MATCH(M$11,'[1]Прайс лист'!$B$2:$BS$2,0),0)&lt;=M$8,VLOOKUP($A27,'[1]Прайс лист'!$B$8:$BS$600,MATCH(M$11,'[1]Прайс лист'!$B$2:$BS$2,0),0),0)</f>
        <v>15700</v>
      </c>
      <c r="N27" s="9">
        <f>IF(VLOOKUP($A27,'[1]Прайс лист'!$B$8:$BS$600,MATCH(N$11,'[1]Прайс лист'!$B$2:$BS$2,0),0)&lt;=N$8,VLOOKUP($A27,'[1]Прайс лист'!$B$8:$BS$600,MATCH(N$11,'[1]Прайс лист'!$B$2:$BS$2,0),0),0)</f>
        <v>14700</v>
      </c>
      <c r="O27" s="9">
        <f>IF(VLOOKUP($A27,'[1]Прайс лист'!$B$8:$BS$600,MATCH(O$11,'[1]Прайс лист'!$B$2:$BS$2,0),0)&lt;=O$8,VLOOKUP($A27,'[1]Прайс лист'!$B$8:$BS$600,MATCH(O$11,'[1]Прайс лист'!$B$2:$BS$2,0),0),0)</f>
        <v>14500</v>
      </c>
      <c r="P27" s="9">
        <f>IF(VLOOKUP($A27,'[1]Прайс лист'!$B$8:$BS$600,MATCH(P$11,'[1]Прайс лист'!$B$2:$BS$2,0),0)&lt;=P$8,VLOOKUP($A27,'[1]Прайс лист'!$B$8:$BS$600,MATCH(P$11,'[1]Прайс лист'!$B$2:$BS$2,0),0),0)</f>
        <v>13300</v>
      </c>
      <c r="Q27" s="9">
        <f>IF(VLOOKUP($A27,'[1]Прайс лист'!$B$8:$BS$600,MATCH(Q$11,'[1]Прайс лист'!$B$2:$BS$2,0),0)&lt;=Q$8,VLOOKUP($A27,'[1]Прайс лист'!$B$8:$BS$600,MATCH(Q$11,'[1]Прайс лист'!$B$2:$BS$2,0),0),0)</f>
        <v>13500</v>
      </c>
      <c r="R27" s="9">
        <f>IF(VLOOKUP($A27,'[1]Прайс лист'!$B$8:$BS$600,MATCH(R$11,'[1]Прайс лист'!$B$2:$BS$2,0),0)&lt;=R$8,VLOOKUP($A27,'[1]Прайс лист'!$B$8:$BS$600,MATCH(R$11,'[1]Прайс лист'!$B$2:$BS$2,0),0),0)</f>
        <v>10100</v>
      </c>
      <c r="S27" s="9">
        <f>IF(VLOOKUP($A27,'[1]Прайс лист'!$B$8:$BS$600,MATCH(S$11,'[1]Прайс лист'!$B$2:$BS$2,0),0)&lt;=S$8,VLOOKUP($A27,'[1]Прайс лист'!$B$8:$BS$600,MATCH(S$11,'[1]Прайс лист'!$B$2:$BS$2,0),0),0)</f>
        <v>10100</v>
      </c>
      <c r="T27" s="9">
        <f>IF(VLOOKUP($A27,'[1]Прайс лист'!$B$8:$BS$600,MATCH(T$11,'[1]Прайс лист'!$B$2:$BS$2,0),0)&lt;=T$8,VLOOKUP($A27,'[1]Прайс лист'!$B$8:$BS$600,MATCH(T$11,'[1]Прайс лист'!$B$2:$BS$2,0),0),0)</f>
        <v>10800</v>
      </c>
      <c r="U27" s="9">
        <f>IF(VLOOKUP($A27,'[1]Прайс лист'!$B$8:$BS$600,MATCH(U$11,'[1]Прайс лист'!$B$2:$BS$2,0),0)&lt;=U$8,VLOOKUP($A27,'[1]Прайс лист'!$B$8:$BS$600,MATCH(U$11,'[1]Прайс лист'!$B$2:$BS$2,0),0),0)</f>
        <v>5700</v>
      </c>
      <c r="V27" s="9">
        <f>IF(VLOOKUP($A27,'[1]Прайс лист'!$B$8:$BS$600,MATCH(V$11,'[1]Прайс лист'!$B$2:$BS$2,0),0)&lt;=V$8,VLOOKUP($A27,'[1]Прайс лист'!$B$8:$BS$600,MATCH(V$11,'[1]Прайс лист'!$B$2:$BS$2,0),0),0)</f>
        <v>4700</v>
      </c>
      <c r="W27" s="9">
        <f>IF(VLOOKUP($A27,'[1]Прайс лист'!$B$8:$BS$600,MATCH(W$11,'[1]Прайс лист'!$B$2:$BS$2,0),0)&lt;=W$8,VLOOKUP($A27,'[1]Прайс лист'!$B$8:$BS$600,MATCH(W$11,'[1]Прайс лист'!$B$2:$BS$2,0),0),0)</f>
        <v>4500</v>
      </c>
      <c r="X27" s="9">
        <f>IF(VLOOKUP($A27,'[1]Прайс лист'!$B$8:$BS$600,MATCH(X$11,'[1]Прайс лист'!$B$2:$BS$2,0),0)&lt;=X$8,VLOOKUP($A27,'[1]Прайс лист'!$B$8:$BS$600,MATCH(X$11,'[1]Прайс лист'!$B$2:$BS$2,0),0),0)</f>
        <v>3300</v>
      </c>
      <c r="Y27" s="9">
        <f>IF(VLOOKUP($A27,'[1]Прайс лист'!$B$8:$BS$600,MATCH(Y$11,'[1]Прайс лист'!$B$2:$BS$2,0),0)&lt;=Y$8,VLOOKUP($A27,'[1]Прайс лист'!$B$8:$BS$600,MATCH(Y$11,'[1]Прайс лист'!$B$2:$BS$2,0),0),0)</f>
        <v>3500</v>
      </c>
      <c r="Z27" s="9">
        <f>IF(VLOOKUP($A27,'[1]Прайс лист'!$B$8:$BS$600,MATCH(Z$11,'[1]Прайс лист'!$B$2:$BS$2,0),0)&lt;=Z$8,VLOOKUP($A27,'[1]Прайс лист'!$B$8:$BS$600,MATCH(Z$11,'[1]Прайс лист'!$B$2:$BS$2,0),0),0)</f>
        <v>100</v>
      </c>
      <c r="AA27" s="9">
        <f>IF(VLOOKUP($A27,'[1]Прайс лист'!$B$8:$BS$600,MATCH(AA$11,'[1]Прайс лист'!$B$2:$BS$2,0),0)&lt;=AA$8,VLOOKUP($A27,'[1]Прайс лист'!$B$8:$BS$600,MATCH(AA$11,'[1]Прайс лист'!$B$2:$BS$2,0),0),0)</f>
        <v>100</v>
      </c>
      <c r="AB27" s="9">
        <f>IF(VLOOKUP($A27,'[1]Прайс лист'!$B$8:$BS$600,MATCH(AB$11,'[1]Прайс лист'!$B$2:$BS$2,0),0)&lt;=AB$8,VLOOKUP($A27,'[1]Прайс лист'!$B$8:$BS$600,MATCH(AB$11,'[1]Прайс лист'!$B$2:$BS$2,0),0),0)</f>
        <v>800</v>
      </c>
      <c r="AC27" s="9">
        <f>IF(VLOOKUP($A27,'[1]Прайс лист'!$B$8:$BS$600,MATCH(AC$11,'[1]Прайс лист'!$B$2:$BS$2,0),0)&lt;=AC$8,VLOOKUP($A27,'[1]Прайс лист'!$B$8:$BS$600,MATCH(AC$11,'[1]Прайс лист'!$B$2:$BS$2,0),0),0)</f>
        <v>5700</v>
      </c>
      <c r="AD27" s="9">
        <f>IF(VLOOKUP($A27,'[1]Прайс лист'!$B$8:$BS$600,MATCH(AD$11,'[1]Прайс лист'!$B$2:$BS$2,0),0)&lt;=AD$8,VLOOKUP($A27,'[1]Прайс лист'!$B$8:$BS$600,MATCH(AD$11,'[1]Прайс лист'!$B$2:$BS$2,0),0),0)</f>
        <v>4700</v>
      </c>
      <c r="AE27" s="9">
        <f>IF(VLOOKUP($A27,'[1]Прайс лист'!$B$8:$BS$600,MATCH(AE$11,'[1]Прайс лист'!$B$2:$BS$2,0),0)&lt;=AE$8,VLOOKUP($A27,'[1]Прайс лист'!$B$8:$BS$600,MATCH(AE$11,'[1]Прайс лист'!$B$2:$BS$2,0),0),0)</f>
        <v>4500</v>
      </c>
      <c r="AF27" s="9">
        <f>IF(VLOOKUP($A27,'[1]Прайс лист'!$B$8:$BS$600,MATCH(AF$11,'[1]Прайс лист'!$B$2:$BS$2,0),0)&lt;=AF$8,VLOOKUP($A27,'[1]Прайс лист'!$B$8:$BS$600,MATCH(AF$11,'[1]Прайс лист'!$B$2:$BS$2,0),0),0)</f>
        <v>3300</v>
      </c>
      <c r="AG27" s="9">
        <f>IF(VLOOKUP($A27,'[1]Прайс лист'!$B$8:$BS$600,MATCH(AG$11,'[1]Прайс лист'!$B$2:$BS$2,0),0)&lt;=AG$8,VLOOKUP($A27,'[1]Прайс лист'!$B$8:$BS$600,MATCH(AG$11,'[1]Прайс лист'!$B$2:$BS$2,0),0),0)</f>
        <v>3500</v>
      </c>
      <c r="AH27" s="9">
        <f>IF(VLOOKUP($A27,'[1]Прайс лист'!$B$8:$BS$600,MATCH(AH$11,'[1]Прайс лист'!$B$2:$BS$2,0),0)&lt;=AH$8,VLOOKUP($A27,'[1]Прайс лист'!$B$8:$BS$600,MATCH(AH$11,'[1]Прайс лист'!$B$2:$BS$2,0),0),0)</f>
        <v>100</v>
      </c>
      <c r="AI27" s="9">
        <f>IF(VLOOKUP($A27,'[1]Прайс лист'!$B$8:$BS$600,MATCH(AI$11,'[1]Прайс лист'!$B$2:$BS$2,0),0)&lt;=AI$8,VLOOKUP($A27,'[1]Прайс лист'!$B$8:$BS$600,MATCH(AI$11,'[1]Прайс лист'!$B$2:$BS$2,0),0),0)</f>
        <v>100</v>
      </c>
      <c r="AJ27" s="9">
        <f>IF(VLOOKUP($A27,'[1]Прайс лист'!$B$8:$BS$600,MATCH(AJ$11,'[1]Прайс лист'!$B$2:$BS$2,0),0)&lt;=AJ$8,VLOOKUP($A27,'[1]Прайс лист'!$B$8:$BS$600,MATCH(AJ$11,'[1]Прайс лист'!$B$2:$BS$2,0),0),0)</f>
        <v>800</v>
      </c>
      <c r="AK27" s="9">
        <f>IF(VLOOKUP($A27,'[1]Прайс лист'!$B$8:$BS$600,MATCH(AK$11,'[1]Прайс лист'!$B$2:$BS$2,0),0)&lt;=AK$8,VLOOKUP($A27,'[1]Прайс лист'!$B$8:$BS$600,MATCH(AK$11,'[1]Прайс лист'!$B$2:$BS$2,0),0),0)</f>
        <v>5700</v>
      </c>
      <c r="AL27" s="9">
        <f>IF(VLOOKUP($A27,'[1]Прайс лист'!$B$8:$BS$600,MATCH(AL$11,'[1]Прайс лист'!$B$2:$BS$2,0),0)&lt;=AL$8,VLOOKUP($A27,'[1]Прайс лист'!$B$8:$BS$600,MATCH(AL$11,'[1]Прайс лист'!$B$2:$BS$2,0),0),0)</f>
        <v>4700</v>
      </c>
      <c r="AM27" s="9">
        <f>IF(VLOOKUP($A27,'[1]Прайс лист'!$B$8:$BS$600,MATCH(AM$11,'[1]Прайс лист'!$B$2:$BS$2,0),0)&lt;=AM$8,VLOOKUP($A27,'[1]Прайс лист'!$B$8:$BS$600,MATCH(AM$11,'[1]Прайс лист'!$B$2:$BS$2,0),0),0)</f>
        <v>4500</v>
      </c>
      <c r="AN27" s="9">
        <f>IF(VLOOKUP($A27,'[1]Прайс лист'!$B$8:$BS$600,MATCH(AN$11,'[1]Прайс лист'!$B$2:$BS$2,0),0)&lt;=AN$8,VLOOKUP($A27,'[1]Прайс лист'!$B$8:$BS$600,MATCH(AN$11,'[1]Прайс лист'!$B$2:$BS$2,0),0),0)</f>
        <v>3300</v>
      </c>
      <c r="AO27" s="9">
        <f>IF(VLOOKUP($A27,'[1]Прайс лист'!$B$8:$BS$600,MATCH(AO$11,'[1]Прайс лист'!$B$2:$BS$2,0),0)&lt;=AO$8,VLOOKUP($A27,'[1]Прайс лист'!$B$8:$BS$600,MATCH(AO$11,'[1]Прайс лист'!$B$2:$BS$2,0),0),0)</f>
        <v>3500</v>
      </c>
      <c r="AP27" s="9">
        <f>IF(VLOOKUP($A27,'[1]Прайс лист'!$B$8:$BS$600,MATCH(AP$11,'[1]Прайс лист'!$B$2:$BS$2,0),0)&lt;=AP$8,VLOOKUP($A27,'[1]Прайс лист'!$B$8:$BS$600,MATCH(AP$11,'[1]Прайс лист'!$B$2:$BS$2,0),0),0)</f>
        <v>100</v>
      </c>
      <c r="AQ27" s="9">
        <f>IF(VLOOKUP($A27,'[1]Прайс лист'!$B$8:$BS$600,MATCH(AQ$11,'[1]Прайс лист'!$B$2:$BS$2,0),0)&lt;=AQ$8,VLOOKUP($A27,'[1]Прайс лист'!$B$8:$BS$600,MATCH(AQ$11,'[1]Прайс лист'!$B$2:$BS$2,0),0),0)</f>
        <v>100</v>
      </c>
      <c r="AR27" s="9">
        <f>IF(VLOOKUP($A27,'[1]Прайс лист'!$B$8:$BS$600,MATCH(AR$11,'[1]Прайс лист'!$B$2:$BS$2,0),0)&lt;=AR$8,VLOOKUP($A27,'[1]Прайс лист'!$B$8:$BS$600,MATCH(AR$11,'[1]Прайс лист'!$B$2:$BS$2,0),0),0)</f>
        <v>800</v>
      </c>
      <c r="AS27" s="9">
        <f>IF(VLOOKUP($A27,'[1]Прайс лист'!$B$8:$BS$600,MATCH(AS$11,'[1]Прайс лист'!$B$2:$BS$2,0),0)&lt;=AS$8,VLOOKUP($A27,'[1]Прайс лист'!$B$8:$BS$600,MATCH(AS$11,'[1]Прайс лист'!$B$2:$BS$2,0),0),0)</f>
        <v>5700</v>
      </c>
      <c r="AT27" s="9">
        <f>IF(VLOOKUP($A27,'[1]Прайс лист'!$B$8:$BS$600,MATCH(AT$11,'[1]Прайс лист'!$B$2:$BS$2,0),0)&lt;=AT$8,VLOOKUP($A27,'[1]Прайс лист'!$B$8:$BS$600,MATCH(AT$11,'[1]Прайс лист'!$B$2:$BS$2,0),0),0)</f>
        <v>4700</v>
      </c>
      <c r="AU27" s="9">
        <f>IF(VLOOKUP($A27,'[1]Прайс лист'!$B$8:$BS$600,MATCH(AU$11,'[1]Прайс лист'!$B$2:$BS$2,0),0)&lt;=AU$8,VLOOKUP($A27,'[1]Прайс лист'!$B$8:$BS$600,MATCH(AU$11,'[1]Прайс лист'!$B$2:$BS$2,0),0),0)</f>
        <v>4500</v>
      </c>
      <c r="AV27" s="9">
        <f>IF(VLOOKUP($A27,'[1]Прайс лист'!$B$8:$BS$600,MATCH(AV$11,'[1]Прайс лист'!$B$2:$BS$2,0),0)&lt;=AV$8,VLOOKUP($A27,'[1]Прайс лист'!$B$8:$BS$600,MATCH(AV$11,'[1]Прайс лист'!$B$2:$BS$2,0),0),0)</f>
        <v>3300</v>
      </c>
      <c r="AW27" s="9">
        <f>IF(VLOOKUP($A27,'[1]Прайс лист'!$B$8:$BS$600,MATCH(AW$11,'[1]Прайс лист'!$B$2:$BS$2,0),0)&lt;=AW$8,VLOOKUP($A27,'[1]Прайс лист'!$B$8:$BS$600,MATCH(AW$11,'[1]Прайс лист'!$B$2:$BS$2,0),0),0)</f>
        <v>3500</v>
      </c>
      <c r="AX27" s="9">
        <f>IF(VLOOKUP($A27,'[1]Прайс лист'!$B$8:$BS$600,MATCH(AX$11,'[1]Прайс лист'!$B$2:$BS$2,0),0)&lt;=AX$8,VLOOKUP($A27,'[1]Прайс лист'!$B$8:$BS$600,MATCH(AX$11,'[1]Прайс лист'!$B$2:$BS$2,0),0),0)</f>
        <v>100</v>
      </c>
      <c r="AY27" s="9">
        <f>IF(VLOOKUP($A27,'[1]Прайс лист'!$B$8:$BS$600,MATCH(AY$11,'[1]Прайс лист'!$B$2:$BS$2,0),0)&lt;=AY$8,VLOOKUP($A27,'[1]Прайс лист'!$B$8:$BS$600,MATCH(AY$11,'[1]Прайс лист'!$B$2:$BS$2,0),0),0)</f>
        <v>100</v>
      </c>
      <c r="AZ27" s="9">
        <f>IF(VLOOKUP($A27,'[1]Прайс лист'!$B$8:$BS$600,MATCH(AZ$11,'[1]Прайс лист'!$B$2:$BS$2,0),0)&lt;=AZ$8,VLOOKUP($A27,'[1]Прайс лист'!$B$8:$BS$600,MATCH(AZ$11,'[1]Прайс лист'!$B$2:$BS$2,0),0),0)</f>
        <v>800</v>
      </c>
      <c r="BA27" s="9">
        <f>IF(VLOOKUP($A27,'[1]Прайс лист'!$B$8:$BS$600,MATCH(BA$11,'[1]Прайс лист'!$B$2:$BS$2,0),0)&lt;=BA$8,VLOOKUP($A27,'[1]Прайс лист'!$B$8:$BS$600,MATCH(BA$11,'[1]Прайс лист'!$B$2:$BS$2,0),0),0)</f>
        <v>5700</v>
      </c>
      <c r="BB27" s="9">
        <f>IF(VLOOKUP($A27,'[1]Прайс лист'!$B$8:$BS$600,MATCH(BB$11,'[1]Прайс лист'!$B$2:$BS$2,0),0)&lt;=BB$8,VLOOKUP($A27,'[1]Прайс лист'!$B$8:$BS$600,MATCH(BB$11,'[1]Прайс лист'!$B$2:$BS$2,0),0),0)</f>
        <v>4700</v>
      </c>
      <c r="BC27" s="9">
        <f>IF(VLOOKUP($A27,'[1]Прайс лист'!$B$8:$BS$600,MATCH(BC$11,'[1]Прайс лист'!$B$2:$BS$2,0),0)&lt;=BC$8,VLOOKUP($A27,'[1]Прайс лист'!$B$8:$BS$600,MATCH(BC$11,'[1]Прайс лист'!$B$2:$BS$2,0),0),0)</f>
        <v>4500</v>
      </c>
      <c r="BD27" s="9">
        <f>IF(VLOOKUP($A27,'[1]Прайс лист'!$B$8:$BS$600,MATCH(BD$11,'[1]Прайс лист'!$B$2:$BS$2,0),0)&lt;=BD$8,VLOOKUP($A27,'[1]Прайс лист'!$B$8:$BS$600,MATCH(BD$11,'[1]Прайс лист'!$B$2:$BS$2,0),0),0)</f>
        <v>3300</v>
      </c>
      <c r="BE27" s="9">
        <f>IF(VLOOKUP($A27,'[1]Прайс лист'!$B$8:$BS$600,MATCH(BE$11,'[1]Прайс лист'!$B$2:$BS$2,0),0)&lt;=BE$8,VLOOKUP($A27,'[1]Прайс лист'!$B$8:$BS$600,MATCH(BE$11,'[1]Прайс лист'!$B$2:$BS$2,0),0),0)</f>
        <v>3500</v>
      </c>
      <c r="BF27" s="9">
        <f>IF(VLOOKUP($A27,'[1]Прайс лист'!$B$8:$BS$600,MATCH(BF$11,'[1]Прайс лист'!$B$2:$BS$2,0),0)&lt;=BF$8,VLOOKUP($A27,'[1]Прайс лист'!$B$8:$BS$600,MATCH(BF$11,'[1]Прайс лист'!$B$2:$BS$2,0),0),0)</f>
        <v>100</v>
      </c>
      <c r="BG27" s="9">
        <f>IF(VLOOKUP($A27,'[1]Прайс лист'!$B$8:$BS$600,MATCH(BG$11,'[1]Прайс лист'!$B$2:$BS$2,0),0)&lt;=BG$8,VLOOKUP($A27,'[1]Прайс лист'!$B$8:$BS$600,MATCH(BG$11,'[1]Прайс лист'!$B$2:$BS$2,0),0),0)</f>
        <v>100</v>
      </c>
      <c r="BH27" s="9">
        <f>IF(VLOOKUP($A27,'[1]Прайс лист'!$B$8:$BS$600,MATCH(BH$11,'[1]Прайс лист'!$B$2:$BS$2,0),0)&lt;=BH$8,VLOOKUP($A27,'[1]Прайс лист'!$B$8:$BS$600,MATCH(BH$11,'[1]Прайс лист'!$B$2:$BS$2,0),0),0)</f>
        <v>800</v>
      </c>
    </row>
    <row r="28" spans="1:60">
      <c r="A28" s="1" t="str">
        <f>'[1]Прайс лист'!B21</f>
        <v>Galaxy S764</v>
      </c>
      <c r="B28" s="7" t="s">
        <v>20</v>
      </c>
      <c r="C28" s="8" t="s">
        <v>26</v>
      </c>
      <c r="D28" s="8">
        <v>64</v>
      </c>
      <c r="E28" s="9">
        <f>IF(VLOOKUP($A28,'[1]Прайс лист'!$B$8:$BS$600,MATCH(E$11,'[1]Прайс лист'!$B$2:$BS$2,0),0)&lt;=E$8,VLOOKUP($A28,'[1]Прайс лист'!$B$8:$BS$600,MATCH(E$11,'[1]Прайс лист'!$B$2:$BS$2,0),0),0)</f>
        <v>18100</v>
      </c>
      <c r="F28" s="9">
        <f>IF(VLOOKUP($A28,'[1]Прайс лист'!$B$8:$BS$600,MATCH(F$11,'[1]Прайс лист'!$B$2:$BS$2,0),0)&lt;=F$8,VLOOKUP($A28,'[1]Прайс лист'!$B$8:$BS$600,MATCH(F$11,'[1]Прайс лист'!$B$2:$BS$2,0),0),0)</f>
        <v>16620</v>
      </c>
      <c r="G28" s="9">
        <f>IF(VLOOKUP($A28,'[1]Прайс лист'!$B$8:$BS$600,MATCH(G$11,'[1]Прайс лист'!$B$2:$BS$2,0),0)&lt;=G$8,VLOOKUP($A28,'[1]Прайс лист'!$B$8:$BS$600,MATCH(G$11,'[1]Прайс лист'!$B$2:$BS$2,0),0),0)</f>
        <v>15700</v>
      </c>
      <c r="H28" s="9">
        <f>IF(VLOOKUP($A28,'[1]Прайс лист'!$B$8:$BS$600,MATCH(H$11,'[1]Прайс лист'!$B$2:$BS$2,0),0)&lt;=H$8,VLOOKUP($A28,'[1]Прайс лист'!$B$8:$BS$600,MATCH(H$11,'[1]Прайс лист'!$B$2:$BS$2,0),0),0)</f>
        <v>14400</v>
      </c>
      <c r="I28" s="9">
        <f>IF(VLOOKUP($A28,'[1]Прайс лист'!$B$8:$BS$600,MATCH(I$11,'[1]Прайс лист'!$B$2:$BS$2,0),0)&lt;=I$8,VLOOKUP($A28,'[1]Прайс лист'!$B$8:$BS$600,MATCH(I$11,'[1]Прайс лист'!$B$2:$BS$2,0),0),0)</f>
        <v>14600</v>
      </c>
      <c r="J28" s="9">
        <f>IF(VLOOKUP($A28,'[1]Прайс лист'!$B$8:$BS$600,MATCH(J$11,'[1]Прайс лист'!$B$2:$BS$2,0),0)&lt;=J$8,VLOOKUP($A28,'[1]Прайс лист'!$B$8:$BS$600,MATCH(J$11,'[1]Прайс лист'!$B$2:$BS$2,0),0),0)</f>
        <v>10100</v>
      </c>
      <c r="K28" s="9">
        <f>IF(VLOOKUP($A28,'[1]Прайс лист'!$B$8:$BS$600,MATCH(K$11,'[1]Прайс лист'!$B$2:$BS$2,0),0)&lt;=K$8,VLOOKUP($A28,'[1]Прайс лист'!$B$8:$BS$600,MATCH(K$11,'[1]Прайс лист'!$B$2:$BS$2,0),0),0)</f>
        <v>10100</v>
      </c>
      <c r="L28" s="9">
        <f>IF(VLOOKUP($A28,'[1]Прайс лист'!$B$8:$BS$600,MATCH(L$11,'[1]Прайс лист'!$B$2:$BS$2,0),0)&lt;=L$8,VLOOKUP($A28,'[1]Прайс лист'!$B$8:$BS$600,MATCH(L$11,'[1]Прайс лист'!$B$2:$BS$2,0),0),0)</f>
        <v>11400</v>
      </c>
      <c r="M28" s="9">
        <f>IF(VLOOKUP($A28,'[1]Прайс лист'!$B$8:$BS$600,MATCH(M$11,'[1]Прайс лист'!$B$2:$BS$2,0),0)&lt;=M$8,VLOOKUP($A28,'[1]Прайс лист'!$B$8:$BS$600,MATCH(M$11,'[1]Прайс лист'!$B$2:$BS$2,0),0),0)</f>
        <v>18100</v>
      </c>
      <c r="N28" s="9">
        <f>IF(VLOOKUP($A28,'[1]Прайс лист'!$B$8:$BS$600,MATCH(N$11,'[1]Прайс лист'!$B$2:$BS$2,0),0)&lt;=N$8,VLOOKUP($A28,'[1]Прайс лист'!$B$8:$BS$600,MATCH(N$11,'[1]Прайс лист'!$B$2:$BS$2,0),0),0)</f>
        <v>16620</v>
      </c>
      <c r="O28" s="9">
        <f>IF(VLOOKUP($A28,'[1]Прайс лист'!$B$8:$BS$600,MATCH(O$11,'[1]Прайс лист'!$B$2:$BS$2,0),0)&lt;=O$8,VLOOKUP($A28,'[1]Прайс лист'!$B$8:$BS$600,MATCH(O$11,'[1]Прайс лист'!$B$2:$BS$2,0),0),0)</f>
        <v>15700</v>
      </c>
      <c r="P28" s="9">
        <f>IF(VLOOKUP($A28,'[1]Прайс лист'!$B$8:$BS$600,MATCH(P$11,'[1]Прайс лист'!$B$2:$BS$2,0),0)&lt;=P$8,VLOOKUP($A28,'[1]Прайс лист'!$B$8:$BS$600,MATCH(P$11,'[1]Прайс лист'!$B$2:$BS$2,0),0),0)</f>
        <v>14400</v>
      </c>
      <c r="Q28" s="9">
        <f>IF(VLOOKUP($A28,'[1]Прайс лист'!$B$8:$BS$600,MATCH(Q$11,'[1]Прайс лист'!$B$2:$BS$2,0),0)&lt;=Q$8,VLOOKUP($A28,'[1]Прайс лист'!$B$8:$BS$600,MATCH(Q$11,'[1]Прайс лист'!$B$2:$BS$2,0),0),0)</f>
        <v>14600</v>
      </c>
      <c r="R28" s="9">
        <f>IF(VLOOKUP($A28,'[1]Прайс лист'!$B$8:$BS$600,MATCH(R$11,'[1]Прайс лист'!$B$2:$BS$2,0),0)&lt;=R$8,VLOOKUP($A28,'[1]Прайс лист'!$B$8:$BS$600,MATCH(R$11,'[1]Прайс лист'!$B$2:$BS$2,0),0),0)</f>
        <v>10100</v>
      </c>
      <c r="S28" s="9">
        <f>IF(VLOOKUP($A28,'[1]Прайс лист'!$B$8:$BS$600,MATCH(S$11,'[1]Прайс лист'!$B$2:$BS$2,0),0)&lt;=S$8,VLOOKUP($A28,'[1]Прайс лист'!$B$8:$BS$600,MATCH(S$11,'[1]Прайс лист'!$B$2:$BS$2,0),0),0)</f>
        <v>10100</v>
      </c>
      <c r="T28" s="9">
        <f>IF(VLOOKUP($A28,'[1]Прайс лист'!$B$8:$BS$600,MATCH(T$11,'[1]Прайс лист'!$B$2:$BS$2,0),0)&lt;=T$8,VLOOKUP($A28,'[1]Прайс лист'!$B$8:$BS$600,MATCH(T$11,'[1]Прайс лист'!$B$2:$BS$2,0),0),0)</f>
        <v>11400</v>
      </c>
      <c r="U28" s="9">
        <f>IF(VLOOKUP($A28,'[1]Прайс лист'!$B$8:$BS$600,MATCH(U$11,'[1]Прайс лист'!$B$2:$BS$2,0),0)&lt;=U$8,VLOOKUP($A28,'[1]Прайс лист'!$B$8:$BS$600,MATCH(U$11,'[1]Прайс лист'!$B$2:$BS$2,0),0),0)</f>
        <v>8100</v>
      </c>
      <c r="V28" s="9">
        <f>IF(VLOOKUP($A28,'[1]Прайс лист'!$B$8:$BS$600,MATCH(V$11,'[1]Прайс лист'!$B$2:$BS$2,0),0)&lt;=V$8,VLOOKUP($A28,'[1]Прайс лист'!$B$8:$BS$600,MATCH(V$11,'[1]Прайс лист'!$B$2:$BS$2,0),0),0)</f>
        <v>6620</v>
      </c>
      <c r="W28" s="9">
        <f>IF(VLOOKUP($A28,'[1]Прайс лист'!$B$8:$BS$600,MATCH(W$11,'[1]Прайс лист'!$B$2:$BS$2,0),0)&lt;=W$8,VLOOKUP($A28,'[1]Прайс лист'!$B$8:$BS$600,MATCH(W$11,'[1]Прайс лист'!$B$2:$BS$2,0),0),0)</f>
        <v>5700</v>
      </c>
      <c r="X28" s="9">
        <f>IF(VLOOKUP($A28,'[1]Прайс лист'!$B$8:$BS$600,MATCH(X$11,'[1]Прайс лист'!$B$2:$BS$2,0),0)&lt;=X$8,VLOOKUP($A28,'[1]Прайс лист'!$B$8:$BS$600,MATCH(X$11,'[1]Прайс лист'!$B$2:$BS$2,0),0),0)</f>
        <v>4400</v>
      </c>
      <c r="Y28" s="9">
        <f>IF(VLOOKUP($A28,'[1]Прайс лист'!$B$8:$BS$600,MATCH(Y$11,'[1]Прайс лист'!$B$2:$BS$2,0),0)&lt;=Y$8,VLOOKUP($A28,'[1]Прайс лист'!$B$8:$BS$600,MATCH(Y$11,'[1]Прайс лист'!$B$2:$BS$2,0),0),0)</f>
        <v>4600</v>
      </c>
      <c r="Z28" s="9">
        <f>IF(VLOOKUP($A28,'[1]Прайс лист'!$B$8:$BS$600,MATCH(Z$11,'[1]Прайс лист'!$B$2:$BS$2,0),0)&lt;=Z$8,VLOOKUP($A28,'[1]Прайс лист'!$B$8:$BS$600,MATCH(Z$11,'[1]Прайс лист'!$B$2:$BS$2,0),0),0)</f>
        <v>100</v>
      </c>
      <c r="AA28" s="9">
        <f>IF(VLOOKUP($A28,'[1]Прайс лист'!$B$8:$BS$600,MATCH(AA$11,'[1]Прайс лист'!$B$2:$BS$2,0),0)&lt;=AA$8,VLOOKUP($A28,'[1]Прайс лист'!$B$8:$BS$600,MATCH(AA$11,'[1]Прайс лист'!$B$2:$BS$2,0),0),0)</f>
        <v>100</v>
      </c>
      <c r="AB28" s="9">
        <f>IF(VLOOKUP($A28,'[1]Прайс лист'!$B$8:$BS$600,MATCH(AB$11,'[1]Прайс лист'!$B$2:$BS$2,0),0)&lt;=AB$8,VLOOKUP($A28,'[1]Прайс лист'!$B$8:$BS$600,MATCH(AB$11,'[1]Прайс лист'!$B$2:$BS$2,0),0),0)</f>
        <v>1400</v>
      </c>
      <c r="AC28" s="9">
        <f>IF(VLOOKUP($A28,'[1]Прайс лист'!$B$8:$BS$600,MATCH(AC$11,'[1]Прайс лист'!$B$2:$BS$2,0),0)&lt;=AC$8,VLOOKUP($A28,'[1]Прайс лист'!$B$8:$BS$600,MATCH(AC$11,'[1]Прайс лист'!$B$2:$BS$2,0),0),0)</f>
        <v>8100</v>
      </c>
      <c r="AD28" s="9">
        <f>IF(VLOOKUP($A28,'[1]Прайс лист'!$B$8:$BS$600,MATCH(AD$11,'[1]Прайс лист'!$B$2:$BS$2,0),0)&lt;=AD$8,VLOOKUP($A28,'[1]Прайс лист'!$B$8:$BS$600,MATCH(AD$11,'[1]Прайс лист'!$B$2:$BS$2,0),0),0)</f>
        <v>6620</v>
      </c>
      <c r="AE28" s="9">
        <f>IF(VLOOKUP($A28,'[1]Прайс лист'!$B$8:$BS$600,MATCH(AE$11,'[1]Прайс лист'!$B$2:$BS$2,0),0)&lt;=AE$8,VLOOKUP($A28,'[1]Прайс лист'!$B$8:$BS$600,MATCH(AE$11,'[1]Прайс лист'!$B$2:$BS$2,0),0),0)</f>
        <v>5700</v>
      </c>
      <c r="AF28" s="9">
        <f>IF(VLOOKUP($A28,'[1]Прайс лист'!$B$8:$BS$600,MATCH(AF$11,'[1]Прайс лист'!$B$2:$BS$2,0),0)&lt;=AF$8,VLOOKUP($A28,'[1]Прайс лист'!$B$8:$BS$600,MATCH(AF$11,'[1]Прайс лист'!$B$2:$BS$2,0),0),0)</f>
        <v>4400</v>
      </c>
      <c r="AG28" s="9">
        <f>IF(VLOOKUP($A28,'[1]Прайс лист'!$B$8:$BS$600,MATCH(AG$11,'[1]Прайс лист'!$B$2:$BS$2,0),0)&lt;=AG$8,VLOOKUP($A28,'[1]Прайс лист'!$B$8:$BS$600,MATCH(AG$11,'[1]Прайс лист'!$B$2:$BS$2,0),0),0)</f>
        <v>4600</v>
      </c>
      <c r="AH28" s="9">
        <f>IF(VLOOKUP($A28,'[1]Прайс лист'!$B$8:$BS$600,MATCH(AH$11,'[1]Прайс лист'!$B$2:$BS$2,0),0)&lt;=AH$8,VLOOKUP($A28,'[1]Прайс лист'!$B$8:$BS$600,MATCH(AH$11,'[1]Прайс лист'!$B$2:$BS$2,0),0),0)</f>
        <v>100</v>
      </c>
      <c r="AI28" s="9">
        <f>IF(VLOOKUP($A28,'[1]Прайс лист'!$B$8:$BS$600,MATCH(AI$11,'[1]Прайс лист'!$B$2:$BS$2,0),0)&lt;=AI$8,VLOOKUP($A28,'[1]Прайс лист'!$B$8:$BS$600,MATCH(AI$11,'[1]Прайс лист'!$B$2:$BS$2,0),0),0)</f>
        <v>100</v>
      </c>
      <c r="AJ28" s="9">
        <f>IF(VLOOKUP($A28,'[1]Прайс лист'!$B$8:$BS$600,MATCH(AJ$11,'[1]Прайс лист'!$B$2:$BS$2,0),0)&lt;=AJ$8,VLOOKUP($A28,'[1]Прайс лист'!$B$8:$BS$600,MATCH(AJ$11,'[1]Прайс лист'!$B$2:$BS$2,0),0),0)</f>
        <v>1400</v>
      </c>
      <c r="AK28" s="9">
        <f>IF(VLOOKUP($A28,'[1]Прайс лист'!$B$8:$BS$600,MATCH(AK$11,'[1]Прайс лист'!$B$2:$BS$2,0),0)&lt;=AK$8,VLOOKUP($A28,'[1]Прайс лист'!$B$8:$BS$600,MATCH(AK$11,'[1]Прайс лист'!$B$2:$BS$2,0),0),0)</f>
        <v>8100</v>
      </c>
      <c r="AL28" s="9">
        <f>IF(VLOOKUP($A28,'[1]Прайс лист'!$B$8:$BS$600,MATCH(AL$11,'[1]Прайс лист'!$B$2:$BS$2,0),0)&lt;=AL$8,VLOOKUP($A28,'[1]Прайс лист'!$B$8:$BS$600,MATCH(AL$11,'[1]Прайс лист'!$B$2:$BS$2,0),0),0)</f>
        <v>6620</v>
      </c>
      <c r="AM28" s="9">
        <f>IF(VLOOKUP($A28,'[1]Прайс лист'!$B$8:$BS$600,MATCH(AM$11,'[1]Прайс лист'!$B$2:$BS$2,0),0)&lt;=AM$8,VLOOKUP($A28,'[1]Прайс лист'!$B$8:$BS$600,MATCH(AM$11,'[1]Прайс лист'!$B$2:$BS$2,0),0),0)</f>
        <v>5700</v>
      </c>
      <c r="AN28" s="9">
        <f>IF(VLOOKUP($A28,'[1]Прайс лист'!$B$8:$BS$600,MATCH(AN$11,'[1]Прайс лист'!$B$2:$BS$2,0),0)&lt;=AN$8,VLOOKUP($A28,'[1]Прайс лист'!$B$8:$BS$600,MATCH(AN$11,'[1]Прайс лист'!$B$2:$BS$2,0),0),0)</f>
        <v>4400</v>
      </c>
      <c r="AO28" s="9">
        <f>IF(VLOOKUP($A28,'[1]Прайс лист'!$B$8:$BS$600,MATCH(AO$11,'[1]Прайс лист'!$B$2:$BS$2,0),0)&lt;=AO$8,VLOOKUP($A28,'[1]Прайс лист'!$B$8:$BS$600,MATCH(AO$11,'[1]Прайс лист'!$B$2:$BS$2,0),0),0)</f>
        <v>4600</v>
      </c>
      <c r="AP28" s="9">
        <f>IF(VLOOKUP($A28,'[1]Прайс лист'!$B$8:$BS$600,MATCH(AP$11,'[1]Прайс лист'!$B$2:$BS$2,0),0)&lt;=AP$8,VLOOKUP($A28,'[1]Прайс лист'!$B$8:$BS$600,MATCH(AP$11,'[1]Прайс лист'!$B$2:$BS$2,0),0),0)</f>
        <v>100</v>
      </c>
      <c r="AQ28" s="9">
        <f>IF(VLOOKUP($A28,'[1]Прайс лист'!$B$8:$BS$600,MATCH(AQ$11,'[1]Прайс лист'!$B$2:$BS$2,0),0)&lt;=AQ$8,VLOOKUP($A28,'[1]Прайс лист'!$B$8:$BS$600,MATCH(AQ$11,'[1]Прайс лист'!$B$2:$BS$2,0),0),0)</f>
        <v>100</v>
      </c>
      <c r="AR28" s="9">
        <f>IF(VLOOKUP($A28,'[1]Прайс лист'!$B$8:$BS$600,MATCH(AR$11,'[1]Прайс лист'!$B$2:$BS$2,0),0)&lt;=AR$8,VLOOKUP($A28,'[1]Прайс лист'!$B$8:$BS$600,MATCH(AR$11,'[1]Прайс лист'!$B$2:$BS$2,0),0),0)</f>
        <v>1400</v>
      </c>
      <c r="AS28" s="9">
        <f>IF(VLOOKUP($A28,'[1]Прайс лист'!$B$8:$BS$600,MATCH(AS$11,'[1]Прайс лист'!$B$2:$BS$2,0),0)&lt;=AS$8,VLOOKUP($A28,'[1]Прайс лист'!$B$8:$BS$600,MATCH(AS$11,'[1]Прайс лист'!$B$2:$BS$2,0),0),0)</f>
        <v>8100</v>
      </c>
      <c r="AT28" s="9">
        <f>IF(VLOOKUP($A28,'[1]Прайс лист'!$B$8:$BS$600,MATCH(AT$11,'[1]Прайс лист'!$B$2:$BS$2,0),0)&lt;=AT$8,VLOOKUP($A28,'[1]Прайс лист'!$B$8:$BS$600,MATCH(AT$11,'[1]Прайс лист'!$B$2:$BS$2,0),0),0)</f>
        <v>6620</v>
      </c>
      <c r="AU28" s="9">
        <f>IF(VLOOKUP($A28,'[1]Прайс лист'!$B$8:$BS$600,MATCH(AU$11,'[1]Прайс лист'!$B$2:$BS$2,0),0)&lt;=AU$8,VLOOKUP($A28,'[1]Прайс лист'!$B$8:$BS$600,MATCH(AU$11,'[1]Прайс лист'!$B$2:$BS$2,0),0),0)</f>
        <v>5700</v>
      </c>
      <c r="AV28" s="9">
        <f>IF(VLOOKUP($A28,'[1]Прайс лист'!$B$8:$BS$600,MATCH(AV$11,'[1]Прайс лист'!$B$2:$BS$2,0),0)&lt;=AV$8,VLOOKUP($A28,'[1]Прайс лист'!$B$8:$BS$600,MATCH(AV$11,'[1]Прайс лист'!$B$2:$BS$2,0),0),0)</f>
        <v>4400</v>
      </c>
      <c r="AW28" s="9">
        <f>IF(VLOOKUP($A28,'[1]Прайс лист'!$B$8:$BS$600,MATCH(AW$11,'[1]Прайс лист'!$B$2:$BS$2,0),0)&lt;=AW$8,VLOOKUP($A28,'[1]Прайс лист'!$B$8:$BS$600,MATCH(AW$11,'[1]Прайс лист'!$B$2:$BS$2,0),0),0)</f>
        <v>4600</v>
      </c>
      <c r="AX28" s="9">
        <f>IF(VLOOKUP($A28,'[1]Прайс лист'!$B$8:$BS$600,MATCH(AX$11,'[1]Прайс лист'!$B$2:$BS$2,0),0)&lt;=AX$8,VLOOKUP($A28,'[1]Прайс лист'!$B$8:$BS$600,MATCH(AX$11,'[1]Прайс лист'!$B$2:$BS$2,0),0),0)</f>
        <v>100</v>
      </c>
      <c r="AY28" s="9">
        <f>IF(VLOOKUP($A28,'[1]Прайс лист'!$B$8:$BS$600,MATCH(AY$11,'[1]Прайс лист'!$B$2:$BS$2,0),0)&lt;=AY$8,VLOOKUP($A28,'[1]Прайс лист'!$B$8:$BS$600,MATCH(AY$11,'[1]Прайс лист'!$B$2:$BS$2,0),0),0)</f>
        <v>100</v>
      </c>
      <c r="AZ28" s="9">
        <f>IF(VLOOKUP($A28,'[1]Прайс лист'!$B$8:$BS$600,MATCH(AZ$11,'[1]Прайс лист'!$B$2:$BS$2,0),0)&lt;=AZ$8,VLOOKUP($A28,'[1]Прайс лист'!$B$8:$BS$600,MATCH(AZ$11,'[1]Прайс лист'!$B$2:$BS$2,0),0),0)</f>
        <v>1400</v>
      </c>
      <c r="BA28" s="9">
        <f>IF(VLOOKUP($A28,'[1]Прайс лист'!$B$8:$BS$600,MATCH(BA$11,'[1]Прайс лист'!$B$2:$BS$2,0),0)&lt;=BA$8,VLOOKUP($A28,'[1]Прайс лист'!$B$8:$BS$600,MATCH(BA$11,'[1]Прайс лист'!$B$2:$BS$2,0),0),0)</f>
        <v>8100</v>
      </c>
      <c r="BB28" s="9">
        <f>IF(VLOOKUP($A28,'[1]Прайс лист'!$B$8:$BS$600,MATCH(BB$11,'[1]Прайс лист'!$B$2:$BS$2,0),0)&lt;=BB$8,VLOOKUP($A28,'[1]Прайс лист'!$B$8:$BS$600,MATCH(BB$11,'[1]Прайс лист'!$B$2:$BS$2,0),0),0)</f>
        <v>6620</v>
      </c>
      <c r="BC28" s="9">
        <f>IF(VLOOKUP($A28,'[1]Прайс лист'!$B$8:$BS$600,MATCH(BC$11,'[1]Прайс лист'!$B$2:$BS$2,0),0)&lt;=BC$8,VLOOKUP($A28,'[1]Прайс лист'!$B$8:$BS$600,MATCH(BC$11,'[1]Прайс лист'!$B$2:$BS$2,0),0),0)</f>
        <v>5700</v>
      </c>
      <c r="BD28" s="9">
        <f>IF(VLOOKUP($A28,'[1]Прайс лист'!$B$8:$BS$600,MATCH(BD$11,'[1]Прайс лист'!$B$2:$BS$2,0),0)&lt;=BD$8,VLOOKUP($A28,'[1]Прайс лист'!$B$8:$BS$600,MATCH(BD$11,'[1]Прайс лист'!$B$2:$BS$2,0),0),0)</f>
        <v>4400</v>
      </c>
      <c r="BE28" s="9">
        <f>IF(VLOOKUP($A28,'[1]Прайс лист'!$B$8:$BS$600,MATCH(BE$11,'[1]Прайс лист'!$B$2:$BS$2,0),0)&lt;=BE$8,VLOOKUP($A28,'[1]Прайс лист'!$B$8:$BS$600,MATCH(BE$11,'[1]Прайс лист'!$B$2:$BS$2,0),0),0)</f>
        <v>4600</v>
      </c>
      <c r="BF28" s="9">
        <f>IF(VLOOKUP($A28,'[1]Прайс лист'!$B$8:$BS$600,MATCH(BF$11,'[1]Прайс лист'!$B$2:$BS$2,0),0)&lt;=BF$8,VLOOKUP($A28,'[1]Прайс лист'!$B$8:$BS$600,MATCH(BF$11,'[1]Прайс лист'!$B$2:$BS$2,0),0),0)</f>
        <v>100</v>
      </c>
      <c r="BG28" s="9">
        <f>IF(VLOOKUP($A28,'[1]Прайс лист'!$B$8:$BS$600,MATCH(BG$11,'[1]Прайс лист'!$B$2:$BS$2,0),0)&lt;=BG$8,VLOOKUP($A28,'[1]Прайс лист'!$B$8:$BS$600,MATCH(BG$11,'[1]Прайс лист'!$B$2:$BS$2,0),0),0)</f>
        <v>100</v>
      </c>
      <c r="BH28" s="9">
        <f>IF(VLOOKUP($A28,'[1]Прайс лист'!$B$8:$BS$600,MATCH(BH$11,'[1]Прайс лист'!$B$2:$BS$2,0),0)&lt;=BH$8,VLOOKUP($A28,'[1]Прайс лист'!$B$8:$BS$600,MATCH(BH$11,'[1]Прайс лист'!$B$2:$BS$2,0),0),0)</f>
        <v>1400</v>
      </c>
    </row>
    <row r="29" spans="1:60">
      <c r="A29" s="1" t="str">
        <f>'[1]Прайс лист'!B22</f>
        <v>Galaxy S6 Edge+32</v>
      </c>
      <c r="B29" s="7" t="s">
        <v>20</v>
      </c>
      <c r="C29" s="8" t="s">
        <v>27</v>
      </c>
      <c r="D29" s="8">
        <v>32</v>
      </c>
      <c r="E29" s="9">
        <f>IF(VLOOKUP($A29,'[1]Прайс лист'!$B$8:$BS$600,MATCH(E$11,'[1]Прайс лист'!$B$2:$BS$2,0),0)&lt;=E$8,VLOOKUP($A29,'[1]Прайс лист'!$B$8:$BS$600,MATCH(E$11,'[1]Прайс лист'!$B$2:$BS$2,0),0),0)</f>
        <v>15100</v>
      </c>
      <c r="F29" s="9">
        <f>IF(VLOOKUP($A29,'[1]Прайс лист'!$B$8:$BS$600,MATCH(F$11,'[1]Прайс лист'!$B$2:$BS$2,0),0)&lt;=F$8,VLOOKUP($A29,'[1]Прайс лист'!$B$8:$BS$600,MATCH(F$11,'[1]Прайс лист'!$B$2:$BS$2,0),0),0)</f>
        <v>15000</v>
      </c>
      <c r="G29" s="9">
        <f>IF(VLOOKUP($A29,'[1]Прайс лист'!$B$8:$BS$600,MATCH(G$11,'[1]Прайс лист'!$B$2:$BS$2,0),0)&lt;=G$8,VLOOKUP($A29,'[1]Прайс лист'!$B$8:$BS$600,MATCH(G$11,'[1]Прайс лист'!$B$2:$BS$2,0),0),0)</f>
        <v>14600</v>
      </c>
      <c r="H29" s="9">
        <f>IF(VLOOKUP($A29,'[1]Прайс лист'!$B$8:$BS$600,MATCH(H$11,'[1]Прайс лист'!$B$2:$BS$2,0),0)&lt;=H$8,VLOOKUP($A29,'[1]Прайс лист'!$B$8:$BS$600,MATCH(H$11,'[1]Прайс лист'!$B$2:$BS$2,0),0),0)</f>
        <v>11900</v>
      </c>
      <c r="I29" s="9">
        <f>IF(VLOOKUP($A29,'[1]Прайс лист'!$B$8:$BS$600,MATCH(I$11,'[1]Прайс лист'!$B$2:$BS$2,0),0)&lt;=I$8,VLOOKUP($A29,'[1]Прайс лист'!$B$8:$BS$600,MATCH(I$11,'[1]Прайс лист'!$B$2:$BS$2,0),0),0)</f>
        <v>12300</v>
      </c>
      <c r="J29" s="9">
        <f>IF(VLOOKUP($A29,'[1]Прайс лист'!$B$8:$BS$600,MATCH(J$11,'[1]Прайс лист'!$B$2:$BS$2,0),0)&lt;=J$8,VLOOKUP($A29,'[1]Прайс лист'!$B$8:$BS$600,MATCH(J$11,'[1]Прайс лист'!$B$2:$BS$2,0),0),0)</f>
        <v>10100</v>
      </c>
      <c r="K29" s="9">
        <f>IF(VLOOKUP($A29,'[1]Прайс лист'!$B$8:$BS$600,MATCH(K$11,'[1]Прайс лист'!$B$2:$BS$2,0),0)&lt;=K$8,VLOOKUP($A29,'[1]Прайс лист'!$B$8:$BS$600,MATCH(K$11,'[1]Прайс лист'!$B$2:$BS$2,0),0),0)</f>
        <v>10100</v>
      </c>
      <c r="L29" s="9">
        <f>IF(VLOOKUP($A29,'[1]Прайс лист'!$B$8:$BS$600,MATCH(L$11,'[1]Прайс лист'!$B$2:$BS$2,0),0)&lt;=L$8,VLOOKUP($A29,'[1]Прайс лист'!$B$8:$BS$600,MATCH(L$11,'[1]Прайс лист'!$B$2:$BS$2,0),0),0)</f>
        <v>10700</v>
      </c>
      <c r="M29" s="9">
        <f>IF(VLOOKUP($A29,'[1]Прайс лист'!$B$8:$BS$600,MATCH(M$11,'[1]Прайс лист'!$B$2:$BS$2,0),0)&lt;=M$8,VLOOKUP($A29,'[1]Прайс лист'!$B$8:$BS$600,MATCH(M$11,'[1]Прайс лист'!$B$2:$BS$2,0),0),0)</f>
        <v>15100</v>
      </c>
      <c r="N29" s="9">
        <f>IF(VLOOKUP($A29,'[1]Прайс лист'!$B$8:$BS$600,MATCH(N$11,'[1]Прайс лист'!$B$2:$BS$2,0),0)&lt;=N$8,VLOOKUP($A29,'[1]Прайс лист'!$B$8:$BS$600,MATCH(N$11,'[1]Прайс лист'!$B$2:$BS$2,0),0),0)</f>
        <v>15000</v>
      </c>
      <c r="O29" s="9">
        <f>IF(VLOOKUP($A29,'[1]Прайс лист'!$B$8:$BS$600,MATCH(O$11,'[1]Прайс лист'!$B$2:$BS$2,0),0)&lt;=O$8,VLOOKUP($A29,'[1]Прайс лист'!$B$8:$BS$600,MATCH(O$11,'[1]Прайс лист'!$B$2:$BS$2,0),0),0)</f>
        <v>14600</v>
      </c>
      <c r="P29" s="9">
        <f>IF(VLOOKUP($A29,'[1]Прайс лист'!$B$8:$BS$600,MATCH(P$11,'[1]Прайс лист'!$B$2:$BS$2,0),0)&lt;=P$8,VLOOKUP($A29,'[1]Прайс лист'!$B$8:$BS$600,MATCH(P$11,'[1]Прайс лист'!$B$2:$BS$2,0),0),0)</f>
        <v>11900</v>
      </c>
      <c r="Q29" s="9">
        <f>IF(VLOOKUP($A29,'[1]Прайс лист'!$B$8:$BS$600,MATCH(Q$11,'[1]Прайс лист'!$B$2:$BS$2,0),0)&lt;=Q$8,VLOOKUP($A29,'[1]Прайс лист'!$B$8:$BS$600,MATCH(Q$11,'[1]Прайс лист'!$B$2:$BS$2,0),0),0)</f>
        <v>12300</v>
      </c>
      <c r="R29" s="9">
        <f>IF(VLOOKUP($A29,'[1]Прайс лист'!$B$8:$BS$600,MATCH(R$11,'[1]Прайс лист'!$B$2:$BS$2,0),0)&lt;=R$8,VLOOKUP($A29,'[1]Прайс лист'!$B$8:$BS$600,MATCH(R$11,'[1]Прайс лист'!$B$2:$BS$2,0),0),0)</f>
        <v>10100</v>
      </c>
      <c r="S29" s="9">
        <f>IF(VLOOKUP($A29,'[1]Прайс лист'!$B$8:$BS$600,MATCH(S$11,'[1]Прайс лист'!$B$2:$BS$2,0),0)&lt;=S$8,VLOOKUP($A29,'[1]Прайс лист'!$B$8:$BS$600,MATCH(S$11,'[1]Прайс лист'!$B$2:$BS$2,0),0),0)</f>
        <v>10100</v>
      </c>
      <c r="T29" s="9">
        <f>IF(VLOOKUP($A29,'[1]Прайс лист'!$B$8:$BS$600,MATCH(T$11,'[1]Прайс лист'!$B$2:$BS$2,0),0)&lt;=T$8,VLOOKUP($A29,'[1]Прайс лист'!$B$8:$BS$600,MATCH(T$11,'[1]Прайс лист'!$B$2:$BS$2,0),0),0)</f>
        <v>10700</v>
      </c>
      <c r="U29" s="9">
        <f>IF(VLOOKUP($A29,'[1]Прайс лист'!$B$8:$BS$600,MATCH(U$11,'[1]Прайс лист'!$B$2:$BS$2,0),0)&lt;=U$8,VLOOKUP($A29,'[1]Прайс лист'!$B$8:$BS$600,MATCH(U$11,'[1]Прайс лист'!$B$2:$BS$2,0),0),0)</f>
        <v>12100</v>
      </c>
      <c r="V29" s="9">
        <f>IF(VLOOKUP($A29,'[1]Прайс лист'!$B$8:$BS$600,MATCH(V$11,'[1]Прайс лист'!$B$2:$BS$2,0),0)&lt;=V$8,VLOOKUP($A29,'[1]Прайс лист'!$B$8:$BS$600,MATCH(V$11,'[1]Прайс лист'!$B$2:$BS$2,0),0),0)</f>
        <v>12000</v>
      </c>
      <c r="W29" s="9">
        <f>IF(VLOOKUP($A29,'[1]Прайс лист'!$B$8:$BS$600,MATCH(W$11,'[1]Прайс лист'!$B$2:$BS$2,0),0)&lt;=W$8,VLOOKUP($A29,'[1]Прайс лист'!$B$8:$BS$600,MATCH(W$11,'[1]Прайс лист'!$B$2:$BS$2,0),0),0)</f>
        <v>11600</v>
      </c>
      <c r="X29" s="9">
        <f>IF(VLOOKUP($A29,'[1]Прайс лист'!$B$8:$BS$600,MATCH(X$11,'[1]Прайс лист'!$B$2:$BS$2,0),0)&lt;=X$8,VLOOKUP($A29,'[1]Прайс лист'!$B$8:$BS$600,MATCH(X$11,'[1]Прайс лист'!$B$2:$BS$2,0),0),0)</f>
        <v>8900</v>
      </c>
      <c r="Y29" s="9">
        <f>IF(VLOOKUP($A29,'[1]Прайс лист'!$B$8:$BS$600,MATCH(Y$11,'[1]Прайс лист'!$B$2:$BS$2,0),0)&lt;=Y$8,VLOOKUP($A29,'[1]Прайс лист'!$B$8:$BS$600,MATCH(Y$11,'[1]Прайс лист'!$B$2:$BS$2,0),0),0)</f>
        <v>9300</v>
      </c>
      <c r="Z29" s="9">
        <f>IF(VLOOKUP($A29,'[1]Прайс лист'!$B$8:$BS$600,MATCH(Z$11,'[1]Прайс лист'!$B$2:$BS$2,0),0)&lt;=Z$8,VLOOKUP($A29,'[1]Прайс лист'!$B$8:$BS$600,MATCH(Z$11,'[1]Прайс лист'!$B$2:$BS$2,0),0),0)</f>
        <v>7100</v>
      </c>
      <c r="AA29" s="9">
        <f>IF(VLOOKUP($A29,'[1]Прайс лист'!$B$8:$BS$600,MATCH(AA$11,'[1]Прайс лист'!$B$2:$BS$2,0),0)&lt;=AA$8,VLOOKUP($A29,'[1]Прайс лист'!$B$8:$BS$600,MATCH(AA$11,'[1]Прайс лист'!$B$2:$BS$2,0),0),0)</f>
        <v>7100</v>
      </c>
      <c r="AB29" s="9">
        <f>IF(VLOOKUP($A29,'[1]Прайс лист'!$B$8:$BS$600,MATCH(AB$11,'[1]Прайс лист'!$B$2:$BS$2,0),0)&lt;=AB$8,VLOOKUP($A29,'[1]Прайс лист'!$B$8:$BS$600,MATCH(AB$11,'[1]Прайс лист'!$B$2:$BS$2,0),0),0)</f>
        <v>7700</v>
      </c>
      <c r="AC29" s="9">
        <f>IF(VLOOKUP($A29,'[1]Прайс лист'!$B$8:$BS$600,MATCH(AC$11,'[1]Прайс лист'!$B$2:$BS$2,0),0)&lt;=AC$8,VLOOKUP($A29,'[1]Прайс лист'!$B$8:$BS$600,MATCH(AC$11,'[1]Прайс лист'!$B$2:$BS$2,0),0),0)</f>
        <v>9100</v>
      </c>
      <c r="AD29" s="9">
        <f>IF(VLOOKUP($A29,'[1]Прайс лист'!$B$8:$BS$600,MATCH(AD$11,'[1]Прайс лист'!$B$2:$BS$2,0),0)&lt;=AD$8,VLOOKUP($A29,'[1]Прайс лист'!$B$8:$BS$600,MATCH(AD$11,'[1]Прайс лист'!$B$2:$BS$2,0),0),0)</f>
        <v>9000</v>
      </c>
      <c r="AE29" s="9">
        <f>IF(VLOOKUP($A29,'[1]Прайс лист'!$B$8:$BS$600,MATCH(AE$11,'[1]Прайс лист'!$B$2:$BS$2,0),0)&lt;=AE$8,VLOOKUP($A29,'[1]Прайс лист'!$B$8:$BS$600,MATCH(AE$11,'[1]Прайс лист'!$B$2:$BS$2,0),0),0)</f>
        <v>8600</v>
      </c>
      <c r="AF29" s="9">
        <f>IF(VLOOKUP($A29,'[1]Прайс лист'!$B$8:$BS$600,MATCH(AF$11,'[1]Прайс лист'!$B$2:$BS$2,0),0)&lt;=AF$8,VLOOKUP($A29,'[1]Прайс лист'!$B$8:$BS$600,MATCH(AF$11,'[1]Прайс лист'!$B$2:$BS$2,0),0),0)</f>
        <v>5900</v>
      </c>
      <c r="AG29" s="9">
        <f>IF(VLOOKUP($A29,'[1]Прайс лист'!$B$8:$BS$600,MATCH(AG$11,'[1]Прайс лист'!$B$2:$BS$2,0),0)&lt;=AG$8,VLOOKUP($A29,'[1]Прайс лист'!$B$8:$BS$600,MATCH(AG$11,'[1]Прайс лист'!$B$2:$BS$2,0),0),0)</f>
        <v>6300</v>
      </c>
      <c r="AH29" s="9">
        <f>IF(VLOOKUP($A29,'[1]Прайс лист'!$B$8:$BS$600,MATCH(AH$11,'[1]Прайс лист'!$B$2:$BS$2,0),0)&lt;=AH$8,VLOOKUP($A29,'[1]Прайс лист'!$B$8:$BS$600,MATCH(AH$11,'[1]Прайс лист'!$B$2:$BS$2,0),0),0)</f>
        <v>4100</v>
      </c>
      <c r="AI29" s="9">
        <f>IF(VLOOKUP($A29,'[1]Прайс лист'!$B$8:$BS$600,MATCH(AI$11,'[1]Прайс лист'!$B$2:$BS$2,0),0)&lt;=AI$8,VLOOKUP($A29,'[1]Прайс лист'!$B$8:$BS$600,MATCH(AI$11,'[1]Прайс лист'!$B$2:$BS$2,0),0),0)</f>
        <v>4100</v>
      </c>
      <c r="AJ29" s="9">
        <f>IF(VLOOKUP($A29,'[1]Прайс лист'!$B$8:$BS$600,MATCH(AJ$11,'[1]Прайс лист'!$B$2:$BS$2,0),0)&lt;=AJ$8,VLOOKUP($A29,'[1]Прайс лист'!$B$8:$BS$600,MATCH(AJ$11,'[1]Прайс лист'!$B$2:$BS$2,0),0),0)</f>
        <v>4700</v>
      </c>
      <c r="AK29" s="9">
        <f>IF(VLOOKUP($A29,'[1]Прайс лист'!$B$8:$BS$600,MATCH(AK$11,'[1]Прайс лист'!$B$2:$BS$2,0),0)&lt;=AK$8,VLOOKUP($A29,'[1]Прайс лист'!$B$8:$BS$600,MATCH(AK$11,'[1]Прайс лист'!$B$2:$BS$2,0),0),0)</f>
        <v>8100</v>
      </c>
      <c r="AL29" s="9">
        <f>IF(VLOOKUP($A29,'[1]Прайс лист'!$B$8:$BS$600,MATCH(AL$11,'[1]Прайс лист'!$B$2:$BS$2,0),0)&lt;=AL$8,VLOOKUP($A29,'[1]Прайс лист'!$B$8:$BS$600,MATCH(AL$11,'[1]Прайс лист'!$B$2:$BS$2,0),0),0)</f>
        <v>8000</v>
      </c>
      <c r="AM29" s="9">
        <f>IF(VLOOKUP($A29,'[1]Прайс лист'!$B$8:$BS$600,MATCH(AM$11,'[1]Прайс лист'!$B$2:$BS$2,0),0)&lt;=AM$8,VLOOKUP($A29,'[1]Прайс лист'!$B$8:$BS$600,MATCH(AM$11,'[1]Прайс лист'!$B$2:$BS$2,0),0),0)</f>
        <v>7600</v>
      </c>
      <c r="AN29" s="9">
        <f>IF(VLOOKUP($A29,'[1]Прайс лист'!$B$8:$BS$600,MATCH(AN$11,'[1]Прайс лист'!$B$2:$BS$2,0),0)&lt;=AN$8,VLOOKUP($A29,'[1]Прайс лист'!$B$8:$BS$600,MATCH(AN$11,'[1]Прайс лист'!$B$2:$BS$2,0),0),0)</f>
        <v>4900</v>
      </c>
      <c r="AO29" s="9">
        <f>IF(VLOOKUP($A29,'[1]Прайс лист'!$B$8:$BS$600,MATCH(AO$11,'[1]Прайс лист'!$B$2:$BS$2,0),0)&lt;=AO$8,VLOOKUP($A29,'[1]Прайс лист'!$B$8:$BS$600,MATCH(AO$11,'[1]Прайс лист'!$B$2:$BS$2,0),0),0)</f>
        <v>5300</v>
      </c>
      <c r="AP29" s="9">
        <f>IF(VLOOKUP($A29,'[1]Прайс лист'!$B$8:$BS$600,MATCH(AP$11,'[1]Прайс лист'!$B$2:$BS$2,0),0)&lt;=AP$8,VLOOKUP($A29,'[1]Прайс лист'!$B$8:$BS$600,MATCH(AP$11,'[1]Прайс лист'!$B$2:$BS$2,0),0),0)</f>
        <v>3100</v>
      </c>
      <c r="AQ29" s="9">
        <f>IF(VLOOKUP($A29,'[1]Прайс лист'!$B$8:$BS$600,MATCH(AQ$11,'[1]Прайс лист'!$B$2:$BS$2,0),0)&lt;=AQ$8,VLOOKUP($A29,'[1]Прайс лист'!$B$8:$BS$600,MATCH(AQ$11,'[1]Прайс лист'!$B$2:$BS$2,0),0),0)</f>
        <v>3100</v>
      </c>
      <c r="AR29" s="9">
        <f>IF(VLOOKUP($A29,'[1]Прайс лист'!$B$8:$BS$600,MATCH(AR$11,'[1]Прайс лист'!$B$2:$BS$2,0),0)&lt;=AR$8,VLOOKUP($A29,'[1]Прайс лист'!$B$8:$BS$600,MATCH(AR$11,'[1]Прайс лист'!$B$2:$BS$2,0),0),0)</f>
        <v>3700</v>
      </c>
      <c r="AS29" s="9">
        <f>IF(VLOOKUP($A29,'[1]Прайс лист'!$B$8:$BS$600,MATCH(AS$11,'[1]Прайс лист'!$B$2:$BS$2,0),0)&lt;=AS$8,VLOOKUP($A29,'[1]Прайс лист'!$B$8:$BS$600,MATCH(AS$11,'[1]Прайс лист'!$B$2:$BS$2,0),0),0)</f>
        <v>7100</v>
      </c>
      <c r="AT29" s="9">
        <f>IF(VLOOKUP($A29,'[1]Прайс лист'!$B$8:$BS$600,MATCH(AT$11,'[1]Прайс лист'!$B$2:$BS$2,0),0)&lt;=AT$8,VLOOKUP($A29,'[1]Прайс лист'!$B$8:$BS$600,MATCH(AT$11,'[1]Прайс лист'!$B$2:$BS$2,0),0),0)</f>
        <v>7000</v>
      </c>
      <c r="AU29" s="9">
        <f>IF(VLOOKUP($A29,'[1]Прайс лист'!$B$8:$BS$600,MATCH(AU$11,'[1]Прайс лист'!$B$2:$BS$2,0),0)&lt;=AU$8,VLOOKUP($A29,'[1]Прайс лист'!$B$8:$BS$600,MATCH(AU$11,'[1]Прайс лист'!$B$2:$BS$2,0),0),0)</f>
        <v>6600</v>
      </c>
      <c r="AV29" s="9">
        <f>IF(VLOOKUP($A29,'[1]Прайс лист'!$B$8:$BS$600,MATCH(AV$11,'[1]Прайс лист'!$B$2:$BS$2,0),0)&lt;=AV$8,VLOOKUP($A29,'[1]Прайс лист'!$B$8:$BS$600,MATCH(AV$11,'[1]Прайс лист'!$B$2:$BS$2,0),0),0)</f>
        <v>3900</v>
      </c>
      <c r="AW29" s="9">
        <f>IF(VLOOKUP($A29,'[1]Прайс лист'!$B$8:$BS$600,MATCH(AW$11,'[1]Прайс лист'!$B$2:$BS$2,0),0)&lt;=AW$8,VLOOKUP($A29,'[1]Прайс лист'!$B$8:$BS$600,MATCH(AW$11,'[1]Прайс лист'!$B$2:$BS$2,0),0),0)</f>
        <v>4300</v>
      </c>
      <c r="AX29" s="9">
        <f>IF(VLOOKUP($A29,'[1]Прайс лист'!$B$8:$BS$600,MATCH(AX$11,'[1]Прайс лист'!$B$2:$BS$2,0),0)&lt;=AX$8,VLOOKUP($A29,'[1]Прайс лист'!$B$8:$BS$600,MATCH(AX$11,'[1]Прайс лист'!$B$2:$BS$2,0),0),0)</f>
        <v>2100</v>
      </c>
      <c r="AY29" s="9">
        <f>IF(VLOOKUP($A29,'[1]Прайс лист'!$B$8:$BS$600,MATCH(AY$11,'[1]Прайс лист'!$B$2:$BS$2,0),0)&lt;=AY$8,VLOOKUP($A29,'[1]Прайс лист'!$B$8:$BS$600,MATCH(AY$11,'[1]Прайс лист'!$B$2:$BS$2,0),0),0)</f>
        <v>2100</v>
      </c>
      <c r="AZ29" s="9">
        <f>IF(VLOOKUP($A29,'[1]Прайс лист'!$B$8:$BS$600,MATCH(AZ$11,'[1]Прайс лист'!$B$2:$BS$2,0),0)&lt;=AZ$8,VLOOKUP($A29,'[1]Прайс лист'!$B$8:$BS$600,MATCH(AZ$11,'[1]Прайс лист'!$B$2:$BS$2,0),0),0)</f>
        <v>2700</v>
      </c>
      <c r="BA29" s="9">
        <f>IF(VLOOKUP($A29,'[1]Прайс лист'!$B$8:$BS$600,MATCH(BA$11,'[1]Прайс лист'!$B$2:$BS$2,0),0)&lt;=BA$8,VLOOKUP($A29,'[1]Прайс лист'!$B$8:$BS$600,MATCH(BA$11,'[1]Прайс лист'!$B$2:$BS$2,0),0),0)</f>
        <v>6100</v>
      </c>
      <c r="BB29" s="9">
        <f>IF(VLOOKUP($A29,'[1]Прайс лист'!$B$8:$BS$600,MATCH(BB$11,'[1]Прайс лист'!$B$2:$BS$2,0),0)&lt;=BB$8,VLOOKUP($A29,'[1]Прайс лист'!$B$8:$BS$600,MATCH(BB$11,'[1]Прайс лист'!$B$2:$BS$2,0),0),0)</f>
        <v>6000</v>
      </c>
      <c r="BC29" s="9">
        <f>IF(VLOOKUP($A29,'[1]Прайс лист'!$B$8:$BS$600,MATCH(BC$11,'[1]Прайс лист'!$B$2:$BS$2,0),0)&lt;=BC$8,VLOOKUP($A29,'[1]Прайс лист'!$B$8:$BS$600,MATCH(BC$11,'[1]Прайс лист'!$B$2:$BS$2,0),0),0)</f>
        <v>5600</v>
      </c>
      <c r="BD29" s="9">
        <f>IF(VLOOKUP($A29,'[1]Прайс лист'!$B$8:$BS$600,MATCH(BD$11,'[1]Прайс лист'!$B$2:$BS$2,0),0)&lt;=BD$8,VLOOKUP($A29,'[1]Прайс лист'!$B$8:$BS$600,MATCH(BD$11,'[1]Прайс лист'!$B$2:$BS$2,0),0),0)</f>
        <v>2900</v>
      </c>
      <c r="BE29" s="9">
        <f>IF(VLOOKUP($A29,'[1]Прайс лист'!$B$8:$BS$600,MATCH(BE$11,'[1]Прайс лист'!$B$2:$BS$2,0),0)&lt;=BE$8,VLOOKUP($A29,'[1]Прайс лист'!$B$8:$BS$600,MATCH(BE$11,'[1]Прайс лист'!$B$2:$BS$2,0),0),0)</f>
        <v>3300</v>
      </c>
      <c r="BF29" s="9">
        <f>IF(VLOOKUP($A29,'[1]Прайс лист'!$B$8:$BS$600,MATCH(BF$11,'[1]Прайс лист'!$B$2:$BS$2,0),0)&lt;=BF$8,VLOOKUP($A29,'[1]Прайс лист'!$B$8:$BS$600,MATCH(BF$11,'[1]Прайс лист'!$B$2:$BS$2,0),0),0)</f>
        <v>1100</v>
      </c>
      <c r="BG29" s="9">
        <f>IF(VLOOKUP($A29,'[1]Прайс лист'!$B$8:$BS$600,MATCH(BG$11,'[1]Прайс лист'!$B$2:$BS$2,0),0)&lt;=BG$8,VLOOKUP($A29,'[1]Прайс лист'!$B$8:$BS$600,MATCH(BG$11,'[1]Прайс лист'!$B$2:$BS$2,0),0),0)</f>
        <v>1100</v>
      </c>
      <c r="BH29" s="9">
        <f>IF(VLOOKUP($A29,'[1]Прайс лист'!$B$8:$BS$600,MATCH(BH$11,'[1]Прайс лист'!$B$2:$BS$2,0),0)&lt;=BH$8,VLOOKUP($A29,'[1]Прайс лист'!$B$8:$BS$600,MATCH(BH$11,'[1]Прайс лист'!$B$2:$BS$2,0),0),0)</f>
        <v>1700</v>
      </c>
    </row>
    <row r="30" spans="1:60">
      <c r="A30" s="1" t="str">
        <f>'[1]Прайс лист'!B23</f>
        <v>Galaxy S6 Edge+64</v>
      </c>
      <c r="B30" s="7" t="s">
        <v>20</v>
      </c>
      <c r="C30" s="8" t="s">
        <v>27</v>
      </c>
      <c r="D30" s="8">
        <v>64</v>
      </c>
      <c r="E30" s="9">
        <f>IF(VLOOKUP($A30,'[1]Прайс лист'!$B$8:$BS$600,MATCH(E$11,'[1]Прайс лист'!$B$2:$BS$2,0),0)&lt;=E$8,VLOOKUP($A30,'[1]Прайс лист'!$B$8:$BS$600,MATCH(E$11,'[1]Прайс лист'!$B$2:$BS$2,0),0),0)</f>
        <v>17200</v>
      </c>
      <c r="F30" s="9">
        <f>IF(VLOOKUP($A30,'[1]Прайс лист'!$B$8:$BS$600,MATCH(F$11,'[1]Прайс лист'!$B$2:$BS$2,0),0)&lt;=F$8,VLOOKUP($A30,'[1]Прайс лист'!$B$8:$BS$600,MATCH(F$11,'[1]Прайс лист'!$B$2:$BS$2,0),0),0)</f>
        <v>15800</v>
      </c>
      <c r="G30" s="9">
        <f>IF(VLOOKUP($A30,'[1]Прайс лист'!$B$8:$BS$600,MATCH(G$11,'[1]Прайс лист'!$B$2:$BS$2,0),0)&lt;=G$8,VLOOKUP($A30,'[1]Прайс лист'!$B$8:$BS$600,MATCH(G$11,'[1]Прайс лист'!$B$2:$BS$2,0),0),0)</f>
        <v>15500</v>
      </c>
      <c r="H30" s="9">
        <f>IF(VLOOKUP($A30,'[1]Прайс лист'!$B$8:$BS$600,MATCH(H$11,'[1]Прайс лист'!$B$2:$BS$2,0),0)&lt;=H$8,VLOOKUP($A30,'[1]Прайс лист'!$B$8:$BS$600,MATCH(H$11,'[1]Прайс лист'!$B$2:$BS$2,0),0),0)</f>
        <v>12800</v>
      </c>
      <c r="I30" s="9">
        <f>IF(VLOOKUP($A30,'[1]Прайс лист'!$B$8:$BS$600,MATCH(I$11,'[1]Прайс лист'!$B$2:$BS$2,0),0)&lt;=I$8,VLOOKUP($A30,'[1]Прайс лист'!$B$8:$BS$600,MATCH(I$11,'[1]Прайс лист'!$B$2:$BS$2,0),0),0)</f>
        <v>13000</v>
      </c>
      <c r="J30" s="9">
        <f>IF(VLOOKUP($A30,'[1]Прайс лист'!$B$8:$BS$600,MATCH(J$11,'[1]Прайс лист'!$B$2:$BS$2,0),0)&lt;=J$8,VLOOKUP($A30,'[1]Прайс лист'!$B$8:$BS$600,MATCH(J$11,'[1]Прайс лист'!$B$2:$BS$2,0),0),0)</f>
        <v>10100</v>
      </c>
      <c r="K30" s="9">
        <f>IF(VLOOKUP($A30,'[1]Прайс лист'!$B$8:$BS$600,MATCH(K$11,'[1]Прайс лист'!$B$2:$BS$2,0),0)&lt;=K$8,VLOOKUP($A30,'[1]Прайс лист'!$B$8:$BS$600,MATCH(K$11,'[1]Прайс лист'!$B$2:$BS$2,0),0),0)</f>
        <v>10100</v>
      </c>
      <c r="L30" s="9">
        <f>IF(VLOOKUP($A30,'[1]Прайс лист'!$B$8:$BS$600,MATCH(L$11,'[1]Прайс лист'!$B$2:$BS$2,0),0)&lt;=L$8,VLOOKUP($A30,'[1]Прайс лист'!$B$8:$BS$600,MATCH(L$11,'[1]Прайс лист'!$B$2:$BS$2,0),0),0)</f>
        <v>10700</v>
      </c>
      <c r="M30" s="9">
        <f>IF(VLOOKUP($A30,'[1]Прайс лист'!$B$8:$BS$600,MATCH(M$11,'[1]Прайс лист'!$B$2:$BS$2,0),0)&lt;=M$8,VLOOKUP($A30,'[1]Прайс лист'!$B$8:$BS$600,MATCH(M$11,'[1]Прайс лист'!$B$2:$BS$2,0),0),0)</f>
        <v>17200</v>
      </c>
      <c r="N30" s="9">
        <f>IF(VLOOKUP($A30,'[1]Прайс лист'!$B$8:$BS$600,MATCH(N$11,'[1]Прайс лист'!$B$2:$BS$2,0),0)&lt;=N$8,VLOOKUP($A30,'[1]Прайс лист'!$B$8:$BS$600,MATCH(N$11,'[1]Прайс лист'!$B$2:$BS$2,0),0),0)</f>
        <v>15800</v>
      </c>
      <c r="O30" s="9">
        <f>IF(VLOOKUP($A30,'[1]Прайс лист'!$B$8:$BS$600,MATCH(O$11,'[1]Прайс лист'!$B$2:$BS$2,0),0)&lt;=O$8,VLOOKUP($A30,'[1]Прайс лист'!$B$8:$BS$600,MATCH(O$11,'[1]Прайс лист'!$B$2:$BS$2,0),0),0)</f>
        <v>15500</v>
      </c>
      <c r="P30" s="9">
        <f>IF(VLOOKUP($A30,'[1]Прайс лист'!$B$8:$BS$600,MATCH(P$11,'[1]Прайс лист'!$B$2:$BS$2,0),0)&lt;=P$8,VLOOKUP($A30,'[1]Прайс лист'!$B$8:$BS$600,MATCH(P$11,'[1]Прайс лист'!$B$2:$BS$2,0),0),0)</f>
        <v>12800</v>
      </c>
      <c r="Q30" s="9">
        <f>IF(VLOOKUP($A30,'[1]Прайс лист'!$B$8:$BS$600,MATCH(Q$11,'[1]Прайс лист'!$B$2:$BS$2,0),0)&lt;=Q$8,VLOOKUP($A30,'[1]Прайс лист'!$B$8:$BS$600,MATCH(Q$11,'[1]Прайс лист'!$B$2:$BS$2,0),0),0)</f>
        <v>13000</v>
      </c>
      <c r="R30" s="9">
        <f>IF(VLOOKUP($A30,'[1]Прайс лист'!$B$8:$BS$600,MATCH(R$11,'[1]Прайс лист'!$B$2:$BS$2,0),0)&lt;=R$8,VLOOKUP($A30,'[1]Прайс лист'!$B$8:$BS$600,MATCH(R$11,'[1]Прайс лист'!$B$2:$BS$2,0),0),0)</f>
        <v>10100</v>
      </c>
      <c r="S30" s="9">
        <f>IF(VLOOKUP($A30,'[1]Прайс лист'!$B$8:$BS$600,MATCH(S$11,'[1]Прайс лист'!$B$2:$BS$2,0),0)&lt;=S$8,VLOOKUP($A30,'[1]Прайс лист'!$B$8:$BS$600,MATCH(S$11,'[1]Прайс лист'!$B$2:$BS$2,0),0),0)</f>
        <v>10100</v>
      </c>
      <c r="T30" s="9">
        <f>IF(VLOOKUP($A30,'[1]Прайс лист'!$B$8:$BS$600,MATCH(T$11,'[1]Прайс лист'!$B$2:$BS$2,0),0)&lt;=T$8,VLOOKUP($A30,'[1]Прайс лист'!$B$8:$BS$600,MATCH(T$11,'[1]Прайс лист'!$B$2:$BS$2,0),0),0)</f>
        <v>10700</v>
      </c>
      <c r="U30" s="9">
        <f>IF(VLOOKUP($A30,'[1]Прайс лист'!$B$8:$BS$600,MATCH(U$11,'[1]Прайс лист'!$B$2:$BS$2,0),0)&lt;=U$8,VLOOKUP($A30,'[1]Прайс лист'!$B$8:$BS$600,MATCH(U$11,'[1]Прайс лист'!$B$2:$BS$2,0),0),0)</f>
        <v>14200</v>
      </c>
      <c r="V30" s="9">
        <f>IF(VLOOKUP($A30,'[1]Прайс лист'!$B$8:$BS$600,MATCH(V$11,'[1]Прайс лист'!$B$2:$BS$2,0),0)&lt;=V$8,VLOOKUP($A30,'[1]Прайс лист'!$B$8:$BS$600,MATCH(V$11,'[1]Прайс лист'!$B$2:$BS$2,0),0),0)</f>
        <v>12800</v>
      </c>
      <c r="W30" s="9">
        <f>IF(VLOOKUP($A30,'[1]Прайс лист'!$B$8:$BS$600,MATCH(W$11,'[1]Прайс лист'!$B$2:$BS$2,0),0)&lt;=W$8,VLOOKUP($A30,'[1]Прайс лист'!$B$8:$BS$600,MATCH(W$11,'[1]Прайс лист'!$B$2:$BS$2,0),0),0)</f>
        <v>12500</v>
      </c>
      <c r="X30" s="9">
        <f>IF(VLOOKUP($A30,'[1]Прайс лист'!$B$8:$BS$600,MATCH(X$11,'[1]Прайс лист'!$B$2:$BS$2,0),0)&lt;=X$8,VLOOKUP($A30,'[1]Прайс лист'!$B$8:$BS$600,MATCH(X$11,'[1]Прайс лист'!$B$2:$BS$2,0),0),0)</f>
        <v>9800</v>
      </c>
      <c r="Y30" s="9">
        <f>IF(VLOOKUP($A30,'[1]Прайс лист'!$B$8:$BS$600,MATCH(Y$11,'[1]Прайс лист'!$B$2:$BS$2,0),0)&lt;=Y$8,VLOOKUP($A30,'[1]Прайс лист'!$B$8:$BS$600,MATCH(Y$11,'[1]Прайс лист'!$B$2:$BS$2,0),0),0)</f>
        <v>10000</v>
      </c>
      <c r="Z30" s="9">
        <f>IF(VLOOKUP($A30,'[1]Прайс лист'!$B$8:$BS$600,MATCH(Z$11,'[1]Прайс лист'!$B$2:$BS$2,0),0)&lt;=Z$8,VLOOKUP($A30,'[1]Прайс лист'!$B$8:$BS$600,MATCH(Z$11,'[1]Прайс лист'!$B$2:$BS$2,0),0),0)</f>
        <v>7100</v>
      </c>
      <c r="AA30" s="9">
        <f>IF(VLOOKUP($A30,'[1]Прайс лист'!$B$8:$BS$600,MATCH(AA$11,'[1]Прайс лист'!$B$2:$BS$2,0),0)&lt;=AA$8,VLOOKUP($A30,'[1]Прайс лист'!$B$8:$BS$600,MATCH(AA$11,'[1]Прайс лист'!$B$2:$BS$2,0),0),0)</f>
        <v>7100</v>
      </c>
      <c r="AB30" s="9">
        <f>IF(VLOOKUP($A30,'[1]Прайс лист'!$B$8:$BS$600,MATCH(AB$11,'[1]Прайс лист'!$B$2:$BS$2,0),0)&lt;=AB$8,VLOOKUP($A30,'[1]Прайс лист'!$B$8:$BS$600,MATCH(AB$11,'[1]Прайс лист'!$B$2:$BS$2,0),0),0)</f>
        <v>7700</v>
      </c>
      <c r="AC30" s="9">
        <f>IF(VLOOKUP($A30,'[1]Прайс лист'!$B$8:$BS$600,MATCH(AC$11,'[1]Прайс лист'!$B$2:$BS$2,0),0)&lt;=AC$8,VLOOKUP($A30,'[1]Прайс лист'!$B$8:$BS$600,MATCH(AC$11,'[1]Прайс лист'!$B$2:$BS$2,0),0),0)</f>
        <v>11200</v>
      </c>
      <c r="AD30" s="9">
        <f>IF(VLOOKUP($A30,'[1]Прайс лист'!$B$8:$BS$600,MATCH(AD$11,'[1]Прайс лист'!$B$2:$BS$2,0),0)&lt;=AD$8,VLOOKUP($A30,'[1]Прайс лист'!$B$8:$BS$600,MATCH(AD$11,'[1]Прайс лист'!$B$2:$BS$2,0),0),0)</f>
        <v>9800</v>
      </c>
      <c r="AE30" s="9">
        <f>IF(VLOOKUP($A30,'[1]Прайс лист'!$B$8:$BS$600,MATCH(AE$11,'[1]Прайс лист'!$B$2:$BS$2,0),0)&lt;=AE$8,VLOOKUP($A30,'[1]Прайс лист'!$B$8:$BS$600,MATCH(AE$11,'[1]Прайс лист'!$B$2:$BS$2,0),0),0)</f>
        <v>9500</v>
      </c>
      <c r="AF30" s="9">
        <f>IF(VLOOKUP($A30,'[1]Прайс лист'!$B$8:$BS$600,MATCH(AF$11,'[1]Прайс лист'!$B$2:$BS$2,0),0)&lt;=AF$8,VLOOKUP($A30,'[1]Прайс лист'!$B$8:$BS$600,MATCH(AF$11,'[1]Прайс лист'!$B$2:$BS$2,0),0),0)</f>
        <v>6800</v>
      </c>
      <c r="AG30" s="9">
        <f>IF(VLOOKUP($A30,'[1]Прайс лист'!$B$8:$BS$600,MATCH(AG$11,'[1]Прайс лист'!$B$2:$BS$2,0),0)&lt;=AG$8,VLOOKUP($A30,'[1]Прайс лист'!$B$8:$BS$600,MATCH(AG$11,'[1]Прайс лист'!$B$2:$BS$2,0),0),0)</f>
        <v>7000</v>
      </c>
      <c r="AH30" s="9">
        <f>IF(VLOOKUP($A30,'[1]Прайс лист'!$B$8:$BS$600,MATCH(AH$11,'[1]Прайс лист'!$B$2:$BS$2,0),0)&lt;=AH$8,VLOOKUP($A30,'[1]Прайс лист'!$B$8:$BS$600,MATCH(AH$11,'[1]Прайс лист'!$B$2:$BS$2,0),0),0)</f>
        <v>4100</v>
      </c>
      <c r="AI30" s="9">
        <f>IF(VLOOKUP($A30,'[1]Прайс лист'!$B$8:$BS$600,MATCH(AI$11,'[1]Прайс лист'!$B$2:$BS$2,0),0)&lt;=AI$8,VLOOKUP($A30,'[1]Прайс лист'!$B$8:$BS$600,MATCH(AI$11,'[1]Прайс лист'!$B$2:$BS$2,0),0),0)</f>
        <v>4100</v>
      </c>
      <c r="AJ30" s="9">
        <f>IF(VLOOKUP($A30,'[1]Прайс лист'!$B$8:$BS$600,MATCH(AJ$11,'[1]Прайс лист'!$B$2:$BS$2,0),0)&lt;=AJ$8,VLOOKUP($A30,'[1]Прайс лист'!$B$8:$BS$600,MATCH(AJ$11,'[1]Прайс лист'!$B$2:$BS$2,0),0),0)</f>
        <v>4700</v>
      </c>
      <c r="AK30" s="9">
        <f>IF(VLOOKUP($A30,'[1]Прайс лист'!$B$8:$BS$600,MATCH(AK$11,'[1]Прайс лист'!$B$2:$BS$2,0),0)&lt;=AK$8,VLOOKUP($A30,'[1]Прайс лист'!$B$8:$BS$600,MATCH(AK$11,'[1]Прайс лист'!$B$2:$BS$2,0),0),0)</f>
        <v>10200</v>
      </c>
      <c r="AL30" s="9">
        <f>IF(VLOOKUP($A30,'[1]Прайс лист'!$B$8:$BS$600,MATCH(AL$11,'[1]Прайс лист'!$B$2:$BS$2,0),0)&lt;=AL$8,VLOOKUP($A30,'[1]Прайс лист'!$B$8:$BS$600,MATCH(AL$11,'[1]Прайс лист'!$B$2:$BS$2,0),0),0)</f>
        <v>8800</v>
      </c>
      <c r="AM30" s="9">
        <f>IF(VLOOKUP($A30,'[1]Прайс лист'!$B$8:$BS$600,MATCH(AM$11,'[1]Прайс лист'!$B$2:$BS$2,0),0)&lt;=AM$8,VLOOKUP($A30,'[1]Прайс лист'!$B$8:$BS$600,MATCH(AM$11,'[1]Прайс лист'!$B$2:$BS$2,0),0),0)</f>
        <v>8500</v>
      </c>
      <c r="AN30" s="9">
        <f>IF(VLOOKUP($A30,'[1]Прайс лист'!$B$8:$BS$600,MATCH(AN$11,'[1]Прайс лист'!$B$2:$BS$2,0),0)&lt;=AN$8,VLOOKUP($A30,'[1]Прайс лист'!$B$8:$BS$600,MATCH(AN$11,'[1]Прайс лист'!$B$2:$BS$2,0),0),0)</f>
        <v>5800</v>
      </c>
      <c r="AO30" s="9">
        <f>IF(VLOOKUP($A30,'[1]Прайс лист'!$B$8:$BS$600,MATCH(AO$11,'[1]Прайс лист'!$B$2:$BS$2,0),0)&lt;=AO$8,VLOOKUP($A30,'[1]Прайс лист'!$B$8:$BS$600,MATCH(AO$11,'[1]Прайс лист'!$B$2:$BS$2,0),0),0)</f>
        <v>6000</v>
      </c>
      <c r="AP30" s="9">
        <f>IF(VLOOKUP($A30,'[1]Прайс лист'!$B$8:$BS$600,MATCH(AP$11,'[1]Прайс лист'!$B$2:$BS$2,0),0)&lt;=AP$8,VLOOKUP($A30,'[1]Прайс лист'!$B$8:$BS$600,MATCH(AP$11,'[1]Прайс лист'!$B$2:$BS$2,0),0),0)</f>
        <v>3100</v>
      </c>
      <c r="AQ30" s="9">
        <f>IF(VLOOKUP($A30,'[1]Прайс лист'!$B$8:$BS$600,MATCH(AQ$11,'[1]Прайс лист'!$B$2:$BS$2,0),0)&lt;=AQ$8,VLOOKUP($A30,'[1]Прайс лист'!$B$8:$BS$600,MATCH(AQ$11,'[1]Прайс лист'!$B$2:$BS$2,0),0),0)</f>
        <v>3100</v>
      </c>
      <c r="AR30" s="9">
        <f>IF(VLOOKUP($A30,'[1]Прайс лист'!$B$8:$BS$600,MATCH(AR$11,'[1]Прайс лист'!$B$2:$BS$2,0),0)&lt;=AR$8,VLOOKUP($A30,'[1]Прайс лист'!$B$8:$BS$600,MATCH(AR$11,'[1]Прайс лист'!$B$2:$BS$2,0),0),0)</f>
        <v>3700</v>
      </c>
      <c r="AS30" s="9">
        <f>IF(VLOOKUP($A30,'[1]Прайс лист'!$B$8:$BS$600,MATCH(AS$11,'[1]Прайс лист'!$B$2:$BS$2,0),0)&lt;=AS$8,VLOOKUP($A30,'[1]Прайс лист'!$B$8:$BS$600,MATCH(AS$11,'[1]Прайс лист'!$B$2:$BS$2,0),0),0)</f>
        <v>9200</v>
      </c>
      <c r="AT30" s="9">
        <f>IF(VLOOKUP($A30,'[1]Прайс лист'!$B$8:$BS$600,MATCH(AT$11,'[1]Прайс лист'!$B$2:$BS$2,0),0)&lt;=AT$8,VLOOKUP($A30,'[1]Прайс лист'!$B$8:$BS$600,MATCH(AT$11,'[1]Прайс лист'!$B$2:$BS$2,0),0),0)</f>
        <v>7800</v>
      </c>
      <c r="AU30" s="9">
        <f>IF(VLOOKUP($A30,'[1]Прайс лист'!$B$8:$BS$600,MATCH(AU$11,'[1]Прайс лист'!$B$2:$BS$2,0),0)&lt;=AU$8,VLOOKUP($A30,'[1]Прайс лист'!$B$8:$BS$600,MATCH(AU$11,'[1]Прайс лист'!$B$2:$BS$2,0),0),0)</f>
        <v>7500</v>
      </c>
      <c r="AV30" s="9">
        <f>IF(VLOOKUP($A30,'[1]Прайс лист'!$B$8:$BS$600,MATCH(AV$11,'[1]Прайс лист'!$B$2:$BS$2,0),0)&lt;=AV$8,VLOOKUP($A30,'[1]Прайс лист'!$B$8:$BS$600,MATCH(AV$11,'[1]Прайс лист'!$B$2:$BS$2,0),0),0)</f>
        <v>4800</v>
      </c>
      <c r="AW30" s="9">
        <f>IF(VLOOKUP($A30,'[1]Прайс лист'!$B$8:$BS$600,MATCH(AW$11,'[1]Прайс лист'!$B$2:$BS$2,0),0)&lt;=AW$8,VLOOKUP($A30,'[1]Прайс лист'!$B$8:$BS$600,MATCH(AW$11,'[1]Прайс лист'!$B$2:$BS$2,0),0),0)</f>
        <v>5000</v>
      </c>
      <c r="AX30" s="9">
        <f>IF(VLOOKUP($A30,'[1]Прайс лист'!$B$8:$BS$600,MATCH(AX$11,'[1]Прайс лист'!$B$2:$BS$2,0),0)&lt;=AX$8,VLOOKUP($A30,'[1]Прайс лист'!$B$8:$BS$600,MATCH(AX$11,'[1]Прайс лист'!$B$2:$BS$2,0),0),0)</f>
        <v>2100</v>
      </c>
      <c r="AY30" s="9">
        <f>IF(VLOOKUP($A30,'[1]Прайс лист'!$B$8:$BS$600,MATCH(AY$11,'[1]Прайс лист'!$B$2:$BS$2,0),0)&lt;=AY$8,VLOOKUP($A30,'[1]Прайс лист'!$B$8:$BS$600,MATCH(AY$11,'[1]Прайс лист'!$B$2:$BS$2,0),0),0)</f>
        <v>2100</v>
      </c>
      <c r="AZ30" s="9">
        <f>IF(VLOOKUP($A30,'[1]Прайс лист'!$B$8:$BS$600,MATCH(AZ$11,'[1]Прайс лист'!$B$2:$BS$2,0),0)&lt;=AZ$8,VLOOKUP($A30,'[1]Прайс лист'!$B$8:$BS$600,MATCH(AZ$11,'[1]Прайс лист'!$B$2:$BS$2,0),0),0)</f>
        <v>2700</v>
      </c>
      <c r="BA30" s="9">
        <f>IF(VLOOKUP($A30,'[1]Прайс лист'!$B$8:$BS$600,MATCH(BA$11,'[1]Прайс лист'!$B$2:$BS$2,0),0)&lt;=BA$8,VLOOKUP($A30,'[1]Прайс лист'!$B$8:$BS$600,MATCH(BA$11,'[1]Прайс лист'!$B$2:$BS$2,0),0),0)</f>
        <v>8200</v>
      </c>
      <c r="BB30" s="9">
        <f>IF(VLOOKUP($A30,'[1]Прайс лист'!$B$8:$BS$600,MATCH(BB$11,'[1]Прайс лист'!$B$2:$BS$2,0),0)&lt;=BB$8,VLOOKUP($A30,'[1]Прайс лист'!$B$8:$BS$600,MATCH(BB$11,'[1]Прайс лист'!$B$2:$BS$2,0),0),0)</f>
        <v>6800</v>
      </c>
      <c r="BC30" s="9">
        <f>IF(VLOOKUP($A30,'[1]Прайс лист'!$B$8:$BS$600,MATCH(BC$11,'[1]Прайс лист'!$B$2:$BS$2,0),0)&lt;=BC$8,VLOOKUP($A30,'[1]Прайс лист'!$B$8:$BS$600,MATCH(BC$11,'[1]Прайс лист'!$B$2:$BS$2,0),0),0)</f>
        <v>6500</v>
      </c>
      <c r="BD30" s="9">
        <f>IF(VLOOKUP($A30,'[1]Прайс лист'!$B$8:$BS$600,MATCH(BD$11,'[1]Прайс лист'!$B$2:$BS$2,0),0)&lt;=BD$8,VLOOKUP($A30,'[1]Прайс лист'!$B$8:$BS$600,MATCH(BD$11,'[1]Прайс лист'!$B$2:$BS$2,0),0),0)</f>
        <v>3800</v>
      </c>
      <c r="BE30" s="9">
        <f>IF(VLOOKUP($A30,'[1]Прайс лист'!$B$8:$BS$600,MATCH(BE$11,'[1]Прайс лист'!$B$2:$BS$2,0),0)&lt;=BE$8,VLOOKUP($A30,'[1]Прайс лист'!$B$8:$BS$600,MATCH(BE$11,'[1]Прайс лист'!$B$2:$BS$2,0),0),0)</f>
        <v>4000</v>
      </c>
      <c r="BF30" s="9">
        <f>IF(VLOOKUP($A30,'[1]Прайс лист'!$B$8:$BS$600,MATCH(BF$11,'[1]Прайс лист'!$B$2:$BS$2,0),0)&lt;=BF$8,VLOOKUP($A30,'[1]Прайс лист'!$B$8:$BS$600,MATCH(BF$11,'[1]Прайс лист'!$B$2:$BS$2,0),0),0)</f>
        <v>1100</v>
      </c>
      <c r="BG30" s="9">
        <f>IF(VLOOKUP($A30,'[1]Прайс лист'!$B$8:$BS$600,MATCH(BG$11,'[1]Прайс лист'!$B$2:$BS$2,0),0)&lt;=BG$8,VLOOKUP($A30,'[1]Прайс лист'!$B$8:$BS$600,MATCH(BG$11,'[1]Прайс лист'!$B$2:$BS$2,0),0),0)</f>
        <v>1100</v>
      </c>
      <c r="BH30" s="9">
        <f>IF(VLOOKUP($A30,'[1]Прайс лист'!$B$8:$BS$600,MATCH(BH$11,'[1]Прайс лист'!$B$2:$BS$2,0),0)&lt;=BH$8,VLOOKUP($A30,'[1]Прайс лист'!$B$8:$BS$600,MATCH(BH$11,'[1]Прайс лист'!$B$2:$BS$2,0),0),0)</f>
        <v>1700</v>
      </c>
    </row>
    <row r="31" spans="1:60">
      <c r="A31" s="1" t="str">
        <f>'[1]Прайс лист'!B24</f>
        <v>Galaxy S6 Edge+128</v>
      </c>
      <c r="B31" s="7" t="s">
        <v>20</v>
      </c>
      <c r="C31" s="8" t="s">
        <v>27</v>
      </c>
      <c r="D31" s="8">
        <v>128</v>
      </c>
      <c r="E31" s="9">
        <f>IF(VLOOKUP($A31,'[1]Прайс лист'!$B$8:$BS$600,MATCH(E$11,'[1]Прайс лист'!$B$2:$BS$2,0),0)&lt;=E$8,VLOOKUP($A31,'[1]Прайс лист'!$B$8:$BS$600,MATCH(E$11,'[1]Прайс лист'!$B$2:$BS$2,0),0),0)</f>
        <v>17600</v>
      </c>
      <c r="F31" s="9">
        <f>IF(VLOOKUP($A31,'[1]Прайс лист'!$B$8:$BS$600,MATCH(F$11,'[1]Прайс лист'!$B$2:$BS$2,0),0)&lt;=F$8,VLOOKUP($A31,'[1]Прайс лист'!$B$8:$BS$600,MATCH(F$11,'[1]Прайс лист'!$B$2:$BS$2,0),0),0)</f>
        <v>16100</v>
      </c>
      <c r="G31" s="9">
        <f>IF(VLOOKUP($A31,'[1]Прайс лист'!$B$8:$BS$600,MATCH(G$11,'[1]Прайс лист'!$B$2:$BS$2,0),0)&lt;=G$8,VLOOKUP($A31,'[1]Прайс лист'!$B$8:$BS$600,MATCH(G$11,'[1]Прайс лист'!$B$2:$BS$2,0),0),0)</f>
        <v>15800</v>
      </c>
      <c r="H31" s="9">
        <f>IF(VLOOKUP($A31,'[1]Прайс лист'!$B$8:$BS$600,MATCH(H$11,'[1]Прайс лист'!$B$2:$BS$2,0),0)&lt;=H$8,VLOOKUP($A31,'[1]Прайс лист'!$B$8:$BS$600,MATCH(H$11,'[1]Прайс лист'!$B$2:$BS$2,0),0),0)</f>
        <v>13100</v>
      </c>
      <c r="I31" s="9">
        <f>IF(VLOOKUP($A31,'[1]Прайс лист'!$B$8:$BS$600,MATCH(I$11,'[1]Прайс лист'!$B$2:$BS$2,0),0)&lt;=I$8,VLOOKUP($A31,'[1]Прайс лист'!$B$8:$BS$600,MATCH(I$11,'[1]Прайс лист'!$B$2:$BS$2,0),0),0)</f>
        <v>13300</v>
      </c>
      <c r="J31" s="9">
        <f>IF(VLOOKUP($A31,'[1]Прайс лист'!$B$8:$BS$600,MATCH(J$11,'[1]Прайс лист'!$B$2:$BS$2,0),0)&lt;=J$8,VLOOKUP($A31,'[1]Прайс лист'!$B$8:$BS$600,MATCH(J$11,'[1]Прайс лист'!$B$2:$BS$2,0),0),0)</f>
        <v>10100</v>
      </c>
      <c r="K31" s="9">
        <f>IF(VLOOKUP($A31,'[1]Прайс лист'!$B$8:$BS$600,MATCH(K$11,'[1]Прайс лист'!$B$2:$BS$2,0),0)&lt;=K$8,VLOOKUP($A31,'[1]Прайс лист'!$B$8:$BS$600,MATCH(K$11,'[1]Прайс лист'!$B$2:$BS$2,0),0),0)</f>
        <v>10100</v>
      </c>
      <c r="L31" s="9">
        <f>IF(VLOOKUP($A31,'[1]Прайс лист'!$B$8:$BS$600,MATCH(L$11,'[1]Прайс лист'!$B$2:$BS$2,0),0)&lt;=L$8,VLOOKUP($A31,'[1]Прайс лист'!$B$8:$BS$600,MATCH(L$11,'[1]Прайс лист'!$B$2:$BS$2,0),0),0)</f>
        <v>10700</v>
      </c>
      <c r="M31" s="9">
        <f>IF(VLOOKUP($A31,'[1]Прайс лист'!$B$8:$BS$600,MATCH(M$11,'[1]Прайс лист'!$B$2:$BS$2,0),0)&lt;=M$8,VLOOKUP($A31,'[1]Прайс лист'!$B$8:$BS$600,MATCH(M$11,'[1]Прайс лист'!$B$2:$BS$2,0),0),0)</f>
        <v>17600</v>
      </c>
      <c r="N31" s="9">
        <f>IF(VLOOKUP($A31,'[1]Прайс лист'!$B$8:$BS$600,MATCH(N$11,'[1]Прайс лист'!$B$2:$BS$2,0),0)&lt;=N$8,VLOOKUP($A31,'[1]Прайс лист'!$B$8:$BS$600,MATCH(N$11,'[1]Прайс лист'!$B$2:$BS$2,0),0),0)</f>
        <v>16100</v>
      </c>
      <c r="O31" s="9">
        <f>IF(VLOOKUP($A31,'[1]Прайс лист'!$B$8:$BS$600,MATCH(O$11,'[1]Прайс лист'!$B$2:$BS$2,0),0)&lt;=O$8,VLOOKUP($A31,'[1]Прайс лист'!$B$8:$BS$600,MATCH(O$11,'[1]Прайс лист'!$B$2:$BS$2,0),0),0)</f>
        <v>15800</v>
      </c>
      <c r="P31" s="9">
        <f>IF(VLOOKUP($A31,'[1]Прайс лист'!$B$8:$BS$600,MATCH(P$11,'[1]Прайс лист'!$B$2:$BS$2,0),0)&lt;=P$8,VLOOKUP($A31,'[1]Прайс лист'!$B$8:$BS$600,MATCH(P$11,'[1]Прайс лист'!$B$2:$BS$2,0),0),0)</f>
        <v>13100</v>
      </c>
      <c r="Q31" s="9">
        <f>IF(VLOOKUP($A31,'[1]Прайс лист'!$B$8:$BS$600,MATCH(Q$11,'[1]Прайс лист'!$B$2:$BS$2,0),0)&lt;=Q$8,VLOOKUP($A31,'[1]Прайс лист'!$B$8:$BS$600,MATCH(Q$11,'[1]Прайс лист'!$B$2:$BS$2,0),0),0)</f>
        <v>13300</v>
      </c>
      <c r="R31" s="9">
        <f>IF(VLOOKUP($A31,'[1]Прайс лист'!$B$8:$BS$600,MATCH(R$11,'[1]Прайс лист'!$B$2:$BS$2,0),0)&lt;=R$8,VLOOKUP($A31,'[1]Прайс лист'!$B$8:$BS$600,MATCH(R$11,'[1]Прайс лист'!$B$2:$BS$2,0),0),0)</f>
        <v>10100</v>
      </c>
      <c r="S31" s="9">
        <f>IF(VLOOKUP($A31,'[1]Прайс лист'!$B$8:$BS$600,MATCH(S$11,'[1]Прайс лист'!$B$2:$BS$2,0),0)&lt;=S$8,VLOOKUP($A31,'[1]Прайс лист'!$B$8:$BS$600,MATCH(S$11,'[1]Прайс лист'!$B$2:$BS$2,0),0),0)</f>
        <v>10100</v>
      </c>
      <c r="T31" s="9">
        <f>IF(VLOOKUP($A31,'[1]Прайс лист'!$B$8:$BS$600,MATCH(T$11,'[1]Прайс лист'!$B$2:$BS$2,0),0)&lt;=T$8,VLOOKUP($A31,'[1]Прайс лист'!$B$8:$BS$600,MATCH(T$11,'[1]Прайс лист'!$B$2:$BS$2,0),0),0)</f>
        <v>10700</v>
      </c>
      <c r="U31" s="9">
        <f>IF(VLOOKUP($A31,'[1]Прайс лист'!$B$8:$BS$600,MATCH(U$11,'[1]Прайс лист'!$B$2:$BS$2,0),0)&lt;=U$8,VLOOKUP($A31,'[1]Прайс лист'!$B$8:$BS$600,MATCH(U$11,'[1]Прайс лист'!$B$2:$BS$2,0),0),0)</f>
        <v>14600</v>
      </c>
      <c r="V31" s="9">
        <f>IF(VLOOKUP($A31,'[1]Прайс лист'!$B$8:$BS$600,MATCH(V$11,'[1]Прайс лист'!$B$2:$BS$2,0),0)&lt;=V$8,VLOOKUP($A31,'[1]Прайс лист'!$B$8:$BS$600,MATCH(V$11,'[1]Прайс лист'!$B$2:$BS$2,0),0),0)</f>
        <v>13100</v>
      </c>
      <c r="W31" s="9">
        <f>IF(VLOOKUP($A31,'[1]Прайс лист'!$B$8:$BS$600,MATCH(W$11,'[1]Прайс лист'!$B$2:$BS$2,0),0)&lt;=W$8,VLOOKUP($A31,'[1]Прайс лист'!$B$8:$BS$600,MATCH(W$11,'[1]Прайс лист'!$B$2:$BS$2,0),0),0)</f>
        <v>12800</v>
      </c>
      <c r="X31" s="9">
        <f>IF(VLOOKUP($A31,'[1]Прайс лист'!$B$8:$BS$600,MATCH(X$11,'[1]Прайс лист'!$B$2:$BS$2,0),0)&lt;=X$8,VLOOKUP($A31,'[1]Прайс лист'!$B$8:$BS$600,MATCH(X$11,'[1]Прайс лист'!$B$2:$BS$2,0),0),0)</f>
        <v>10100</v>
      </c>
      <c r="Y31" s="9">
        <f>IF(VLOOKUP($A31,'[1]Прайс лист'!$B$8:$BS$600,MATCH(Y$11,'[1]Прайс лист'!$B$2:$BS$2,0),0)&lt;=Y$8,VLOOKUP($A31,'[1]Прайс лист'!$B$8:$BS$600,MATCH(Y$11,'[1]Прайс лист'!$B$2:$BS$2,0),0),0)</f>
        <v>10300</v>
      </c>
      <c r="Z31" s="9">
        <f>IF(VLOOKUP($A31,'[1]Прайс лист'!$B$8:$BS$600,MATCH(Z$11,'[1]Прайс лист'!$B$2:$BS$2,0),0)&lt;=Z$8,VLOOKUP($A31,'[1]Прайс лист'!$B$8:$BS$600,MATCH(Z$11,'[1]Прайс лист'!$B$2:$BS$2,0),0),0)</f>
        <v>7100</v>
      </c>
      <c r="AA31" s="9">
        <f>IF(VLOOKUP($A31,'[1]Прайс лист'!$B$8:$BS$600,MATCH(AA$11,'[1]Прайс лист'!$B$2:$BS$2,0),0)&lt;=AA$8,VLOOKUP($A31,'[1]Прайс лист'!$B$8:$BS$600,MATCH(AA$11,'[1]Прайс лист'!$B$2:$BS$2,0),0),0)</f>
        <v>7100</v>
      </c>
      <c r="AB31" s="9">
        <f>IF(VLOOKUP($A31,'[1]Прайс лист'!$B$8:$BS$600,MATCH(AB$11,'[1]Прайс лист'!$B$2:$BS$2,0),0)&lt;=AB$8,VLOOKUP($A31,'[1]Прайс лист'!$B$8:$BS$600,MATCH(AB$11,'[1]Прайс лист'!$B$2:$BS$2,0),0),0)</f>
        <v>7700</v>
      </c>
      <c r="AC31" s="9">
        <f>IF(VLOOKUP($A31,'[1]Прайс лист'!$B$8:$BS$600,MATCH(AC$11,'[1]Прайс лист'!$B$2:$BS$2,0),0)&lt;=AC$8,VLOOKUP($A31,'[1]Прайс лист'!$B$8:$BS$600,MATCH(AC$11,'[1]Прайс лист'!$B$2:$BS$2,0),0),0)</f>
        <v>11600</v>
      </c>
      <c r="AD31" s="9">
        <f>IF(VLOOKUP($A31,'[1]Прайс лист'!$B$8:$BS$600,MATCH(AD$11,'[1]Прайс лист'!$B$2:$BS$2,0),0)&lt;=AD$8,VLOOKUP($A31,'[1]Прайс лист'!$B$8:$BS$600,MATCH(AD$11,'[1]Прайс лист'!$B$2:$BS$2,0),0),0)</f>
        <v>10100</v>
      </c>
      <c r="AE31" s="9">
        <f>IF(VLOOKUP($A31,'[1]Прайс лист'!$B$8:$BS$600,MATCH(AE$11,'[1]Прайс лист'!$B$2:$BS$2,0),0)&lt;=AE$8,VLOOKUP($A31,'[1]Прайс лист'!$B$8:$BS$600,MATCH(AE$11,'[1]Прайс лист'!$B$2:$BS$2,0),0),0)</f>
        <v>9800</v>
      </c>
      <c r="AF31" s="9">
        <f>IF(VLOOKUP($A31,'[1]Прайс лист'!$B$8:$BS$600,MATCH(AF$11,'[1]Прайс лист'!$B$2:$BS$2,0),0)&lt;=AF$8,VLOOKUP($A31,'[1]Прайс лист'!$B$8:$BS$600,MATCH(AF$11,'[1]Прайс лист'!$B$2:$BS$2,0),0),0)</f>
        <v>7100</v>
      </c>
      <c r="AG31" s="9">
        <f>IF(VLOOKUP($A31,'[1]Прайс лист'!$B$8:$BS$600,MATCH(AG$11,'[1]Прайс лист'!$B$2:$BS$2,0),0)&lt;=AG$8,VLOOKUP($A31,'[1]Прайс лист'!$B$8:$BS$600,MATCH(AG$11,'[1]Прайс лист'!$B$2:$BS$2,0),0),0)</f>
        <v>7300</v>
      </c>
      <c r="AH31" s="9">
        <f>IF(VLOOKUP($A31,'[1]Прайс лист'!$B$8:$BS$600,MATCH(AH$11,'[1]Прайс лист'!$B$2:$BS$2,0),0)&lt;=AH$8,VLOOKUP($A31,'[1]Прайс лист'!$B$8:$BS$600,MATCH(AH$11,'[1]Прайс лист'!$B$2:$BS$2,0),0),0)</f>
        <v>4100</v>
      </c>
      <c r="AI31" s="9">
        <f>IF(VLOOKUP($A31,'[1]Прайс лист'!$B$8:$BS$600,MATCH(AI$11,'[1]Прайс лист'!$B$2:$BS$2,0),0)&lt;=AI$8,VLOOKUP($A31,'[1]Прайс лист'!$B$8:$BS$600,MATCH(AI$11,'[1]Прайс лист'!$B$2:$BS$2,0),0),0)</f>
        <v>4100</v>
      </c>
      <c r="AJ31" s="9">
        <f>IF(VLOOKUP($A31,'[1]Прайс лист'!$B$8:$BS$600,MATCH(AJ$11,'[1]Прайс лист'!$B$2:$BS$2,0),0)&lt;=AJ$8,VLOOKUP($A31,'[1]Прайс лист'!$B$8:$BS$600,MATCH(AJ$11,'[1]Прайс лист'!$B$2:$BS$2,0),0),0)</f>
        <v>4700</v>
      </c>
      <c r="AK31" s="9">
        <f>IF(VLOOKUP($A31,'[1]Прайс лист'!$B$8:$BS$600,MATCH(AK$11,'[1]Прайс лист'!$B$2:$BS$2,0),0)&lt;=AK$8,VLOOKUP($A31,'[1]Прайс лист'!$B$8:$BS$600,MATCH(AK$11,'[1]Прайс лист'!$B$2:$BS$2,0),0),0)</f>
        <v>10600</v>
      </c>
      <c r="AL31" s="9">
        <f>IF(VLOOKUP($A31,'[1]Прайс лист'!$B$8:$BS$600,MATCH(AL$11,'[1]Прайс лист'!$B$2:$BS$2,0),0)&lt;=AL$8,VLOOKUP($A31,'[1]Прайс лист'!$B$8:$BS$600,MATCH(AL$11,'[1]Прайс лист'!$B$2:$BS$2,0),0),0)</f>
        <v>9100</v>
      </c>
      <c r="AM31" s="9">
        <f>IF(VLOOKUP($A31,'[1]Прайс лист'!$B$8:$BS$600,MATCH(AM$11,'[1]Прайс лист'!$B$2:$BS$2,0),0)&lt;=AM$8,VLOOKUP($A31,'[1]Прайс лист'!$B$8:$BS$600,MATCH(AM$11,'[1]Прайс лист'!$B$2:$BS$2,0),0),0)</f>
        <v>8800</v>
      </c>
      <c r="AN31" s="9">
        <f>IF(VLOOKUP($A31,'[1]Прайс лист'!$B$8:$BS$600,MATCH(AN$11,'[1]Прайс лист'!$B$2:$BS$2,0),0)&lt;=AN$8,VLOOKUP($A31,'[1]Прайс лист'!$B$8:$BS$600,MATCH(AN$11,'[1]Прайс лист'!$B$2:$BS$2,0),0),0)</f>
        <v>6100</v>
      </c>
      <c r="AO31" s="9">
        <f>IF(VLOOKUP($A31,'[1]Прайс лист'!$B$8:$BS$600,MATCH(AO$11,'[1]Прайс лист'!$B$2:$BS$2,0),0)&lt;=AO$8,VLOOKUP($A31,'[1]Прайс лист'!$B$8:$BS$600,MATCH(AO$11,'[1]Прайс лист'!$B$2:$BS$2,0),0),0)</f>
        <v>6300</v>
      </c>
      <c r="AP31" s="9">
        <f>IF(VLOOKUP($A31,'[1]Прайс лист'!$B$8:$BS$600,MATCH(AP$11,'[1]Прайс лист'!$B$2:$BS$2,0),0)&lt;=AP$8,VLOOKUP($A31,'[1]Прайс лист'!$B$8:$BS$600,MATCH(AP$11,'[1]Прайс лист'!$B$2:$BS$2,0),0),0)</f>
        <v>3100</v>
      </c>
      <c r="AQ31" s="9">
        <f>IF(VLOOKUP($A31,'[1]Прайс лист'!$B$8:$BS$600,MATCH(AQ$11,'[1]Прайс лист'!$B$2:$BS$2,0),0)&lt;=AQ$8,VLOOKUP($A31,'[1]Прайс лист'!$B$8:$BS$600,MATCH(AQ$11,'[1]Прайс лист'!$B$2:$BS$2,0),0),0)</f>
        <v>3100</v>
      </c>
      <c r="AR31" s="9">
        <f>IF(VLOOKUP($A31,'[1]Прайс лист'!$B$8:$BS$600,MATCH(AR$11,'[1]Прайс лист'!$B$2:$BS$2,0),0)&lt;=AR$8,VLOOKUP($A31,'[1]Прайс лист'!$B$8:$BS$600,MATCH(AR$11,'[1]Прайс лист'!$B$2:$BS$2,0),0),0)</f>
        <v>3700</v>
      </c>
      <c r="AS31" s="9">
        <f>IF(VLOOKUP($A31,'[1]Прайс лист'!$B$8:$BS$600,MATCH(AS$11,'[1]Прайс лист'!$B$2:$BS$2,0),0)&lt;=AS$8,VLOOKUP($A31,'[1]Прайс лист'!$B$8:$BS$600,MATCH(AS$11,'[1]Прайс лист'!$B$2:$BS$2,0),0),0)</f>
        <v>9600</v>
      </c>
      <c r="AT31" s="9">
        <f>IF(VLOOKUP($A31,'[1]Прайс лист'!$B$8:$BS$600,MATCH(AT$11,'[1]Прайс лист'!$B$2:$BS$2,0),0)&lt;=AT$8,VLOOKUP($A31,'[1]Прайс лист'!$B$8:$BS$600,MATCH(AT$11,'[1]Прайс лист'!$B$2:$BS$2,0),0),0)</f>
        <v>8100</v>
      </c>
      <c r="AU31" s="9">
        <f>IF(VLOOKUP($A31,'[1]Прайс лист'!$B$8:$BS$600,MATCH(AU$11,'[1]Прайс лист'!$B$2:$BS$2,0),0)&lt;=AU$8,VLOOKUP($A31,'[1]Прайс лист'!$B$8:$BS$600,MATCH(AU$11,'[1]Прайс лист'!$B$2:$BS$2,0),0),0)</f>
        <v>7800</v>
      </c>
      <c r="AV31" s="9">
        <f>IF(VLOOKUP($A31,'[1]Прайс лист'!$B$8:$BS$600,MATCH(AV$11,'[1]Прайс лист'!$B$2:$BS$2,0),0)&lt;=AV$8,VLOOKUP($A31,'[1]Прайс лист'!$B$8:$BS$600,MATCH(AV$11,'[1]Прайс лист'!$B$2:$BS$2,0),0),0)</f>
        <v>5100</v>
      </c>
      <c r="AW31" s="9">
        <f>IF(VLOOKUP($A31,'[1]Прайс лист'!$B$8:$BS$600,MATCH(AW$11,'[1]Прайс лист'!$B$2:$BS$2,0),0)&lt;=AW$8,VLOOKUP($A31,'[1]Прайс лист'!$B$8:$BS$600,MATCH(AW$11,'[1]Прайс лист'!$B$2:$BS$2,0),0),0)</f>
        <v>5300</v>
      </c>
      <c r="AX31" s="9">
        <f>IF(VLOOKUP($A31,'[1]Прайс лист'!$B$8:$BS$600,MATCH(AX$11,'[1]Прайс лист'!$B$2:$BS$2,0),0)&lt;=AX$8,VLOOKUP($A31,'[1]Прайс лист'!$B$8:$BS$600,MATCH(AX$11,'[1]Прайс лист'!$B$2:$BS$2,0),0),0)</f>
        <v>2100</v>
      </c>
      <c r="AY31" s="9">
        <f>IF(VLOOKUP($A31,'[1]Прайс лист'!$B$8:$BS$600,MATCH(AY$11,'[1]Прайс лист'!$B$2:$BS$2,0),0)&lt;=AY$8,VLOOKUP($A31,'[1]Прайс лист'!$B$8:$BS$600,MATCH(AY$11,'[1]Прайс лист'!$B$2:$BS$2,0),0),0)</f>
        <v>2100</v>
      </c>
      <c r="AZ31" s="9">
        <f>IF(VLOOKUP($A31,'[1]Прайс лист'!$B$8:$BS$600,MATCH(AZ$11,'[1]Прайс лист'!$B$2:$BS$2,0),0)&lt;=AZ$8,VLOOKUP($A31,'[1]Прайс лист'!$B$8:$BS$600,MATCH(AZ$11,'[1]Прайс лист'!$B$2:$BS$2,0),0),0)</f>
        <v>2700</v>
      </c>
      <c r="BA31" s="9">
        <f>IF(VLOOKUP($A31,'[1]Прайс лист'!$B$8:$BS$600,MATCH(BA$11,'[1]Прайс лист'!$B$2:$BS$2,0),0)&lt;=BA$8,VLOOKUP($A31,'[1]Прайс лист'!$B$8:$BS$600,MATCH(BA$11,'[1]Прайс лист'!$B$2:$BS$2,0),0),0)</f>
        <v>8600</v>
      </c>
      <c r="BB31" s="9">
        <f>IF(VLOOKUP($A31,'[1]Прайс лист'!$B$8:$BS$600,MATCH(BB$11,'[1]Прайс лист'!$B$2:$BS$2,0),0)&lt;=BB$8,VLOOKUP($A31,'[1]Прайс лист'!$B$8:$BS$600,MATCH(BB$11,'[1]Прайс лист'!$B$2:$BS$2,0),0),0)</f>
        <v>7100</v>
      </c>
      <c r="BC31" s="9">
        <f>IF(VLOOKUP($A31,'[1]Прайс лист'!$B$8:$BS$600,MATCH(BC$11,'[1]Прайс лист'!$B$2:$BS$2,0),0)&lt;=BC$8,VLOOKUP($A31,'[1]Прайс лист'!$B$8:$BS$600,MATCH(BC$11,'[1]Прайс лист'!$B$2:$BS$2,0),0),0)</f>
        <v>6800</v>
      </c>
      <c r="BD31" s="9">
        <f>IF(VLOOKUP($A31,'[1]Прайс лист'!$B$8:$BS$600,MATCH(BD$11,'[1]Прайс лист'!$B$2:$BS$2,0),0)&lt;=BD$8,VLOOKUP($A31,'[1]Прайс лист'!$B$8:$BS$600,MATCH(BD$11,'[1]Прайс лист'!$B$2:$BS$2,0),0),0)</f>
        <v>4100</v>
      </c>
      <c r="BE31" s="9">
        <f>IF(VLOOKUP($A31,'[1]Прайс лист'!$B$8:$BS$600,MATCH(BE$11,'[1]Прайс лист'!$B$2:$BS$2,0),0)&lt;=BE$8,VLOOKUP($A31,'[1]Прайс лист'!$B$8:$BS$600,MATCH(BE$11,'[1]Прайс лист'!$B$2:$BS$2,0),0),0)</f>
        <v>4300</v>
      </c>
      <c r="BF31" s="9">
        <f>IF(VLOOKUP($A31,'[1]Прайс лист'!$B$8:$BS$600,MATCH(BF$11,'[1]Прайс лист'!$B$2:$BS$2,0),0)&lt;=BF$8,VLOOKUP($A31,'[1]Прайс лист'!$B$8:$BS$600,MATCH(BF$11,'[1]Прайс лист'!$B$2:$BS$2,0),0),0)</f>
        <v>1100</v>
      </c>
      <c r="BG31" s="9">
        <f>IF(VLOOKUP($A31,'[1]Прайс лист'!$B$8:$BS$600,MATCH(BG$11,'[1]Прайс лист'!$B$2:$BS$2,0),0)&lt;=BG$8,VLOOKUP($A31,'[1]Прайс лист'!$B$8:$BS$600,MATCH(BG$11,'[1]Прайс лист'!$B$2:$BS$2,0),0),0)</f>
        <v>1100</v>
      </c>
      <c r="BH31" s="9">
        <f>IF(VLOOKUP($A31,'[1]Прайс лист'!$B$8:$BS$600,MATCH(BH$11,'[1]Прайс лист'!$B$2:$BS$2,0),0)&lt;=BH$8,VLOOKUP($A31,'[1]Прайс лист'!$B$8:$BS$600,MATCH(BH$11,'[1]Прайс лист'!$B$2:$BS$2,0),0),0)</f>
        <v>1700</v>
      </c>
    </row>
    <row r="32" spans="1:60">
      <c r="A32" s="1" t="str">
        <f>'[1]Прайс лист'!B25</f>
        <v>Galaxy S6 Edge32</v>
      </c>
      <c r="B32" s="7" t="s">
        <v>20</v>
      </c>
      <c r="C32" s="8" t="s">
        <v>28</v>
      </c>
      <c r="D32" s="8">
        <v>32</v>
      </c>
      <c r="E32" s="9">
        <f>IF(VLOOKUP($A32,'[1]Прайс лист'!$B$8:$BS$600,MATCH(E$11,'[1]Прайс лист'!$B$2:$BS$2,0),0)&lt;=E$8,VLOOKUP($A32,'[1]Прайс лист'!$B$8:$BS$600,MATCH(E$11,'[1]Прайс лист'!$B$2:$BS$2,0),0),0)</f>
        <v>14400</v>
      </c>
      <c r="F32" s="9">
        <f>IF(VLOOKUP($A32,'[1]Прайс лист'!$B$8:$BS$600,MATCH(F$11,'[1]Прайс лист'!$B$2:$BS$2,0),0)&lt;=F$8,VLOOKUP($A32,'[1]Прайс лист'!$B$8:$BS$600,MATCH(F$11,'[1]Прайс лист'!$B$2:$BS$2,0),0),0)</f>
        <v>14300</v>
      </c>
      <c r="G32" s="9">
        <f>IF(VLOOKUP($A32,'[1]Прайс лист'!$B$8:$BS$600,MATCH(G$11,'[1]Прайс лист'!$B$2:$BS$2,0),0)&lt;=G$8,VLOOKUP($A32,'[1]Прайс лист'!$B$8:$BS$600,MATCH(G$11,'[1]Прайс лист'!$B$2:$BS$2,0),0),0)</f>
        <v>13400</v>
      </c>
      <c r="H32" s="9">
        <f>IF(VLOOKUP($A32,'[1]Прайс лист'!$B$8:$BS$600,MATCH(H$11,'[1]Прайс лист'!$B$2:$BS$2,0),0)&lt;=H$8,VLOOKUP($A32,'[1]Прайс лист'!$B$8:$BS$600,MATCH(H$11,'[1]Прайс лист'!$B$2:$BS$2,0),0),0)</f>
        <v>11500</v>
      </c>
      <c r="I32" s="9">
        <f>IF(VLOOKUP($A32,'[1]Прайс лист'!$B$8:$BS$600,MATCH(I$11,'[1]Прайс лист'!$B$2:$BS$2,0),0)&lt;=I$8,VLOOKUP($A32,'[1]Прайс лист'!$B$8:$BS$600,MATCH(I$11,'[1]Прайс лист'!$B$2:$BS$2,0),0),0)</f>
        <v>11700</v>
      </c>
      <c r="J32" s="9">
        <f>IF(VLOOKUP($A32,'[1]Прайс лист'!$B$8:$BS$600,MATCH(J$11,'[1]Прайс лист'!$B$2:$BS$2,0),0)&lt;=J$8,VLOOKUP($A32,'[1]Прайс лист'!$B$8:$BS$600,MATCH(J$11,'[1]Прайс лист'!$B$2:$BS$2,0),0),0)</f>
        <v>10100</v>
      </c>
      <c r="K32" s="9">
        <f>IF(VLOOKUP($A32,'[1]Прайс лист'!$B$8:$BS$600,MATCH(K$11,'[1]Прайс лист'!$B$2:$BS$2,0),0)&lt;=K$8,VLOOKUP($A32,'[1]Прайс лист'!$B$8:$BS$600,MATCH(K$11,'[1]Прайс лист'!$B$2:$BS$2,0),0),0)</f>
        <v>10100</v>
      </c>
      <c r="L32" s="9">
        <f>IF(VLOOKUP($A32,'[1]Прайс лист'!$B$8:$BS$600,MATCH(L$11,'[1]Прайс лист'!$B$2:$BS$2,0),0)&lt;=L$8,VLOOKUP($A32,'[1]Прайс лист'!$B$8:$BS$600,MATCH(L$11,'[1]Прайс лист'!$B$2:$BS$2,0),0),0)</f>
        <v>10600</v>
      </c>
      <c r="M32" s="9">
        <f>IF(VLOOKUP($A32,'[1]Прайс лист'!$B$8:$BS$600,MATCH(M$11,'[1]Прайс лист'!$B$2:$BS$2,0),0)&lt;=M$8,VLOOKUP($A32,'[1]Прайс лист'!$B$8:$BS$600,MATCH(M$11,'[1]Прайс лист'!$B$2:$BS$2,0),0),0)</f>
        <v>14400</v>
      </c>
      <c r="N32" s="9">
        <f>IF(VLOOKUP($A32,'[1]Прайс лист'!$B$8:$BS$600,MATCH(N$11,'[1]Прайс лист'!$B$2:$BS$2,0),0)&lt;=N$8,VLOOKUP($A32,'[1]Прайс лист'!$B$8:$BS$600,MATCH(N$11,'[1]Прайс лист'!$B$2:$BS$2,0),0),0)</f>
        <v>14300</v>
      </c>
      <c r="O32" s="9">
        <f>IF(VLOOKUP($A32,'[1]Прайс лист'!$B$8:$BS$600,MATCH(O$11,'[1]Прайс лист'!$B$2:$BS$2,0),0)&lt;=O$8,VLOOKUP($A32,'[1]Прайс лист'!$B$8:$BS$600,MATCH(O$11,'[1]Прайс лист'!$B$2:$BS$2,0),0),0)</f>
        <v>13400</v>
      </c>
      <c r="P32" s="9">
        <f>IF(VLOOKUP($A32,'[1]Прайс лист'!$B$8:$BS$600,MATCH(P$11,'[1]Прайс лист'!$B$2:$BS$2,0),0)&lt;=P$8,VLOOKUP($A32,'[1]Прайс лист'!$B$8:$BS$600,MATCH(P$11,'[1]Прайс лист'!$B$2:$BS$2,0),0),0)</f>
        <v>11500</v>
      </c>
      <c r="Q32" s="9">
        <f>IF(VLOOKUP($A32,'[1]Прайс лист'!$B$8:$BS$600,MATCH(Q$11,'[1]Прайс лист'!$B$2:$BS$2,0),0)&lt;=Q$8,VLOOKUP($A32,'[1]Прайс лист'!$B$8:$BS$600,MATCH(Q$11,'[1]Прайс лист'!$B$2:$BS$2,0),0),0)</f>
        <v>11700</v>
      </c>
      <c r="R32" s="9">
        <f>IF(VLOOKUP($A32,'[1]Прайс лист'!$B$8:$BS$600,MATCH(R$11,'[1]Прайс лист'!$B$2:$BS$2,0),0)&lt;=R$8,VLOOKUP($A32,'[1]Прайс лист'!$B$8:$BS$600,MATCH(R$11,'[1]Прайс лист'!$B$2:$BS$2,0),0),0)</f>
        <v>10100</v>
      </c>
      <c r="S32" s="9">
        <f>IF(VLOOKUP($A32,'[1]Прайс лист'!$B$8:$BS$600,MATCH(S$11,'[1]Прайс лист'!$B$2:$BS$2,0),0)&lt;=S$8,VLOOKUP($A32,'[1]Прайс лист'!$B$8:$BS$600,MATCH(S$11,'[1]Прайс лист'!$B$2:$BS$2,0),0),0)</f>
        <v>10100</v>
      </c>
      <c r="T32" s="9">
        <f>IF(VLOOKUP($A32,'[1]Прайс лист'!$B$8:$BS$600,MATCH(T$11,'[1]Прайс лист'!$B$2:$BS$2,0),0)&lt;=T$8,VLOOKUP($A32,'[1]Прайс лист'!$B$8:$BS$600,MATCH(T$11,'[1]Прайс лист'!$B$2:$BS$2,0),0),0)</f>
        <v>10600</v>
      </c>
      <c r="U32" s="9">
        <f>IF(VLOOKUP($A32,'[1]Прайс лист'!$B$8:$BS$600,MATCH(U$11,'[1]Прайс лист'!$B$2:$BS$2,0),0)&lt;=U$8,VLOOKUP($A32,'[1]Прайс лист'!$B$8:$BS$600,MATCH(U$11,'[1]Прайс лист'!$B$2:$BS$2,0),0),0)</f>
        <v>11400</v>
      </c>
      <c r="V32" s="9">
        <f>IF(VLOOKUP($A32,'[1]Прайс лист'!$B$8:$BS$600,MATCH(V$11,'[1]Прайс лист'!$B$2:$BS$2,0),0)&lt;=V$8,VLOOKUP($A32,'[1]Прайс лист'!$B$8:$BS$600,MATCH(V$11,'[1]Прайс лист'!$B$2:$BS$2,0),0),0)</f>
        <v>11300</v>
      </c>
      <c r="W32" s="9">
        <f>IF(VLOOKUP($A32,'[1]Прайс лист'!$B$8:$BS$600,MATCH(W$11,'[1]Прайс лист'!$B$2:$BS$2,0),0)&lt;=W$8,VLOOKUP($A32,'[1]Прайс лист'!$B$8:$BS$600,MATCH(W$11,'[1]Прайс лист'!$B$2:$BS$2,0),0),0)</f>
        <v>10400</v>
      </c>
      <c r="X32" s="9">
        <f>IF(VLOOKUP($A32,'[1]Прайс лист'!$B$8:$BS$600,MATCH(X$11,'[1]Прайс лист'!$B$2:$BS$2,0),0)&lt;=X$8,VLOOKUP($A32,'[1]Прайс лист'!$B$8:$BS$600,MATCH(X$11,'[1]Прайс лист'!$B$2:$BS$2,0),0),0)</f>
        <v>8500</v>
      </c>
      <c r="Y32" s="9">
        <f>IF(VLOOKUP($A32,'[1]Прайс лист'!$B$8:$BS$600,MATCH(Y$11,'[1]Прайс лист'!$B$2:$BS$2,0),0)&lt;=Y$8,VLOOKUP($A32,'[1]Прайс лист'!$B$8:$BS$600,MATCH(Y$11,'[1]Прайс лист'!$B$2:$BS$2,0),0),0)</f>
        <v>8700</v>
      </c>
      <c r="Z32" s="9">
        <f>IF(VLOOKUP($A32,'[1]Прайс лист'!$B$8:$BS$600,MATCH(Z$11,'[1]Прайс лист'!$B$2:$BS$2,0),0)&lt;=Z$8,VLOOKUP($A32,'[1]Прайс лист'!$B$8:$BS$600,MATCH(Z$11,'[1]Прайс лист'!$B$2:$BS$2,0),0),0)</f>
        <v>7100</v>
      </c>
      <c r="AA32" s="9">
        <f>IF(VLOOKUP($A32,'[1]Прайс лист'!$B$8:$BS$600,MATCH(AA$11,'[1]Прайс лист'!$B$2:$BS$2,0),0)&lt;=AA$8,VLOOKUP($A32,'[1]Прайс лист'!$B$8:$BS$600,MATCH(AA$11,'[1]Прайс лист'!$B$2:$BS$2,0),0),0)</f>
        <v>7100</v>
      </c>
      <c r="AB32" s="9">
        <f>IF(VLOOKUP($A32,'[1]Прайс лист'!$B$8:$BS$600,MATCH(AB$11,'[1]Прайс лист'!$B$2:$BS$2,0),0)&lt;=AB$8,VLOOKUP($A32,'[1]Прайс лист'!$B$8:$BS$600,MATCH(AB$11,'[1]Прайс лист'!$B$2:$BS$2,0),0),0)</f>
        <v>7600</v>
      </c>
      <c r="AC32" s="9">
        <f>IF(VLOOKUP($A32,'[1]Прайс лист'!$B$8:$BS$600,MATCH(AC$11,'[1]Прайс лист'!$B$2:$BS$2,0),0)&lt;=AC$8,VLOOKUP($A32,'[1]Прайс лист'!$B$8:$BS$600,MATCH(AC$11,'[1]Прайс лист'!$B$2:$BS$2,0),0),0)</f>
        <v>8400</v>
      </c>
      <c r="AD32" s="9">
        <f>IF(VLOOKUP($A32,'[1]Прайс лист'!$B$8:$BS$600,MATCH(AD$11,'[1]Прайс лист'!$B$2:$BS$2,0),0)&lt;=AD$8,VLOOKUP($A32,'[1]Прайс лист'!$B$8:$BS$600,MATCH(AD$11,'[1]Прайс лист'!$B$2:$BS$2,0),0),0)</f>
        <v>8300</v>
      </c>
      <c r="AE32" s="9">
        <f>IF(VLOOKUP($A32,'[1]Прайс лист'!$B$8:$BS$600,MATCH(AE$11,'[1]Прайс лист'!$B$2:$BS$2,0),0)&lt;=AE$8,VLOOKUP($A32,'[1]Прайс лист'!$B$8:$BS$600,MATCH(AE$11,'[1]Прайс лист'!$B$2:$BS$2,0),0),0)</f>
        <v>7400</v>
      </c>
      <c r="AF32" s="9">
        <f>IF(VLOOKUP($A32,'[1]Прайс лист'!$B$8:$BS$600,MATCH(AF$11,'[1]Прайс лист'!$B$2:$BS$2,0),0)&lt;=AF$8,VLOOKUP($A32,'[1]Прайс лист'!$B$8:$BS$600,MATCH(AF$11,'[1]Прайс лист'!$B$2:$BS$2,0),0),0)</f>
        <v>5500</v>
      </c>
      <c r="AG32" s="9">
        <f>IF(VLOOKUP($A32,'[1]Прайс лист'!$B$8:$BS$600,MATCH(AG$11,'[1]Прайс лист'!$B$2:$BS$2,0),0)&lt;=AG$8,VLOOKUP($A32,'[1]Прайс лист'!$B$8:$BS$600,MATCH(AG$11,'[1]Прайс лист'!$B$2:$BS$2,0),0),0)</f>
        <v>5700</v>
      </c>
      <c r="AH32" s="9">
        <f>IF(VLOOKUP($A32,'[1]Прайс лист'!$B$8:$BS$600,MATCH(AH$11,'[1]Прайс лист'!$B$2:$BS$2,0),0)&lt;=AH$8,VLOOKUP($A32,'[1]Прайс лист'!$B$8:$BS$600,MATCH(AH$11,'[1]Прайс лист'!$B$2:$BS$2,0),0),0)</f>
        <v>4100</v>
      </c>
      <c r="AI32" s="9">
        <f>IF(VLOOKUP($A32,'[1]Прайс лист'!$B$8:$BS$600,MATCH(AI$11,'[1]Прайс лист'!$B$2:$BS$2,0),0)&lt;=AI$8,VLOOKUP($A32,'[1]Прайс лист'!$B$8:$BS$600,MATCH(AI$11,'[1]Прайс лист'!$B$2:$BS$2,0),0),0)</f>
        <v>4100</v>
      </c>
      <c r="AJ32" s="9">
        <f>IF(VLOOKUP($A32,'[1]Прайс лист'!$B$8:$BS$600,MATCH(AJ$11,'[1]Прайс лист'!$B$2:$BS$2,0),0)&lt;=AJ$8,VLOOKUP($A32,'[1]Прайс лист'!$B$8:$BS$600,MATCH(AJ$11,'[1]Прайс лист'!$B$2:$BS$2,0),0),0)</f>
        <v>4600</v>
      </c>
      <c r="AK32" s="9">
        <f>IF(VLOOKUP($A32,'[1]Прайс лист'!$B$8:$BS$600,MATCH(AK$11,'[1]Прайс лист'!$B$2:$BS$2,0),0)&lt;=AK$8,VLOOKUP($A32,'[1]Прайс лист'!$B$8:$BS$600,MATCH(AK$11,'[1]Прайс лист'!$B$2:$BS$2,0),0),0)</f>
        <v>7400</v>
      </c>
      <c r="AL32" s="9">
        <f>IF(VLOOKUP($A32,'[1]Прайс лист'!$B$8:$BS$600,MATCH(AL$11,'[1]Прайс лист'!$B$2:$BS$2,0),0)&lt;=AL$8,VLOOKUP($A32,'[1]Прайс лист'!$B$8:$BS$600,MATCH(AL$11,'[1]Прайс лист'!$B$2:$BS$2,0),0),0)</f>
        <v>7300</v>
      </c>
      <c r="AM32" s="9">
        <f>IF(VLOOKUP($A32,'[1]Прайс лист'!$B$8:$BS$600,MATCH(AM$11,'[1]Прайс лист'!$B$2:$BS$2,0),0)&lt;=AM$8,VLOOKUP($A32,'[1]Прайс лист'!$B$8:$BS$600,MATCH(AM$11,'[1]Прайс лист'!$B$2:$BS$2,0),0),0)</f>
        <v>6400</v>
      </c>
      <c r="AN32" s="9">
        <f>IF(VLOOKUP($A32,'[1]Прайс лист'!$B$8:$BS$600,MATCH(AN$11,'[1]Прайс лист'!$B$2:$BS$2,0),0)&lt;=AN$8,VLOOKUP($A32,'[1]Прайс лист'!$B$8:$BS$600,MATCH(AN$11,'[1]Прайс лист'!$B$2:$BS$2,0),0),0)</f>
        <v>4500</v>
      </c>
      <c r="AO32" s="9">
        <f>IF(VLOOKUP($A32,'[1]Прайс лист'!$B$8:$BS$600,MATCH(AO$11,'[1]Прайс лист'!$B$2:$BS$2,0),0)&lt;=AO$8,VLOOKUP($A32,'[1]Прайс лист'!$B$8:$BS$600,MATCH(AO$11,'[1]Прайс лист'!$B$2:$BS$2,0),0),0)</f>
        <v>4700</v>
      </c>
      <c r="AP32" s="9">
        <f>IF(VLOOKUP($A32,'[1]Прайс лист'!$B$8:$BS$600,MATCH(AP$11,'[1]Прайс лист'!$B$2:$BS$2,0),0)&lt;=AP$8,VLOOKUP($A32,'[1]Прайс лист'!$B$8:$BS$600,MATCH(AP$11,'[1]Прайс лист'!$B$2:$BS$2,0),0),0)</f>
        <v>3100</v>
      </c>
      <c r="AQ32" s="9">
        <f>IF(VLOOKUP($A32,'[1]Прайс лист'!$B$8:$BS$600,MATCH(AQ$11,'[1]Прайс лист'!$B$2:$BS$2,0),0)&lt;=AQ$8,VLOOKUP($A32,'[1]Прайс лист'!$B$8:$BS$600,MATCH(AQ$11,'[1]Прайс лист'!$B$2:$BS$2,0),0),0)</f>
        <v>3100</v>
      </c>
      <c r="AR32" s="9">
        <f>IF(VLOOKUP($A32,'[1]Прайс лист'!$B$8:$BS$600,MATCH(AR$11,'[1]Прайс лист'!$B$2:$BS$2,0),0)&lt;=AR$8,VLOOKUP($A32,'[1]Прайс лист'!$B$8:$BS$600,MATCH(AR$11,'[1]Прайс лист'!$B$2:$BS$2,0),0),0)</f>
        <v>3600</v>
      </c>
      <c r="AS32" s="9">
        <f>IF(VLOOKUP($A32,'[1]Прайс лист'!$B$8:$BS$600,MATCH(AS$11,'[1]Прайс лист'!$B$2:$BS$2,0),0)&lt;=AS$8,VLOOKUP($A32,'[1]Прайс лист'!$B$8:$BS$600,MATCH(AS$11,'[1]Прайс лист'!$B$2:$BS$2,0),0),0)</f>
        <v>6400</v>
      </c>
      <c r="AT32" s="9">
        <f>IF(VLOOKUP($A32,'[1]Прайс лист'!$B$8:$BS$600,MATCH(AT$11,'[1]Прайс лист'!$B$2:$BS$2,0),0)&lt;=AT$8,VLOOKUP($A32,'[1]Прайс лист'!$B$8:$BS$600,MATCH(AT$11,'[1]Прайс лист'!$B$2:$BS$2,0),0),0)</f>
        <v>6300</v>
      </c>
      <c r="AU32" s="9">
        <f>IF(VLOOKUP($A32,'[1]Прайс лист'!$B$8:$BS$600,MATCH(AU$11,'[1]Прайс лист'!$B$2:$BS$2,0),0)&lt;=AU$8,VLOOKUP($A32,'[1]Прайс лист'!$B$8:$BS$600,MATCH(AU$11,'[1]Прайс лист'!$B$2:$BS$2,0),0),0)</f>
        <v>5400</v>
      </c>
      <c r="AV32" s="9">
        <f>IF(VLOOKUP($A32,'[1]Прайс лист'!$B$8:$BS$600,MATCH(AV$11,'[1]Прайс лист'!$B$2:$BS$2,0),0)&lt;=AV$8,VLOOKUP($A32,'[1]Прайс лист'!$B$8:$BS$600,MATCH(AV$11,'[1]Прайс лист'!$B$2:$BS$2,0),0),0)</f>
        <v>3500</v>
      </c>
      <c r="AW32" s="9">
        <f>IF(VLOOKUP($A32,'[1]Прайс лист'!$B$8:$BS$600,MATCH(AW$11,'[1]Прайс лист'!$B$2:$BS$2,0),0)&lt;=AW$8,VLOOKUP($A32,'[1]Прайс лист'!$B$8:$BS$600,MATCH(AW$11,'[1]Прайс лист'!$B$2:$BS$2,0),0),0)</f>
        <v>3700</v>
      </c>
      <c r="AX32" s="9">
        <f>IF(VLOOKUP($A32,'[1]Прайс лист'!$B$8:$BS$600,MATCH(AX$11,'[1]Прайс лист'!$B$2:$BS$2,0),0)&lt;=AX$8,VLOOKUP($A32,'[1]Прайс лист'!$B$8:$BS$600,MATCH(AX$11,'[1]Прайс лист'!$B$2:$BS$2,0),0),0)</f>
        <v>2100</v>
      </c>
      <c r="AY32" s="9">
        <f>IF(VLOOKUP($A32,'[1]Прайс лист'!$B$8:$BS$600,MATCH(AY$11,'[1]Прайс лист'!$B$2:$BS$2,0),0)&lt;=AY$8,VLOOKUP($A32,'[1]Прайс лист'!$B$8:$BS$600,MATCH(AY$11,'[1]Прайс лист'!$B$2:$BS$2,0),0),0)</f>
        <v>2100</v>
      </c>
      <c r="AZ32" s="9">
        <f>IF(VLOOKUP($A32,'[1]Прайс лист'!$B$8:$BS$600,MATCH(AZ$11,'[1]Прайс лист'!$B$2:$BS$2,0),0)&lt;=AZ$8,VLOOKUP($A32,'[1]Прайс лист'!$B$8:$BS$600,MATCH(AZ$11,'[1]Прайс лист'!$B$2:$BS$2,0),0),0)</f>
        <v>2600</v>
      </c>
      <c r="BA32" s="9">
        <f>IF(VLOOKUP($A32,'[1]Прайс лист'!$B$8:$BS$600,MATCH(BA$11,'[1]Прайс лист'!$B$2:$BS$2,0),0)&lt;=BA$8,VLOOKUP($A32,'[1]Прайс лист'!$B$8:$BS$600,MATCH(BA$11,'[1]Прайс лист'!$B$2:$BS$2,0),0),0)</f>
        <v>5400</v>
      </c>
      <c r="BB32" s="9">
        <f>IF(VLOOKUP($A32,'[1]Прайс лист'!$B$8:$BS$600,MATCH(BB$11,'[1]Прайс лист'!$B$2:$BS$2,0),0)&lt;=BB$8,VLOOKUP($A32,'[1]Прайс лист'!$B$8:$BS$600,MATCH(BB$11,'[1]Прайс лист'!$B$2:$BS$2,0),0),0)</f>
        <v>5300</v>
      </c>
      <c r="BC32" s="9">
        <f>IF(VLOOKUP($A32,'[1]Прайс лист'!$B$8:$BS$600,MATCH(BC$11,'[1]Прайс лист'!$B$2:$BS$2,0),0)&lt;=BC$8,VLOOKUP($A32,'[1]Прайс лист'!$B$8:$BS$600,MATCH(BC$11,'[1]Прайс лист'!$B$2:$BS$2,0),0),0)</f>
        <v>4400</v>
      </c>
      <c r="BD32" s="9">
        <f>IF(VLOOKUP($A32,'[1]Прайс лист'!$B$8:$BS$600,MATCH(BD$11,'[1]Прайс лист'!$B$2:$BS$2,0),0)&lt;=BD$8,VLOOKUP($A32,'[1]Прайс лист'!$B$8:$BS$600,MATCH(BD$11,'[1]Прайс лист'!$B$2:$BS$2,0),0),0)</f>
        <v>2500</v>
      </c>
      <c r="BE32" s="9">
        <f>IF(VLOOKUP($A32,'[1]Прайс лист'!$B$8:$BS$600,MATCH(BE$11,'[1]Прайс лист'!$B$2:$BS$2,0),0)&lt;=BE$8,VLOOKUP($A32,'[1]Прайс лист'!$B$8:$BS$600,MATCH(BE$11,'[1]Прайс лист'!$B$2:$BS$2,0),0),0)</f>
        <v>2700</v>
      </c>
      <c r="BF32" s="9">
        <f>IF(VLOOKUP($A32,'[1]Прайс лист'!$B$8:$BS$600,MATCH(BF$11,'[1]Прайс лист'!$B$2:$BS$2,0),0)&lt;=BF$8,VLOOKUP($A32,'[1]Прайс лист'!$B$8:$BS$600,MATCH(BF$11,'[1]Прайс лист'!$B$2:$BS$2,0),0),0)</f>
        <v>1100</v>
      </c>
      <c r="BG32" s="9">
        <f>IF(VLOOKUP($A32,'[1]Прайс лист'!$B$8:$BS$600,MATCH(BG$11,'[1]Прайс лист'!$B$2:$BS$2,0),0)&lt;=BG$8,VLOOKUP($A32,'[1]Прайс лист'!$B$8:$BS$600,MATCH(BG$11,'[1]Прайс лист'!$B$2:$BS$2,0),0),0)</f>
        <v>1100</v>
      </c>
      <c r="BH32" s="9">
        <f>IF(VLOOKUP($A32,'[1]Прайс лист'!$B$8:$BS$600,MATCH(BH$11,'[1]Прайс лист'!$B$2:$BS$2,0),0)&lt;=BH$8,VLOOKUP($A32,'[1]Прайс лист'!$B$8:$BS$600,MATCH(BH$11,'[1]Прайс лист'!$B$2:$BS$2,0),0),0)</f>
        <v>1600</v>
      </c>
    </row>
    <row r="33" spans="1:60">
      <c r="A33" s="1" t="str">
        <f>'[1]Прайс лист'!B26</f>
        <v>Galaxy S6 Edge64</v>
      </c>
      <c r="B33" s="7" t="s">
        <v>20</v>
      </c>
      <c r="C33" s="8" t="s">
        <v>28</v>
      </c>
      <c r="D33" s="8">
        <v>64</v>
      </c>
      <c r="E33" s="9">
        <f>IF(VLOOKUP($A33,'[1]Прайс лист'!$B$8:$BS$600,MATCH(E$11,'[1]Прайс лист'!$B$2:$BS$2,0),0)&lt;=E$8,VLOOKUP($A33,'[1]Прайс лист'!$B$8:$BS$600,MATCH(E$11,'[1]Прайс лист'!$B$2:$BS$2,0),0),0)</f>
        <v>14900</v>
      </c>
      <c r="F33" s="9">
        <f>IF(VLOOKUP($A33,'[1]Прайс лист'!$B$8:$BS$600,MATCH(F$11,'[1]Прайс лист'!$B$2:$BS$2,0),0)&lt;=F$8,VLOOKUP($A33,'[1]Прайс лист'!$B$8:$BS$600,MATCH(F$11,'[1]Прайс лист'!$B$2:$BS$2,0),0),0)</f>
        <v>14500</v>
      </c>
      <c r="G33" s="9">
        <f>IF(VLOOKUP($A33,'[1]Прайс лист'!$B$8:$BS$600,MATCH(G$11,'[1]Прайс лист'!$B$2:$BS$2,0),0)&lt;=G$8,VLOOKUP($A33,'[1]Прайс лист'!$B$8:$BS$600,MATCH(G$11,'[1]Прайс лист'!$B$2:$BS$2,0),0),0)</f>
        <v>13900</v>
      </c>
      <c r="H33" s="9">
        <f>IF(VLOOKUP($A33,'[1]Прайс лист'!$B$8:$BS$600,MATCH(H$11,'[1]Прайс лист'!$B$2:$BS$2,0),0)&lt;=H$8,VLOOKUP($A33,'[1]Прайс лист'!$B$8:$BS$600,MATCH(H$11,'[1]Прайс лист'!$B$2:$BS$2,0),0),0)</f>
        <v>11800</v>
      </c>
      <c r="I33" s="9">
        <f>IF(VLOOKUP($A33,'[1]Прайс лист'!$B$8:$BS$600,MATCH(I$11,'[1]Прайс лист'!$B$2:$BS$2,0),0)&lt;=I$8,VLOOKUP($A33,'[1]Прайс лист'!$B$8:$BS$600,MATCH(I$11,'[1]Прайс лист'!$B$2:$BS$2,0),0),0)</f>
        <v>12000</v>
      </c>
      <c r="J33" s="9">
        <f>IF(VLOOKUP($A33,'[1]Прайс лист'!$B$8:$BS$600,MATCH(J$11,'[1]Прайс лист'!$B$2:$BS$2,0),0)&lt;=J$8,VLOOKUP($A33,'[1]Прайс лист'!$B$8:$BS$600,MATCH(J$11,'[1]Прайс лист'!$B$2:$BS$2,0),0),0)</f>
        <v>10100</v>
      </c>
      <c r="K33" s="9">
        <f>IF(VLOOKUP($A33,'[1]Прайс лист'!$B$8:$BS$600,MATCH(K$11,'[1]Прайс лист'!$B$2:$BS$2,0),0)&lt;=K$8,VLOOKUP($A33,'[1]Прайс лист'!$B$8:$BS$600,MATCH(K$11,'[1]Прайс лист'!$B$2:$BS$2,0),0),0)</f>
        <v>10100</v>
      </c>
      <c r="L33" s="9">
        <f>IF(VLOOKUP($A33,'[1]Прайс лист'!$B$8:$BS$600,MATCH(L$11,'[1]Прайс лист'!$B$2:$BS$2,0),0)&lt;=L$8,VLOOKUP($A33,'[1]Прайс лист'!$B$8:$BS$600,MATCH(L$11,'[1]Прайс лист'!$B$2:$BS$2,0),0),0)</f>
        <v>10600</v>
      </c>
      <c r="M33" s="9">
        <f>IF(VLOOKUP($A33,'[1]Прайс лист'!$B$8:$BS$600,MATCH(M$11,'[1]Прайс лист'!$B$2:$BS$2,0),0)&lt;=M$8,VLOOKUP($A33,'[1]Прайс лист'!$B$8:$BS$600,MATCH(M$11,'[1]Прайс лист'!$B$2:$BS$2,0),0),0)</f>
        <v>14900</v>
      </c>
      <c r="N33" s="9">
        <f>IF(VLOOKUP($A33,'[1]Прайс лист'!$B$8:$BS$600,MATCH(N$11,'[1]Прайс лист'!$B$2:$BS$2,0),0)&lt;=N$8,VLOOKUP($A33,'[1]Прайс лист'!$B$8:$BS$600,MATCH(N$11,'[1]Прайс лист'!$B$2:$BS$2,0),0),0)</f>
        <v>14500</v>
      </c>
      <c r="O33" s="9">
        <f>IF(VLOOKUP($A33,'[1]Прайс лист'!$B$8:$BS$600,MATCH(O$11,'[1]Прайс лист'!$B$2:$BS$2,0),0)&lt;=O$8,VLOOKUP($A33,'[1]Прайс лист'!$B$8:$BS$600,MATCH(O$11,'[1]Прайс лист'!$B$2:$BS$2,0),0),0)</f>
        <v>13900</v>
      </c>
      <c r="P33" s="9">
        <f>IF(VLOOKUP($A33,'[1]Прайс лист'!$B$8:$BS$600,MATCH(P$11,'[1]Прайс лист'!$B$2:$BS$2,0),0)&lt;=P$8,VLOOKUP($A33,'[1]Прайс лист'!$B$8:$BS$600,MATCH(P$11,'[1]Прайс лист'!$B$2:$BS$2,0),0),0)</f>
        <v>11800</v>
      </c>
      <c r="Q33" s="9">
        <f>IF(VLOOKUP($A33,'[1]Прайс лист'!$B$8:$BS$600,MATCH(Q$11,'[1]Прайс лист'!$B$2:$BS$2,0),0)&lt;=Q$8,VLOOKUP($A33,'[1]Прайс лист'!$B$8:$BS$600,MATCH(Q$11,'[1]Прайс лист'!$B$2:$BS$2,0),0),0)</f>
        <v>12000</v>
      </c>
      <c r="R33" s="9">
        <f>IF(VLOOKUP($A33,'[1]Прайс лист'!$B$8:$BS$600,MATCH(R$11,'[1]Прайс лист'!$B$2:$BS$2,0),0)&lt;=R$8,VLOOKUP($A33,'[1]Прайс лист'!$B$8:$BS$600,MATCH(R$11,'[1]Прайс лист'!$B$2:$BS$2,0),0),0)</f>
        <v>10100</v>
      </c>
      <c r="S33" s="9">
        <f>IF(VLOOKUP($A33,'[1]Прайс лист'!$B$8:$BS$600,MATCH(S$11,'[1]Прайс лист'!$B$2:$BS$2,0),0)&lt;=S$8,VLOOKUP($A33,'[1]Прайс лист'!$B$8:$BS$600,MATCH(S$11,'[1]Прайс лист'!$B$2:$BS$2,0),0),0)</f>
        <v>10100</v>
      </c>
      <c r="T33" s="9">
        <f>IF(VLOOKUP($A33,'[1]Прайс лист'!$B$8:$BS$600,MATCH(T$11,'[1]Прайс лист'!$B$2:$BS$2,0),0)&lt;=T$8,VLOOKUP($A33,'[1]Прайс лист'!$B$8:$BS$600,MATCH(T$11,'[1]Прайс лист'!$B$2:$BS$2,0),0),0)</f>
        <v>10600</v>
      </c>
      <c r="U33" s="9">
        <f>IF(VLOOKUP($A33,'[1]Прайс лист'!$B$8:$BS$600,MATCH(U$11,'[1]Прайс лист'!$B$2:$BS$2,0),0)&lt;=U$8,VLOOKUP($A33,'[1]Прайс лист'!$B$8:$BS$600,MATCH(U$11,'[1]Прайс лист'!$B$2:$BS$2,0),0),0)</f>
        <v>11900</v>
      </c>
      <c r="V33" s="9">
        <f>IF(VLOOKUP($A33,'[1]Прайс лист'!$B$8:$BS$600,MATCH(V$11,'[1]Прайс лист'!$B$2:$BS$2,0),0)&lt;=V$8,VLOOKUP($A33,'[1]Прайс лист'!$B$8:$BS$600,MATCH(V$11,'[1]Прайс лист'!$B$2:$BS$2,0),0),0)</f>
        <v>11500</v>
      </c>
      <c r="W33" s="9">
        <f>IF(VLOOKUP($A33,'[1]Прайс лист'!$B$8:$BS$600,MATCH(W$11,'[1]Прайс лист'!$B$2:$BS$2,0),0)&lt;=W$8,VLOOKUP($A33,'[1]Прайс лист'!$B$8:$BS$600,MATCH(W$11,'[1]Прайс лист'!$B$2:$BS$2,0),0),0)</f>
        <v>10900</v>
      </c>
      <c r="X33" s="9">
        <f>IF(VLOOKUP($A33,'[1]Прайс лист'!$B$8:$BS$600,MATCH(X$11,'[1]Прайс лист'!$B$2:$BS$2,0),0)&lt;=X$8,VLOOKUP($A33,'[1]Прайс лист'!$B$8:$BS$600,MATCH(X$11,'[1]Прайс лист'!$B$2:$BS$2,0),0),0)</f>
        <v>8800</v>
      </c>
      <c r="Y33" s="9">
        <f>IF(VLOOKUP($A33,'[1]Прайс лист'!$B$8:$BS$600,MATCH(Y$11,'[1]Прайс лист'!$B$2:$BS$2,0),0)&lt;=Y$8,VLOOKUP($A33,'[1]Прайс лист'!$B$8:$BS$600,MATCH(Y$11,'[1]Прайс лист'!$B$2:$BS$2,0),0),0)</f>
        <v>9000</v>
      </c>
      <c r="Z33" s="9">
        <f>IF(VLOOKUP($A33,'[1]Прайс лист'!$B$8:$BS$600,MATCH(Z$11,'[1]Прайс лист'!$B$2:$BS$2,0),0)&lt;=Z$8,VLOOKUP($A33,'[1]Прайс лист'!$B$8:$BS$600,MATCH(Z$11,'[1]Прайс лист'!$B$2:$BS$2,0),0),0)</f>
        <v>7100</v>
      </c>
      <c r="AA33" s="9">
        <f>IF(VLOOKUP($A33,'[1]Прайс лист'!$B$8:$BS$600,MATCH(AA$11,'[1]Прайс лист'!$B$2:$BS$2,0),0)&lt;=AA$8,VLOOKUP($A33,'[1]Прайс лист'!$B$8:$BS$600,MATCH(AA$11,'[1]Прайс лист'!$B$2:$BS$2,0),0),0)</f>
        <v>7100</v>
      </c>
      <c r="AB33" s="9">
        <f>IF(VLOOKUP($A33,'[1]Прайс лист'!$B$8:$BS$600,MATCH(AB$11,'[1]Прайс лист'!$B$2:$BS$2,0),0)&lt;=AB$8,VLOOKUP($A33,'[1]Прайс лист'!$B$8:$BS$600,MATCH(AB$11,'[1]Прайс лист'!$B$2:$BS$2,0),0),0)</f>
        <v>7600</v>
      </c>
      <c r="AC33" s="9">
        <f>IF(VLOOKUP($A33,'[1]Прайс лист'!$B$8:$BS$600,MATCH(AC$11,'[1]Прайс лист'!$B$2:$BS$2,0),0)&lt;=AC$8,VLOOKUP($A33,'[1]Прайс лист'!$B$8:$BS$600,MATCH(AC$11,'[1]Прайс лист'!$B$2:$BS$2,0),0),0)</f>
        <v>8900</v>
      </c>
      <c r="AD33" s="9">
        <f>IF(VLOOKUP($A33,'[1]Прайс лист'!$B$8:$BS$600,MATCH(AD$11,'[1]Прайс лист'!$B$2:$BS$2,0),0)&lt;=AD$8,VLOOKUP($A33,'[1]Прайс лист'!$B$8:$BS$600,MATCH(AD$11,'[1]Прайс лист'!$B$2:$BS$2,0),0),0)</f>
        <v>8500</v>
      </c>
      <c r="AE33" s="9">
        <f>IF(VLOOKUP($A33,'[1]Прайс лист'!$B$8:$BS$600,MATCH(AE$11,'[1]Прайс лист'!$B$2:$BS$2,0),0)&lt;=AE$8,VLOOKUP($A33,'[1]Прайс лист'!$B$8:$BS$600,MATCH(AE$11,'[1]Прайс лист'!$B$2:$BS$2,0),0),0)</f>
        <v>7900</v>
      </c>
      <c r="AF33" s="9">
        <f>IF(VLOOKUP($A33,'[1]Прайс лист'!$B$8:$BS$600,MATCH(AF$11,'[1]Прайс лист'!$B$2:$BS$2,0),0)&lt;=AF$8,VLOOKUP($A33,'[1]Прайс лист'!$B$8:$BS$600,MATCH(AF$11,'[1]Прайс лист'!$B$2:$BS$2,0),0),0)</f>
        <v>5800</v>
      </c>
      <c r="AG33" s="9">
        <f>IF(VLOOKUP($A33,'[1]Прайс лист'!$B$8:$BS$600,MATCH(AG$11,'[1]Прайс лист'!$B$2:$BS$2,0),0)&lt;=AG$8,VLOOKUP($A33,'[1]Прайс лист'!$B$8:$BS$600,MATCH(AG$11,'[1]Прайс лист'!$B$2:$BS$2,0),0),0)</f>
        <v>6000</v>
      </c>
      <c r="AH33" s="9">
        <f>IF(VLOOKUP($A33,'[1]Прайс лист'!$B$8:$BS$600,MATCH(AH$11,'[1]Прайс лист'!$B$2:$BS$2,0),0)&lt;=AH$8,VLOOKUP($A33,'[1]Прайс лист'!$B$8:$BS$600,MATCH(AH$11,'[1]Прайс лист'!$B$2:$BS$2,0),0),0)</f>
        <v>4100</v>
      </c>
      <c r="AI33" s="9">
        <f>IF(VLOOKUP($A33,'[1]Прайс лист'!$B$8:$BS$600,MATCH(AI$11,'[1]Прайс лист'!$B$2:$BS$2,0),0)&lt;=AI$8,VLOOKUP($A33,'[1]Прайс лист'!$B$8:$BS$600,MATCH(AI$11,'[1]Прайс лист'!$B$2:$BS$2,0),0),0)</f>
        <v>4100</v>
      </c>
      <c r="AJ33" s="9">
        <f>IF(VLOOKUP($A33,'[1]Прайс лист'!$B$8:$BS$600,MATCH(AJ$11,'[1]Прайс лист'!$B$2:$BS$2,0),0)&lt;=AJ$8,VLOOKUP($A33,'[1]Прайс лист'!$B$8:$BS$600,MATCH(AJ$11,'[1]Прайс лист'!$B$2:$BS$2,0),0),0)</f>
        <v>4600</v>
      </c>
      <c r="AK33" s="9">
        <f>IF(VLOOKUP($A33,'[1]Прайс лист'!$B$8:$BS$600,MATCH(AK$11,'[1]Прайс лист'!$B$2:$BS$2,0),0)&lt;=AK$8,VLOOKUP($A33,'[1]Прайс лист'!$B$8:$BS$600,MATCH(AK$11,'[1]Прайс лист'!$B$2:$BS$2,0),0),0)</f>
        <v>7900</v>
      </c>
      <c r="AL33" s="9">
        <f>IF(VLOOKUP($A33,'[1]Прайс лист'!$B$8:$BS$600,MATCH(AL$11,'[1]Прайс лист'!$B$2:$BS$2,0),0)&lt;=AL$8,VLOOKUP($A33,'[1]Прайс лист'!$B$8:$BS$600,MATCH(AL$11,'[1]Прайс лист'!$B$2:$BS$2,0),0),0)</f>
        <v>7500</v>
      </c>
      <c r="AM33" s="9">
        <f>IF(VLOOKUP($A33,'[1]Прайс лист'!$B$8:$BS$600,MATCH(AM$11,'[1]Прайс лист'!$B$2:$BS$2,0),0)&lt;=AM$8,VLOOKUP($A33,'[1]Прайс лист'!$B$8:$BS$600,MATCH(AM$11,'[1]Прайс лист'!$B$2:$BS$2,0),0),0)</f>
        <v>6900</v>
      </c>
      <c r="AN33" s="9">
        <f>IF(VLOOKUP($A33,'[1]Прайс лист'!$B$8:$BS$600,MATCH(AN$11,'[1]Прайс лист'!$B$2:$BS$2,0),0)&lt;=AN$8,VLOOKUP($A33,'[1]Прайс лист'!$B$8:$BS$600,MATCH(AN$11,'[1]Прайс лист'!$B$2:$BS$2,0),0),0)</f>
        <v>4800</v>
      </c>
      <c r="AO33" s="9">
        <f>IF(VLOOKUP($A33,'[1]Прайс лист'!$B$8:$BS$600,MATCH(AO$11,'[1]Прайс лист'!$B$2:$BS$2,0),0)&lt;=AO$8,VLOOKUP($A33,'[1]Прайс лист'!$B$8:$BS$600,MATCH(AO$11,'[1]Прайс лист'!$B$2:$BS$2,0),0),0)</f>
        <v>5000</v>
      </c>
      <c r="AP33" s="9">
        <f>IF(VLOOKUP($A33,'[1]Прайс лист'!$B$8:$BS$600,MATCH(AP$11,'[1]Прайс лист'!$B$2:$BS$2,0),0)&lt;=AP$8,VLOOKUP($A33,'[1]Прайс лист'!$B$8:$BS$600,MATCH(AP$11,'[1]Прайс лист'!$B$2:$BS$2,0),0),0)</f>
        <v>3100</v>
      </c>
      <c r="AQ33" s="9">
        <f>IF(VLOOKUP($A33,'[1]Прайс лист'!$B$8:$BS$600,MATCH(AQ$11,'[1]Прайс лист'!$B$2:$BS$2,0),0)&lt;=AQ$8,VLOOKUP($A33,'[1]Прайс лист'!$B$8:$BS$600,MATCH(AQ$11,'[1]Прайс лист'!$B$2:$BS$2,0),0),0)</f>
        <v>3100</v>
      </c>
      <c r="AR33" s="9">
        <f>IF(VLOOKUP($A33,'[1]Прайс лист'!$B$8:$BS$600,MATCH(AR$11,'[1]Прайс лист'!$B$2:$BS$2,0),0)&lt;=AR$8,VLOOKUP($A33,'[1]Прайс лист'!$B$8:$BS$600,MATCH(AR$11,'[1]Прайс лист'!$B$2:$BS$2,0),0),0)</f>
        <v>3600</v>
      </c>
      <c r="AS33" s="9">
        <f>IF(VLOOKUP($A33,'[1]Прайс лист'!$B$8:$BS$600,MATCH(AS$11,'[1]Прайс лист'!$B$2:$BS$2,0),0)&lt;=AS$8,VLOOKUP($A33,'[1]Прайс лист'!$B$8:$BS$600,MATCH(AS$11,'[1]Прайс лист'!$B$2:$BS$2,0),0),0)</f>
        <v>6900</v>
      </c>
      <c r="AT33" s="9">
        <f>IF(VLOOKUP($A33,'[1]Прайс лист'!$B$8:$BS$600,MATCH(AT$11,'[1]Прайс лист'!$B$2:$BS$2,0),0)&lt;=AT$8,VLOOKUP($A33,'[1]Прайс лист'!$B$8:$BS$600,MATCH(AT$11,'[1]Прайс лист'!$B$2:$BS$2,0),0),0)</f>
        <v>6500</v>
      </c>
      <c r="AU33" s="9">
        <f>IF(VLOOKUP($A33,'[1]Прайс лист'!$B$8:$BS$600,MATCH(AU$11,'[1]Прайс лист'!$B$2:$BS$2,0),0)&lt;=AU$8,VLOOKUP($A33,'[1]Прайс лист'!$B$8:$BS$600,MATCH(AU$11,'[1]Прайс лист'!$B$2:$BS$2,0),0),0)</f>
        <v>5900</v>
      </c>
      <c r="AV33" s="9">
        <f>IF(VLOOKUP($A33,'[1]Прайс лист'!$B$8:$BS$600,MATCH(AV$11,'[1]Прайс лист'!$B$2:$BS$2,0),0)&lt;=AV$8,VLOOKUP($A33,'[1]Прайс лист'!$B$8:$BS$600,MATCH(AV$11,'[1]Прайс лист'!$B$2:$BS$2,0),0),0)</f>
        <v>3800</v>
      </c>
      <c r="AW33" s="9">
        <f>IF(VLOOKUP($A33,'[1]Прайс лист'!$B$8:$BS$600,MATCH(AW$11,'[1]Прайс лист'!$B$2:$BS$2,0),0)&lt;=AW$8,VLOOKUP($A33,'[1]Прайс лист'!$B$8:$BS$600,MATCH(AW$11,'[1]Прайс лист'!$B$2:$BS$2,0),0),0)</f>
        <v>4000</v>
      </c>
      <c r="AX33" s="9">
        <f>IF(VLOOKUP($A33,'[1]Прайс лист'!$B$8:$BS$600,MATCH(AX$11,'[1]Прайс лист'!$B$2:$BS$2,0),0)&lt;=AX$8,VLOOKUP($A33,'[1]Прайс лист'!$B$8:$BS$600,MATCH(AX$11,'[1]Прайс лист'!$B$2:$BS$2,0),0),0)</f>
        <v>2100</v>
      </c>
      <c r="AY33" s="9">
        <f>IF(VLOOKUP($A33,'[1]Прайс лист'!$B$8:$BS$600,MATCH(AY$11,'[1]Прайс лист'!$B$2:$BS$2,0),0)&lt;=AY$8,VLOOKUP($A33,'[1]Прайс лист'!$B$8:$BS$600,MATCH(AY$11,'[1]Прайс лист'!$B$2:$BS$2,0),0),0)</f>
        <v>2100</v>
      </c>
      <c r="AZ33" s="9">
        <f>IF(VLOOKUP($A33,'[1]Прайс лист'!$B$8:$BS$600,MATCH(AZ$11,'[1]Прайс лист'!$B$2:$BS$2,0),0)&lt;=AZ$8,VLOOKUP($A33,'[1]Прайс лист'!$B$8:$BS$600,MATCH(AZ$11,'[1]Прайс лист'!$B$2:$BS$2,0),0),0)</f>
        <v>2600</v>
      </c>
      <c r="BA33" s="9">
        <f>IF(VLOOKUP($A33,'[1]Прайс лист'!$B$8:$BS$600,MATCH(BA$11,'[1]Прайс лист'!$B$2:$BS$2,0),0)&lt;=BA$8,VLOOKUP($A33,'[1]Прайс лист'!$B$8:$BS$600,MATCH(BA$11,'[1]Прайс лист'!$B$2:$BS$2,0),0),0)</f>
        <v>5900</v>
      </c>
      <c r="BB33" s="9">
        <f>IF(VLOOKUP($A33,'[1]Прайс лист'!$B$8:$BS$600,MATCH(BB$11,'[1]Прайс лист'!$B$2:$BS$2,0),0)&lt;=BB$8,VLOOKUP($A33,'[1]Прайс лист'!$B$8:$BS$600,MATCH(BB$11,'[1]Прайс лист'!$B$2:$BS$2,0),0),0)</f>
        <v>5500</v>
      </c>
      <c r="BC33" s="9">
        <f>IF(VLOOKUP($A33,'[1]Прайс лист'!$B$8:$BS$600,MATCH(BC$11,'[1]Прайс лист'!$B$2:$BS$2,0),0)&lt;=BC$8,VLOOKUP($A33,'[1]Прайс лист'!$B$8:$BS$600,MATCH(BC$11,'[1]Прайс лист'!$B$2:$BS$2,0),0),0)</f>
        <v>4900</v>
      </c>
      <c r="BD33" s="9">
        <f>IF(VLOOKUP($A33,'[1]Прайс лист'!$B$8:$BS$600,MATCH(BD$11,'[1]Прайс лист'!$B$2:$BS$2,0),0)&lt;=BD$8,VLOOKUP($A33,'[1]Прайс лист'!$B$8:$BS$600,MATCH(BD$11,'[1]Прайс лист'!$B$2:$BS$2,0),0),0)</f>
        <v>2800</v>
      </c>
      <c r="BE33" s="9">
        <f>IF(VLOOKUP($A33,'[1]Прайс лист'!$B$8:$BS$600,MATCH(BE$11,'[1]Прайс лист'!$B$2:$BS$2,0),0)&lt;=BE$8,VLOOKUP($A33,'[1]Прайс лист'!$B$8:$BS$600,MATCH(BE$11,'[1]Прайс лист'!$B$2:$BS$2,0),0),0)</f>
        <v>3000</v>
      </c>
      <c r="BF33" s="9">
        <f>IF(VLOOKUP($A33,'[1]Прайс лист'!$B$8:$BS$600,MATCH(BF$11,'[1]Прайс лист'!$B$2:$BS$2,0),0)&lt;=BF$8,VLOOKUP($A33,'[1]Прайс лист'!$B$8:$BS$600,MATCH(BF$11,'[1]Прайс лист'!$B$2:$BS$2,0),0),0)</f>
        <v>1100</v>
      </c>
      <c r="BG33" s="9">
        <f>IF(VLOOKUP($A33,'[1]Прайс лист'!$B$8:$BS$600,MATCH(BG$11,'[1]Прайс лист'!$B$2:$BS$2,0),0)&lt;=BG$8,VLOOKUP($A33,'[1]Прайс лист'!$B$8:$BS$600,MATCH(BG$11,'[1]Прайс лист'!$B$2:$BS$2,0),0),0)</f>
        <v>1100</v>
      </c>
      <c r="BH33" s="9">
        <f>IF(VLOOKUP($A33,'[1]Прайс лист'!$B$8:$BS$600,MATCH(BH$11,'[1]Прайс лист'!$B$2:$BS$2,0),0)&lt;=BH$8,VLOOKUP($A33,'[1]Прайс лист'!$B$8:$BS$600,MATCH(BH$11,'[1]Прайс лист'!$B$2:$BS$2,0),0),0)</f>
        <v>1600</v>
      </c>
    </row>
    <row r="34" spans="1:60">
      <c r="A34" s="1" t="str">
        <f>'[1]Прайс лист'!B27</f>
        <v>Galaxy S6 Edge128</v>
      </c>
      <c r="B34" s="7" t="s">
        <v>20</v>
      </c>
      <c r="C34" s="8" t="s">
        <v>28</v>
      </c>
      <c r="D34" s="8">
        <v>128</v>
      </c>
      <c r="E34" s="9">
        <f>IF(VLOOKUP($A34,'[1]Прайс лист'!$B$8:$BS$600,MATCH(E$11,'[1]Прайс лист'!$B$2:$BS$2,0),0)&lt;=E$8,VLOOKUP($A34,'[1]Прайс лист'!$B$8:$BS$600,MATCH(E$11,'[1]Прайс лист'!$B$2:$BS$2,0),0),0)</f>
        <v>15100</v>
      </c>
      <c r="F34" s="9">
        <f>IF(VLOOKUP($A34,'[1]Прайс лист'!$B$8:$BS$600,MATCH(F$11,'[1]Прайс лист'!$B$2:$BS$2,0),0)&lt;=F$8,VLOOKUP($A34,'[1]Прайс лист'!$B$8:$BS$600,MATCH(F$11,'[1]Прайс лист'!$B$2:$BS$2,0),0),0)</f>
        <v>14800</v>
      </c>
      <c r="G34" s="9">
        <f>IF(VLOOKUP($A34,'[1]Прайс лист'!$B$8:$BS$600,MATCH(G$11,'[1]Прайс лист'!$B$2:$BS$2,0),0)&lt;=G$8,VLOOKUP($A34,'[1]Прайс лист'!$B$8:$BS$600,MATCH(G$11,'[1]Прайс лист'!$B$2:$BS$2,0),0),0)</f>
        <v>14400</v>
      </c>
      <c r="H34" s="9">
        <f>IF(VLOOKUP($A34,'[1]Прайс лист'!$B$8:$BS$600,MATCH(H$11,'[1]Прайс лист'!$B$2:$BS$2,0),0)&lt;=H$8,VLOOKUP($A34,'[1]Прайс лист'!$B$8:$BS$600,MATCH(H$11,'[1]Прайс лист'!$B$2:$BS$2,0),0),0)</f>
        <v>12400</v>
      </c>
      <c r="I34" s="9">
        <f>IF(VLOOKUP($A34,'[1]Прайс лист'!$B$8:$BS$600,MATCH(I$11,'[1]Прайс лист'!$B$2:$BS$2,0),0)&lt;=I$8,VLOOKUP($A34,'[1]Прайс лист'!$B$8:$BS$600,MATCH(I$11,'[1]Прайс лист'!$B$2:$BS$2,0),0),0)</f>
        <v>12600</v>
      </c>
      <c r="J34" s="9">
        <f>IF(VLOOKUP($A34,'[1]Прайс лист'!$B$8:$BS$600,MATCH(J$11,'[1]Прайс лист'!$B$2:$BS$2,0),0)&lt;=J$8,VLOOKUP($A34,'[1]Прайс лист'!$B$8:$BS$600,MATCH(J$11,'[1]Прайс лист'!$B$2:$BS$2,0),0),0)</f>
        <v>10100</v>
      </c>
      <c r="K34" s="9">
        <f>IF(VLOOKUP($A34,'[1]Прайс лист'!$B$8:$BS$600,MATCH(K$11,'[1]Прайс лист'!$B$2:$BS$2,0),0)&lt;=K$8,VLOOKUP($A34,'[1]Прайс лист'!$B$8:$BS$600,MATCH(K$11,'[1]Прайс лист'!$B$2:$BS$2,0),0),0)</f>
        <v>10100</v>
      </c>
      <c r="L34" s="9">
        <f>IF(VLOOKUP($A34,'[1]Прайс лист'!$B$8:$BS$600,MATCH(L$11,'[1]Прайс лист'!$B$2:$BS$2,0),0)&lt;=L$8,VLOOKUP($A34,'[1]Прайс лист'!$B$8:$BS$600,MATCH(L$11,'[1]Прайс лист'!$B$2:$BS$2,0),0),0)</f>
        <v>10700</v>
      </c>
      <c r="M34" s="9">
        <f>IF(VLOOKUP($A34,'[1]Прайс лист'!$B$8:$BS$600,MATCH(M$11,'[1]Прайс лист'!$B$2:$BS$2,0),0)&lt;=M$8,VLOOKUP($A34,'[1]Прайс лист'!$B$8:$BS$600,MATCH(M$11,'[1]Прайс лист'!$B$2:$BS$2,0),0),0)</f>
        <v>15100</v>
      </c>
      <c r="N34" s="9">
        <f>IF(VLOOKUP($A34,'[1]Прайс лист'!$B$8:$BS$600,MATCH(N$11,'[1]Прайс лист'!$B$2:$BS$2,0),0)&lt;=N$8,VLOOKUP($A34,'[1]Прайс лист'!$B$8:$BS$600,MATCH(N$11,'[1]Прайс лист'!$B$2:$BS$2,0),0),0)</f>
        <v>14800</v>
      </c>
      <c r="O34" s="9">
        <f>IF(VLOOKUP($A34,'[1]Прайс лист'!$B$8:$BS$600,MATCH(O$11,'[1]Прайс лист'!$B$2:$BS$2,0),0)&lt;=O$8,VLOOKUP($A34,'[1]Прайс лист'!$B$8:$BS$600,MATCH(O$11,'[1]Прайс лист'!$B$2:$BS$2,0),0),0)</f>
        <v>14400</v>
      </c>
      <c r="P34" s="9">
        <f>IF(VLOOKUP($A34,'[1]Прайс лист'!$B$8:$BS$600,MATCH(P$11,'[1]Прайс лист'!$B$2:$BS$2,0),0)&lt;=P$8,VLOOKUP($A34,'[1]Прайс лист'!$B$8:$BS$600,MATCH(P$11,'[1]Прайс лист'!$B$2:$BS$2,0),0),0)</f>
        <v>12400</v>
      </c>
      <c r="Q34" s="9">
        <f>IF(VLOOKUP($A34,'[1]Прайс лист'!$B$8:$BS$600,MATCH(Q$11,'[1]Прайс лист'!$B$2:$BS$2,0),0)&lt;=Q$8,VLOOKUP($A34,'[1]Прайс лист'!$B$8:$BS$600,MATCH(Q$11,'[1]Прайс лист'!$B$2:$BS$2,0),0),0)</f>
        <v>12600</v>
      </c>
      <c r="R34" s="9">
        <f>IF(VLOOKUP($A34,'[1]Прайс лист'!$B$8:$BS$600,MATCH(R$11,'[1]Прайс лист'!$B$2:$BS$2,0),0)&lt;=R$8,VLOOKUP($A34,'[1]Прайс лист'!$B$8:$BS$600,MATCH(R$11,'[1]Прайс лист'!$B$2:$BS$2,0),0),0)</f>
        <v>10100</v>
      </c>
      <c r="S34" s="9">
        <f>IF(VLOOKUP($A34,'[1]Прайс лист'!$B$8:$BS$600,MATCH(S$11,'[1]Прайс лист'!$B$2:$BS$2,0),0)&lt;=S$8,VLOOKUP($A34,'[1]Прайс лист'!$B$8:$BS$600,MATCH(S$11,'[1]Прайс лист'!$B$2:$BS$2,0),0),0)</f>
        <v>10100</v>
      </c>
      <c r="T34" s="9">
        <f>IF(VLOOKUP($A34,'[1]Прайс лист'!$B$8:$BS$600,MATCH(T$11,'[1]Прайс лист'!$B$2:$BS$2,0),0)&lt;=T$8,VLOOKUP($A34,'[1]Прайс лист'!$B$8:$BS$600,MATCH(T$11,'[1]Прайс лист'!$B$2:$BS$2,0),0),0)</f>
        <v>10700</v>
      </c>
      <c r="U34" s="9">
        <f>IF(VLOOKUP($A34,'[1]Прайс лист'!$B$8:$BS$600,MATCH(U$11,'[1]Прайс лист'!$B$2:$BS$2,0),0)&lt;=U$8,VLOOKUP($A34,'[1]Прайс лист'!$B$8:$BS$600,MATCH(U$11,'[1]Прайс лист'!$B$2:$BS$2,0),0),0)</f>
        <v>12100</v>
      </c>
      <c r="V34" s="9">
        <f>IF(VLOOKUP($A34,'[1]Прайс лист'!$B$8:$BS$600,MATCH(V$11,'[1]Прайс лист'!$B$2:$BS$2,0),0)&lt;=V$8,VLOOKUP($A34,'[1]Прайс лист'!$B$8:$BS$600,MATCH(V$11,'[1]Прайс лист'!$B$2:$BS$2,0),0),0)</f>
        <v>11800</v>
      </c>
      <c r="W34" s="9">
        <f>IF(VLOOKUP($A34,'[1]Прайс лист'!$B$8:$BS$600,MATCH(W$11,'[1]Прайс лист'!$B$2:$BS$2,0),0)&lt;=W$8,VLOOKUP($A34,'[1]Прайс лист'!$B$8:$BS$600,MATCH(W$11,'[1]Прайс лист'!$B$2:$BS$2,0),0),0)</f>
        <v>11400</v>
      </c>
      <c r="X34" s="9">
        <f>IF(VLOOKUP($A34,'[1]Прайс лист'!$B$8:$BS$600,MATCH(X$11,'[1]Прайс лист'!$B$2:$BS$2,0),0)&lt;=X$8,VLOOKUP($A34,'[1]Прайс лист'!$B$8:$BS$600,MATCH(X$11,'[1]Прайс лист'!$B$2:$BS$2,0),0),0)</f>
        <v>9400</v>
      </c>
      <c r="Y34" s="9">
        <f>IF(VLOOKUP($A34,'[1]Прайс лист'!$B$8:$BS$600,MATCH(Y$11,'[1]Прайс лист'!$B$2:$BS$2,0),0)&lt;=Y$8,VLOOKUP($A34,'[1]Прайс лист'!$B$8:$BS$600,MATCH(Y$11,'[1]Прайс лист'!$B$2:$BS$2,0),0),0)</f>
        <v>9600</v>
      </c>
      <c r="Z34" s="9">
        <f>IF(VLOOKUP($A34,'[1]Прайс лист'!$B$8:$BS$600,MATCH(Z$11,'[1]Прайс лист'!$B$2:$BS$2,0),0)&lt;=Z$8,VLOOKUP($A34,'[1]Прайс лист'!$B$8:$BS$600,MATCH(Z$11,'[1]Прайс лист'!$B$2:$BS$2,0),0),0)</f>
        <v>7100</v>
      </c>
      <c r="AA34" s="9">
        <f>IF(VLOOKUP($A34,'[1]Прайс лист'!$B$8:$BS$600,MATCH(AA$11,'[1]Прайс лист'!$B$2:$BS$2,0),0)&lt;=AA$8,VLOOKUP($A34,'[1]Прайс лист'!$B$8:$BS$600,MATCH(AA$11,'[1]Прайс лист'!$B$2:$BS$2,0),0),0)</f>
        <v>7100</v>
      </c>
      <c r="AB34" s="9">
        <f>IF(VLOOKUP($A34,'[1]Прайс лист'!$B$8:$BS$600,MATCH(AB$11,'[1]Прайс лист'!$B$2:$BS$2,0),0)&lt;=AB$8,VLOOKUP($A34,'[1]Прайс лист'!$B$8:$BS$600,MATCH(AB$11,'[1]Прайс лист'!$B$2:$BS$2,0),0),0)</f>
        <v>7700</v>
      </c>
      <c r="AC34" s="9">
        <f>IF(VLOOKUP($A34,'[1]Прайс лист'!$B$8:$BS$600,MATCH(AC$11,'[1]Прайс лист'!$B$2:$BS$2,0),0)&lt;=AC$8,VLOOKUP($A34,'[1]Прайс лист'!$B$8:$BS$600,MATCH(AC$11,'[1]Прайс лист'!$B$2:$BS$2,0),0),0)</f>
        <v>9100</v>
      </c>
      <c r="AD34" s="9">
        <f>IF(VLOOKUP($A34,'[1]Прайс лист'!$B$8:$BS$600,MATCH(AD$11,'[1]Прайс лист'!$B$2:$BS$2,0),0)&lt;=AD$8,VLOOKUP($A34,'[1]Прайс лист'!$B$8:$BS$600,MATCH(AD$11,'[1]Прайс лист'!$B$2:$BS$2,0),0),0)</f>
        <v>8800</v>
      </c>
      <c r="AE34" s="9">
        <f>IF(VLOOKUP($A34,'[1]Прайс лист'!$B$8:$BS$600,MATCH(AE$11,'[1]Прайс лист'!$B$2:$BS$2,0),0)&lt;=AE$8,VLOOKUP($A34,'[1]Прайс лист'!$B$8:$BS$600,MATCH(AE$11,'[1]Прайс лист'!$B$2:$BS$2,0),0),0)</f>
        <v>8400</v>
      </c>
      <c r="AF34" s="9">
        <f>IF(VLOOKUP($A34,'[1]Прайс лист'!$B$8:$BS$600,MATCH(AF$11,'[1]Прайс лист'!$B$2:$BS$2,0),0)&lt;=AF$8,VLOOKUP($A34,'[1]Прайс лист'!$B$8:$BS$600,MATCH(AF$11,'[1]Прайс лист'!$B$2:$BS$2,0),0),0)</f>
        <v>6400</v>
      </c>
      <c r="AG34" s="9">
        <f>IF(VLOOKUP($A34,'[1]Прайс лист'!$B$8:$BS$600,MATCH(AG$11,'[1]Прайс лист'!$B$2:$BS$2,0),0)&lt;=AG$8,VLOOKUP($A34,'[1]Прайс лист'!$B$8:$BS$600,MATCH(AG$11,'[1]Прайс лист'!$B$2:$BS$2,0),0),0)</f>
        <v>6600</v>
      </c>
      <c r="AH34" s="9">
        <f>IF(VLOOKUP($A34,'[1]Прайс лист'!$B$8:$BS$600,MATCH(AH$11,'[1]Прайс лист'!$B$2:$BS$2,0),0)&lt;=AH$8,VLOOKUP($A34,'[1]Прайс лист'!$B$8:$BS$600,MATCH(AH$11,'[1]Прайс лист'!$B$2:$BS$2,0),0),0)</f>
        <v>4100</v>
      </c>
      <c r="AI34" s="9">
        <f>IF(VLOOKUP($A34,'[1]Прайс лист'!$B$8:$BS$600,MATCH(AI$11,'[1]Прайс лист'!$B$2:$BS$2,0),0)&lt;=AI$8,VLOOKUP($A34,'[1]Прайс лист'!$B$8:$BS$600,MATCH(AI$11,'[1]Прайс лист'!$B$2:$BS$2,0),0),0)</f>
        <v>4100</v>
      </c>
      <c r="AJ34" s="9">
        <f>IF(VLOOKUP($A34,'[1]Прайс лист'!$B$8:$BS$600,MATCH(AJ$11,'[1]Прайс лист'!$B$2:$BS$2,0),0)&lt;=AJ$8,VLOOKUP($A34,'[1]Прайс лист'!$B$8:$BS$600,MATCH(AJ$11,'[1]Прайс лист'!$B$2:$BS$2,0),0),0)</f>
        <v>4700</v>
      </c>
      <c r="AK34" s="9">
        <f>IF(VLOOKUP($A34,'[1]Прайс лист'!$B$8:$BS$600,MATCH(AK$11,'[1]Прайс лист'!$B$2:$BS$2,0),0)&lt;=AK$8,VLOOKUP($A34,'[1]Прайс лист'!$B$8:$BS$600,MATCH(AK$11,'[1]Прайс лист'!$B$2:$BS$2,0),0),0)</f>
        <v>8100</v>
      </c>
      <c r="AL34" s="9">
        <f>IF(VLOOKUP($A34,'[1]Прайс лист'!$B$8:$BS$600,MATCH(AL$11,'[1]Прайс лист'!$B$2:$BS$2,0),0)&lt;=AL$8,VLOOKUP($A34,'[1]Прайс лист'!$B$8:$BS$600,MATCH(AL$11,'[1]Прайс лист'!$B$2:$BS$2,0),0),0)</f>
        <v>7800</v>
      </c>
      <c r="AM34" s="9">
        <f>IF(VLOOKUP($A34,'[1]Прайс лист'!$B$8:$BS$600,MATCH(AM$11,'[1]Прайс лист'!$B$2:$BS$2,0),0)&lt;=AM$8,VLOOKUP($A34,'[1]Прайс лист'!$B$8:$BS$600,MATCH(AM$11,'[1]Прайс лист'!$B$2:$BS$2,0),0),0)</f>
        <v>7400</v>
      </c>
      <c r="AN34" s="9">
        <f>IF(VLOOKUP($A34,'[1]Прайс лист'!$B$8:$BS$600,MATCH(AN$11,'[1]Прайс лист'!$B$2:$BS$2,0),0)&lt;=AN$8,VLOOKUP($A34,'[1]Прайс лист'!$B$8:$BS$600,MATCH(AN$11,'[1]Прайс лист'!$B$2:$BS$2,0),0),0)</f>
        <v>5400</v>
      </c>
      <c r="AO34" s="9">
        <f>IF(VLOOKUP($A34,'[1]Прайс лист'!$B$8:$BS$600,MATCH(AO$11,'[1]Прайс лист'!$B$2:$BS$2,0),0)&lt;=AO$8,VLOOKUP($A34,'[1]Прайс лист'!$B$8:$BS$600,MATCH(AO$11,'[1]Прайс лист'!$B$2:$BS$2,0),0),0)</f>
        <v>5600</v>
      </c>
      <c r="AP34" s="9">
        <f>IF(VLOOKUP($A34,'[1]Прайс лист'!$B$8:$BS$600,MATCH(AP$11,'[1]Прайс лист'!$B$2:$BS$2,0),0)&lt;=AP$8,VLOOKUP($A34,'[1]Прайс лист'!$B$8:$BS$600,MATCH(AP$11,'[1]Прайс лист'!$B$2:$BS$2,0),0),0)</f>
        <v>3100</v>
      </c>
      <c r="AQ34" s="9">
        <f>IF(VLOOKUP($A34,'[1]Прайс лист'!$B$8:$BS$600,MATCH(AQ$11,'[1]Прайс лист'!$B$2:$BS$2,0),0)&lt;=AQ$8,VLOOKUP($A34,'[1]Прайс лист'!$B$8:$BS$600,MATCH(AQ$11,'[1]Прайс лист'!$B$2:$BS$2,0),0),0)</f>
        <v>3100</v>
      </c>
      <c r="AR34" s="9">
        <f>IF(VLOOKUP($A34,'[1]Прайс лист'!$B$8:$BS$600,MATCH(AR$11,'[1]Прайс лист'!$B$2:$BS$2,0),0)&lt;=AR$8,VLOOKUP($A34,'[1]Прайс лист'!$B$8:$BS$600,MATCH(AR$11,'[1]Прайс лист'!$B$2:$BS$2,0),0),0)</f>
        <v>3700</v>
      </c>
      <c r="AS34" s="9">
        <f>IF(VLOOKUP($A34,'[1]Прайс лист'!$B$8:$BS$600,MATCH(AS$11,'[1]Прайс лист'!$B$2:$BS$2,0),0)&lt;=AS$8,VLOOKUP($A34,'[1]Прайс лист'!$B$8:$BS$600,MATCH(AS$11,'[1]Прайс лист'!$B$2:$BS$2,0),0),0)</f>
        <v>7100</v>
      </c>
      <c r="AT34" s="9">
        <f>IF(VLOOKUP($A34,'[1]Прайс лист'!$B$8:$BS$600,MATCH(AT$11,'[1]Прайс лист'!$B$2:$BS$2,0),0)&lt;=AT$8,VLOOKUP($A34,'[1]Прайс лист'!$B$8:$BS$600,MATCH(AT$11,'[1]Прайс лист'!$B$2:$BS$2,0),0),0)</f>
        <v>6800</v>
      </c>
      <c r="AU34" s="9">
        <f>IF(VLOOKUP($A34,'[1]Прайс лист'!$B$8:$BS$600,MATCH(AU$11,'[1]Прайс лист'!$B$2:$BS$2,0),0)&lt;=AU$8,VLOOKUP($A34,'[1]Прайс лист'!$B$8:$BS$600,MATCH(AU$11,'[1]Прайс лист'!$B$2:$BS$2,0),0),0)</f>
        <v>6400</v>
      </c>
      <c r="AV34" s="9">
        <f>IF(VLOOKUP($A34,'[1]Прайс лист'!$B$8:$BS$600,MATCH(AV$11,'[1]Прайс лист'!$B$2:$BS$2,0),0)&lt;=AV$8,VLOOKUP($A34,'[1]Прайс лист'!$B$8:$BS$600,MATCH(AV$11,'[1]Прайс лист'!$B$2:$BS$2,0),0),0)</f>
        <v>4400</v>
      </c>
      <c r="AW34" s="9">
        <f>IF(VLOOKUP($A34,'[1]Прайс лист'!$B$8:$BS$600,MATCH(AW$11,'[1]Прайс лист'!$B$2:$BS$2,0),0)&lt;=AW$8,VLOOKUP($A34,'[1]Прайс лист'!$B$8:$BS$600,MATCH(AW$11,'[1]Прайс лист'!$B$2:$BS$2,0),0),0)</f>
        <v>4600</v>
      </c>
      <c r="AX34" s="9">
        <f>IF(VLOOKUP($A34,'[1]Прайс лист'!$B$8:$BS$600,MATCH(AX$11,'[1]Прайс лист'!$B$2:$BS$2,0),0)&lt;=AX$8,VLOOKUP($A34,'[1]Прайс лист'!$B$8:$BS$600,MATCH(AX$11,'[1]Прайс лист'!$B$2:$BS$2,0),0),0)</f>
        <v>2100</v>
      </c>
      <c r="AY34" s="9">
        <f>IF(VLOOKUP($A34,'[1]Прайс лист'!$B$8:$BS$600,MATCH(AY$11,'[1]Прайс лист'!$B$2:$BS$2,0),0)&lt;=AY$8,VLOOKUP($A34,'[1]Прайс лист'!$B$8:$BS$600,MATCH(AY$11,'[1]Прайс лист'!$B$2:$BS$2,0),0),0)</f>
        <v>2100</v>
      </c>
      <c r="AZ34" s="9">
        <f>IF(VLOOKUP($A34,'[1]Прайс лист'!$B$8:$BS$600,MATCH(AZ$11,'[1]Прайс лист'!$B$2:$BS$2,0),0)&lt;=AZ$8,VLOOKUP($A34,'[1]Прайс лист'!$B$8:$BS$600,MATCH(AZ$11,'[1]Прайс лист'!$B$2:$BS$2,0),0),0)</f>
        <v>2700</v>
      </c>
      <c r="BA34" s="9">
        <f>IF(VLOOKUP($A34,'[1]Прайс лист'!$B$8:$BS$600,MATCH(BA$11,'[1]Прайс лист'!$B$2:$BS$2,0),0)&lt;=BA$8,VLOOKUP($A34,'[1]Прайс лист'!$B$8:$BS$600,MATCH(BA$11,'[1]Прайс лист'!$B$2:$BS$2,0),0),0)</f>
        <v>6100</v>
      </c>
      <c r="BB34" s="9">
        <f>IF(VLOOKUP($A34,'[1]Прайс лист'!$B$8:$BS$600,MATCH(BB$11,'[1]Прайс лист'!$B$2:$BS$2,0),0)&lt;=BB$8,VLOOKUP($A34,'[1]Прайс лист'!$B$8:$BS$600,MATCH(BB$11,'[1]Прайс лист'!$B$2:$BS$2,0),0),0)</f>
        <v>5800</v>
      </c>
      <c r="BC34" s="9">
        <f>IF(VLOOKUP($A34,'[1]Прайс лист'!$B$8:$BS$600,MATCH(BC$11,'[1]Прайс лист'!$B$2:$BS$2,0),0)&lt;=BC$8,VLOOKUP($A34,'[1]Прайс лист'!$B$8:$BS$600,MATCH(BC$11,'[1]Прайс лист'!$B$2:$BS$2,0),0),0)</f>
        <v>5400</v>
      </c>
      <c r="BD34" s="9">
        <f>IF(VLOOKUP($A34,'[1]Прайс лист'!$B$8:$BS$600,MATCH(BD$11,'[1]Прайс лист'!$B$2:$BS$2,0),0)&lt;=BD$8,VLOOKUP($A34,'[1]Прайс лист'!$B$8:$BS$600,MATCH(BD$11,'[1]Прайс лист'!$B$2:$BS$2,0),0),0)</f>
        <v>3400</v>
      </c>
      <c r="BE34" s="9">
        <f>IF(VLOOKUP($A34,'[1]Прайс лист'!$B$8:$BS$600,MATCH(BE$11,'[1]Прайс лист'!$B$2:$BS$2,0),0)&lt;=BE$8,VLOOKUP($A34,'[1]Прайс лист'!$B$8:$BS$600,MATCH(BE$11,'[1]Прайс лист'!$B$2:$BS$2,0),0),0)</f>
        <v>3600</v>
      </c>
      <c r="BF34" s="9">
        <f>IF(VLOOKUP($A34,'[1]Прайс лист'!$B$8:$BS$600,MATCH(BF$11,'[1]Прайс лист'!$B$2:$BS$2,0),0)&lt;=BF$8,VLOOKUP($A34,'[1]Прайс лист'!$B$8:$BS$600,MATCH(BF$11,'[1]Прайс лист'!$B$2:$BS$2,0),0),0)</f>
        <v>1100</v>
      </c>
      <c r="BG34" s="9">
        <f>IF(VLOOKUP($A34,'[1]Прайс лист'!$B$8:$BS$600,MATCH(BG$11,'[1]Прайс лист'!$B$2:$BS$2,0),0)&lt;=BG$8,VLOOKUP($A34,'[1]Прайс лист'!$B$8:$BS$600,MATCH(BG$11,'[1]Прайс лист'!$B$2:$BS$2,0),0),0)</f>
        <v>1100</v>
      </c>
      <c r="BH34" s="9">
        <f>IF(VLOOKUP($A34,'[1]Прайс лист'!$B$8:$BS$600,MATCH(BH$11,'[1]Прайс лист'!$B$2:$BS$2,0),0)&lt;=BH$8,VLOOKUP($A34,'[1]Прайс лист'!$B$8:$BS$600,MATCH(BH$11,'[1]Прайс лист'!$B$2:$BS$2,0),0),0)</f>
        <v>1700</v>
      </c>
    </row>
    <row r="35" spans="1:60">
      <c r="A35" s="1" t="str">
        <f>'[1]Прайс лист'!B28</f>
        <v>Galaxy S632</v>
      </c>
      <c r="B35" s="7" t="s">
        <v>20</v>
      </c>
      <c r="C35" s="8" t="s">
        <v>29</v>
      </c>
      <c r="D35" s="8">
        <v>32</v>
      </c>
      <c r="E35" s="9">
        <f>IF(VLOOKUP($A35,'[1]Прайс лист'!$B$8:$BS$600,MATCH(E$11,'[1]Прайс лист'!$B$2:$BS$2,0),0)&lt;=E$8,VLOOKUP($A35,'[1]Прайс лист'!$B$8:$BS$600,MATCH(E$11,'[1]Прайс лист'!$B$2:$BS$2,0),0),0)</f>
        <v>13600</v>
      </c>
      <c r="F35" s="9">
        <f>IF(VLOOKUP($A35,'[1]Прайс лист'!$B$8:$BS$600,MATCH(F$11,'[1]Прайс лист'!$B$2:$BS$2,0),0)&lt;=F$8,VLOOKUP($A35,'[1]Прайс лист'!$B$8:$BS$600,MATCH(F$11,'[1]Прайс лист'!$B$2:$BS$2,0),0),0)</f>
        <v>13300</v>
      </c>
      <c r="G35" s="9">
        <f>IF(VLOOKUP($A35,'[1]Прайс лист'!$B$8:$BS$600,MATCH(G$11,'[1]Прайс лист'!$B$2:$BS$2,0),0)&lt;=G$8,VLOOKUP($A35,'[1]Прайс лист'!$B$8:$BS$600,MATCH(G$11,'[1]Прайс лист'!$B$2:$BS$2,0),0),0)</f>
        <v>13100</v>
      </c>
      <c r="H35" s="9">
        <f>IF(VLOOKUP($A35,'[1]Прайс лист'!$B$8:$BS$600,MATCH(H$11,'[1]Прайс лист'!$B$2:$BS$2,0),0)&lt;=H$8,VLOOKUP($A35,'[1]Прайс лист'!$B$8:$BS$600,MATCH(H$11,'[1]Прайс лист'!$B$2:$BS$2,0),0),0)</f>
        <v>11300</v>
      </c>
      <c r="I35" s="9">
        <f>IF(VLOOKUP($A35,'[1]Прайс лист'!$B$8:$BS$600,MATCH(I$11,'[1]Прайс лист'!$B$2:$BS$2,0),0)&lt;=I$8,VLOOKUP($A35,'[1]Прайс лист'!$B$8:$BS$600,MATCH(I$11,'[1]Прайс лист'!$B$2:$BS$2,0),0),0)</f>
        <v>11500</v>
      </c>
      <c r="J35" s="9">
        <f>IF(VLOOKUP($A35,'[1]Прайс лист'!$B$8:$BS$600,MATCH(J$11,'[1]Прайс лист'!$B$2:$BS$2,0),0)&lt;=J$8,VLOOKUP($A35,'[1]Прайс лист'!$B$8:$BS$600,MATCH(J$11,'[1]Прайс лист'!$B$2:$BS$2,0),0),0)</f>
        <v>10100</v>
      </c>
      <c r="K35" s="9">
        <f>IF(VLOOKUP($A35,'[1]Прайс лист'!$B$8:$BS$600,MATCH(K$11,'[1]Прайс лист'!$B$2:$BS$2,0),0)&lt;=K$8,VLOOKUP($A35,'[1]Прайс лист'!$B$8:$BS$600,MATCH(K$11,'[1]Прайс лист'!$B$2:$BS$2,0),0),0)</f>
        <v>10100</v>
      </c>
      <c r="L35" s="9">
        <f>IF(VLOOKUP($A35,'[1]Прайс лист'!$B$8:$BS$600,MATCH(L$11,'[1]Прайс лист'!$B$2:$BS$2,0),0)&lt;=L$8,VLOOKUP($A35,'[1]Прайс лист'!$B$8:$BS$600,MATCH(L$11,'[1]Прайс лист'!$B$2:$BS$2,0),0),0)</f>
        <v>10300</v>
      </c>
      <c r="M35" s="9">
        <f>IF(VLOOKUP($A35,'[1]Прайс лист'!$B$8:$BS$600,MATCH(M$11,'[1]Прайс лист'!$B$2:$BS$2,0),0)&lt;=M$8,VLOOKUP($A35,'[1]Прайс лист'!$B$8:$BS$600,MATCH(M$11,'[1]Прайс лист'!$B$2:$BS$2,0),0),0)</f>
        <v>13600</v>
      </c>
      <c r="N35" s="9">
        <f>IF(VLOOKUP($A35,'[1]Прайс лист'!$B$8:$BS$600,MATCH(N$11,'[1]Прайс лист'!$B$2:$BS$2,0),0)&lt;=N$8,VLOOKUP($A35,'[1]Прайс лист'!$B$8:$BS$600,MATCH(N$11,'[1]Прайс лист'!$B$2:$BS$2,0),0),0)</f>
        <v>13300</v>
      </c>
      <c r="O35" s="9">
        <f>IF(VLOOKUP($A35,'[1]Прайс лист'!$B$8:$BS$600,MATCH(O$11,'[1]Прайс лист'!$B$2:$BS$2,0),0)&lt;=O$8,VLOOKUP($A35,'[1]Прайс лист'!$B$8:$BS$600,MATCH(O$11,'[1]Прайс лист'!$B$2:$BS$2,0),0),0)</f>
        <v>13100</v>
      </c>
      <c r="P35" s="9">
        <f>IF(VLOOKUP($A35,'[1]Прайс лист'!$B$8:$BS$600,MATCH(P$11,'[1]Прайс лист'!$B$2:$BS$2,0),0)&lt;=P$8,VLOOKUP($A35,'[1]Прайс лист'!$B$8:$BS$600,MATCH(P$11,'[1]Прайс лист'!$B$2:$BS$2,0),0),0)</f>
        <v>11300</v>
      </c>
      <c r="Q35" s="9">
        <f>IF(VLOOKUP($A35,'[1]Прайс лист'!$B$8:$BS$600,MATCH(Q$11,'[1]Прайс лист'!$B$2:$BS$2,0),0)&lt;=Q$8,VLOOKUP($A35,'[1]Прайс лист'!$B$8:$BS$600,MATCH(Q$11,'[1]Прайс лист'!$B$2:$BS$2,0),0),0)</f>
        <v>11500</v>
      </c>
      <c r="R35" s="9">
        <f>IF(VLOOKUP($A35,'[1]Прайс лист'!$B$8:$BS$600,MATCH(R$11,'[1]Прайс лист'!$B$2:$BS$2,0),0)&lt;=R$8,VLOOKUP($A35,'[1]Прайс лист'!$B$8:$BS$600,MATCH(R$11,'[1]Прайс лист'!$B$2:$BS$2,0),0),0)</f>
        <v>10100</v>
      </c>
      <c r="S35" s="9">
        <f>IF(VLOOKUP($A35,'[1]Прайс лист'!$B$8:$BS$600,MATCH(S$11,'[1]Прайс лист'!$B$2:$BS$2,0),0)&lt;=S$8,VLOOKUP($A35,'[1]Прайс лист'!$B$8:$BS$600,MATCH(S$11,'[1]Прайс лист'!$B$2:$BS$2,0),0),0)</f>
        <v>10100</v>
      </c>
      <c r="T35" s="9">
        <f>IF(VLOOKUP($A35,'[1]Прайс лист'!$B$8:$BS$600,MATCH(T$11,'[1]Прайс лист'!$B$2:$BS$2,0),0)&lt;=T$8,VLOOKUP($A35,'[1]Прайс лист'!$B$8:$BS$600,MATCH(T$11,'[1]Прайс лист'!$B$2:$BS$2,0),0),0)</f>
        <v>10300</v>
      </c>
      <c r="U35" s="9">
        <f>IF(VLOOKUP($A35,'[1]Прайс лист'!$B$8:$BS$600,MATCH(U$11,'[1]Прайс лист'!$B$2:$BS$2,0),0)&lt;=U$8,VLOOKUP($A35,'[1]Прайс лист'!$B$8:$BS$600,MATCH(U$11,'[1]Прайс лист'!$B$2:$BS$2,0),0),0)</f>
        <v>10600</v>
      </c>
      <c r="V35" s="9">
        <f>IF(VLOOKUP($A35,'[1]Прайс лист'!$B$8:$BS$600,MATCH(V$11,'[1]Прайс лист'!$B$2:$BS$2,0),0)&lt;=V$8,VLOOKUP($A35,'[1]Прайс лист'!$B$8:$BS$600,MATCH(V$11,'[1]Прайс лист'!$B$2:$BS$2,0),0),0)</f>
        <v>10300</v>
      </c>
      <c r="W35" s="9">
        <f>IF(VLOOKUP($A35,'[1]Прайс лист'!$B$8:$BS$600,MATCH(W$11,'[1]Прайс лист'!$B$2:$BS$2,0),0)&lt;=W$8,VLOOKUP($A35,'[1]Прайс лист'!$B$8:$BS$600,MATCH(W$11,'[1]Прайс лист'!$B$2:$BS$2,0),0),0)</f>
        <v>10100</v>
      </c>
      <c r="X35" s="9">
        <f>IF(VLOOKUP($A35,'[1]Прайс лист'!$B$8:$BS$600,MATCH(X$11,'[1]Прайс лист'!$B$2:$BS$2,0),0)&lt;=X$8,VLOOKUP($A35,'[1]Прайс лист'!$B$8:$BS$600,MATCH(X$11,'[1]Прайс лист'!$B$2:$BS$2,0),0),0)</f>
        <v>8300</v>
      </c>
      <c r="Y35" s="9">
        <f>IF(VLOOKUP($A35,'[1]Прайс лист'!$B$8:$BS$600,MATCH(Y$11,'[1]Прайс лист'!$B$2:$BS$2,0),0)&lt;=Y$8,VLOOKUP($A35,'[1]Прайс лист'!$B$8:$BS$600,MATCH(Y$11,'[1]Прайс лист'!$B$2:$BS$2,0),0),0)</f>
        <v>8500</v>
      </c>
      <c r="Z35" s="9">
        <f>IF(VLOOKUP($A35,'[1]Прайс лист'!$B$8:$BS$600,MATCH(Z$11,'[1]Прайс лист'!$B$2:$BS$2,0),0)&lt;=Z$8,VLOOKUP($A35,'[1]Прайс лист'!$B$8:$BS$600,MATCH(Z$11,'[1]Прайс лист'!$B$2:$BS$2,0),0),0)</f>
        <v>7100</v>
      </c>
      <c r="AA35" s="9">
        <f>IF(VLOOKUP($A35,'[1]Прайс лист'!$B$8:$BS$600,MATCH(AA$11,'[1]Прайс лист'!$B$2:$BS$2,0),0)&lt;=AA$8,VLOOKUP($A35,'[1]Прайс лист'!$B$8:$BS$600,MATCH(AA$11,'[1]Прайс лист'!$B$2:$BS$2,0),0),0)</f>
        <v>7100</v>
      </c>
      <c r="AB35" s="9">
        <f>IF(VLOOKUP($A35,'[1]Прайс лист'!$B$8:$BS$600,MATCH(AB$11,'[1]Прайс лист'!$B$2:$BS$2,0),0)&lt;=AB$8,VLOOKUP($A35,'[1]Прайс лист'!$B$8:$BS$600,MATCH(AB$11,'[1]Прайс лист'!$B$2:$BS$2,0),0),0)</f>
        <v>7300</v>
      </c>
      <c r="AC35" s="9">
        <f>IF(VLOOKUP($A35,'[1]Прайс лист'!$B$8:$BS$600,MATCH(AC$11,'[1]Прайс лист'!$B$2:$BS$2,0),0)&lt;=AC$8,VLOOKUP($A35,'[1]Прайс лист'!$B$8:$BS$600,MATCH(AC$11,'[1]Прайс лист'!$B$2:$BS$2,0),0),0)</f>
        <v>7600</v>
      </c>
      <c r="AD35" s="9">
        <f>IF(VLOOKUP($A35,'[1]Прайс лист'!$B$8:$BS$600,MATCH(AD$11,'[1]Прайс лист'!$B$2:$BS$2,0),0)&lt;=AD$8,VLOOKUP($A35,'[1]Прайс лист'!$B$8:$BS$600,MATCH(AD$11,'[1]Прайс лист'!$B$2:$BS$2,0),0),0)</f>
        <v>7300</v>
      </c>
      <c r="AE35" s="9">
        <f>IF(VLOOKUP($A35,'[1]Прайс лист'!$B$8:$BS$600,MATCH(AE$11,'[1]Прайс лист'!$B$2:$BS$2,0),0)&lt;=AE$8,VLOOKUP($A35,'[1]Прайс лист'!$B$8:$BS$600,MATCH(AE$11,'[1]Прайс лист'!$B$2:$BS$2,0),0),0)</f>
        <v>7100</v>
      </c>
      <c r="AF35" s="9">
        <f>IF(VLOOKUP($A35,'[1]Прайс лист'!$B$8:$BS$600,MATCH(AF$11,'[1]Прайс лист'!$B$2:$BS$2,0),0)&lt;=AF$8,VLOOKUP($A35,'[1]Прайс лист'!$B$8:$BS$600,MATCH(AF$11,'[1]Прайс лист'!$B$2:$BS$2,0),0),0)</f>
        <v>5300</v>
      </c>
      <c r="AG35" s="9">
        <f>IF(VLOOKUP($A35,'[1]Прайс лист'!$B$8:$BS$600,MATCH(AG$11,'[1]Прайс лист'!$B$2:$BS$2,0),0)&lt;=AG$8,VLOOKUP($A35,'[1]Прайс лист'!$B$8:$BS$600,MATCH(AG$11,'[1]Прайс лист'!$B$2:$BS$2,0),0),0)</f>
        <v>5500</v>
      </c>
      <c r="AH35" s="9">
        <f>IF(VLOOKUP($A35,'[1]Прайс лист'!$B$8:$BS$600,MATCH(AH$11,'[1]Прайс лист'!$B$2:$BS$2,0),0)&lt;=AH$8,VLOOKUP($A35,'[1]Прайс лист'!$B$8:$BS$600,MATCH(AH$11,'[1]Прайс лист'!$B$2:$BS$2,0),0),0)</f>
        <v>4100</v>
      </c>
      <c r="AI35" s="9">
        <f>IF(VLOOKUP($A35,'[1]Прайс лист'!$B$8:$BS$600,MATCH(AI$11,'[1]Прайс лист'!$B$2:$BS$2,0),0)&lt;=AI$8,VLOOKUP($A35,'[1]Прайс лист'!$B$8:$BS$600,MATCH(AI$11,'[1]Прайс лист'!$B$2:$BS$2,0),0),0)</f>
        <v>4100</v>
      </c>
      <c r="AJ35" s="9">
        <f>IF(VLOOKUP($A35,'[1]Прайс лист'!$B$8:$BS$600,MATCH(AJ$11,'[1]Прайс лист'!$B$2:$BS$2,0),0)&lt;=AJ$8,VLOOKUP($A35,'[1]Прайс лист'!$B$8:$BS$600,MATCH(AJ$11,'[1]Прайс лист'!$B$2:$BS$2,0),0),0)</f>
        <v>4300</v>
      </c>
      <c r="AK35" s="9">
        <f>IF(VLOOKUP($A35,'[1]Прайс лист'!$B$8:$BS$600,MATCH(AK$11,'[1]Прайс лист'!$B$2:$BS$2,0),0)&lt;=AK$8,VLOOKUP($A35,'[1]Прайс лист'!$B$8:$BS$600,MATCH(AK$11,'[1]Прайс лист'!$B$2:$BS$2,0),0),0)</f>
        <v>6600</v>
      </c>
      <c r="AL35" s="9">
        <f>IF(VLOOKUP($A35,'[1]Прайс лист'!$B$8:$BS$600,MATCH(AL$11,'[1]Прайс лист'!$B$2:$BS$2,0),0)&lt;=AL$8,VLOOKUP($A35,'[1]Прайс лист'!$B$8:$BS$600,MATCH(AL$11,'[1]Прайс лист'!$B$2:$BS$2,0),0),0)</f>
        <v>6300</v>
      </c>
      <c r="AM35" s="9">
        <f>IF(VLOOKUP($A35,'[1]Прайс лист'!$B$8:$BS$600,MATCH(AM$11,'[1]Прайс лист'!$B$2:$BS$2,0),0)&lt;=AM$8,VLOOKUP($A35,'[1]Прайс лист'!$B$8:$BS$600,MATCH(AM$11,'[1]Прайс лист'!$B$2:$BS$2,0),0),0)</f>
        <v>6100</v>
      </c>
      <c r="AN35" s="9">
        <f>IF(VLOOKUP($A35,'[1]Прайс лист'!$B$8:$BS$600,MATCH(AN$11,'[1]Прайс лист'!$B$2:$BS$2,0),0)&lt;=AN$8,VLOOKUP($A35,'[1]Прайс лист'!$B$8:$BS$600,MATCH(AN$11,'[1]Прайс лист'!$B$2:$BS$2,0),0),0)</f>
        <v>4300</v>
      </c>
      <c r="AO35" s="9">
        <f>IF(VLOOKUP($A35,'[1]Прайс лист'!$B$8:$BS$600,MATCH(AO$11,'[1]Прайс лист'!$B$2:$BS$2,0),0)&lt;=AO$8,VLOOKUP($A35,'[1]Прайс лист'!$B$8:$BS$600,MATCH(AO$11,'[1]Прайс лист'!$B$2:$BS$2,0),0),0)</f>
        <v>4500</v>
      </c>
      <c r="AP35" s="9">
        <f>IF(VLOOKUP($A35,'[1]Прайс лист'!$B$8:$BS$600,MATCH(AP$11,'[1]Прайс лист'!$B$2:$BS$2,0),0)&lt;=AP$8,VLOOKUP($A35,'[1]Прайс лист'!$B$8:$BS$600,MATCH(AP$11,'[1]Прайс лист'!$B$2:$BS$2,0),0),0)</f>
        <v>3100</v>
      </c>
      <c r="AQ35" s="9">
        <f>IF(VLOOKUP($A35,'[1]Прайс лист'!$B$8:$BS$600,MATCH(AQ$11,'[1]Прайс лист'!$B$2:$BS$2,0),0)&lt;=AQ$8,VLOOKUP($A35,'[1]Прайс лист'!$B$8:$BS$600,MATCH(AQ$11,'[1]Прайс лист'!$B$2:$BS$2,0),0),0)</f>
        <v>3100</v>
      </c>
      <c r="AR35" s="9">
        <f>IF(VLOOKUP($A35,'[1]Прайс лист'!$B$8:$BS$600,MATCH(AR$11,'[1]Прайс лист'!$B$2:$BS$2,0),0)&lt;=AR$8,VLOOKUP($A35,'[1]Прайс лист'!$B$8:$BS$600,MATCH(AR$11,'[1]Прайс лист'!$B$2:$BS$2,0),0),0)</f>
        <v>3300</v>
      </c>
      <c r="AS35" s="9">
        <f>IF(VLOOKUP($A35,'[1]Прайс лист'!$B$8:$BS$600,MATCH(AS$11,'[1]Прайс лист'!$B$2:$BS$2,0),0)&lt;=AS$8,VLOOKUP($A35,'[1]Прайс лист'!$B$8:$BS$600,MATCH(AS$11,'[1]Прайс лист'!$B$2:$BS$2,0),0),0)</f>
        <v>5600</v>
      </c>
      <c r="AT35" s="9">
        <f>IF(VLOOKUP($A35,'[1]Прайс лист'!$B$8:$BS$600,MATCH(AT$11,'[1]Прайс лист'!$B$2:$BS$2,0),0)&lt;=AT$8,VLOOKUP($A35,'[1]Прайс лист'!$B$8:$BS$600,MATCH(AT$11,'[1]Прайс лист'!$B$2:$BS$2,0),0),0)</f>
        <v>5300</v>
      </c>
      <c r="AU35" s="9">
        <f>IF(VLOOKUP($A35,'[1]Прайс лист'!$B$8:$BS$600,MATCH(AU$11,'[1]Прайс лист'!$B$2:$BS$2,0),0)&lt;=AU$8,VLOOKUP($A35,'[1]Прайс лист'!$B$8:$BS$600,MATCH(AU$11,'[1]Прайс лист'!$B$2:$BS$2,0),0),0)</f>
        <v>5100</v>
      </c>
      <c r="AV35" s="9">
        <f>IF(VLOOKUP($A35,'[1]Прайс лист'!$B$8:$BS$600,MATCH(AV$11,'[1]Прайс лист'!$B$2:$BS$2,0),0)&lt;=AV$8,VLOOKUP($A35,'[1]Прайс лист'!$B$8:$BS$600,MATCH(AV$11,'[1]Прайс лист'!$B$2:$BS$2,0),0),0)</f>
        <v>3300</v>
      </c>
      <c r="AW35" s="9">
        <f>IF(VLOOKUP($A35,'[1]Прайс лист'!$B$8:$BS$600,MATCH(AW$11,'[1]Прайс лист'!$B$2:$BS$2,0),0)&lt;=AW$8,VLOOKUP($A35,'[1]Прайс лист'!$B$8:$BS$600,MATCH(AW$11,'[1]Прайс лист'!$B$2:$BS$2,0),0),0)</f>
        <v>3500</v>
      </c>
      <c r="AX35" s="9">
        <f>IF(VLOOKUP($A35,'[1]Прайс лист'!$B$8:$BS$600,MATCH(AX$11,'[1]Прайс лист'!$B$2:$BS$2,0),0)&lt;=AX$8,VLOOKUP($A35,'[1]Прайс лист'!$B$8:$BS$600,MATCH(AX$11,'[1]Прайс лист'!$B$2:$BS$2,0),0),0)</f>
        <v>2100</v>
      </c>
      <c r="AY35" s="9">
        <f>IF(VLOOKUP($A35,'[1]Прайс лист'!$B$8:$BS$600,MATCH(AY$11,'[1]Прайс лист'!$B$2:$BS$2,0),0)&lt;=AY$8,VLOOKUP($A35,'[1]Прайс лист'!$B$8:$BS$600,MATCH(AY$11,'[1]Прайс лист'!$B$2:$BS$2,0),0),0)</f>
        <v>2100</v>
      </c>
      <c r="AZ35" s="9">
        <f>IF(VLOOKUP($A35,'[1]Прайс лист'!$B$8:$BS$600,MATCH(AZ$11,'[1]Прайс лист'!$B$2:$BS$2,0),0)&lt;=AZ$8,VLOOKUP($A35,'[1]Прайс лист'!$B$8:$BS$600,MATCH(AZ$11,'[1]Прайс лист'!$B$2:$BS$2,0),0),0)</f>
        <v>2300</v>
      </c>
      <c r="BA35" s="9">
        <f>IF(VLOOKUP($A35,'[1]Прайс лист'!$B$8:$BS$600,MATCH(BA$11,'[1]Прайс лист'!$B$2:$BS$2,0),0)&lt;=BA$8,VLOOKUP($A35,'[1]Прайс лист'!$B$8:$BS$600,MATCH(BA$11,'[1]Прайс лист'!$B$2:$BS$2,0),0),0)</f>
        <v>4600</v>
      </c>
      <c r="BB35" s="9">
        <f>IF(VLOOKUP($A35,'[1]Прайс лист'!$B$8:$BS$600,MATCH(BB$11,'[1]Прайс лист'!$B$2:$BS$2,0),0)&lt;=BB$8,VLOOKUP($A35,'[1]Прайс лист'!$B$8:$BS$600,MATCH(BB$11,'[1]Прайс лист'!$B$2:$BS$2,0),0),0)</f>
        <v>4300</v>
      </c>
      <c r="BC35" s="9">
        <f>IF(VLOOKUP($A35,'[1]Прайс лист'!$B$8:$BS$600,MATCH(BC$11,'[1]Прайс лист'!$B$2:$BS$2,0),0)&lt;=BC$8,VLOOKUP($A35,'[1]Прайс лист'!$B$8:$BS$600,MATCH(BC$11,'[1]Прайс лист'!$B$2:$BS$2,0),0),0)</f>
        <v>4100</v>
      </c>
      <c r="BD35" s="9">
        <f>IF(VLOOKUP($A35,'[1]Прайс лист'!$B$8:$BS$600,MATCH(BD$11,'[1]Прайс лист'!$B$2:$BS$2,0),0)&lt;=BD$8,VLOOKUP($A35,'[1]Прайс лист'!$B$8:$BS$600,MATCH(BD$11,'[1]Прайс лист'!$B$2:$BS$2,0),0),0)</f>
        <v>2300</v>
      </c>
      <c r="BE35" s="9">
        <f>IF(VLOOKUP($A35,'[1]Прайс лист'!$B$8:$BS$600,MATCH(BE$11,'[1]Прайс лист'!$B$2:$BS$2,0),0)&lt;=BE$8,VLOOKUP($A35,'[1]Прайс лист'!$B$8:$BS$600,MATCH(BE$11,'[1]Прайс лист'!$B$2:$BS$2,0),0),0)</f>
        <v>2500</v>
      </c>
      <c r="BF35" s="9">
        <f>IF(VLOOKUP($A35,'[1]Прайс лист'!$B$8:$BS$600,MATCH(BF$11,'[1]Прайс лист'!$B$2:$BS$2,0),0)&lt;=BF$8,VLOOKUP($A35,'[1]Прайс лист'!$B$8:$BS$600,MATCH(BF$11,'[1]Прайс лист'!$B$2:$BS$2,0),0),0)</f>
        <v>1100</v>
      </c>
      <c r="BG35" s="9">
        <f>IF(VLOOKUP($A35,'[1]Прайс лист'!$B$8:$BS$600,MATCH(BG$11,'[1]Прайс лист'!$B$2:$BS$2,0),0)&lt;=BG$8,VLOOKUP($A35,'[1]Прайс лист'!$B$8:$BS$600,MATCH(BG$11,'[1]Прайс лист'!$B$2:$BS$2,0),0),0)</f>
        <v>1100</v>
      </c>
      <c r="BH35" s="9">
        <f>IF(VLOOKUP($A35,'[1]Прайс лист'!$B$8:$BS$600,MATCH(BH$11,'[1]Прайс лист'!$B$2:$BS$2,0),0)&lt;=BH$8,VLOOKUP($A35,'[1]Прайс лист'!$B$8:$BS$600,MATCH(BH$11,'[1]Прайс лист'!$B$2:$BS$2,0),0),0)</f>
        <v>1300</v>
      </c>
    </row>
    <row r="36" spans="1:60">
      <c r="A36" s="1" t="str">
        <f>'[1]Прайс лист'!B29</f>
        <v>Galaxy S664</v>
      </c>
      <c r="B36" s="7" t="s">
        <v>20</v>
      </c>
      <c r="C36" s="8" t="s">
        <v>29</v>
      </c>
      <c r="D36" s="8">
        <v>64</v>
      </c>
      <c r="E36" s="9">
        <f>IF(VLOOKUP($A36,'[1]Прайс лист'!$B$8:$BS$600,MATCH(E$11,'[1]Прайс лист'!$B$2:$BS$2,0),0)&lt;=E$8,VLOOKUP($A36,'[1]Прайс лист'!$B$8:$BS$600,MATCH(E$11,'[1]Прайс лист'!$B$2:$BS$2,0),0),0)</f>
        <v>13800</v>
      </c>
      <c r="F36" s="9">
        <f>IF(VLOOKUP($A36,'[1]Прайс лист'!$B$8:$BS$600,MATCH(F$11,'[1]Прайс лист'!$B$2:$BS$2,0),0)&lt;=F$8,VLOOKUP($A36,'[1]Прайс лист'!$B$8:$BS$600,MATCH(F$11,'[1]Прайс лист'!$B$2:$BS$2,0),0),0)</f>
        <v>13500</v>
      </c>
      <c r="G36" s="9">
        <f>IF(VLOOKUP($A36,'[1]Прайс лист'!$B$8:$BS$600,MATCH(G$11,'[1]Прайс лист'!$B$2:$BS$2,0),0)&lt;=G$8,VLOOKUP($A36,'[1]Прайс лист'!$B$8:$BS$600,MATCH(G$11,'[1]Прайс лист'!$B$2:$BS$2,0),0),0)</f>
        <v>13300</v>
      </c>
      <c r="H36" s="9">
        <f>IF(VLOOKUP($A36,'[1]Прайс лист'!$B$8:$BS$600,MATCH(H$11,'[1]Прайс лист'!$B$2:$BS$2,0),0)&lt;=H$8,VLOOKUP($A36,'[1]Прайс лист'!$B$8:$BS$600,MATCH(H$11,'[1]Прайс лист'!$B$2:$BS$2,0),0),0)</f>
        <v>11400</v>
      </c>
      <c r="I36" s="9">
        <f>IF(VLOOKUP($A36,'[1]Прайс лист'!$B$8:$BS$600,MATCH(I$11,'[1]Прайс лист'!$B$2:$BS$2,0),0)&lt;=I$8,VLOOKUP($A36,'[1]Прайс лист'!$B$8:$BS$600,MATCH(I$11,'[1]Прайс лист'!$B$2:$BS$2,0),0),0)</f>
        <v>11600</v>
      </c>
      <c r="J36" s="9">
        <f>IF(VLOOKUP($A36,'[1]Прайс лист'!$B$8:$BS$600,MATCH(J$11,'[1]Прайс лист'!$B$2:$BS$2,0),0)&lt;=J$8,VLOOKUP($A36,'[1]Прайс лист'!$B$8:$BS$600,MATCH(J$11,'[1]Прайс лист'!$B$2:$BS$2,0),0),0)</f>
        <v>10100</v>
      </c>
      <c r="K36" s="9">
        <f>IF(VLOOKUP($A36,'[1]Прайс лист'!$B$8:$BS$600,MATCH(K$11,'[1]Прайс лист'!$B$2:$BS$2,0),0)&lt;=K$8,VLOOKUP($A36,'[1]Прайс лист'!$B$8:$BS$600,MATCH(K$11,'[1]Прайс лист'!$B$2:$BS$2,0),0),0)</f>
        <v>10100</v>
      </c>
      <c r="L36" s="9">
        <f>IF(VLOOKUP($A36,'[1]Прайс лист'!$B$8:$BS$600,MATCH(L$11,'[1]Прайс лист'!$B$2:$BS$2,0),0)&lt;=L$8,VLOOKUP($A36,'[1]Прайс лист'!$B$8:$BS$600,MATCH(L$11,'[1]Прайс лист'!$B$2:$BS$2,0),0),0)</f>
        <v>10400</v>
      </c>
      <c r="M36" s="9">
        <f>IF(VLOOKUP($A36,'[1]Прайс лист'!$B$8:$BS$600,MATCH(M$11,'[1]Прайс лист'!$B$2:$BS$2,0),0)&lt;=M$8,VLOOKUP($A36,'[1]Прайс лист'!$B$8:$BS$600,MATCH(M$11,'[1]Прайс лист'!$B$2:$BS$2,0),0),0)</f>
        <v>13800</v>
      </c>
      <c r="N36" s="9">
        <f>IF(VLOOKUP($A36,'[1]Прайс лист'!$B$8:$BS$600,MATCH(N$11,'[1]Прайс лист'!$B$2:$BS$2,0),0)&lt;=N$8,VLOOKUP($A36,'[1]Прайс лист'!$B$8:$BS$600,MATCH(N$11,'[1]Прайс лист'!$B$2:$BS$2,0),0),0)</f>
        <v>13500</v>
      </c>
      <c r="O36" s="9">
        <f>IF(VLOOKUP($A36,'[1]Прайс лист'!$B$8:$BS$600,MATCH(O$11,'[1]Прайс лист'!$B$2:$BS$2,0),0)&lt;=O$8,VLOOKUP($A36,'[1]Прайс лист'!$B$8:$BS$600,MATCH(O$11,'[1]Прайс лист'!$B$2:$BS$2,0),0),0)</f>
        <v>13300</v>
      </c>
      <c r="P36" s="9">
        <f>IF(VLOOKUP($A36,'[1]Прайс лист'!$B$8:$BS$600,MATCH(P$11,'[1]Прайс лист'!$B$2:$BS$2,0),0)&lt;=P$8,VLOOKUP($A36,'[1]Прайс лист'!$B$8:$BS$600,MATCH(P$11,'[1]Прайс лист'!$B$2:$BS$2,0),0),0)</f>
        <v>11400</v>
      </c>
      <c r="Q36" s="9">
        <f>IF(VLOOKUP($A36,'[1]Прайс лист'!$B$8:$BS$600,MATCH(Q$11,'[1]Прайс лист'!$B$2:$BS$2,0),0)&lt;=Q$8,VLOOKUP($A36,'[1]Прайс лист'!$B$8:$BS$600,MATCH(Q$11,'[1]Прайс лист'!$B$2:$BS$2,0),0),0)</f>
        <v>11600</v>
      </c>
      <c r="R36" s="9">
        <f>IF(VLOOKUP($A36,'[1]Прайс лист'!$B$8:$BS$600,MATCH(R$11,'[1]Прайс лист'!$B$2:$BS$2,0),0)&lt;=R$8,VLOOKUP($A36,'[1]Прайс лист'!$B$8:$BS$600,MATCH(R$11,'[1]Прайс лист'!$B$2:$BS$2,0),0),0)</f>
        <v>10100</v>
      </c>
      <c r="S36" s="9">
        <f>IF(VLOOKUP($A36,'[1]Прайс лист'!$B$8:$BS$600,MATCH(S$11,'[1]Прайс лист'!$B$2:$BS$2,0),0)&lt;=S$8,VLOOKUP($A36,'[1]Прайс лист'!$B$8:$BS$600,MATCH(S$11,'[1]Прайс лист'!$B$2:$BS$2,0),0),0)</f>
        <v>10100</v>
      </c>
      <c r="T36" s="9">
        <f>IF(VLOOKUP($A36,'[1]Прайс лист'!$B$8:$BS$600,MATCH(T$11,'[1]Прайс лист'!$B$2:$BS$2,0),0)&lt;=T$8,VLOOKUP($A36,'[1]Прайс лист'!$B$8:$BS$600,MATCH(T$11,'[1]Прайс лист'!$B$2:$BS$2,0),0),0)</f>
        <v>10400</v>
      </c>
      <c r="U36" s="9">
        <f>IF(VLOOKUP($A36,'[1]Прайс лист'!$B$8:$BS$600,MATCH(U$11,'[1]Прайс лист'!$B$2:$BS$2,0),0)&lt;=U$8,VLOOKUP($A36,'[1]Прайс лист'!$B$8:$BS$600,MATCH(U$11,'[1]Прайс лист'!$B$2:$BS$2,0),0),0)</f>
        <v>10800</v>
      </c>
      <c r="V36" s="9">
        <f>IF(VLOOKUP($A36,'[1]Прайс лист'!$B$8:$BS$600,MATCH(V$11,'[1]Прайс лист'!$B$2:$BS$2,0),0)&lt;=V$8,VLOOKUP($A36,'[1]Прайс лист'!$B$8:$BS$600,MATCH(V$11,'[1]Прайс лист'!$B$2:$BS$2,0),0),0)</f>
        <v>10500</v>
      </c>
      <c r="W36" s="9">
        <f>IF(VLOOKUP($A36,'[1]Прайс лист'!$B$8:$BS$600,MATCH(W$11,'[1]Прайс лист'!$B$2:$BS$2,0),0)&lt;=W$8,VLOOKUP($A36,'[1]Прайс лист'!$B$8:$BS$600,MATCH(W$11,'[1]Прайс лист'!$B$2:$BS$2,0),0),0)</f>
        <v>10300</v>
      </c>
      <c r="X36" s="9">
        <f>IF(VLOOKUP($A36,'[1]Прайс лист'!$B$8:$BS$600,MATCH(X$11,'[1]Прайс лист'!$B$2:$BS$2,0),0)&lt;=X$8,VLOOKUP($A36,'[1]Прайс лист'!$B$8:$BS$600,MATCH(X$11,'[1]Прайс лист'!$B$2:$BS$2,0),0),0)</f>
        <v>8400</v>
      </c>
      <c r="Y36" s="9">
        <f>IF(VLOOKUP($A36,'[1]Прайс лист'!$B$8:$BS$600,MATCH(Y$11,'[1]Прайс лист'!$B$2:$BS$2,0),0)&lt;=Y$8,VLOOKUP($A36,'[1]Прайс лист'!$B$8:$BS$600,MATCH(Y$11,'[1]Прайс лист'!$B$2:$BS$2,0),0),0)</f>
        <v>8600</v>
      </c>
      <c r="Z36" s="9">
        <f>IF(VLOOKUP($A36,'[1]Прайс лист'!$B$8:$BS$600,MATCH(Z$11,'[1]Прайс лист'!$B$2:$BS$2,0),0)&lt;=Z$8,VLOOKUP($A36,'[1]Прайс лист'!$B$8:$BS$600,MATCH(Z$11,'[1]Прайс лист'!$B$2:$BS$2,0),0),0)</f>
        <v>7100</v>
      </c>
      <c r="AA36" s="9">
        <f>IF(VLOOKUP($A36,'[1]Прайс лист'!$B$8:$BS$600,MATCH(AA$11,'[1]Прайс лист'!$B$2:$BS$2,0),0)&lt;=AA$8,VLOOKUP($A36,'[1]Прайс лист'!$B$8:$BS$600,MATCH(AA$11,'[1]Прайс лист'!$B$2:$BS$2,0),0),0)</f>
        <v>7100</v>
      </c>
      <c r="AB36" s="9">
        <f>IF(VLOOKUP($A36,'[1]Прайс лист'!$B$8:$BS$600,MATCH(AB$11,'[1]Прайс лист'!$B$2:$BS$2,0),0)&lt;=AB$8,VLOOKUP($A36,'[1]Прайс лист'!$B$8:$BS$600,MATCH(AB$11,'[1]Прайс лист'!$B$2:$BS$2,0),0),0)</f>
        <v>7400</v>
      </c>
      <c r="AC36" s="9">
        <f>IF(VLOOKUP($A36,'[1]Прайс лист'!$B$8:$BS$600,MATCH(AC$11,'[1]Прайс лист'!$B$2:$BS$2,0),0)&lt;=AC$8,VLOOKUP($A36,'[1]Прайс лист'!$B$8:$BS$600,MATCH(AC$11,'[1]Прайс лист'!$B$2:$BS$2,0),0),0)</f>
        <v>7800</v>
      </c>
      <c r="AD36" s="9">
        <f>IF(VLOOKUP($A36,'[1]Прайс лист'!$B$8:$BS$600,MATCH(AD$11,'[1]Прайс лист'!$B$2:$BS$2,0),0)&lt;=AD$8,VLOOKUP($A36,'[1]Прайс лист'!$B$8:$BS$600,MATCH(AD$11,'[1]Прайс лист'!$B$2:$BS$2,0),0),0)</f>
        <v>7500</v>
      </c>
      <c r="AE36" s="9">
        <f>IF(VLOOKUP($A36,'[1]Прайс лист'!$B$8:$BS$600,MATCH(AE$11,'[1]Прайс лист'!$B$2:$BS$2,0),0)&lt;=AE$8,VLOOKUP($A36,'[1]Прайс лист'!$B$8:$BS$600,MATCH(AE$11,'[1]Прайс лист'!$B$2:$BS$2,0),0),0)</f>
        <v>7300</v>
      </c>
      <c r="AF36" s="9">
        <f>IF(VLOOKUP($A36,'[1]Прайс лист'!$B$8:$BS$600,MATCH(AF$11,'[1]Прайс лист'!$B$2:$BS$2,0),0)&lt;=AF$8,VLOOKUP($A36,'[1]Прайс лист'!$B$8:$BS$600,MATCH(AF$11,'[1]Прайс лист'!$B$2:$BS$2,0),0),0)</f>
        <v>5400</v>
      </c>
      <c r="AG36" s="9">
        <f>IF(VLOOKUP($A36,'[1]Прайс лист'!$B$8:$BS$600,MATCH(AG$11,'[1]Прайс лист'!$B$2:$BS$2,0),0)&lt;=AG$8,VLOOKUP($A36,'[1]Прайс лист'!$B$8:$BS$600,MATCH(AG$11,'[1]Прайс лист'!$B$2:$BS$2,0),0),0)</f>
        <v>5600</v>
      </c>
      <c r="AH36" s="9">
        <f>IF(VLOOKUP($A36,'[1]Прайс лист'!$B$8:$BS$600,MATCH(AH$11,'[1]Прайс лист'!$B$2:$BS$2,0),0)&lt;=AH$8,VLOOKUP($A36,'[1]Прайс лист'!$B$8:$BS$600,MATCH(AH$11,'[1]Прайс лист'!$B$2:$BS$2,0),0),0)</f>
        <v>4100</v>
      </c>
      <c r="AI36" s="9">
        <f>IF(VLOOKUP($A36,'[1]Прайс лист'!$B$8:$BS$600,MATCH(AI$11,'[1]Прайс лист'!$B$2:$BS$2,0),0)&lt;=AI$8,VLOOKUP($A36,'[1]Прайс лист'!$B$8:$BS$600,MATCH(AI$11,'[1]Прайс лист'!$B$2:$BS$2,0),0),0)</f>
        <v>4100</v>
      </c>
      <c r="AJ36" s="9">
        <f>IF(VLOOKUP($A36,'[1]Прайс лист'!$B$8:$BS$600,MATCH(AJ$11,'[1]Прайс лист'!$B$2:$BS$2,0),0)&lt;=AJ$8,VLOOKUP($A36,'[1]Прайс лист'!$B$8:$BS$600,MATCH(AJ$11,'[1]Прайс лист'!$B$2:$BS$2,0),0),0)</f>
        <v>4400</v>
      </c>
      <c r="AK36" s="9">
        <f>IF(VLOOKUP($A36,'[1]Прайс лист'!$B$8:$BS$600,MATCH(AK$11,'[1]Прайс лист'!$B$2:$BS$2,0),0)&lt;=AK$8,VLOOKUP($A36,'[1]Прайс лист'!$B$8:$BS$600,MATCH(AK$11,'[1]Прайс лист'!$B$2:$BS$2,0),0),0)</f>
        <v>6800</v>
      </c>
      <c r="AL36" s="9">
        <f>IF(VLOOKUP($A36,'[1]Прайс лист'!$B$8:$BS$600,MATCH(AL$11,'[1]Прайс лист'!$B$2:$BS$2,0),0)&lt;=AL$8,VLOOKUP($A36,'[1]Прайс лист'!$B$8:$BS$600,MATCH(AL$11,'[1]Прайс лист'!$B$2:$BS$2,0),0),0)</f>
        <v>6500</v>
      </c>
      <c r="AM36" s="9">
        <f>IF(VLOOKUP($A36,'[1]Прайс лист'!$B$8:$BS$600,MATCH(AM$11,'[1]Прайс лист'!$B$2:$BS$2,0),0)&lt;=AM$8,VLOOKUP($A36,'[1]Прайс лист'!$B$8:$BS$600,MATCH(AM$11,'[1]Прайс лист'!$B$2:$BS$2,0),0),0)</f>
        <v>6300</v>
      </c>
      <c r="AN36" s="9">
        <f>IF(VLOOKUP($A36,'[1]Прайс лист'!$B$8:$BS$600,MATCH(AN$11,'[1]Прайс лист'!$B$2:$BS$2,0),0)&lt;=AN$8,VLOOKUP($A36,'[1]Прайс лист'!$B$8:$BS$600,MATCH(AN$11,'[1]Прайс лист'!$B$2:$BS$2,0),0),0)</f>
        <v>4400</v>
      </c>
      <c r="AO36" s="9">
        <f>IF(VLOOKUP($A36,'[1]Прайс лист'!$B$8:$BS$600,MATCH(AO$11,'[1]Прайс лист'!$B$2:$BS$2,0),0)&lt;=AO$8,VLOOKUP($A36,'[1]Прайс лист'!$B$8:$BS$600,MATCH(AO$11,'[1]Прайс лист'!$B$2:$BS$2,0),0),0)</f>
        <v>4600</v>
      </c>
      <c r="AP36" s="9">
        <f>IF(VLOOKUP($A36,'[1]Прайс лист'!$B$8:$BS$600,MATCH(AP$11,'[1]Прайс лист'!$B$2:$BS$2,0),0)&lt;=AP$8,VLOOKUP($A36,'[1]Прайс лист'!$B$8:$BS$600,MATCH(AP$11,'[1]Прайс лист'!$B$2:$BS$2,0),0),0)</f>
        <v>3100</v>
      </c>
      <c r="AQ36" s="9">
        <f>IF(VLOOKUP($A36,'[1]Прайс лист'!$B$8:$BS$600,MATCH(AQ$11,'[1]Прайс лист'!$B$2:$BS$2,0),0)&lt;=AQ$8,VLOOKUP($A36,'[1]Прайс лист'!$B$8:$BS$600,MATCH(AQ$11,'[1]Прайс лист'!$B$2:$BS$2,0),0),0)</f>
        <v>3100</v>
      </c>
      <c r="AR36" s="9">
        <f>IF(VLOOKUP($A36,'[1]Прайс лист'!$B$8:$BS$600,MATCH(AR$11,'[1]Прайс лист'!$B$2:$BS$2,0),0)&lt;=AR$8,VLOOKUP($A36,'[1]Прайс лист'!$B$8:$BS$600,MATCH(AR$11,'[1]Прайс лист'!$B$2:$BS$2,0),0),0)</f>
        <v>3400</v>
      </c>
      <c r="AS36" s="9">
        <f>IF(VLOOKUP($A36,'[1]Прайс лист'!$B$8:$BS$600,MATCH(AS$11,'[1]Прайс лист'!$B$2:$BS$2,0),0)&lt;=AS$8,VLOOKUP($A36,'[1]Прайс лист'!$B$8:$BS$600,MATCH(AS$11,'[1]Прайс лист'!$B$2:$BS$2,0),0),0)</f>
        <v>5800</v>
      </c>
      <c r="AT36" s="9">
        <f>IF(VLOOKUP($A36,'[1]Прайс лист'!$B$8:$BS$600,MATCH(AT$11,'[1]Прайс лист'!$B$2:$BS$2,0),0)&lt;=AT$8,VLOOKUP($A36,'[1]Прайс лист'!$B$8:$BS$600,MATCH(AT$11,'[1]Прайс лист'!$B$2:$BS$2,0),0),0)</f>
        <v>5500</v>
      </c>
      <c r="AU36" s="9">
        <f>IF(VLOOKUP($A36,'[1]Прайс лист'!$B$8:$BS$600,MATCH(AU$11,'[1]Прайс лист'!$B$2:$BS$2,0),0)&lt;=AU$8,VLOOKUP($A36,'[1]Прайс лист'!$B$8:$BS$600,MATCH(AU$11,'[1]Прайс лист'!$B$2:$BS$2,0),0),0)</f>
        <v>5300</v>
      </c>
      <c r="AV36" s="9">
        <f>IF(VLOOKUP($A36,'[1]Прайс лист'!$B$8:$BS$600,MATCH(AV$11,'[1]Прайс лист'!$B$2:$BS$2,0),0)&lt;=AV$8,VLOOKUP($A36,'[1]Прайс лист'!$B$8:$BS$600,MATCH(AV$11,'[1]Прайс лист'!$B$2:$BS$2,0),0),0)</f>
        <v>3400</v>
      </c>
      <c r="AW36" s="9">
        <f>IF(VLOOKUP($A36,'[1]Прайс лист'!$B$8:$BS$600,MATCH(AW$11,'[1]Прайс лист'!$B$2:$BS$2,0),0)&lt;=AW$8,VLOOKUP($A36,'[1]Прайс лист'!$B$8:$BS$600,MATCH(AW$11,'[1]Прайс лист'!$B$2:$BS$2,0),0),0)</f>
        <v>3600</v>
      </c>
      <c r="AX36" s="9">
        <f>IF(VLOOKUP($A36,'[1]Прайс лист'!$B$8:$BS$600,MATCH(AX$11,'[1]Прайс лист'!$B$2:$BS$2,0),0)&lt;=AX$8,VLOOKUP($A36,'[1]Прайс лист'!$B$8:$BS$600,MATCH(AX$11,'[1]Прайс лист'!$B$2:$BS$2,0),0),0)</f>
        <v>2100</v>
      </c>
      <c r="AY36" s="9">
        <f>IF(VLOOKUP($A36,'[1]Прайс лист'!$B$8:$BS$600,MATCH(AY$11,'[1]Прайс лист'!$B$2:$BS$2,0),0)&lt;=AY$8,VLOOKUP($A36,'[1]Прайс лист'!$B$8:$BS$600,MATCH(AY$11,'[1]Прайс лист'!$B$2:$BS$2,0),0),0)</f>
        <v>2100</v>
      </c>
      <c r="AZ36" s="9">
        <f>IF(VLOOKUP($A36,'[1]Прайс лист'!$B$8:$BS$600,MATCH(AZ$11,'[1]Прайс лист'!$B$2:$BS$2,0),0)&lt;=AZ$8,VLOOKUP($A36,'[1]Прайс лист'!$B$8:$BS$600,MATCH(AZ$11,'[1]Прайс лист'!$B$2:$BS$2,0),0),0)</f>
        <v>2400</v>
      </c>
      <c r="BA36" s="9">
        <f>IF(VLOOKUP($A36,'[1]Прайс лист'!$B$8:$BS$600,MATCH(BA$11,'[1]Прайс лист'!$B$2:$BS$2,0),0)&lt;=BA$8,VLOOKUP($A36,'[1]Прайс лист'!$B$8:$BS$600,MATCH(BA$11,'[1]Прайс лист'!$B$2:$BS$2,0),0),0)</f>
        <v>4800</v>
      </c>
      <c r="BB36" s="9">
        <f>IF(VLOOKUP($A36,'[1]Прайс лист'!$B$8:$BS$600,MATCH(BB$11,'[1]Прайс лист'!$B$2:$BS$2,0),0)&lt;=BB$8,VLOOKUP($A36,'[1]Прайс лист'!$B$8:$BS$600,MATCH(BB$11,'[1]Прайс лист'!$B$2:$BS$2,0),0),0)</f>
        <v>4500</v>
      </c>
      <c r="BC36" s="9">
        <f>IF(VLOOKUP($A36,'[1]Прайс лист'!$B$8:$BS$600,MATCH(BC$11,'[1]Прайс лист'!$B$2:$BS$2,0),0)&lt;=BC$8,VLOOKUP($A36,'[1]Прайс лист'!$B$8:$BS$600,MATCH(BC$11,'[1]Прайс лист'!$B$2:$BS$2,0),0),0)</f>
        <v>4300</v>
      </c>
      <c r="BD36" s="9">
        <f>IF(VLOOKUP($A36,'[1]Прайс лист'!$B$8:$BS$600,MATCH(BD$11,'[1]Прайс лист'!$B$2:$BS$2,0),0)&lt;=BD$8,VLOOKUP($A36,'[1]Прайс лист'!$B$8:$BS$600,MATCH(BD$11,'[1]Прайс лист'!$B$2:$BS$2,0),0),0)</f>
        <v>2400</v>
      </c>
      <c r="BE36" s="9">
        <f>IF(VLOOKUP($A36,'[1]Прайс лист'!$B$8:$BS$600,MATCH(BE$11,'[1]Прайс лист'!$B$2:$BS$2,0),0)&lt;=BE$8,VLOOKUP($A36,'[1]Прайс лист'!$B$8:$BS$600,MATCH(BE$11,'[1]Прайс лист'!$B$2:$BS$2,0),0),0)</f>
        <v>2600</v>
      </c>
      <c r="BF36" s="9">
        <f>IF(VLOOKUP($A36,'[1]Прайс лист'!$B$8:$BS$600,MATCH(BF$11,'[1]Прайс лист'!$B$2:$BS$2,0),0)&lt;=BF$8,VLOOKUP($A36,'[1]Прайс лист'!$B$8:$BS$600,MATCH(BF$11,'[1]Прайс лист'!$B$2:$BS$2,0),0),0)</f>
        <v>1100</v>
      </c>
      <c r="BG36" s="9">
        <f>IF(VLOOKUP($A36,'[1]Прайс лист'!$B$8:$BS$600,MATCH(BG$11,'[1]Прайс лист'!$B$2:$BS$2,0),0)&lt;=BG$8,VLOOKUP($A36,'[1]Прайс лист'!$B$8:$BS$600,MATCH(BG$11,'[1]Прайс лист'!$B$2:$BS$2,0),0),0)</f>
        <v>1100</v>
      </c>
      <c r="BH36" s="9">
        <f>IF(VLOOKUP($A36,'[1]Прайс лист'!$B$8:$BS$600,MATCH(BH$11,'[1]Прайс лист'!$B$2:$BS$2,0),0)&lt;=BH$8,VLOOKUP($A36,'[1]Прайс лист'!$B$8:$BS$600,MATCH(BH$11,'[1]Прайс лист'!$B$2:$BS$2,0),0),0)</f>
        <v>1400</v>
      </c>
    </row>
    <row r="37" spans="1:60">
      <c r="A37" s="1" t="str">
        <f>'[1]Прайс лист'!B30</f>
        <v>Galaxy S6128</v>
      </c>
      <c r="B37" s="7" t="s">
        <v>20</v>
      </c>
      <c r="C37" s="8" t="s">
        <v>29</v>
      </c>
      <c r="D37" s="8">
        <v>128</v>
      </c>
      <c r="E37" s="9">
        <f>IF(VLOOKUP($A37,'[1]Прайс лист'!$B$8:$BS$600,MATCH(E$11,'[1]Прайс лист'!$B$2:$BS$2,0),0)&lt;=E$8,VLOOKUP($A37,'[1]Прайс лист'!$B$8:$BS$600,MATCH(E$11,'[1]Прайс лист'!$B$2:$BS$2,0),0),0)</f>
        <v>15500</v>
      </c>
      <c r="F37" s="9">
        <f>IF(VLOOKUP($A37,'[1]Прайс лист'!$B$8:$BS$600,MATCH(F$11,'[1]Прайс лист'!$B$2:$BS$2,0),0)&lt;=F$8,VLOOKUP($A37,'[1]Прайс лист'!$B$8:$BS$600,MATCH(F$11,'[1]Прайс лист'!$B$2:$BS$2,0),0),0)</f>
        <v>14430</v>
      </c>
      <c r="G37" s="9">
        <f>IF(VLOOKUP($A37,'[1]Прайс лист'!$B$8:$BS$600,MATCH(G$11,'[1]Прайс лист'!$B$2:$BS$2,0),0)&lt;=G$8,VLOOKUP($A37,'[1]Прайс лист'!$B$8:$BS$600,MATCH(G$11,'[1]Прайс лист'!$B$2:$BS$2,0),0),0)</f>
        <v>14100</v>
      </c>
      <c r="H37" s="9">
        <f>IF(VLOOKUP($A37,'[1]Прайс лист'!$B$8:$BS$600,MATCH(H$11,'[1]Прайс лист'!$B$2:$BS$2,0),0)&lt;=H$8,VLOOKUP($A37,'[1]Прайс лист'!$B$8:$BS$600,MATCH(H$11,'[1]Прайс лист'!$B$2:$BS$2,0),0),0)</f>
        <v>12200</v>
      </c>
      <c r="I37" s="9">
        <f>IF(VLOOKUP($A37,'[1]Прайс лист'!$B$8:$BS$600,MATCH(I$11,'[1]Прайс лист'!$B$2:$BS$2,0),0)&lt;=I$8,VLOOKUP($A37,'[1]Прайс лист'!$B$8:$BS$600,MATCH(I$11,'[1]Прайс лист'!$B$2:$BS$2,0),0),0)</f>
        <v>12300</v>
      </c>
      <c r="J37" s="9">
        <f>IF(VLOOKUP($A37,'[1]Прайс лист'!$B$8:$BS$600,MATCH(J$11,'[1]Прайс лист'!$B$2:$BS$2,0),0)&lt;=J$8,VLOOKUP($A37,'[1]Прайс лист'!$B$8:$BS$600,MATCH(J$11,'[1]Прайс лист'!$B$2:$BS$2,0),0),0)</f>
        <v>10100</v>
      </c>
      <c r="K37" s="9">
        <f>IF(VLOOKUP($A37,'[1]Прайс лист'!$B$8:$BS$600,MATCH(K$11,'[1]Прайс лист'!$B$2:$BS$2,0),0)&lt;=K$8,VLOOKUP($A37,'[1]Прайс лист'!$B$8:$BS$600,MATCH(K$11,'[1]Прайс лист'!$B$2:$BS$2,0),0),0)</f>
        <v>10100</v>
      </c>
      <c r="L37" s="9">
        <f>IF(VLOOKUP($A37,'[1]Прайс лист'!$B$8:$BS$600,MATCH(L$11,'[1]Прайс лист'!$B$2:$BS$2,0),0)&lt;=L$8,VLOOKUP($A37,'[1]Прайс лист'!$B$8:$BS$600,MATCH(L$11,'[1]Прайс лист'!$B$2:$BS$2,0),0),0)</f>
        <v>10500</v>
      </c>
      <c r="M37" s="9">
        <f>IF(VLOOKUP($A37,'[1]Прайс лист'!$B$8:$BS$600,MATCH(M$11,'[1]Прайс лист'!$B$2:$BS$2,0),0)&lt;=M$8,VLOOKUP($A37,'[1]Прайс лист'!$B$8:$BS$600,MATCH(M$11,'[1]Прайс лист'!$B$2:$BS$2,0),0),0)</f>
        <v>15500</v>
      </c>
      <c r="N37" s="9">
        <f>IF(VLOOKUP($A37,'[1]Прайс лист'!$B$8:$BS$600,MATCH(N$11,'[1]Прайс лист'!$B$2:$BS$2,0),0)&lt;=N$8,VLOOKUP($A37,'[1]Прайс лист'!$B$8:$BS$600,MATCH(N$11,'[1]Прайс лист'!$B$2:$BS$2,0),0),0)</f>
        <v>14430</v>
      </c>
      <c r="O37" s="9">
        <f>IF(VLOOKUP($A37,'[1]Прайс лист'!$B$8:$BS$600,MATCH(O$11,'[1]Прайс лист'!$B$2:$BS$2,0),0)&lt;=O$8,VLOOKUP($A37,'[1]Прайс лист'!$B$8:$BS$600,MATCH(O$11,'[1]Прайс лист'!$B$2:$BS$2,0),0),0)</f>
        <v>14100</v>
      </c>
      <c r="P37" s="9">
        <f>IF(VLOOKUP($A37,'[1]Прайс лист'!$B$8:$BS$600,MATCH(P$11,'[1]Прайс лист'!$B$2:$BS$2,0),0)&lt;=P$8,VLOOKUP($A37,'[1]Прайс лист'!$B$8:$BS$600,MATCH(P$11,'[1]Прайс лист'!$B$2:$BS$2,0),0),0)</f>
        <v>12200</v>
      </c>
      <c r="Q37" s="9">
        <f>IF(VLOOKUP($A37,'[1]Прайс лист'!$B$8:$BS$600,MATCH(Q$11,'[1]Прайс лист'!$B$2:$BS$2,0),0)&lt;=Q$8,VLOOKUP($A37,'[1]Прайс лист'!$B$8:$BS$600,MATCH(Q$11,'[1]Прайс лист'!$B$2:$BS$2,0),0),0)</f>
        <v>12300</v>
      </c>
      <c r="R37" s="9">
        <f>IF(VLOOKUP($A37,'[1]Прайс лист'!$B$8:$BS$600,MATCH(R$11,'[1]Прайс лист'!$B$2:$BS$2,0),0)&lt;=R$8,VLOOKUP($A37,'[1]Прайс лист'!$B$8:$BS$600,MATCH(R$11,'[1]Прайс лист'!$B$2:$BS$2,0),0),0)</f>
        <v>10100</v>
      </c>
      <c r="S37" s="9">
        <f>IF(VLOOKUP($A37,'[1]Прайс лист'!$B$8:$BS$600,MATCH(S$11,'[1]Прайс лист'!$B$2:$BS$2,0),0)&lt;=S$8,VLOOKUP($A37,'[1]Прайс лист'!$B$8:$BS$600,MATCH(S$11,'[1]Прайс лист'!$B$2:$BS$2,0),0),0)</f>
        <v>10100</v>
      </c>
      <c r="T37" s="9">
        <f>IF(VLOOKUP($A37,'[1]Прайс лист'!$B$8:$BS$600,MATCH(T$11,'[1]Прайс лист'!$B$2:$BS$2,0),0)&lt;=T$8,VLOOKUP($A37,'[1]Прайс лист'!$B$8:$BS$600,MATCH(T$11,'[1]Прайс лист'!$B$2:$BS$2,0),0),0)</f>
        <v>10500</v>
      </c>
      <c r="U37" s="9">
        <f>IF(VLOOKUP($A37,'[1]Прайс лист'!$B$8:$BS$600,MATCH(U$11,'[1]Прайс лист'!$B$2:$BS$2,0),0)&lt;=U$8,VLOOKUP($A37,'[1]Прайс лист'!$B$8:$BS$600,MATCH(U$11,'[1]Прайс лист'!$B$2:$BS$2,0),0),0)</f>
        <v>12500</v>
      </c>
      <c r="V37" s="9">
        <f>IF(VLOOKUP($A37,'[1]Прайс лист'!$B$8:$BS$600,MATCH(V$11,'[1]Прайс лист'!$B$2:$BS$2,0),0)&lt;=V$8,VLOOKUP($A37,'[1]Прайс лист'!$B$8:$BS$600,MATCH(V$11,'[1]Прайс лист'!$B$2:$BS$2,0),0),0)</f>
        <v>11430</v>
      </c>
      <c r="W37" s="9">
        <f>IF(VLOOKUP($A37,'[1]Прайс лист'!$B$8:$BS$600,MATCH(W$11,'[1]Прайс лист'!$B$2:$BS$2,0),0)&lt;=W$8,VLOOKUP($A37,'[1]Прайс лист'!$B$8:$BS$600,MATCH(W$11,'[1]Прайс лист'!$B$2:$BS$2,0),0),0)</f>
        <v>11100</v>
      </c>
      <c r="X37" s="9">
        <f>IF(VLOOKUP($A37,'[1]Прайс лист'!$B$8:$BS$600,MATCH(X$11,'[1]Прайс лист'!$B$2:$BS$2,0),0)&lt;=X$8,VLOOKUP($A37,'[1]Прайс лист'!$B$8:$BS$600,MATCH(X$11,'[1]Прайс лист'!$B$2:$BS$2,0),0),0)</f>
        <v>9200</v>
      </c>
      <c r="Y37" s="9">
        <f>IF(VLOOKUP($A37,'[1]Прайс лист'!$B$8:$BS$600,MATCH(Y$11,'[1]Прайс лист'!$B$2:$BS$2,0),0)&lt;=Y$8,VLOOKUP($A37,'[1]Прайс лист'!$B$8:$BS$600,MATCH(Y$11,'[1]Прайс лист'!$B$2:$BS$2,0),0),0)</f>
        <v>9300</v>
      </c>
      <c r="Z37" s="9">
        <f>IF(VLOOKUP($A37,'[1]Прайс лист'!$B$8:$BS$600,MATCH(Z$11,'[1]Прайс лист'!$B$2:$BS$2,0),0)&lt;=Z$8,VLOOKUP($A37,'[1]Прайс лист'!$B$8:$BS$600,MATCH(Z$11,'[1]Прайс лист'!$B$2:$BS$2,0),0),0)</f>
        <v>7100</v>
      </c>
      <c r="AA37" s="9">
        <f>IF(VLOOKUP($A37,'[1]Прайс лист'!$B$8:$BS$600,MATCH(AA$11,'[1]Прайс лист'!$B$2:$BS$2,0),0)&lt;=AA$8,VLOOKUP($A37,'[1]Прайс лист'!$B$8:$BS$600,MATCH(AA$11,'[1]Прайс лист'!$B$2:$BS$2,0),0),0)</f>
        <v>7100</v>
      </c>
      <c r="AB37" s="9">
        <f>IF(VLOOKUP($A37,'[1]Прайс лист'!$B$8:$BS$600,MATCH(AB$11,'[1]Прайс лист'!$B$2:$BS$2,0),0)&lt;=AB$8,VLOOKUP($A37,'[1]Прайс лист'!$B$8:$BS$600,MATCH(AB$11,'[1]Прайс лист'!$B$2:$BS$2,0),0),0)</f>
        <v>7500</v>
      </c>
      <c r="AC37" s="9">
        <f>IF(VLOOKUP($A37,'[1]Прайс лист'!$B$8:$BS$600,MATCH(AC$11,'[1]Прайс лист'!$B$2:$BS$2,0),0)&lt;=AC$8,VLOOKUP($A37,'[1]Прайс лист'!$B$8:$BS$600,MATCH(AC$11,'[1]Прайс лист'!$B$2:$BS$2,0),0),0)</f>
        <v>9500</v>
      </c>
      <c r="AD37" s="9">
        <f>IF(VLOOKUP($A37,'[1]Прайс лист'!$B$8:$BS$600,MATCH(AD$11,'[1]Прайс лист'!$B$2:$BS$2,0),0)&lt;=AD$8,VLOOKUP($A37,'[1]Прайс лист'!$B$8:$BS$600,MATCH(AD$11,'[1]Прайс лист'!$B$2:$BS$2,0),0),0)</f>
        <v>8430</v>
      </c>
      <c r="AE37" s="9">
        <f>IF(VLOOKUP($A37,'[1]Прайс лист'!$B$8:$BS$600,MATCH(AE$11,'[1]Прайс лист'!$B$2:$BS$2,0),0)&lt;=AE$8,VLOOKUP($A37,'[1]Прайс лист'!$B$8:$BS$600,MATCH(AE$11,'[1]Прайс лист'!$B$2:$BS$2,0),0),0)</f>
        <v>8100</v>
      </c>
      <c r="AF37" s="9">
        <f>IF(VLOOKUP($A37,'[1]Прайс лист'!$B$8:$BS$600,MATCH(AF$11,'[1]Прайс лист'!$B$2:$BS$2,0),0)&lt;=AF$8,VLOOKUP($A37,'[1]Прайс лист'!$B$8:$BS$600,MATCH(AF$11,'[1]Прайс лист'!$B$2:$BS$2,0),0),0)</f>
        <v>6200</v>
      </c>
      <c r="AG37" s="9">
        <f>IF(VLOOKUP($A37,'[1]Прайс лист'!$B$8:$BS$600,MATCH(AG$11,'[1]Прайс лист'!$B$2:$BS$2,0),0)&lt;=AG$8,VLOOKUP($A37,'[1]Прайс лист'!$B$8:$BS$600,MATCH(AG$11,'[1]Прайс лист'!$B$2:$BS$2,0),0),0)</f>
        <v>6300</v>
      </c>
      <c r="AH37" s="9">
        <f>IF(VLOOKUP($A37,'[1]Прайс лист'!$B$8:$BS$600,MATCH(AH$11,'[1]Прайс лист'!$B$2:$BS$2,0),0)&lt;=AH$8,VLOOKUP($A37,'[1]Прайс лист'!$B$8:$BS$600,MATCH(AH$11,'[1]Прайс лист'!$B$2:$BS$2,0),0),0)</f>
        <v>4100</v>
      </c>
      <c r="AI37" s="9">
        <f>IF(VLOOKUP($A37,'[1]Прайс лист'!$B$8:$BS$600,MATCH(AI$11,'[1]Прайс лист'!$B$2:$BS$2,0),0)&lt;=AI$8,VLOOKUP($A37,'[1]Прайс лист'!$B$8:$BS$600,MATCH(AI$11,'[1]Прайс лист'!$B$2:$BS$2,0),0),0)</f>
        <v>4100</v>
      </c>
      <c r="AJ37" s="9">
        <f>IF(VLOOKUP($A37,'[1]Прайс лист'!$B$8:$BS$600,MATCH(AJ$11,'[1]Прайс лист'!$B$2:$BS$2,0),0)&lt;=AJ$8,VLOOKUP($A37,'[1]Прайс лист'!$B$8:$BS$600,MATCH(AJ$11,'[1]Прайс лист'!$B$2:$BS$2,0),0),0)</f>
        <v>4500</v>
      </c>
      <c r="AK37" s="9">
        <f>IF(VLOOKUP($A37,'[1]Прайс лист'!$B$8:$BS$600,MATCH(AK$11,'[1]Прайс лист'!$B$2:$BS$2,0),0)&lt;=AK$8,VLOOKUP($A37,'[1]Прайс лист'!$B$8:$BS$600,MATCH(AK$11,'[1]Прайс лист'!$B$2:$BS$2,0),0),0)</f>
        <v>8500</v>
      </c>
      <c r="AL37" s="9">
        <f>IF(VLOOKUP($A37,'[1]Прайс лист'!$B$8:$BS$600,MATCH(AL$11,'[1]Прайс лист'!$B$2:$BS$2,0),0)&lt;=AL$8,VLOOKUP($A37,'[1]Прайс лист'!$B$8:$BS$600,MATCH(AL$11,'[1]Прайс лист'!$B$2:$BS$2,0),0),0)</f>
        <v>7430</v>
      </c>
      <c r="AM37" s="9">
        <f>IF(VLOOKUP($A37,'[1]Прайс лист'!$B$8:$BS$600,MATCH(AM$11,'[1]Прайс лист'!$B$2:$BS$2,0),0)&lt;=AM$8,VLOOKUP($A37,'[1]Прайс лист'!$B$8:$BS$600,MATCH(AM$11,'[1]Прайс лист'!$B$2:$BS$2,0),0),0)</f>
        <v>7100</v>
      </c>
      <c r="AN37" s="9">
        <f>IF(VLOOKUP($A37,'[1]Прайс лист'!$B$8:$BS$600,MATCH(AN$11,'[1]Прайс лист'!$B$2:$BS$2,0),0)&lt;=AN$8,VLOOKUP($A37,'[1]Прайс лист'!$B$8:$BS$600,MATCH(AN$11,'[1]Прайс лист'!$B$2:$BS$2,0),0),0)</f>
        <v>5200</v>
      </c>
      <c r="AO37" s="9">
        <f>IF(VLOOKUP($A37,'[1]Прайс лист'!$B$8:$BS$600,MATCH(AO$11,'[1]Прайс лист'!$B$2:$BS$2,0),0)&lt;=AO$8,VLOOKUP($A37,'[1]Прайс лист'!$B$8:$BS$600,MATCH(AO$11,'[1]Прайс лист'!$B$2:$BS$2,0),0),0)</f>
        <v>5300</v>
      </c>
      <c r="AP37" s="9">
        <f>IF(VLOOKUP($A37,'[1]Прайс лист'!$B$8:$BS$600,MATCH(AP$11,'[1]Прайс лист'!$B$2:$BS$2,0),0)&lt;=AP$8,VLOOKUP($A37,'[1]Прайс лист'!$B$8:$BS$600,MATCH(AP$11,'[1]Прайс лист'!$B$2:$BS$2,0),0),0)</f>
        <v>3100</v>
      </c>
      <c r="AQ37" s="9">
        <f>IF(VLOOKUP($A37,'[1]Прайс лист'!$B$8:$BS$600,MATCH(AQ$11,'[1]Прайс лист'!$B$2:$BS$2,0),0)&lt;=AQ$8,VLOOKUP($A37,'[1]Прайс лист'!$B$8:$BS$600,MATCH(AQ$11,'[1]Прайс лист'!$B$2:$BS$2,0),0),0)</f>
        <v>3100</v>
      </c>
      <c r="AR37" s="9">
        <f>IF(VLOOKUP($A37,'[1]Прайс лист'!$B$8:$BS$600,MATCH(AR$11,'[1]Прайс лист'!$B$2:$BS$2,0),0)&lt;=AR$8,VLOOKUP($A37,'[1]Прайс лист'!$B$8:$BS$600,MATCH(AR$11,'[1]Прайс лист'!$B$2:$BS$2,0),0),0)</f>
        <v>3500</v>
      </c>
      <c r="AS37" s="9">
        <f>IF(VLOOKUP($A37,'[1]Прайс лист'!$B$8:$BS$600,MATCH(AS$11,'[1]Прайс лист'!$B$2:$BS$2,0),0)&lt;=AS$8,VLOOKUP($A37,'[1]Прайс лист'!$B$8:$BS$600,MATCH(AS$11,'[1]Прайс лист'!$B$2:$BS$2,0),0),0)</f>
        <v>7500</v>
      </c>
      <c r="AT37" s="9">
        <f>IF(VLOOKUP($A37,'[1]Прайс лист'!$B$8:$BS$600,MATCH(AT$11,'[1]Прайс лист'!$B$2:$BS$2,0),0)&lt;=AT$8,VLOOKUP($A37,'[1]Прайс лист'!$B$8:$BS$600,MATCH(AT$11,'[1]Прайс лист'!$B$2:$BS$2,0),0),0)</f>
        <v>6430</v>
      </c>
      <c r="AU37" s="9">
        <f>IF(VLOOKUP($A37,'[1]Прайс лист'!$B$8:$BS$600,MATCH(AU$11,'[1]Прайс лист'!$B$2:$BS$2,0),0)&lt;=AU$8,VLOOKUP($A37,'[1]Прайс лист'!$B$8:$BS$600,MATCH(AU$11,'[1]Прайс лист'!$B$2:$BS$2,0),0),0)</f>
        <v>6100</v>
      </c>
      <c r="AV37" s="9">
        <f>IF(VLOOKUP($A37,'[1]Прайс лист'!$B$8:$BS$600,MATCH(AV$11,'[1]Прайс лист'!$B$2:$BS$2,0),0)&lt;=AV$8,VLOOKUP($A37,'[1]Прайс лист'!$B$8:$BS$600,MATCH(AV$11,'[1]Прайс лист'!$B$2:$BS$2,0),0),0)</f>
        <v>4200</v>
      </c>
      <c r="AW37" s="9">
        <f>IF(VLOOKUP($A37,'[1]Прайс лист'!$B$8:$BS$600,MATCH(AW$11,'[1]Прайс лист'!$B$2:$BS$2,0),0)&lt;=AW$8,VLOOKUP($A37,'[1]Прайс лист'!$B$8:$BS$600,MATCH(AW$11,'[1]Прайс лист'!$B$2:$BS$2,0),0),0)</f>
        <v>4300</v>
      </c>
      <c r="AX37" s="9">
        <f>IF(VLOOKUP($A37,'[1]Прайс лист'!$B$8:$BS$600,MATCH(AX$11,'[1]Прайс лист'!$B$2:$BS$2,0),0)&lt;=AX$8,VLOOKUP($A37,'[1]Прайс лист'!$B$8:$BS$600,MATCH(AX$11,'[1]Прайс лист'!$B$2:$BS$2,0),0),0)</f>
        <v>2100</v>
      </c>
      <c r="AY37" s="9">
        <f>IF(VLOOKUP($A37,'[1]Прайс лист'!$B$8:$BS$600,MATCH(AY$11,'[1]Прайс лист'!$B$2:$BS$2,0),0)&lt;=AY$8,VLOOKUP($A37,'[1]Прайс лист'!$B$8:$BS$600,MATCH(AY$11,'[1]Прайс лист'!$B$2:$BS$2,0),0),0)</f>
        <v>2100</v>
      </c>
      <c r="AZ37" s="9">
        <f>IF(VLOOKUP($A37,'[1]Прайс лист'!$B$8:$BS$600,MATCH(AZ$11,'[1]Прайс лист'!$B$2:$BS$2,0),0)&lt;=AZ$8,VLOOKUP($A37,'[1]Прайс лист'!$B$8:$BS$600,MATCH(AZ$11,'[1]Прайс лист'!$B$2:$BS$2,0),0),0)</f>
        <v>2500</v>
      </c>
      <c r="BA37" s="9">
        <f>IF(VLOOKUP($A37,'[1]Прайс лист'!$B$8:$BS$600,MATCH(BA$11,'[1]Прайс лист'!$B$2:$BS$2,0),0)&lt;=BA$8,VLOOKUP($A37,'[1]Прайс лист'!$B$8:$BS$600,MATCH(BA$11,'[1]Прайс лист'!$B$2:$BS$2,0),0),0)</f>
        <v>6500</v>
      </c>
      <c r="BB37" s="9">
        <f>IF(VLOOKUP($A37,'[1]Прайс лист'!$B$8:$BS$600,MATCH(BB$11,'[1]Прайс лист'!$B$2:$BS$2,0),0)&lt;=BB$8,VLOOKUP($A37,'[1]Прайс лист'!$B$8:$BS$600,MATCH(BB$11,'[1]Прайс лист'!$B$2:$BS$2,0),0),0)</f>
        <v>5430</v>
      </c>
      <c r="BC37" s="9">
        <f>IF(VLOOKUP($A37,'[1]Прайс лист'!$B$8:$BS$600,MATCH(BC$11,'[1]Прайс лист'!$B$2:$BS$2,0),0)&lt;=BC$8,VLOOKUP($A37,'[1]Прайс лист'!$B$8:$BS$600,MATCH(BC$11,'[1]Прайс лист'!$B$2:$BS$2,0),0),0)</f>
        <v>5100</v>
      </c>
      <c r="BD37" s="9">
        <f>IF(VLOOKUP($A37,'[1]Прайс лист'!$B$8:$BS$600,MATCH(BD$11,'[1]Прайс лист'!$B$2:$BS$2,0),0)&lt;=BD$8,VLOOKUP($A37,'[1]Прайс лист'!$B$8:$BS$600,MATCH(BD$11,'[1]Прайс лист'!$B$2:$BS$2,0),0),0)</f>
        <v>3200</v>
      </c>
      <c r="BE37" s="9">
        <f>IF(VLOOKUP($A37,'[1]Прайс лист'!$B$8:$BS$600,MATCH(BE$11,'[1]Прайс лист'!$B$2:$BS$2,0),0)&lt;=BE$8,VLOOKUP($A37,'[1]Прайс лист'!$B$8:$BS$600,MATCH(BE$11,'[1]Прайс лист'!$B$2:$BS$2,0),0),0)</f>
        <v>3300</v>
      </c>
      <c r="BF37" s="9">
        <f>IF(VLOOKUP($A37,'[1]Прайс лист'!$B$8:$BS$600,MATCH(BF$11,'[1]Прайс лист'!$B$2:$BS$2,0),0)&lt;=BF$8,VLOOKUP($A37,'[1]Прайс лист'!$B$8:$BS$600,MATCH(BF$11,'[1]Прайс лист'!$B$2:$BS$2,0),0),0)</f>
        <v>1100</v>
      </c>
      <c r="BG37" s="9">
        <f>IF(VLOOKUP($A37,'[1]Прайс лист'!$B$8:$BS$600,MATCH(BG$11,'[1]Прайс лист'!$B$2:$BS$2,0),0)&lt;=BG$8,VLOOKUP($A37,'[1]Прайс лист'!$B$8:$BS$600,MATCH(BG$11,'[1]Прайс лист'!$B$2:$BS$2,0),0),0)</f>
        <v>1100</v>
      </c>
      <c r="BH37" s="9">
        <f>IF(VLOOKUP($A37,'[1]Прайс лист'!$B$8:$BS$600,MATCH(BH$11,'[1]Прайс лист'!$B$2:$BS$2,0),0)&lt;=BH$8,VLOOKUP($A37,'[1]Прайс лист'!$B$8:$BS$600,MATCH(BH$11,'[1]Прайс лист'!$B$2:$BS$2,0),0),0)</f>
        <v>1500</v>
      </c>
    </row>
    <row r="38" spans="1:60">
      <c r="A38" s="1" t="str">
        <f>'[1]Прайс лист'!B31</f>
        <v>Galaxy S516</v>
      </c>
      <c r="B38" s="7" t="s">
        <v>20</v>
      </c>
      <c r="C38" s="8" t="s">
        <v>30</v>
      </c>
      <c r="D38" s="8">
        <v>16</v>
      </c>
      <c r="E38" s="9">
        <f>IF(VLOOKUP($A38,'[1]Прайс лист'!$B$8:$BS$600,MATCH(E$11,'[1]Прайс лист'!$B$2:$BS$2,0),0)&lt;=E$8,VLOOKUP($A38,'[1]Прайс лист'!$B$8:$BS$600,MATCH(E$11,'[1]Прайс лист'!$B$2:$BS$2,0),0),0)</f>
        <v>2200</v>
      </c>
      <c r="F38" s="9">
        <f>IF(VLOOKUP($A38,'[1]Прайс лист'!$B$8:$BS$600,MATCH(F$11,'[1]Прайс лист'!$B$2:$BS$2,0),0)&lt;=F$8,VLOOKUP($A38,'[1]Прайс лист'!$B$8:$BS$600,MATCH(F$11,'[1]Прайс лист'!$B$2:$BS$2,0),0),0)</f>
        <v>1300</v>
      </c>
      <c r="G38" s="9">
        <f>IF(VLOOKUP($A38,'[1]Прайс лист'!$B$8:$BS$600,MATCH(G$11,'[1]Прайс лист'!$B$2:$BS$2,0),0)&lt;=G$8,VLOOKUP($A38,'[1]Прайс лист'!$B$8:$BS$600,MATCH(G$11,'[1]Прайс лист'!$B$2:$BS$2,0),0),0)</f>
        <v>1200</v>
      </c>
      <c r="H38" s="9">
        <f>IF(VLOOKUP($A38,'[1]Прайс лист'!$B$8:$BS$600,MATCH(H$11,'[1]Прайс лист'!$B$2:$BS$2,0),0)&lt;=H$8,VLOOKUP($A38,'[1]Прайс лист'!$B$8:$BS$600,MATCH(H$11,'[1]Прайс лист'!$B$2:$BS$2,0),0),0)</f>
        <v>500</v>
      </c>
      <c r="I38" s="9">
        <f>IF(VLOOKUP($A38,'[1]Прайс лист'!$B$8:$BS$600,MATCH(I$11,'[1]Прайс лист'!$B$2:$BS$2,0),0)&lt;=I$8,VLOOKUP($A38,'[1]Прайс лист'!$B$8:$BS$600,MATCH(I$11,'[1]Прайс лист'!$B$2:$BS$2,0),0),0)</f>
        <v>600</v>
      </c>
      <c r="J38" s="9">
        <f>IF(VLOOKUP($A38,'[1]Прайс лист'!$B$8:$BS$600,MATCH(J$11,'[1]Прайс лист'!$B$2:$BS$2,0),0)&lt;=J$8,VLOOKUP($A38,'[1]Прайс лист'!$B$8:$BS$600,MATCH(J$11,'[1]Прайс лист'!$B$2:$BS$2,0),0),0)</f>
        <v>100</v>
      </c>
      <c r="K38" s="9">
        <f>IF(VLOOKUP($A38,'[1]Прайс лист'!$B$8:$BS$600,MATCH(K$11,'[1]Прайс лист'!$B$2:$BS$2,0),0)&lt;=K$8,VLOOKUP($A38,'[1]Прайс лист'!$B$8:$BS$600,MATCH(K$11,'[1]Прайс лист'!$B$2:$BS$2,0),0),0)</f>
        <v>100</v>
      </c>
      <c r="L38" s="9">
        <f>IF(VLOOKUP($A38,'[1]Прайс лист'!$B$8:$BS$600,MATCH(L$11,'[1]Прайс лист'!$B$2:$BS$2,0),0)&lt;=L$8,VLOOKUP($A38,'[1]Прайс лист'!$B$8:$BS$600,MATCH(L$11,'[1]Прайс лист'!$B$2:$BS$2,0),0),0)</f>
        <v>0</v>
      </c>
      <c r="M38" s="9">
        <f>IF(VLOOKUP($A38,'[1]Прайс лист'!$B$8:$BS$600,MATCH(M$11,'[1]Прайс лист'!$B$2:$BS$2,0),0)&lt;=M$8,VLOOKUP($A38,'[1]Прайс лист'!$B$8:$BS$600,MATCH(M$11,'[1]Прайс лист'!$B$2:$BS$2,0),0),0)</f>
        <v>2200</v>
      </c>
      <c r="N38" s="9">
        <f>IF(VLOOKUP($A38,'[1]Прайс лист'!$B$8:$BS$600,MATCH(N$11,'[1]Прайс лист'!$B$2:$BS$2,0),0)&lt;=N$8,VLOOKUP($A38,'[1]Прайс лист'!$B$8:$BS$600,MATCH(N$11,'[1]Прайс лист'!$B$2:$BS$2,0),0),0)</f>
        <v>1300</v>
      </c>
      <c r="O38" s="9">
        <f>IF(VLOOKUP($A38,'[1]Прайс лист'!$B$8:$BS$600,MATCH(O$11,'[1]Прайс лист'!$B$2:$BS$2,0),0)&lt;=O$8,VLOOKUP($A38,'[1]Прайс лист'!$B$8:$BS$600,MATCH(O$11,'[1]Прайс лист'!$B$2:$BS$2,0),0),0)</f>
        <v>1200</v>
      </c>
      <c r="P38" s="9">
        <f>IF(VLOOKUP($A38,'[1]Прайс лист'!$B$8:$BS$600,MATCH(P$11,'[1]Прайс лист'!$B$2:$BS$2,0),0)&lt;=P$8,VLOOKUP($A38,'[1]Прайс лист'!$B$8:$BS$600,MATCH(P$11,'[1]Прайс лист'!$B$2:$BS$2,0),0),0)</f>
        <v>500</v>
      </c>
      <c r="Q38" s="9">
        <f>IF(VLOOKUP($A38,'[1]Прайс лист'!$B$8:$BS$600,MATCH(Q$11,'[1]Прайс лист'!$B$2:$BS$2,0),0)&lt;=Q$8,VLOOKUP($A38,'[1]Прайс лист'!$B$8:$BS$600,MATCH(Q$11,'[1]Прайс лист'!$B$2:$BS$2,0),0),0)</f>
        <v>600</v>
      </c>
      <c r="R38" s="9">
        <f>IF(VLOOKUP($A38,'[1]Прайс лист'!$B$8:$BS$600,MATCH(R$11,'[1]Прайс лист'!$B$2:$BS$2,0),0)&lt;=R$8,VLOOKUP($A38,'[1]Прайс лист'!$B$8:$BS$600,MATCH(R$11,'[1]Прайс лист'!$B$2:$BS$2,0),0),0)</f>
        <v>100</v>
      </c>
      <c r="S38" s="9">
        <f>IF(VLOOKUP($A38,'[1]Прайс лист'!$B$8:$BS$600,MATCH(S$11,'[1]Прайс лист'!$B$2:$BS$2,0),0)&lt;=S$8,VLOOKUP($A38,'[1]Прайс лист'!$B$8:$BS$600,MATCH(S$11,'[1]Прайс лист'!$B$2:$BS$2,0),0),0)</f>
        <v>100</v>
      </c>
      <c r="T38" s="9">
        <f>IF(VLOOKUP($A38,'[1]Прайс лист'!$B$8:$BS$600,MATCH(T$11,'[1]Прайс лист'!$B$2:$BS$2,0),0)&lt;=T$8,VLOOKUP($A38,'[1]Прайс лист'!$B$8:$BS$600,MATCH(T$11,'[1]Прайс лист'!$B$2:$BS$2,0),0),0)</f>
        <v>0</v>
      </c>
      <c r="U38" s="9">
        <f>IF(VLOOKUP($A38,'[1]Прайс лист'!$B$8:$BS$600,MATCH(U$11,'[1]Прайс лист'!$B$2:$BS$2,0),0)&lt;=U$8,VLOOKUP($A38,'[1]Прайс лист'!$B$8:$BS$600,MATCH(U$11,'[1]Прайс лист'!$B$2:$BS$2,0),0),0)</f>
        <v>9200</v>
      </c>
      <c r="V38" s="9">
        <f>IF(VLOOKUP($A38,'[1]Прайс лист'!$B$8:$BS$600,MATCH(V$11,'[1]Прайс лист'!$B$2:$BS$2,0),0)&lt;=V$8,VLOOKUP($A38,'[1]Прайс лист'!$B$8:$BS$600,MATCH(V$11,'[1]Прайс лист'!$B$2:$BS$2,0),0),0)</f>
        <v>8300</v>
      </c>
      <c r="W38" s="9">
        <f>IF(VLOOKUP($A38,'[1]Прайс лист'!$B$8:$BS$600,MATCH(W$11,'[1]Прайс лист'!$B$2:$BS$2,0),0)&lt;=W$8,VLOOKUP($A38,'[1]Прайс лист'!$B$8:$BS$600,MATCH(W$11,'[1]Прайс лист'!$B$2:$BS$2,0),0),0)</f>
        <v>8200</v>
      </c>
      <c r="X38" s="9">
        <f>IF(VLOOKUP($A38,'[1]Прайс лист'!$B$8:$BS$600,MATCH(X$11,'[1]Прайс лист'!$B$2:$BS$2,0),0)&lt;=X$8,VLOOKUP($A38,'[1]Прайс лист'!$B$8:$BS$600,MATCH(X$11,'[1]Прайс лист'!$B$2:$BS$2,0),0),0)</f>
        <v>7500</v>
      </c>
      <c r="Y38" s="9">
        <f>IF(VLOOKUP($A38,'[1]Прайс лист'!$B$8:$BS$600,MATCH(Y$11,'[1]Прайс лист'!$B$2:$BS$2,0),0)&lt;=Y$8,VLOOKUP($A38,'[1]Прайс лист'!$B$8:$BS$600,MATCH(Y$11,'[1]Прайс лист'!$B$2:$BS$2,0),0),0)</f>
        <v>7600</v>
      </c>
      <c r="Z38" s="9">
        <f>IF(VLOOKUP($A38,'[1]Прайс лист'!$B$8:$BS$600,MATCH(Z$11,'[1]Прайс лист'!$B$2:$BS$2,0),0)&lt;=Z$8,VLOOKUP($A38,'[1]Прайс лист'!$B$8:$BS$600,MATCH(Z$11,'[1]Прайс лист'!$B$2:$BS$2,0),0),0)</f>
        <v>7100</v>
      </c>
      <c r="AA38" s="9">
        <f>IF(VLOOKUP($A38,'[1]Прайс лист'!$B$8:$BS$600,MATCH(AA$11,'[1]Прайс лист'!$B$2:$BS$2,0),0)&lt;=AA$8,VLOOKUP($A38,'[1]Прайс лист'!$B$8:$BS$600,MATCH(AA$11,'[1]Прайс лист'!$B$2:$BS$2,0),0),0)</f>
        <v>7100</v>
      </c>
      <c r="AB38" s="9">
        <f>IF(VLOOKUP($A38,'[1]Прайс лист'!$B$8:$BS$600,MATCH(AB$11,'[1]Прайс лист'!$B$2:$BS$2,0),0)&lt;=AB$8,VLOOKUP($A38,'[1]Прайс лист'!$B$8:$BS$600,MATCH(AB$11,'[1]Прайс лист'!$B$2:$BS$2,0),0),0)</f>
        <v>0</v>
      </c>
      <c r="AC38" s="9">
        <f>IF(VLOOKUP($A38,'[1]Прайс лист'!$B$8:$BS$600,MATCH(AC$11,'[1]Прайс лист'!$B$2:$BS$2,0),0)&lt;=AC$8,VLOOKUP($A38,'[1]Прайс лист'!$B$8:$BS$600,MATCH(AC$11,'[1]Прайс лист'!$B$2:$BS$2,0),0),0)</f>
        <v>6200</v>
      </c>
      <c r="AD38" s="9">
        <f>IF(VLOOKUP($A38,'[1]Прайс лист'!$B$8:$BS$600,MATCH(AD$11,'[1]Прайс лист'!$B$2:$BS$2,0),0)&lt;=AD$8,VLOOKUP($A38,'[1]Прайс лист'!$B$8:$BS$600,MATCH(AD$11,'[1]Прайс лист'!$B$2:$BS$2,0),0),0)</f>
        <v>5300</v>
      </c>
      <c r="AE38" s="9">
        <f>IF(VLOOKUP($A38,'[1]Прайс лист'!$B$8:$BS$600,MATCH(AE$11,'[1]Прайс лист'!$B$2:$BS$2,0),0)&lt;=AE$8,VLOOKUP($A38,'[1]Прайс лист'!$B$8:$BS$600,MATCH(AE$11,'[1]Прайс лист'!$B$2:$BS$2,0),0),0)</f>
        <v>5200</v>
      </c>
      <c r="AF38" s="9">
        <f>IF(VLOOKUP($A38,'[1]Прайс лист'!$B$8:$BS$600,MATCH(AF$11,'[1]Прайс лист'!$B$2:$BS$2,0),0)&lt;=AF$8,VLOOKUP($A38,'[1]Прайс лист'!$B$8:$BS$600,MATCH(AF$11,'[1]Прайс лист'!$B$2:$BS$2,0),0),0)</f>
        <v>4500</v>
      </c>
      <c r="AG38" s="9">
        <f>IF(VLOOKUP($A38,'[1]Прайс лист'!$B$8:$BS$600,MATCH(AG$11,'[1]Прайс лист'!$B$2:$BS$2,0),0)&lt;=AG$8,VLOOKUP($A38,'[1]Прайс лист'!$B$8:$BS$600,MATCH(AG$11,'[1]Прайс лист'!$B$2:$BS$2,0),0),0)</f>
        <v>4600</v>
      </c>
      <c r="AH38" s="9">
        <f>IF(VLOOKUP($A38,'[1]Прайс лист'!$B$8:$BS$600,MATCH(AH$11,'[1]Прайс лист'!$B$2:$BS$2,0),0)&lt;=AH$8,VLOOKUP($A38,'[1]Прайс лист'!$B$8:$BS$600,MATCH(AH$11,'[1]Прайс лист'!$B$2:$BS$2,0),0),0)</f>
        <v>4100</v>
      </c>
      <c r="AI38" s="9">
        <f>IF(VLOOKUP($A38,'[1]Прайс лист'!$B$8:$BS$600,MATCH(AI$11,'[1]Прайс лист'!$B$2:$BS$2,0),0)&lt;=AI$8,VLOOKUP($A38,'[1]Прайс лист'!$B$8:$BS$600,MATCH(AI$11,'[1]Прайс лист'!$B$2:$BS$2,0),0),0)</f>
        <v>4100</v>
      </c>
      <c r="AJ38" s="9">
        <f>IF(VLOOKUP($A38,'[1]Прайс лист'!$B$8:$BS$600,MATCH(AJ$11,'[1]Прайс лист'!$B$2:$BS$2,0),0)&lt;=AJ$8,VLOOKUP($A38,'[1]Прайс лист'!$B$8:$BS$600,MATCH(AJ$11,'[1]Прайс лист'!$B$2:$BS$2,0),0),0)</f>
        <v>0</v>
      </c>
      <c r="AK38" s="9">
        <f>IF(VLOOKUP($A38,'[1]Прайс лист'!$B$8:$BS$600,MATCH(AK$11,'[1]Прайс лист'!$B$2:$BS$2,0),0)&lt;=AK$8,VLOOKUP($A38,'[1]Прайс лист'!$B$8:$BS$600,MATCH(AK$11,'[1]Прайс лист'!$B$2:$BS$2,0),0),0)</f>
        <v>5200</v>
      </c>
      <c r="AL38" s="9">
        <f>IF(VLOOKUP($A38,'[1]Прайс лист'!$B$8:$BS$600,MATCH(AL$11,'[1]Прайс лист'!$B$2:$BS$2,0),0)&lt;=AL$8,VLOOKUP($A38,'[1]Прайс лист'!$B$8:$BS$600,MATCH(AL$11,'[1]Прайс лист'!$B$2:$BS$2,0),0),0)</f>
        <v>4300</v>
      </c>
      <c r="AM38" s="9">
        <f>IF(VLOOKUP($A38,'[1]Прайс лист'!$B$8:$BS$600,MATCH(AM$11,'[1]Прайс лист'!$B$2:$BS$2,0),0)&lt;=AM$8,VLOOKUP($A38,'[1]Прайс лист'!$B$8:$BS$600,MATCH(AM$11,'[1]Прайс лист'!$B$2:$BS$2,0),0),0)</f>
        <v>4200</v>
      </c>
      <c r="AN38" s="9">
        <f>IF(VLOOKUP($A38,'[1]Прайс лист'!$B$8:$BS$600,MATCH(AN$11,'[1]Прайс лист'!$B$2:$BS$2,0),0)&lt;=AN$8,VLOOKUP($A38,'[1]Прайс лист'!$B$8:$BS$600,MATCH(AN$11,'[1]Прайс лист'!$B$2:$BS$2,0),0),0)</f>
        <v>3500</v>
      </c>
      <c r="AO38" s="9">
        <f>IF(VLOOKUP($A38,'[1]Прайс лист'!$B$8:$BS$600,MATCH(AO$11,'[1]Прайс лист'!$B$2:$BS$2,0),0)&lt;=AO$8,VLOOKUP($A38,'[1]Прайс лист'!$B$8:$BS$600,MATCH(AO$11,'[1]Прайс лист'!$B$2:$BS$2,0),0),0)</f>
        <v>3600</v>
      </c>
      <c r="AP38" s="9">
        <f>IF(VLOOKUP($A38,'[1]Прайс лист'!$B$8:$BS$600,MATCH(AP$11,'[1]Прайс лист'!$B$2:$BS$2,0),0)&lt;=AP$8,VLOOKUP($A38,'[1]Прайс лист'!$B$8:$BS$600,MATCH(AP$11,'[1]Прайс лист'!$B$2:$BS$2,0),0),0)</f>
        <v>3100</v>
      </c>
      <c r="AQ38" s="9">
        <f>IF(VLOOKUP($A38,'[1]Прайс лист'!$B$8:$BS$600,MATCH(AQ$11,'[1]Прайс лист'!$B$2:$BS$2,0),0)&lt;=AQ$8,VLOOKUP($A38,'[1]Прайс лист'!$B$8:$BS$600,MATCH(AQ$11,'[1]Прайс лист'!$B$2:$BS$2,0),0),0)</f>
        <v>3100</v>
      </c>
      <c r="AR38" s="9">
        <f>IF(VLOOKUP($A38,'[1]Прайс лист'!$B$8:$BS$600,MATCH(AR$11,'[1]Прайс лист'!$B$2:$BS$2,0),0)&lt;=AR$8,VLOOKUP($A38,'[1]Прайс лист'!$B$8:$BS$600,MATCH(AR$11,'[1]Прайс лист'!$B$2:$BS$2,0),0),0)</f>
        <v>0</v>
      </c>
      <c r="AS38" s="9">
        <f>IF(VLOOKUP($A38,'[1]Прайс лист'!$B$8:$BS$600,MATCH(AS$11,'[1]Прайс лист'!$B$2:$BS$2,0),0)&lt;=AS$8,VLOOKUP($A38,'[1]Прайс лист'!$B$8:$BS$600,MATCH(AS$11,'[1]Прайс лист'!$B$2:$BS$2,0),0),0)</f>
        <v>4200</v>
      </c>
      <c r="AT38" s="9">
        <f>IF(VLOOKUP($A38,'[1]Прайс лист'!$B$8:$BS$600,MATCH(AT$11,'[1]Прайс лист'!$B$2:$BS$2,0),0)&lt;=AT$8,VLOOKUP($A38,'[1]Прайс лист'!$B$8:$BS$600,MATCH(AT$11,'[1]Прайс лист'!$B$2:$BS$2,0),0),0)</f>
        <v>3300</v>
      </c>
      <c r="AU38" s="9">
        <f>IF(VLOOKUP($A38,'[1]Прайс лист'!$B$8:$BS$600,MATCH(AU$11,'[1]Прайс лист'!$B$2:$BS$2,0),0)&lt;=AU$8,VLOOKUP($A38,'[1]Прайс лист'!$B$8:$BS$600,MATCH(AU$11,'[1]Прайс лист'!$B$2:$BS$2,0),0),0)</f>
        <v>3200</v>
      </c>
      <c r="AV38" s="9">
        <f>IF(VLOOKUP($A38,'[1]Прайс лист'!$B$8:$BS$600,MATCH(AV$11,'[1]Прайс лист'!$B$2:$BS$2,0),0)&lt;=AV$8,VLOOKUP($A38,'[1]Прайс лист'!$B$8:$BS$600,MATCH(AV$11,'[1]Прайс лист'!$B$2:$BS$2,0),0),0)</f>
        <v>2500</v>
      </c>
      <c r="AW38" s="9">
        <f>IF(VLOOKUP($A38,'[1]Прайс лист'!$B$8:$BS$600,MATCH(AW$11,'[1]Прайс лист'!$B$2:$BS$2,0),0)&lt;=AW$8,VLOOKUP($A38,'[1]Прайс лист'!$B$8:$BS$600,MATCH(AW$11,'[1]Прайс лист'!$B$2:$BS$2,0),0),0)</f>
        <v>2600</v>
      </c>
      <c r="AX38" s="9">
        <f>IF(VLOOKUP($A38,'[1]Прайс лист'!$B$8:$BS$600,MATCH(AX$11,'[1]Прайс лист'!$B$2:$BS$2,0),0)&lt;=AX$8,VLOOKUP($A38,'[1]Прайс лист'!$B$8:$BS$600,MATCH(AX$11,'[1]Прайс лист'!$B$2:$BS$2,0),0),0)</f>
        <v>2100</v>
      </c>
      <c r="AY38" s="9">
        <f>IF(VLOOKUP($A38,'[1]Прайс лист'!$B$8:$BS$600,MATCH(AY$11,'[1]Прайс лист'!$B$2:$BS$2,0),0)&lt;=AY$8,VLOOKUP($A38,'[1]Прайс лист'!$B$8:$BS$600,MATCH(AY$11,'[1]Прайс лист'!$B$2:$BS$2,0),0),0)</f>
        <v>2100</v>
      </c>
      <c r="AZ38" s="9">
        <f>IF(VLOOKUP($A38,'[1]Прайс лист'!$B$8:$BS$600,MATCH(AZ$11,'[1]Прайс лист'!$B$2:$BS$2,0),0)&lt;=AZ$8,VLOOKUP($A38,'[1]Прайс лист'!$B$8:$BS$600,MATCH(AZ$11,'[1]Прайс лист'!$B$2:$BS$2,0),0),0)</f>
        <v>0</v>
      </c>
      <c r="BA38" s="9">
        <f>IF(VLOOKUP($A38,'[1]Прайс лист'!$B$8:$BS$600,MATCH(BA$11,'[1]Прайс лист'!$B$2:$BS$2,0),0)&lt;=BA$8,VLOOKUP($A38,'[1]Прайс лист'!$B$8:$BS$600,MATCH(BA$11,'[1]Прайс лист'!$B$2:$BS$2,0),0),0)</f>
        <v>3200</v>
      </c>
      <c r="BB38" s="9">
        <f>IF(VLOOKUP($A38,'[1]Прайс лист'!$B$8:$BS$600,MATCH(BB$11,'[1]Прайс лист'!$B$2:$BS$2,0),0)&lt;=BB$8,VLOOKUP($A38,'[1]Прайс лист'!$B$8:$BS$600,MATCH(BB$11,'[1]Прайс лист'!$B$2:$BS$2,0),0),0)</f>
        <v>2300</v>
      </c>
      <c r="BC38" s="9">
        <f>IF(VLOOKUP($A38,'[1]Прайс лист'!$B$8:$BS$600,MATCH(BC$11,'[1]Прайс лист'!$B$2:$BS$2,0),0)&lt;=BC$8,VLOOKUP($A38,'[1]Прайс лист'!$B$8:$BS$600,MATCH(BC$11,'[1]Прайс лист'!$B$2:$BS$2,0),0),0)</f>
        <v>2200</v>
      </c>
      <c r="BD38" s="9">
        <f>IF(VLOOKUP($A38,'[1]Прайс лист'!$B$8:$BS$600,MATCH(BD$11,'[1]Прайс лист'!$B$2:$BS$2,0),0)&lt;=BD$8,VLOOKUP($A38,'[1]Прайс лист'!$B$8:$BS$600,MATCH(BD$11,'[1]Прайс лист'!$B$2:$BS$2,0),0),0)</f>
        <v>1500</v>
      </c>
      <c r="BE38" s="9">
        <f>IF(VLOOKUP($A38,'[1]Прайс лист'!$B$8:$BS$600,MATCH(BE$11,'[1]Прайс лист'!$B$2:$BS$2,0),0)&lt;=BE$8,VLOOKUP($A38,'[1]Прайс лист'!$B$8:$BS$600,MATCH(BE$11,'[1]Прайс лист'!$B$2:$BS$2,0),0),0)</f>
        <v>1600</v>
      </c>
      <c r="BF38" s="9">
        <f>IF(VLOOKUP($A38,'[1]Прайс лист'!$B$8:$BS$600,MATCH(BF$11,'[1]Прайс лист'!$B$2:$BS$2,0),0)&lt;=BF$8,VLOOKUP($A38,'[1]Прайс лист'!$B$8:$BS$600,MATCH(BF$11,'[1]Прайс лист'!$B$2:$BS$2,0),0),0)</f>
        <v>1100</v>
      </c>
      <c r="BG38" s="9">
        <f>IF(VLOOKUP($A38,'[1]Прайс лист'!$B$8:$BS$600,MATCH(BG$11,'[1]Прайс лист'!$B$2:$BS$2,0),0)&lt;=BG$8,VLOOKUP($A38,'[1]Прайс лист'!$B$8:$BS$600,MATCH(BG$11,'[1]Прайс лист'!$B$2:$BS$2,0),0),0)</f>
        <v>1100</v>
      </c>
      <c r="BH38" s="9">
        <f>IF(VLOOKUP($A38,'[1]Прайс лист'!$B$8:$BS$600,MATCH(BH$11,'[1]Прайс лист'!$B$2:$BS$2,0),0)&lt;=BH$8,VLOOKUP($A38,'[1]Прайс лист'!$B$8:$BS$600,MATCH(BH$11,'[1]Прайс лист'!$B$2:$BS$2,0),0),0)</f>
        <v>0</v>
      </c>
    </row>
    <row r="39" spans="1:60">
      <c r="A39" s="1" t="str">
        <f>'[1]Прайс лист'!B32</f>
        <v>Galaxy S532</v>
      </c>
      <c r="B39" s="7" t="s">
        <v>20</v>
      </c>
      <c r="C39" s="8" t="s">
        <v>30</v>
      </c>
      <c r="D39" s="8">
        <v>32</v>
      </c>
      <c r="E39" s="9">
        <f>IF(VLOOKUP($A39,'[1]Прайс лист'!$B$8:$BS$600,MATCH(E$11,'[1]Прайс лист'!$B$2:$BS$2,0),0)&lt;=E$8,VLOOKUP($A39,'[1]Прайс лист'!$B$8:$BS$600,MATCH(E$11,'[1]Прайс лист'!$B$2:$BS$2,0),0),0)</f>
        <v>2400</v>
      </c>
      <c r="F39" s="9">
        <f>IF(VLOOKUP($A39,'[1]Прайс лист'!$B$8:$BS$600,MATCH(F$11,'[1]Прайс лист'!$B$2:$BS$2,0),0)&lt;=F$8,VLOOKUP($A39,'[1]Прайс лист'!$B$8:$BS$600,MATCH(F$11,'[1]Прайс лист'!$B$2:$BS$2,0),0),0)</f>
        <v>1940</v>
      </c>
      <c r="G39" s="9">
        <f>IF(VLOOKUP($A39,'[1]Прайс лист'!$B$8:$BS$600,MATCH(G$11,'[1]Прайс лист'!$B$2:$BS$2,0),0)&lt;=G$8,VLOOKUP($A39,'[1]Прайс лист'!$B$8:$BS$600,MATCH(G$11,'[1]Прайс лист'!$B$2:$BS$2,0),0),0)</f>
        <v>1500</v>
      </c>
      <c r="H39" s="9">
        <f>IF(VLOOKUP($A39,'[1]Прайс лист'!$B$8:$BS$600,MATCH(H$11,'[1]Прайс лист'!$B$2:$BS$2,0),0)&lt;=H$8,VLOOKUP($A39,'[1]Прайс лист'!$B$8:$BS$600,MATCH(H$11,'[1]Прайс лист'!$B$2:$BS$2,0),0),0)</f>
        <v>800</v>
      </c>
      <c r="I39" s="9">
        <f>IF(VLOOKUP($A39,'[1]Прайс лист'!$B$8:$BS$600,MATCH(I$11,'[1]Прайс лист'!$B$2:$BS$2,0),0)&lt;=I$8,VLOOKUP($A39,'[1]Прайс лист'!$B$8:$BS$600,MATCH(I$11,'[1]Прайс лист'!$B$2:$BS$2,0),0),0)</f>
        <v>900</v>
      </c>
      <c r="J39" s="9">
        <f>IF(VLOOKUP($A39,'[1]Прайс лист'!$B$8:$BS$600,MATCH(J$11,'[1]Прайс лист'!$B$2:$BS$2,0),0)&lt;=J$8,VLOOKUP($A39,'[1]Прайс лист'!$B$8:$BS$600,MATCH(J$11,'[1]Прайс лист'!$B$2:$BS$2,0),0),0)</f>
        <v>100</v>
      </c>
      <c r="K39" s="9">
        <f>IF(VLOOKUP($A39,'[1]Прайс лист'!$B$8:$BS$600,MATCH(K$11,'[1]Прайс лист'!$B$2:$BS$2,0),0)&lt;=K$8,VLOOKUP($A39,'[1]Прайс лист'!$B$8:$BS$600,MATCH(K$11,'[1]Прайс лист'!$B$2:$BS$2,0),0),0)</f>
        <v>100</v>
      </c>
      <c r="L39" s="9">
        <f>IF(VLOOKUP($A39,'[1]Прайс лист'!$B$8:$BS$600,MATCH(L$11,'[1]Прайс лист'!$B$2:$BS$2,0),0)&lt;=L$8,VLOOKUP($A39,'[1]Прайс лист'!$B$8:$BS$600,MATCH(L$11,'[1]Прайс лист'!$B$2:$BS$2,0),0),0)</f>
        <v>200</v>
      </c>
      <c r="M39" s="9">
        <f>IF(VLOOKUP($A39,'[1]Прайс лист'!$B$8:$BS$600,MATCH(M$11,'[1]Прайс лист'!$B$2:$BS$2,0),0)&lt;=M$8,VLOOKUP($A39,'[1]Прайс лист'!$B$8:$BS$600,MATCH(M$11,'[1]Прайс лист'!$B$2:$BS$2,0),0),0)</f>
        <v>2400</v>
      </c>
      <c r="N39" s="9">
        <f>IF(VLOOKUP($A39,'[1]Прайс лист'!$B$8:$BS$600,MATCH(N$11,'[1]Прайс лист'!$B$2:$BS$2,0),0)&lt;=N$8,VLOOKUP($A39,'[1]Прайс лист'!$B$8:$BS$600,MATCH(N$11,'[1]Прайс лист'!$B$2:$BS$2,0),0),0)</f>
        <v>1940</v>
      </c>
      <c r="O39" s="9">
        <f>IF(VLOOKUP($A39,'[1]Прайс лист'!$B$8:$BS$600,MATCH(O$11,'[1]Прайс лист'!$B$2:$BS$2,0),0)&lt;=O$8,VLOOKUP($A39,'[1]Прайс лист'!$B$8:$BS$600,MATCH(O$11,'[1]Прайс лист'!$B$2:$BS$2,0),0),0)</f>
        <v>1500</v>
      </c>
      <c r="P39" s="9">
        <f>IF(VLOOKUP($A39,'[1]Прайс лист'!$B$8:$BS$600,MATCH(P$11,'[1]Прайс лист'!$B$2:$BS$2,0),0)&lt;=P$8,VLOOKUP($A39,'[1]Прайс лист'!$B$8:$BS$600,MATCH(P$11,'[1]Прайс лист'!$B$2:$BS$2,0),0),0)</f>
        <v>800</v>
      </c>
      <c r="Q39" s="9">
        <f>IF(VLOOKUP($A39,'[1]Прайс лист'!$B$8:$BS$600,MATCH(Q$11,'[1]Прайс лист'!$B$2:$BS$2,0),0)&lt;=Q$8,VLOOKUP($A39,'[1]Прайс лист'!$B$8:$BS$600,MATCH(Q$11,'[1]Прайс лист'!$B$2:$BS$2,0),0),0)</f>
        <v>900</v>
      </c>
      <c r="R39" s="9">
        <f>IF(VLOOKUP($A39,'[1]Прайс лист'!$B$8:$BS$600,MATCH(R$11,'[1]Прайс лист'!$B$2:$BS$2,0),0)&lt;=R$8,VLOOKUP($A39,'[1]Прайс лист'!$B$8:$BS$600,MATCH(R$11,'[1]Прайс лист'!$B$2:$BS$2,0),0),0)</f>
        <v>100</v>
      </c>
      <c r="S39" s="9">
        <f>IF(VLOOKUP($A39,'[1]Прайс лист'!$B$8:$BS$600,MATCH(S$11,'[1]Прайс лист'!$B$2:$BS$2,0),0)&lt;=S$8,VLOOKUP($A39,'[1]Прайс лист'!$B$8:$BS$600,MATCH(S$11,'[1]Прайс лист'!$B$2:$BS$2,0),0),0)</f>
        <v>100</v>
      </c>
      <c r="T39" s="9">
        <f>IF(VLOOKUP($A39,'[1]Прайс лист'!$B$8:$BS$600,MATCH(T$11,'[1]Прайс лист'!$B$2:$BS$2,0),0)&lt;=T$8,VLOOKUP($A39,'[1]Прайс лист'!$B$8:$BS$600,MATCH(T$11,'[1]Прайс лист'!$B$2:$BS$2,0),0),0)</f>
        <v>200</v>
      </c>
      <c r="U39" s="9">
        <f>IF(VLOOKUP($A39,'[1]Прайс лист'!$B$8:$BS$600,MATCH(U$11,'[1]Прайс лист'!$B$2:$BS$2,0),0)&lt;=U$8,VLOOKUP($A39,'[1]Прайс лист'!$B$8:$BS$600,MATCH(U$11,'[1]Прайс лист'!$B$2:$BS$2,0),0),0)</f>
        <v>9400</v>
      </c>
      <c r="V39" s="9">
        <f>IF(VLOOKUP($A39,'[1]Прайс лист'!$B$8:$BS$600,MATCH(V$11,'[1]Прайс лист'!$B$2:$BS$2,0),0)&lt;=V$8,VLOOKUP($A39,'[1]Прайс лист'!$B$8:$BS$600,MATCH(V$11,'[1]Прайс лист'!$B$2:$BS$2,0),0),0)</f>
        <v>8940</v>
      </c>
      <c r="W39" s="9">
        <f>IF(VLOOKUP($A39,'[1]Прайс лист'!$B$8:$BS$600,MATCH(W$11,'[1]Прайс лист'!$B$2:$BS$2,0),0)&lt;=W$8,VLOOKUP($A39,'[1]Прайс лист'!$B$8:$BS$600,MATCH(W$11,'[1]Прайс лист'!$B$2:$BS$2,0),0),0)</f>
        <v>8500</v>
      </c>
      <c r="X39" s="9">
        <f>IF(VLOOKUP($A39,'[1]Прайс лист'!$B$8:$BS$600,MATCH(X$11,'[1]Прайс лист'!$B$2:$BS$2,0),0)&lt;=X$8,VLOOKUP($A39,'[1]Прайс лист'!$B$8:$BS$600,MATCH(X$11,'[1]Прайс лист'!$B$2:$BS$2,0),0),0)</f>
        <v>7800</v>
      </c>
      <c r="Y39" s="9">
        <f>IF(VLOOKUP($A39,'[1]Прайс лист'!$B$8:$BS$600,MATCH(Y$11,'[1]Прайс лист'!$B$2:$BS$2,0),0)&lt;=Y$8,VLOOKUP($A39,'[1]Прайс лист'!$B$8:$BS$600,MATCH(Y$11,'[1]Прайс лист'!$B$2:$BS$2,0),0),0)</f>
        <v>7900</v>
      </c>
      <c r="Z39" s="9">
        <f>IF(VLOOKUP($A39,'[1]Прайс лист'!$B$8:$BS$600,MATCH(Z$11,'[1]Прайс лист'!$B$2:$BS$2,0),0)&lt;=Z$8,VLOOKUP($A39,'[1]Прайс лист'!$B$8:$BS$600,MATCH(Z$11,'[1]Прайс лист'!$B$2:$BS$2,0),0),0)</f>
        <v>7100</v>
      </c>
      <c r="AA39" s="9">
        <f>IF(VLOOKUP($A39,'[1]Прайс лист'!$B$8:$BS$600,MATCH(AA$11,'[1]Прайс лист'!$B$2:$BS$2,0),0)&lt;=AA$8,VLOOKUP($A39,'[1]Прайс лист'!$B$8:$BS$600,MATCH(AA$11,'[1]Прайс лист'!$B$2:$BS$2,0),0),0)</f>
        <v>7100</v>
      </c>
      <c r="AB39" s="9">
        <f>IF(VLOOKUP($A39,'[1]Прайс лист'!$B$8:$BS$600,MATCH(AB$11,'[1]Прайс лист'!$B$2:$BS$2,0),0)&lt;=AB$8,VLOOKUP($A39,'[1]Прайс лист'!$B$8:$BS$600,MATCH(AB$11,'[1]Прайс лист'!$B$2:$BS$2,0),0),0)</f>
        <v>7200</v>
      </c>
      <c r="AC39" s="9">
        <f>IF(VLOOKUP($A39,'[1]Прайс лист'!$B$8:$BS$600,MATCH(AC$11,'[1]Прайс лист'!$B$2:$BS$2,0),0)&lt;=AC$8,VLOOKUP($A39,'[1]Прайс лист'!$B$8:$BS$600,MATCH(AC$11,'[1]Прайс лист'!$B$2:$BS$2,0),0),0)</f>
        <v>6400</v>
      </c>
      <c r="AD39" s="9">
        <f>IF(VLOOKUP($A39,'[1]Прайс лист'!$B$8:$BS$600,MATCH(AD$11,'[1]Прайс лист'!$B$2:$BS$2,0),0)&lt;=AD$8,VLOOKUP($A39,'[1]Прайс лист'!$B$8:$BS$600,MATCH(AD$11,'[1]Прайс лист'!$B$2:$BS$2,0),0),0)</f>
        <v>5940</v>
      </c>
      <c r="AE39" s="9">
        <f>IF(VLOOKUP($A39,'[1]Прайс лист'!$B$8:$BS$600,MATCH(AE$11,'[1]Прайс лист'!$B$2:$BS$2,0),0)&lt;=AE$8,VLOOKUP($A39,'[1]Прайс лист'!$B$8:$BS$600,MATCH(AE$11,'[1]Прайс лист'!$B$2:$BS$2,0),0),0)</f>
        <v>5500</v>
      </c>
      <c r="AF39" s="9">
        <f>IF(VLOOKUP($A39,'[1]Прайс лист'!$B$8:$BS$600,MATCH(AF$11,'[1]Прайс лист'!$B$2:$BS$2,0),0)&lt;=AF$8,VLOOKUP($A39,'[1]Прайс лист'!$B$8:$BS$600,MATCH(AF$11,'[1]Прайс лист'!$B$2:$BS$2,0),0),0)</f>
        <v>4800</v>
      </c>
      <c r="AG39" s="9">
        <f>IF(VLOOKUP($A39,'[1]Прайс лист'!$B$8:$BS$600,MATCH(AG$11,'[1]Прайс лист'!$B$2:$BS$2,0),0)&lt;=AG$8,VLOOKUP($A39,'[1]Прайс лист'!$B$8:$BS$600,MATCH(AG$11,'[1]Прайс лист'!$B$2:$BS$2,0),0),0)</f>
        <v>4900</v>
      </c>
      <c r="AH39" s="9">
        <f>IF(VLOOKUP($A39,'[1]Прайс лист'!$B$8:$BS$600,MATCH(AH$11,'[1]Прайс лист'!$B$2:$BS$2,0),0)&lt;=AH$8,VLOOKUP($A39,'[1]Прайс лист'!$B$8:$BS$600,MATCH(AH$11,'[1]Прайс лист'!$B$2:$BS$2,0),0),0)</f>
        <v>4100</v>
      </c>
      <c r="AI39" s="9">
        <f>IF(VLOOKUP($A39,'[1]Прайс лист'!$B$8:$BS$600,MATCH(AI$11,'[1]Прайс лист'!$B$2:$BS$2,0),0)&lt;=AI$8,VLOOKUP($A39,'[1]Прайс лист'!$B$8:$BS$600,MATCH(AI$11,'[1]Прайс лист'!$B$2:$BS$2,0),0),0)</f>
        <v>4100</v>
      </c>
      <c r="AJ39" s="9">
        <f>IF(VLOOKUP($A39,'[1]Прайс лист'!$B$8:$BS$600,MATCH(AJ$11,'[1]Прайс лист'!$B$2:$BS$2,0),0)&lt;=AJ$8,VLOOKUP($A39,'[1]Прайс лист'!$B$8:$BS$600,MATCH(AJ$11,'[1]Прайс лист'!$B$2:$BS$2,0),0),0)</f>
        <v>4200</v>
      </c>
      <c r="AK39" s="9">
        <f>IF(VLOOKUP($A39,'[1]Прайс лист'!$B$8:$BS$600,MATCH(AK$11,'[1]Прайс лист'!$B$2:$BS$2,0),0)&lt;=AK$8,VLOOKUP($A39,'[1]Прайс лист'!$B$8:$BS$600,MATCH(AK$11,'[1]Прайс лист'!$B$2:$BS$2,0),0),0)</f>
        <v>5400</v>
      </c>
      <c r="AL39" s="9">
        <f>IF(VLOOKUP($A39,'[1]Прайс лист'!$B$8:$BS$600,MATCH(AL$11,'[1]Прайс лист'!$B$2:$BS$2,0),0)&lt;=AL$8,VLOOKUP($A39,'[1]Прайс лист'!$B$8:$BS$600,MATCH(AL$11,'[1]Прайс лист'!$B$2:$BS$2,0),0),0)</f>
        <v>4940</v>
      </c>
      <c r="AM39" s="9">
        <f>IF(VLOOKUP($A39,'[1]Прайс лист'!$B$8:$BS$600,MATCH(AM$11,'[1]Прайс лист'!$B$2:$BS$2,0),0)&lt;=AM$8,VLOOKUP($A39,'[1]Прайс лист'!$B$8:$BS$600,MATCH(AM$11,'[1]Прайс лист'!$B$2:$BS$2,0),0),0)</f>
        <v>4500</v>
      </c>
      <c r="AN39" s="9">
        <f>IF(VLOOKUP($A39,'[1]Прайс лист'!$B$8:$BS$600,MATCH(AN$11,'[1]Прайс лист'!$B$2:$BS$2,0),0)&lt;=AN$8,VLOOKUP($A39,'[1]Прайс лист'!$B$8:$BS$600,MATCH(AN$11,'[1]Прайс лист'!$B$2:$BS$2,0),0),0)</f>
        <v>3800</v>
      </c>
      <c r="AO39" s="9">
        <f>IF(VLOOKUP($A39,'[1]Прайс лист'!$B$8:$BS$600,MATCH(AO$11,'[1]Прайс лист'!$B$2:$BS$2,0),0)&lt;=AO$8,VLOOKUP($A39,'[1]Прайс лист'!$B$8:$BS$600,MATCH(AO$11,'[1]Прайс лист'!$B$2:$BS$2,0),0),0)</f>
        <v>3900</v>
      </c>
      <c r="AP39" s="9">
        <f>IF(VLOOKUP($A39,'[1]Прайс лист'!$B$8:$BS$600,MATCH(AP$11,'[1]Прайс лист'!$B$2:$BS$2,0),0)&lt;=AP$8,VLOOKUP($A39,'[1]Прайс лист'!$B$8:$BS$600,MATCH(AP$11,'[1]Прайс лист'!$B$2:$BS$2,0),0),0)</f>
        <v>3100</v>
      </c>
      <c r="AQ39" s="9">
        <f>IF(VLOOKUP($A39,'[1]Прайс лист'!$B$8:$BS$600,MATCH(AQ$11,'[1]Прайс лист'!$B$2:$BS$2,0),0)&lt;=AQ$8,VLOOKUP($A39,'[1]Прайс лист'!$B$8:$BS$600,MATCH(AQ$11,'[1]Прайс лист'!$B$2:$BS$2,0),0),0)</f>
        <v>3100</v>
      </c>
      <c r="AR39" s="9">
        <f>IF(VLOOKUP($A39,'[1]Прайс лист'!$B$8:$BS$600,MATCH(AR$11,'[1]Прайс лист'!$B$2:$BS$2,0),0)&lt;=AR$8,VLOOKUP($A39,'[1]Прайс лист'!$B$8:$BS$600,MATCH(AR$11,'[1]Прайс лист'!$B$2:$BS$2,0),0),0)</f>
        <v>3200</v>
      </c>
      <c r="AS39" s="9">
        <f>IF(VLOOKUP($A39,'[1]Прайс лист'!$B$8:$BS$600,MATCH(AS$11,'[1]Прайс лист'!$B$2:$BS$2,0),0)&lt;=AS$8,VLOOKUP($A39,'[1]Прайс лист'!$B$8:$BS$600,MATCH(AS$11,'[1]Прайс лист'!$B$2:$BS$2,0),0),0)</f>
        <v>4400</v>
      </c>
      <c r="AT39" s="9">
        <f>IF(VLOOKUP($A39,'[1]Прайс лист'!$B$8:$BS$600,MATCH(AT$11,'[1]Прайс лист'!$B$2:$BS$2,0),0)&lt;=AT$8,VLOOKUP($A39,'[1]Прайс лист'!$B$8:$BS$600,MATCH(AT$11,'[1]Прайс лист'!$B$2:$BS$2,0),0),0)</f>
        <v>3940</v>
      </c>
      <c r="AU39" s="9">
        <f>IF(VLOOKUP($A39,'[1]Прайс лист'!$B$8:$BS$600,MATCH(AU$11,'[1]Прайс лист'!$B$2:$BS$2,0),0)&lt;=AU$8,VLOOKUP($A39,'[1]Прайс лист'!$B$8:$BS$600,MATCH(AU$11,'[1]Прайс лист'!$B$2:$BS$2,0),0),0)</f>
        <v>3500</v>
      </c>
      <c r="AV39" s="9">
        <f>IF(VLOOKUP($A39,'[1]Прайс лист'!$B$8:$BS$600,MATCH(AV$11,'[1]Прайс лист'!$B$2:$BS$2,0),0)&lt;=AV$8,VLOOKUP($A39,'[1]Прайс лист'!$B$8:$BS$600,MATCH(AV$11,'[1]Прайс лист'!$B$2:$BS$2,0),0),0)</f>
        <v>2800</v>
      </c>
      <c r="AW39" s="9">
        <f>IF(VLOOKUP($A39,'[1]Прайс лист'!$B$8:$BS$600,MATCH(AW$11,'[1]Прайс лист'!$B$2:$BS$2,0),0)&lt;=AW$8,VLOOKUP($A39,'[1]Прайс лист'!$B$8:$BS$600,MATCH(AW$11,'[1]Прайс лист'!$B$2:$BS$2,0),0),0)</f>
        <v>2900</v>
      </c>
      <c r="AX39" s="9">
        <f>IF(VLOOKUP($A39,'[1]Прайс лист'!$B$8:$BS$600,MATCH(AX$11,'[1]Прайс лист'!$B$2:$BS$2,0),0)&lt;=AX$8,VLOOKUP($A39,'[1]Прайс лист'!$B$8:$BS$600,MATCH(AX$11,'[1]Прайс лист'!$B$2:$BS$2,0),0),0)</f>
        <v>2100</v>
      </c>
      <c r="AY39" s="9">
        <f>IF(VLOOKUP($A39,'[1]Прайс лист'!$B$8:$BS$600,MATCH(AY$11,'[1]Прайс лист'!$B$2:$BS$2,0),0)&lt;=AY$8,VLOOKUP($A39,'[1]Прайс лист'!$B$8:$BS$600,MATCH(AY$11,'[1]Прайс лист'!$B$2:$BS$2,0),0),0)</f>
        <v>2100</v>
      </c>
      <c r="AZ39" s="9">
        <f>IF(VLOOKUP($A39,'[1]Прайс лист'!$B$8:$BS$600,MATCH(AZ$11,'[1]Прайс лист'!$B$2:$BS$2,0),0)&lt;=AZ$8,VLOOKUP($A39,'[1]Прайс лист'!$B$8:$BS$600,MATCH(AZ$11,'[1]Прайс лист'!$B$2:$BS$2,0),0),0)</f>
        <v>2200</v>
      </c>
      <c r="BA39" s="9">
        <f>IF(VLOOKUP($A39,'[1]Прайс лист'!$B$8:$BS$600,MATCH(BA$11,'[1]Прайс лист'!$B$2:$BS$2,0),0)&lt;=BA$8,VLOOKUP($A39,'[1]Прайс лист'!$B$8:$BS$600,MATCH(BA$11,'[1]Прайс лист'!$B$2:$BS$2,0),0),0)</f>
        <v>3400</v>
      </c>
      <c r="BB39" s="9">
        <f>IF(VLOOKUP($A39,'[1]Прайс лист'!$B$8:$BS$600,MATCH(BB$11,'[1]Прайс лист'!$B$2:$BS$2,0),0)&lt;=BB$8,VLOOKUP($A39,'[1]Прайс лист'!$B$8:$BS$600,MATCH(BB$11,'[1]Прайс лист'!$B$2:$BS$2,0),0),0)</f>
        <v>2940</v>
      </c>
      <c r="BC39" s="9">
        <f>IF(VLOOKUP($A39,'[1]Прайс лист'!$B$8:$BS$600,MATCH(BC$11,'[1]Прайс лист'!$B$2:$BS$2,0),0)&lt;=BC$8,VLOOKUP($A39,'[1]Прайс лист'!$B$8:$BS$600,MATCH(BC$11,'[1]Прайс лист'!$B$2:$BS$2,0),0),0)</f>
        <v>2500</v>
      </c>
      <c r="BD39" s="9">
        <f>IF(VLOOKUP($A39,'[1]Прайс лист'!$B$8:$BS$600,MATCH(BD$11,'[1]Прайс лист'!$B$2:$BS$2,0),0)&lt;=BD$8,VLOOKUP($A39,'[1]Прайс лист'!$B$8:$BS$600,MATCH(BD$11,'[1]Прайс лист'!$B$2:$BS$2,0),0),0)</f>
        <v>1800</v>
      </c>
      <c r="BE39" s="9">
        <f>IF(VLOOKUP($A39,'[1]Прайс лист'!$B$8:$BS$600,MATCH(BE$11,'[1]Прайс лист'!$B$2:$BS$2,0),0)&lt;=BE$8,VLOOKUP($A39,'[1]Прайс лист'!$B$8:$BS$600,MATCH(BE$11,'[1]Прайс лист'!$B$2:$BS$2,0),0),0)</f>
        <v>1900</v>
      </c>
      <c r="BF39" s="9">
        <f>IF(VLOOKUP($A39,'[1]Прайс лист'!$B$8:$BS$600,MATCH(BF$11,'[1]Прайс лист'!$B$2:$BS$2,0),0)&lt;=BF$8,VLOOKUP($A39,'[1]Прайс лист'!$B$8:$BS$600,MATCH(BF$11,'[1]Прайс лист'!$B$2:$BS$2,0),0),0)</f>
        <v>1100</v>
      </c>
      <c r="BG39" s="9">
        <f>IF(VLOOKUP($A39,'[1]Прайс лист'!$B$8:$BS$600,MATCH(BG$11,'[1]Прайс лист'!$B$2:$BS$2,0),0)&lt;=BG$8,VLOOKUP($A39,'[1]Прайс лист'!$B$8:$BS$600,MATCH(BG$11,'[1]Прайс лист'!$B$2:$BS$2,0),0),0)</f>
        <v>1100</v>
      </c>
      <c r="BH39" s="9">
        <f>IF(VLOOKUP($A39,'[1]Прайс лист'!$B$8:$BS$600,MATCH(BH$11,'[1]Прайс лист'!$B$2:$BS$2,0),0)&lt;=BH$8,VLOOKUP($A39,'[1]Прайс лист'!$B$8:$BS$600,MATCH(BH$11,'[1]Прайс лист'!$B$2:$BS$2,0),0),0)</f>
        <v>1200</v>
      </c>
    </row>
    <row r="40" spans="1:60">
      <c r="A40" s="1" t="str">
        <f>'[1]Прайс лист'!B33</f>
        <v>Galaxy Note9512</v>
      </c>
      <c r="B40" s="7" t="s">
        <v>20</v>
      </c>
      <c r="C40" s="8" t="s">
        <v>31</v>
      </c>
      <c r="D40" s="8">
        <v>512</v>
      </c>
      <c r="E40" s="9">
        <f>IF(VLOOKUP($A40,'[1]Прайс лист'!$B$8:$BS$600,MATCH(E$11,'[1]Прайс лист'!$B$2:$BS$2,0),0)&lt;=E$8,VLOOKUP($A40,'[1]Прайс лист'!$B$8:$BS$600,MATCH(E$11,'[1]Прайс лист'!$B$2:$BS$2,0),0),0)</f>
        <v>34000</v>
      </c>
      <c r="F40" s="9">
        <f>IF(VLOOKUP($A40,'[1]Прайс лист'!$B$8:$BS$600,MATCH(F$11,'[1]Прайс лист'!$B$2:$BS$2,0),0)&lt;=F$8,VLOOKUP($A40,'[1]Прайс лист'!$B$8:$BS$600,MATCH(F$11,'[1]Прайс лист'!$B$2:$BS$2,0),0),0)</f>
        <v>32000</v>
      </c>
      <c r="G40" s="9">
        <f>IF(VLOOKUP($A40,'[1]Прайс лист'!$B$8:$BS$600,MATCH(G$11,'[1]Прайс лист'!$B$2:$BS$2,0),0)&lt;=G$8,VLOOKUP($A40,'[1]Прайс лист'!$B$8:$BS$600,MATCH(G$11,'[1]Прайс лист'!$B$2:$BS$2,0),0),0)</f>
        <v>31100</v>
      </c>
      <c r="H40" s="9">
        <f>IF(VLOOKUP($A40,'[1]Прайс лист'!$B$8:$BS$600,MATCH(H$11,'[1]Прайс лист'!$B$2:$BS$2,0),0)&lt;=H$8,VLOOKUP($A40,'[1]Прайс лист'!$B$8:$BS$600,MATCH(H$11,'[1]Прайс лист'!$B$2:$BS$2,0),0),0)</f>
        <v>27000</v>
      </c>
      <c r="I40" s="9">
        <f>IF(VLOOKUP($A40,'[1]Прайс лист'!$B$8:$BS$600,MATCH(I$11,'[1]Прайс лист'!$B$2:$BS$2,0),0)&lt;=I$8,VLOOKUP($A40,'[1]Прайс лист'!$B$8:$BS$600,MATCH(I$11,'[1]Прайс лист'!$B$2:$BS$2,0),0),0)</f>
        <v>27800</v>
      </c>
      <c r="J40" s="9">
        <f>IF(VLOOKUP($A40,'[1]Прайс лист'!$B$8:$BS$600,MATCH(J$11,'[1]Прайс лист'!$B$2:$BS$2,0),0)&lt;=J$8,VLOOKUP($A40,'[1]Прайс лист'!$B$8:$BS$600,MATCH(J$11,'[1]Прайс лист'!$B$2:$BS$2,0),0),0)</f>
        <v>11600</v>
      </c>
      <c r="K40" s="9">
        <f>IF(VLOOKUP($A40,'[1]Прайс лист'!$B$8:$BS$600,MATCH(K$11,'[1]Прайс лист'!$B$2:$BS$2,0),0)&lt;=K$8,VLOOKUP($A40,'[1]Прайс лист'!$B$8:$BS$600,MATCH(K$11,'[1]Прайс лист'!$B$2:$BS$2,0),0),0)</f>
        <v>10100</v>
      </c>
      <c r="L40" s="9">
        <f>IF(VLOOKUP($A40,'[1]Прайс лист'!$B$8:$BS$600,MATCH(L$11,'[1]Прайс лист'!$B$2:$BS$2,0),0)&lt;=L$8,VLOOKUP($A40,'[1]Прайс лист'!$B$8:$BS$600,MATCH(L$11,'[1]Прайс лист'!$B$2:$BS$2,0),0),0)</f>
        <v>16400</v>
      </c>
      <c r="M40" s="9">
        <f>IF(VLOOKUP($A40,'[1]Прайс лист'!$B$8:$BS$600,MATCH(M$11,'[1]Прайс лист'!$B$2:$BS$2,0),0)&lt;=M$8,VLOOKUP($A40,'[1]Прайс лист'!$B$8:$BS$600,MATCH(M$11,'[1]Прайс лист'!$B$2:$BS$2,0),0),0)</f>
        <v>34000</v>
      </c>
      <c r="N40" s="9">
        <f>IF(VLOOKUP($A40,'[1]Прайс лист'!$B$8:$BS$600,MATCH(N$11,'[1]Прайс лист'!$B$2:$BS$2,0),0)&lt;=N$8,VLOOKUP($A40,'[1]Прайс лист'!$B$8:$BS$600,MATCH(N$11,'[1]Прайс лист'!$B$2:$BS$2,0),0),0)</f>
        <v>32000</v>
      </c>
      <c r="O40" s="9">
        <f>IF(VLOOKUP($A40,'[1]Прайс лист'!$B$8:$BS$600,MATCH(O$11,'[1]Прайс лист'!$B$2:$BS$2,0),0)&lt;=O$8,VLOOKUP($A40,'[1]Прайс лист'!$B$8:$BS$600,MATCH(O$11,'[1]Прайс лист'!$B$2:$BS$2,0),0),0)</f>
        <v>31100</v>
      </c>
      <c r="P40" s="9">
        <f>IF(VLOOKUP($A40,'[1]Прайс лист'!$B$8:$BS$600,MATCH(P$11,'[1]Прайс лист'!$B$2:$BS$2,0),0)&lt;=P$8,VLOOKUP($A40,'[1]Прайс лист'!$B$8:$BS$600,MATCH(P$11,'[1]Прайс лист'!$B$2:$BS$2,0),0),0)</f>
        <v>27000</v>
      </c>
      <c r="Q40" s="9">
        <f>IF(VLOOKUP($A40,'[1]Прайс лист'!$B$8:$BS$600,MATCH(Q$11,'[1]Прайс лист'!$B$2:$BS$2,0),0)&lt;=Q$8,VLOOKUP($A40,'[1]Прайс лист'!$B$8:$BS$600,MATCH(Q$11,'[1]Прайс лист'!$B$2:$BS$2,0),0),0)</f>
        <v>27800</v>
      </c>
      <c r="R40" s="9">
        <f>IF(VLOOKUP($A40,'[1]Прайс лист'!$B$8:$BS$600,MATCH(R$11,'[1]Прайс лист'!$B$2:$BS$2,0),0)&lt;=R$8,VLOOKUP($A40,'[1]Прайс лист'!$B$8:$BS$600,MATCH(R$11,'[1]Прайс лист'!$B$2:$BS$2,0),0),0)</f>
        <v>11600</v>
      </c>
      <c r="S40" s="9">
        <f>IF(VLOOKUP($A40,'[1]Прайс лист'!$B$8:$BS$600,MATCH(S$11,'[1]Прайс лист'!$B$2:$BS$2,0),0)&lt;=S$8,VLOOKUP($A40,'[1]Прайс лист'!$B$8:$BS$600,MATCH(S$11,'[1]Прайс лист'!$B$2:$BS$2,0),0),0)</f>
        <v>10100</v>
      </c>
      <c r="T40" s="9">
        <f>IF(VLOOKUP($A40,'[1]Прайс лист'!$B$8:$BS$600,MATCH(T$11,'[1]Прайс лист'!$B$2:$BS$2,0),0)&lt;=T$8,VLOOKUP($A40,'[1]Прайс лист'!$B$8:$BS$600,MATCH(T$11,'[1]Прайс лист'!$B$2:$BS$2,0),0),0)</f>
        <v>16400</v>
      </c>
      <c r="U40" s="9">
        <f>IF(VLOOKUP($A40,'[1]Прайс лист'!$B$8:$BS$600,MATCH(U$11,'[1]Прайс лист'!$B$2:$BS$2,0),0)&lt;=U$8,VLOOKUP($A40,'[1]Прайс лист'!$B$8:$BS$600,MATCH(U$11,'[1]Прайс лист'!$B$2:$BS$2,0),0),0)</f>
        <v>0</v>
      </c>
      <c r="V40" s="9">
        <f>IF(VLOOKUP($A40,'[1]Прайс лист'!$B$8:$BS$600,MATCH(V$11,'[1]Прайс лист'!$B$2:$BS$2,0),0)&lt;=V$8,VLOOKUP($A40,'[1]Прайс лист'!$B$8:$BS$600,MATCH(V$11,'[1]Прайс лист'!$B$2:$BS$2,0),0),0)</f>
        <v>29000</v>
      </c>
      <c r="W40" s="9">
        <f>IF(VLOOKUP($A40,'[1]Прайс лист'!$B$8:$BS$600,MATCH(W$11,'[1]Прайс лист'!$B$2:$BS$2,0),0)&lt;=W$8,VLOOKUP($A40,'[1]Прайс лист'!$B$8:$BS$600,MATCH(W$11,'[1]Прайс лист'!$B$2:$BS$2,0),0),0)</f>
        <v>28100</v>
      </c>
      <c r="X40" s="9">
        <f>IF(VLOOKUP($A40,'[1]Прайс лист'!$B$8:$BS$600,MATCH(X$11,'[1]Прайс лист'!$B$2:$BS$2,0),0)&lt;=X$8,VLOOKUP($A40,'[1]Прайс лист'!$B$8:$BS$600,MATCH(X$11,'[1]Прайс лист'!$B$2:$BS$2,0),0),0)</f>
        <v>24000</v>
      </c>
      <c r="Y40" s="9">
        <f>IF(VLOOKUP($A40,'[1]Прайс лист'!$B$8:$BS$600,MATCH(Y$11,'[1]Прайс лист'!$B$2:$BS$2,0),0)&lt;=Y$8,VLOOKUP($A40,'[1]Прайс лист'!$B$8:$BS$600,MATCH(Y$11,'[1]Прайс лист'!$B$2:$BS$2,0),0),0)</f>
        <v>24800</v>
      </c>
      <c r="Z40" s="9">
        <f>IF(VLOOKUP($A40,'[1]Прайс лист'!$B$8:$BS$600,MATCH(Z$11,'[1]Прайс лист'!$B$2:$BS$2,0),0)&lt;=Z$8,VLOOKUP($A40,'[1]Прайс лист'!$B$8:$BS$600,MATCH(Z$11,'[1]Прайс лист'!$B$2:$BS$2,0),0),0)</f>
        <v>8600</v>
      </c>
      <c r="AA40" s="9">
        <f>IF(VLOOKUP($A40,'[1]Прайс лист'!$B$8:$BS$600,MATCH(AA$11,'[1]Прайс лист'!$B$2:$BS$2,0),0)&lt;=AA$8,VLOOKUP($A40,'[1]Прайс лист'!$B$8:$BS$600,MATCH(AA$11,'[1]Прайс лист'!$B$2:$BS$2,0),0),0)</f>
        <v>7100</v>
      </c>
      <c r="AB40" s="9">
        <f>IF(VLOOKUP($A40,'[1]Прайс лист'!$B$8:$BS$600,MATCH(AB$11,'[1]Прайс лист'!$B$2:$BS$2,0),0)&lt;=AB$8,VLOOKUP($A40,'[1]Прайс лист'!$B$8:$BS$600,MATCH(AB$11,'[1]Прайс лист'!$B$2:$BS$2,0),0),0)</f>
        <v>13400</v>
      </c>
      <c r="AC40" s="9">
        <f>IF(VLOOKUP($A40,'[1]Прайс лист'!$B$8:$BS$600,MATCH(AC$11,'[1]Прайс лист'!$B$2:$BS$2,0),0)&lt;=AC$8,VLOOKUP($A40,'[1]Прайс лист'!$B$8:$BS$600,MATCH(AC$11,'[1]Прайс лист'!$B$2:$BS$2,0),0),0)</f>
        <v>0</v>
      </c>
      <c r="AD40" s="9">
        <f>IF(VLOOKUP($A40,'[1]Прайс лист'!$B$8:$BS$600,MATCH(AD$11,'[1]Прайс лист'!$B$2:$BS$2,0),0)&lt;=AD$8,VLOOKUP($A40,'[1]Прайс лист'!$B$8:$BS$600,MATCH(AD$11,'[1]Прайс лист'!$B$2:$BS$2,0),0),0)</f>
        <v>0</v>
      </c>
      <c r="AE40" s="9">
        <f>IF(VLOOKUP($A40,'[1]Прайс лист'!$B$8:$BS$600,MATCH(AE$11,'[1]Прайс лист'!$B$2:$BS$2,0),0)&lt;=AE$8,VLOOKUP($A40,'[1]Прайс лист'!$B$8:$BS$600,MATCH(AE$11,'[1]Прайс лист'!$B$2:$BS$2,0),0),0)</f>
        <v>0</v>
      </c>
      <c r="AF40" s="9">
        <f>IF(VLOOKUP($A40,'[1]Прайс лист'!$B$8:$BS$600,MATCH(AF$11,'[1]Прайс лист'!$B$2:$BS$2,0),0)&lt;=AF$8,VLOOKUP($A40,'[1]Прайс лист'!$B$8:$BS$600,MATCH(AF$11,'[1]Прайс лист'!$B$2:$BS$2,0),0),0)</f>
        <v>21000</v>
      </c>
      <c r="AG40" s="9">
        <f>IF(VLOOKUP($A40,'[1]Прайс лист'!$B$8:$BS$600,MATCH(AG$11,'[1]Прайс лист'!$B$2:$BS$2,0),0)&lt;=AG$8,VLOOKUP($A40,'[1]Прайс лист'!$B$8:$BS$600,MATCH(AG$11,'[1]Прайс лист'!$B$2:$BS$2,0),0),0)</f>
        <v>21800</v>
      </c>
      <c r="AH40" s="9">
        <f>IF(VLOOKUP($A40,'[1]Прайс лист'!$B$8:$BS$600,MATCH(AH$11,'[1]Прайс лист'!$B$2:$BS$2,0),0)&lt;=AH$8,VLOOKUP($A40,'[1]Прайс лист'!$B$8:$BS$600,MATCH(AH$11,'[1]Прайс лист'!$B$2:$BS$2,0),0),0)</f>
        <v>5600</v>
      </c>
      <c r="AI40" s="9">
        <f>IF(VLOOKUP($A40,'[1]Прайс лист'!$B$8:$BS$600,MATCH(AI$11,'[1]Прайс лист'!$B$2:$BS$2,0),0)&lt;=AI$8,VLOOKUP($A40,'[1]Прайс лист'!$B$8:$BS$600,MATCH(AI$11,'[1]Прайс лист'!$B$2:$BS$2,0),0),0)</f>
        <v>4100</v>
      </c>
      <c r="AJ40" s="9">
        <f>IF(VLOOKUP($A40,'[1]Прайс лист'!$B$8:$BS$600,MATCH(AJ$11,'[1]Прайс лист'!$B$2:$BS$2,0),0)&lt;=AJ$8,VLOOKUP($A40,'[1]Прайс лист'!$B$8:$BS$600,MATCH(AJ$11,'[1]Прайс лист'!$B$2:$BS$2,0),0),0)</f>
        <v>10400</v>
      </c>
      <c r="AK40" s="9">
        <f>IF(VLOOKUP($A40,'[1]Прайс лист'!$B$8:$BS$600,MATCH(AK$11,'[1]Прайс лист'!$B$2:$BS$2,0),0)&lt;=AK$8,VLOOKUP($A40,'[1]Прайс лист'!$B$8:$BS$600,MATCH(AK$11,'[1]Прайс лист'!$B$2:$BS$2,0),0),0)</f>
        <v>0</v>
      </c>
      <c r="AL40" s="9">
        <f>IF(VLOOKUP($A40,'[1]Прайс лист'!$B$8:$BS$600,MATCH(AL$11,'[1]Прайс лист'!$B$2:$BS$2,0),0)&lt;=AL$8,VLOOKUP($A40,'[1]Прайс лист'!$B$8:$BS$600,MATCH(AL$11,'[1]Прайс лист'!$B$2:$BS$2,0),0),0)</f>
        <v>0</v>
      </c>
      <c r="AM40" s="9">
        <f>IF(VLOOKUP($A40,'[1]Прайс лист'!$B$8:$BS$600,MATCH(AM$11,'[1]Прайс лист'!$B$2:$BS$2,0),0)&lt;=AM$8,VLOOKUP($A40,'[1]Прайс лист'!$B$8:$BS$600,MATCH(AM$11,'[1]Прайс лист'!$B$2:$BS$2,0),0),0)</f>
        <v>0</v>
      </c>
      <c r="AN40" s="9">
        <f>IF(VLOOKUP($A40,'[1]Прайс лист'!$B$8:$BS$600,MATCH(AN$11,'[1]Прайс лист'!$B$2:$BS$2,0),0)&lt;=AN$8,VLOOKUP($A40,'[1]Прайс лист'!$B$8:$BS$600,MATCH(AN$11,'[1]Прайс лист'!$B$2:$BS$2,0),0),0)</f>
        <v>0</v>
      </c>
      <c r="AO40" s="9">
        <f>IF(VLOOKUP($A40,'[1]Прайс лист'!$B$8:$BS$600,MATCH(AO$11,'[1]Прайс лист'!$B$2:$BS$2,0),0)&lt;=AO$8,VLOOKUP($A40,'[1]Прайс лист'!$B$8:$BS$600,MATCH(AO$11,'[1]Прайс лист'!$B$2:$BS$2,0),0),0)</f>
        <v>0</v>
      </c>
      <c r="AP40" s="9">
        <f>IF(VLOOKUP($A40,'[1]Прайс лист'!$B$8:$BS$600,MATCH(AP$11,'[1]Прайс лист'!$B$2:$BS$2,0),0)&lt;=AP$8,VLOOKUP($A40,'[1]Прайс лист'!$B$8:$BS$600,MATCH(AP$11,'[1]Прайс лист'!$B$2:$BS$2,0),0),0)</f>
        <v>4600</v>
      </c>
      <c r="AQ40" s="9">
        <f>IF(VLOOKUP($A40,'[1]Прайс лист'!$B$8:$BS$600,MATCH(AQ$11,'[1]Прайс лист'!$B$2:$BS$2,0),0)&lt;=AQ$8,VLOOKUP($A40,'[1]Прайс лист'!$B$8:$BS$600,MATCH(AQ$11,'[1]Прайс лист'!$B$2:$BS$2,0),0),0)</f>
        <v>3100</v>
      </c>
      <c r="AR40" s="9">
        <f>IF(VLOOKUP($A40,'[1]Прайс лист'!$B$8:$BS$600,MATCH(AR$11,'[1]Прайс лист'!$B$2:$BS$2,0),0)&lt;=AR$8,VLOOKUP($A40,'[1]Прайс лист'!$B$8:$BS$600,MATCH(AR$11,'[1]Прайс лист'!$B$2:$BS$2,0),0),0)</f>
        <v>9400</v>
      </c>
      <c r="AS40" s="9">
        <f>IF(VLOOKUP($A40,'[1]Прайс лист'!$B$8:$BS$600,MATCH(AS$11,'[1]Прайс лист'!$B$2:$BS$2,0),0)&lt;=AS$8,VLOOKUP($A40,'[1]Прайс лист'!$B$8:$BS$600,MATCH(AS$11,'[1]Прайс лист'!$B$2:$BS$2,0),0),0)</f>
        <v>0</v>
      </c>
      <c r="AT40" s="9">
        <f>IF(VLOOKUP($A40,'[1]Прайс лист'!$B$8:$BS$600,MATCH(AT$11,'[1]Прайс лист'!$B$2:$BS$2,0),0)&lt;=AT$8,VLOOKUP($A40,'[1]Прайс лист'!$B$8:$BS$600,MATCH(AT$11,'[1]Прайс лист'!$B$2:$BS$2,0),0),0)</f>
        <v>0</v>
      </c>
      <c r="AU40" s="9">
        <f>IF(VLOOKUP($A40,'[1]Прайс лист'!$B$8:$BS$600,MATCH(AU$11,'[1]Прайс лист'!$B$2:$BS$2,0),0)&lt;=AU$8,VLOOKUP($A40,'[1]Прайс лист'!$B$8:$BS$600,MATCH(AU$11,'[1]Прайс лист'!$B$2:$BS$2,0),0),0)</f>
        <v>0</v>
      </c>
      <c r="AV40" s="9">
        <f>IF(VLOOKUP($A40,'[1]Прайс лист'!$B$8:$BS$600,MATCH(AV$11,'[1]Прайс лист'!$B$2:$BS$2,0),0)&lt;=AV$8,VLOOKUP($A40,'[1]Прайс лист'!$B$8:$BS$600,MATCH(AV$11,'[1]Прайс лист'!$B$2:$BS$2,0),0),0)</f>
        <v>0</v>
      </c>
      <c r="AW40" s="9">
        <f>IF(VLOOKUP($A40,'[1]Прайс лист'!$B$8:$BS$600,MATCH(AW$11,'[1]Прайс лист'!$B$2:$BS$2,0),0)&lt;=AW$8,VLOOKUP($A40,'[1]Прайс лист'!$B$8:$BS$600,MATCH(AW$11,'[1]Прайс лист'!$B$2:$BS$2,0),0),0)</f>
        <v>0</v>
      </c>
      <c r="AX40" s="9">
        <f>IF(VLOOKUP($A40,'[1]Прайс лист'!$B$8:$BS$600,MATCH(AX$11,'[1]Прайс лист'!$B$2:$BS$2,0),0)&lt;=AX$8,VLOOKUP($A40,'[1]Прайс лист'!$B$8:$BS$600,MATCH(AX$11,'[1]Прайс лист'!$B$2:$BS$2,0),0),0)</f>
        <v>3600</v>
      </c>
      <c r="AY40" s="9">
        <f>IF(VLOOKUP($A40,'[1]Прайс лист'!$B$8:$BS$600,MATCH(AY$11,'[1]Прайс лист'!$B$2:$BS$2,0),0)&lt;=AY$8,VLOOKUP($A40,'[1]Прайс лист'!$B$8:$BS$600,MATCH(AY$11,'[1]Прайс лист'!$B$2:$BS$2,0),0),0)</f>
        <v>2100</v>
      </c>
      <c r="AZ40" s="9">
        <f>IF(VLOOKUP($A40,'[1]Прайс лист'!$B$8:$BS$600,MATCH(AZ$11,'[1]Прайс лист'!$B$2:$BS$2,0),0)&lt;=AZ$8,VLOOKUP($A40,'[1]Прайс лист'!$B$8:$BS$600,MATCH(AZ$11,'[1]Прайс лист'!$B$2:$BS$2,0),0),0)</f>
        <v>8400</v>
      </c>
      <c r="BA40" s="9">
        <f>IF(VLOOKUP($A40,'[1]Прайс лист'!$B$8:$BS$600,MATCH(BA$11,'[1]Прайс лист'!$B$2:$BS$2,0),0)&lt;=BA$8,VLOOKUP($A40,'[1]Прайс лист'!$B$8:$BS$600,MATCH(BA$11,'[1]Прайс лист'!$B$2:$BS$2,0),0),0)</f>
        <v>0</v>
      </c>
      <c r="BB40" s="9">
        <f>IF(VLOOKUP($A40,'[1]Прайс лист'!$B$8:$BS$600,MATCH(BB$11,'[1]Прайс лист'!$B$2:$BS$2,0),0)&lt;=BB$8,VLOOKUP($A40,'[1]Прайс лист'!$B$8:$BS$600,MATCH(BB$11,'[1]Прайс лист'!$B$2:$BS$2,0),0),0)</f>
        <v>0</v>
      </c>
      <c r="BC40" s="9">
        <f>IF(VLOOKUP($A40,'[1]Прайс лист'!$B$8:$BS$600,MATCH(BC$11,'[1]Прайс лист'!$B$2:$BS$2,0),0)&lt;=BC$8,VLOOKUP($A40,'[1]Прайс лист'!$B$8:$BS$600,MATCH(BC$11,'[1]Прайс лист'!$B$2:$BS$2,0),0),0)</f>
        <v>0</v>
      </c>
      <c r="BD40" s="9">
        <f>IF(VLOOKUP($A40,'[1]Прайс лист'!$B$8:$BS$600,MATCH(BD$11,'[1]Прайс лист'!$B$2:$BS$2,0),0)&lt;=BD$8,VLOOKUP($A40,'[1]Прайс лист'!$B$8:$BS$600,MATCH(BD$11,'[1]Прайс лист'!$B$2:$BS$2,0),0),0)</f>
        <v>0</v>
      </c>
      <c r="BE40" s="9">
        <f>IF(VLOOKUP($A40,'[1]Прайс лист'!$B$8:$BS$600,MATCH(BE$11,'[1]Прайс лист'!$B$2:$BS$2,0),0)&lt;=BE$8,VLOOKUP($A40,'[1]Прайс лист'!$B$8:$BS$600,MATCH(BE$11,'[1]Прайс лист'!$B$2:$BS$2,0),0),0)</f>
        <v>0</v>
      </c>
      <c r="BF40" s="9">
        <f>IF(VLOOKUP($A40,'[1]Прайс лист'!$B$8:$BS$600,MATCH(BF$11,'[1]Прайс лист'!$B$2:$BS$2,0),0)&lt;=BF$8,VLOOKUP($A40,'[1]Прайс лист'!$B$8:$BS$600,MATCH(BF$11,'[1]Прайс лист'!$B$2:$BS$2,0),0),0)</f>
        <v>2600</v>
      </c>
      <c r="BG40" s="9">
        <f>IF(VLOOKUP($A40,'[1]Прайс лист'!$B$8:$BS$600,MATCH(BG$11,'[1]Прайс лист'!$B$2:$BS$2,0),0)&lt;=BG$8,VLOOKUP($A40,'[1]Прайс лист'!$B$8:$BS$600,MATCH(BG$11,'[1]Прайс лист'!$B$2:$BS$2,0),0),0)</f>
        <v>1100</v>
      </c>
      <c r="BH40" s="9">
        <f>IF(VLOOKUP($A40,'[1]Прайс лист'!$B$8:$BS$600,MATCH(BH$11,'[1]Прайс лист'!$B$2:$BS$2,0),0)&lt;=BH$8,VLOOKUP($A40,'[1]Прайс лист'!$B$8:$BS$600,MATCH(BH$11,'[1]Прайс лист'!$B$2:$BS$2,0),0),0)</f>
        <v>7400</v>
      </c>
    </row>
    <row r="41" spans="1:60">
      <c r="A41" s="1" t="str">
        <f>'[1]Прайс лист'!B34</f>
        <v>Galaxy Note9128</v>
      </c>
      <c r="B41" s="7" t="s">
        <v>20</v>
      </c>
      <c r="C41" s="8" t="s">
        <v>31</v>
      </c>
      <c r="D41" s="8">
        <v>128</v>
      </c>
      <c r="E41" s="9">
        <f>IF(VLOOKUP($A41,'[1]Прайс лист'!$B$8:$BS$600,MATCH(E$11,'[1]Прайс лист'!$B$2:$BS$2,0),0)&lt;=E$8,VLOOKUP($A41,'[1]Прайс лист'!$B$8:$BS$600,MATCH(E$11,'[1]Прайс лист'!$B$2:$BS$2,0),0),0)</f>
        <v>30100</v>
      </c>
      <c r="F41" s="9">
        <f>IF(VLOOKUP($A41,'[1]Прайс лист'!$B$8:$BS$600,MATCH(F$11,'[1]Прайс лист'!$B$2:$BS$2,0),0)&lt;=F$8,VLOOKUP($A41,'[1]Прайс лист'!$B$8:$BS$600,MATCH(F$11,'[1]Прайс лист'!$B$2:$BS$2,0),0),0)</f>
        <v>28500</v>
      </c>
      <c r="G41" s="9">
        <f>IF(VLOOKUP($A41,'[1]Прайс лист'!$B$8:$BS$600,MATCH(G$11,'[1]Прайс лист'!$B$2:$BS$2,0),0)&lt;=G$8,VLOOKUP($A41,'[1]Прайс лист'!$B$8:$BS$600,MATCH(G$11,'[1]Прайс лист'!$B$2:$BS$2,0),0),0)</f>
        <v>27700</v>
      </c>
      <c r="H41" s="9">
        <f>IF(VLOOKUP($A41,'[1]Прайс лист'!$B$8:$BS$600,MATCH(H$11,'[1]Прайс лист'!$B$2:$BS$2,0),0)&lt;=H$8,VLOOKUP($A41,'[1]Прайс лист'!$B$8:$BS$600,MATCH(H$11,'[1]Прайс лист'!$B$2:$BS$2,0),0),0)</f>
        <v>22200</v>
      </c>
      <c r="I41" s="9">
        <f>IF(VLOOKUP($A41,'[1]Прайс лист'!$B$8:$BS$600,MATCH(I$11,'[1]Прайс лист'!$B$2:$BS$2,0),0)&lt;=I$8,VLOOKUP($A41,'[1]Прайс лист'!$B$8:$BS$600,MATCH(I$11,'[1]Прайс лист'!$B$2:$BS$2,0),0),0)</f>
        <v>22800</v>
      </c>
      <c r="J41" s="9">
        <f>IF(VLOOKUP($A41,'[1]Прайс лист'!$B$8:$BS$600,MATCH(J$11,'[1]Прайс лист'!$B$2:$BS$2,0),0)&lt;=J$8,VLOOKUP($A41,'[1]Прайс лист'!$B$8:$BS$600,MATCH(J$11,'[1]Прайс лист'!$B$2:$BS$2,0),0),0)</f>
        <v>10290</v>
      </c>
      <c r="K41" s="9">
        <f>IF(VLOOKUP($A41,'[1]Прайс лист'!$B$8:$BS$600,MATCH(K$11,'[1]Прайс лист'!$B$2:$BS$2,0),0)&lt;=K$8,VLOOKUP($A41,'[1]Прайс лист'!$B$8:$BS$600,MATCH(K$11,'[1]Прайс лист'!$B$2:$BS$2,0),0),0)</f>
        <v>10100</v>
      </c>
      <c r="L41" s="9">
        <f>IF(VLOOKUP($A41,'[1]Прайс лист'!$B$8:$BS$600,MATCH(L$11,'[1]Прайс лист'!$B$2:$BS$2,0),0)&lt;=L$8,VLOOKUP($A41,'[1]Прайс лист'!$B$8:$BS$600,MATCH(L$11,'[1]Прайс лист'!$B$2:$BS$2,0),0),0)</f>
        <v>15400</v>
      </c>
      <c r="M41" s="9">
        <f>IF(VLOOKUP($A41,'[1]Прайс лист'!$B$8:$BS$600,MATCH(M$11,'[1]Прайс лист'!$B$2:$BS$2,0),0)&lt;=M$8,VLOOKUP($A41,'[1]Прайс лист'!$B$8:$BS$600,MATCH(M$11,'[1]Прайс лист'!$B$2:$BS$2,0),0),0)</f>
        <v>30100</v>
      </c>
      <c r="N41" s="9">
        <f>IF(VLOOKUP($A41,'[1]Прайс лист'!$B$8:$BS$600,MATCH(N$11,'[1]Прайс лист'!$B$2:$BS$2,0),0)&lt;=N$8,VLOOKUP($A41,'[1]Прайс лист'!$B$8:$BS$600,MATCH(N$11,'[1]Прайс лист'!$B$2:$BS$2,0),0),0)</f>
        <v>28500</v>
      </c>
      <c r="O41" s="9">
        <f>IF(VLOOKUP($A41,'[1]Прайс лист'!$B$8:$BS$600,MATCH(O$11,'[1]Прайс лист'!$B$2:$BS$2,0),0)&lt;=O$8,VLOOKUP($A41,'[1]Прайс лист'!$B$8:$BS$600,MATCH(O$11,'[1]Прайс лист'!$B$2:$BS$2,0),0),0)</f>
        <v>27700</v>
      </c>
      <c r="P41" s="9">
        <f>IF(VLOOKUP($A41,'[1]Прайс лист'!$B$8:$BS$600,MATCH(P$11,'[1]Прайс лист'!$B$2:$BS$2,0),0)&lt;=P$8,VLOOKUP($A41,'[1]Прайс лист'!$B$8:$BS$600,MATCH(P$11,'[1]Прайс лист'!$B$2:$BS$2,0),0),0)</f>
        <v>22200</v>
      </c>
      <c r="Q41" s="9">
        <f>IF(VLOOKUP($A41,'[1]Прайс лист'!$B$8:$BS$600,MATCH(Q$11,'[1]Прайс лист'!$B$2:$BS$2,0),0)&lt;=Q$8,VLOOKUP($A41,'[1]Прайс лист'!$B$8:$BS$600,MATCH(Q$11,'[1]Прайс лист'!$B$2:$BS$2,0),0),0)</f>
        <v>22800</v>
      </c>
      <c r="R41" s="9">
        <f>IF(VLOOKUP($A41,'[1]Прайс лист'!$B$8:$BS$600,MATCH(R$11,'[1]Прайс лист'!$B$2:$BS$2,0),0)&lt;=R$8,VLOOKUP($A41,'[1]Прайс лист'!$B$8:$BS$600,MATCH(R$11,'[1]Прайс лист'!$B$2:$BS$2,0),0),0)</f>
        <v>10290</v>
      </c>
      <c r="S41" s="9">
        <f>IF(VLOOKUP($A41,'[1]Прайс лист'!$B$8:$BS$600,MATCH(S$11,'[1]Прайс лист'!$B$2:$BS$2,0),0)&lt;=S$8,VLOOKUP($A41,'[1]Прайс лист'!$B$8:$BS$600,MATCH(S$11,'[1]Прайс лист'!$B$2:$BS$2,0),0),0)</f>
        <v>10100</v>
      </c>
      <c r="T41" s="9">
        <f>IF(VLOOKUP($A41,'[1]Прайс лист'!$B$8:$BS$600,MATCH(T$11,'[1]Прайс лист'!$B$2:$BS$2,0),0)&lt;=T$8,VLOOKUP($A41,'[1]Прайс лист'!$B$8:$BS$600,MATCH(T$11,'[1]Прайс лист'!$B$2:$BS$2,0),0),0)</f>
        <v>15400</v>
      </c>
      <c r="U41" s="9">
        <f>IF(VLOOKUP($A41,'[1]Прайс лист'!$B$8:$BS$600,MATCH(U$11,'[1]Прайс лист'!$B$2:$BS$2,0),0)&lt;=U$8,VLOOKUP($A41,'[1]Прайс лист'!$B$8:$BS$600,MATCH(U$11,'[1]Прайс лист'!$B$2:$BS$2,0),0),0)</f>
        <v>27100</v>
      </c>
      <c r="V41" s="9">
        <f>IF(VLOOKUP($A41,'[1]Прайс лист'!$B$8:$BS$600,MATCH(V$11,'[1]Прайс лист'!$B$2:$BS$2,0),0)&lt;=V$8,VLOOKUP($A41,'[1]Прайс лист'!$B$8:$BS$600,MATCH(V$11,'[1]Прайс лист'!$B$2:$BS$2,0),0),0)</f>
        <v>25500</v>
      </c>
      <c r="W41" s="9">
        <f>IF(VLOOKUP($A41,'[1]Прайс лист'!$B$8:$BS$600,MATCH(W$11,'[1]Прайс лист'!$B$2:$BS$2,0),0)&lt;=W$8,VLOOKUP($A41,'[1]Прайс лист'!$B$8:$BS$600,MATCH(W$11,'[1]Прайс лист'!$B$2:$BS$2,0),0),0)</f>
        <v>24700</v>
      </c>
      <c r="X41" s="9">
        <f>IF(VLOOKUP($A41,'[1]Прайс лист'!$B$8:$BS$600,MATCH(X$11,'[1]Прайс лист'!$B$2:$BS$2,0),0)&lt;=X$8,VLOOKUP($A41,'[1]Прайс лист'!$B$8:$BS$600,MATCH(X$11,'[1]Прайс лист'!$B$2:$BS$2,0),0),0)</f>
        <v>19200</v>
      </c>
      <c r="Y41" s="9">
        <f>IF(VLOOKUP($A41,'[1]Прайс лист'!$B$8:$BS$600,MATCH(Y$11,'[1]Прайс лист'!$B$2:$BS$2,0),0)&lt;=Y$8,VLOOKUP($A41,'[1]Прайс лист'!$B$8:$BS$600,MATCH(Y$11,'[1]Прайс лист'!$B$2:$BS$2,0),0),0)</f>
        <v>19800</v>
      </c>
      <c r="Z41" s="9">
        <f>IF(VLOOKUP($A41,'[1]Прайс лист'!$B$8:$BS$600,MATCH(Z$11,'[1]Прайс лист'!$B$2:$BS$2,0),0)&lt;=Z$8,VLOOKUP($A41,'[1]Прайс лист'!$B$8:$BS$600,MATCH(Z$11,'[1]Прайс лист'!$B$2:$BS$2,0),0),0)</f>
        <v>7290</v>
      </c>
      <c r="AA41" s="9">
        <f>IF(VLOOKUP($A41,'[1]Прайс лист'!$B$8:$BS$600,MATCH(AA$11,'[1]Прайс лист'!$B$2:$BS$2,0),0)&lt;=AA$8,VLOOKUP($A41,'[1]Прайс лист'!$B$8:$BS$600,MATCH(AA$11,'[1]Прайс лист'!$B$2:$BS$2,0),0),0)</f>
        <v>7100</v>
      </c>
      <c r="AB41" s="9">
        <f>IF(VLOOKUP($A41,'[1]Прайс лист'!$B$8:$BS$600,MATCH(AB$11,'[1]Прайс лист'!$B$2:$BS$2,0),0)&lt;=AB$8,VLOOKUP($A41,'[1]Прайс лист'!$B$8:$BS$600,MATCH(AB$11,'[1]Прайс лист'!$B$2:$BS$2,0),0),0)</f>
        <v>12400</v>
      </c>
      <c r="AC41" s="9">
        <f>IF(VLOOKUP($A41,'[1]Прайс лист'!$B$8:$BS$600,MATCH(AC$11,'[1]Прайс лист'!$B$2:$BS$2,0),0)&lt;=AC$8,VLOOKUP($A41,'[1]Прайс лист'!$B$8:$BS$600,MATCH(AC$11,'[1]Прайс лист'!$B$2:$BS$2,0),0),0)</f>
        <v>24100</v>
      </c>
      <c r="AD41" s="9">
        <f>IF(VLOOKUP($A41,'[1]Прайс лист'!$B$8:$BS$600,MATCH(AD$11,'[1]Прайс лист'!$B$2:$BS$2,0),0)&lt;=AD$8,VLOOKUP($A41,'[1]Прайс лист'!$B$8:$BS$600,MATCH(AD$11,'[1]Прайс лист'!$B$2:$BS$2,0),0),0)</f>
        <v>22500</v>
      </c>
      <c r="AE41" s="9">
        <f>IF(VLOOKUP($A41,'[1]Прайс лист'!$B$8:$BS$600,MATCH(AE$11,'[1]Прайс лист'!$B$2:$BS$2,0),0)&lt;=AE$8,VLOOKUP($A41,'[1]Прайс лист'!$B$8:$BS$600,MATCH(AE$11,'[1]Прайс лист'!$B$2:$BS$2,0),0),0)</f>
        <v>21700</v>
      </c>
      <c r="AF41" s="9">
        <f>IF(VLOOKUP($A41,'[1]Прайс лист'!$B$8:$BS$600,MATCH(AF$11,'[1]Прайс лист'!$B$2:$BS$2,0),0)&lt;=AF$8,VLOOKUP($A41,'[1]Прайс лист'!$B$8:$BS$600,MATCH(AF$11,'[1]Прайс лист'!$B$2:$BS$2,0),0),0)</f>
        <v>16200</v>
      </c>
      <c r="AG41" s="9">
        <f>IF(VLOOKUP($A41,'[1]Прайс лист'!$B$8:$BS$600,MATCH(AG$11,'[1]Прайс лист'!$B$2:$BS$2,0),0)&lt;=AG$8,VLOOKUP($A41,'[1]Прайс лист'!$B$8:$BS$600,MATCH(AG$11,'[1]Прайс лист'!$B$2:$BS$2,0),0),0)</f>
        <v>16800</v>
      </c>
      <c r="AH41" s="9">
        <f>IF(VLOOKUP($A41,'[1]Прайс лист'!$B$8:$BS$600,MATCH(AH$11,'[1]Прайс лист'!$B$2:$BS$2,0),0)&lt;=AH$8,VLOOKUP($A41,'[1]Прайс лист'!$B$8:$BS$600,MATCH(AH$11,'[1]Прайс лист'!$B$2:$BS$2,0),0),0)</f>
        <v>4290</v>
      </c>
      <c r="AI41" s="9">
        <f>IF(VLOOKUP($A41,'[1]Прайс лист'!$B$8:$BS$600,MATCH(AI$11,'[1]Прайс лист'!$B$2:$BS$2,0),0)&lt;=AI$8,VLOOKUP($A41,'[1]Прайс лист'!$B$8:$BS$600,MATCH(AI$11,'[1]Прайс лист'!$B$2:$BS$2,0),0),0)</f>
        <v>4100</v>
      </c>
      <c r="AJ41" s="9">
        <f>IF(VLOOKUP($A41,'[1]Прайс лист'!$B$8:$BS$600,MATCH(AJ$11,'[1]Прайс лист'!$B$2:$BS$2,0),0)&lt;=AJ$8,VLOOKUP($A41,'[1]Прайс лист'!$B$8:$BS$600,MATCH(AJ$11,'[1]Прайс лист'!$B$2:$BS$2,0),0),0)</f>
        <v>9400</v>
      </c>
      <c r="AK41" s="9">
        <f>IF(VLOOKUP($A41,'[1]Прайс лист'!$B$8:$BS$600,MATCH(AK$11,'[1]Прайс лист'!$B$2:$BS$2,0),0)&lt;=AK$8,VLOOKUP($A41,'[1]Прайс лист'!$B$8:$BS$600,MATCH(AK$11,'[1]Прайс лист'!$B$2:$BS$2,0),0),0)</f>
        <v>0</v>
      </c>
      <c r="AL41" s="9">
        <f>IF(VLOOKUP($A41,'[1]Прайс лист'!$B$8:$BS$600,MATCH(AL$11,'[1]Прайс лист'!$B$2:$BS$2,0),0)&lt;=AL$8,VLOOKUP($A41,'[1]Прайс лист'!$B$8:$BS$600,MATCH(AL$11,'[1]Прайс лист'!$B$2:$BS$2,0),0),0)</f>
        <v>0</v>
      </c>
      <c r="AM41" s="9">
        <f>IF(VLOOKUP($A41,'[1]Прайс лист'!$B$8:$BS$600,MATCH(AM$11,'[1]Прайс лист'!$B$2:$BS$2,0),0)&lt;=AM$8,VLOOKUP($A41,'[1]Прайс лист'!$B$8:$BS$600,MATCH(AM$11,'[1]Прайс лист'!$B$2:$BS$2,0),0),0)</f>
        <v>0</v>
      </c>
      <c r="AN41" s="9">
        <f>IF(VLOOKUP($A41,'[1]Прайс лист'!$B$8:$BS$600,MATCH(AN$11,'[1]Прайс лист'!$B$2:$BS$2,0),0)&lt;=AN$8,VLOOKUP($A41,'[1]Прайс лист'!$B$8:$BS$600,MATCH(AN$11,'[1]Прайс лист'!$B$2:$BS$2,0),0),0)</f>
        <v>15200</v>
      </c>
      <c r="AO41" s="9">
        <f>IF(VLOOKUP($A41,'[1]Прайс лист'!$B$8:$BS$600,MATCH(AO$11,'[1]Прайс лист'!$B$2:$BS$2,0),0)&lt;=AO$8,VLOOKUP($A41,'[1]Прайс лист'!$B$8:$BS$600,MATCH(AO$11,'[1]Прайс лист'!$B$2:$BS$2,0),0),0)</f>
        <v>15800</v>
      </c>
      <c r="AP41" s="9">
        <f>IF(VLOOKUP($A41,'[1]Прайс лист'!$B$8:$BS$600,MATCH(AP$11,'[1]Прайс лист'!$B$2:$BS$2,0),0)&lt;=AP$8,VLOOKUP($A41,'[1]Прайс лист'!$B$8:$BS$600,MATCH(AP$11,'[1]Прайс лист'!$B$2:$BS$2,0),0),0)</f>
        <v>3290</v>
      </c>
      <c r="AQ41" s="9">
        <f>IF(VLOOKUP($A41,'[1]Прайс лист'!$B$8:$BS$600,MATCH(AQ$11,'[1]Прайс лист'!$B$2:$BS$2,0),0)&lt;=AQ$8,VLOOKUP($A41,'[1]Прайс лист'!$B$8:$BS$600,MATCH(AQ$11,'[1]Прайс лист'!$B$2:$BS$2,0),0),0)</f>
        <v>3100</v>
      </c>
      <c r="AR41" s="9">
        <f>IF(VLOOKUP($A41,'[1]Прайс лист'!$B$8:$BS$600,MATCH(AR$11,'[1]Прайс лист'!$B$2:$BS$2,0),0)&lt;=AR$8,VLOOKUP($A41,'[1]Прайс лист'!$B$8:$BS$600,MATCH(AR$11,'[1]Прайс лист'!$B$2:$BS$2,0),0),0)</f>
        <v>8400</v>
      </c>
      <c r="AS41" s="9">
        <f>IF(VLOOKUP($A41,'[1]Прайс лист'!$B$8:$BS$600,MATCH(AS$11,'[1]Прайс лист'!$B$2:$BS$2,0),0)&lt;=AS$8,VLOOKUP($A41,'[1]Прайс лист'!$B$8:$BS$600,MATCH(AS$11,'[1]Прайс лист'!$B$2:$BS$2,0),0),0)</f>
        <v>0</v>
      </c>
      <c r="AT41" s="9">
        <f>IF(VLOOKUP($A41,'[1]Прайс лист'!$B$8:$BS$600,MATCH(AT$11,'[1]Прайс лист'!$B$2:$BS$2,0),0)&lt;=AT$8,VLOOKUP($A41,'[1]Прайс лист'!$B$8:$BS$600,MATCH(AT$11,'[1]Прайс лист'!$B$2:$BS$2,0),0),0)</f>
        <v>0</v>
      </c>
      <c r="AU41" s="9">
        <f>IF(VLOOKUP($A41,'[1]Прайс лист'!$B$8:$BS$600,MATCH(AU$11,'[1]Прайс лист'!$B$2:$BS$2,0),0)&lt;=AU$8,VLOOKUP($A41,'[1]Прайс лист'!$B$8:$BS$600,MATCH(AU$11,'[1]Прайс лист'!$B$2:$BS$2,0),0),0)</f>
        <v>0</v>
      </c>
      <c r="AV41" s="9">
        <f>IF(VLOOKUP($A41,'[1]Прайс лист'!$B$8:$BS$600,MATCH(AV$11,'[1]Прайс лист'!$B$2:$BS$2,0),0)&lt;=AV$8,VLOOKUP($A41,'[1]Прайс лист'!$B$8:$BS$600,MATCH(AV$11,'[1]Прайс лист'!$B$2:$BS$2,0),0),0)</f>
        <v>14200</v>
      </c>
      <c r="AW41" s="9">
        <f>IF(VLOOKUP($A41,'[1]Прайс лист'!$B$8:$BS$600,MATCH(AW$11,'[1]Прайс лист'!$B$2:$BS$2,0),0)&lt;=AW$8,VLOOKUP($A41,'[1]Прайс лист'!$B$8:$BS$600,MATCH(AW$11,'[1]Прайс лист'!$B$2:$BS$2,0),0),0)</f>
        <v>14800</v>
      </c>
      <c r="AX41" s="9">
        <f>IF(VLOOKUP($A41,'[1]Прайс лист'!$B$8:$BS$600,MATCH(AX$11,'[1]Прайс лист'!$B$2:$BS$2,0),0)&lt;=AX$8,VLOOKUP($A41,'[1]Прайс лист'!$B$8:$BS$600,MATCH(AX$11,'[1]Прайс лист'!$B$2:$BS$2,0),0),0)</f>
        <v>2290</v>
      </c>
      <c r="AY41" s="9">
        <f>IF(VLOOKUP($A41,'[1]Прайс лист'!$B$8:$BS$600,MATCH(AY$11,'[1]Прайс лист'!$B$2:$BS$2,0),0)&lt;=AY$8,VLOOKUP($A41,'[1]Прайс лист'!$B$8:$BS$600,MATCH(AY$11,'[1]Прайс лист'!$B$2:$BS$2,0),0),0)</f>
        <v>2100</v>
      </c>
      <c r="AZ41" s="9">
        <f>IF(VLOOKUP($A41,'[1]Прайс лист'!$B$8:$BS$600,MATCH(AZ$11,'[1]Прайс лист'!$B$2:$BS$2,0),0)&lt;=AZ$8,VLOOKUP($A41,'[1]Прайс лист'!$B$8:$BS$600,MATCH(AZ$11,'[1]Прайс лист'!$B$2:$BS$2,0),0),0)</f>
        <v>7400</v>
      </c>
      <c r="BA41" s="9">
        <f>IF(VLOOKUP($A41,'[1]Прайс лист'!$B$8:$BS$600,MATCH(BA$11,'[1]Прайс лист'!$B$2:$BS$2,0),0)&lt;=BA$8,VLOOKUP($A41,'[1]Прайс лист'!$B$8:$BS$600,MATCH(BA$11,'[1]Прайс лист'!$B$2:$BS$2,0),0),0)</f>
        <v>0</v>
      </c>
      <c r="BB41" s="9">
        <f>IF(VLOOKUP($A41,'[1]Прайс лист'!$B$8:$BS$600,MATCH(BB$11,'[1]Прайс лист'!$B$2:$BS$2,0),0)&lt;=BB$8,VLOOKUP($A41,'[1]Прайс лист'!$B$8:$BS$600,MATCH(BB$11,'[1]Прайс лист'!$B$2:$BS$2,0),0),0)</f>
        <v>0</v>
      </c>
      <c r="BC41" s="9">
        <f>IF(VLOOKUP($A41,'[1]Прайс лист'!$B$8:$BS$600,MATCH(BC$11,'[1]Прайс лист'!$B$2:$BS$2,0),0)&lt;=BC$8,VLOOKUP($A41,'[1]Прайс лист'!$B$8:$BS$600,MATCH(BC$11,'[1]Прайс лист'!$B$2:$BS$2,0),0),0)</f>
        <v>0</v>
      </c>
      <c r="BD41" s="9">
        <f>IF(VLOOKUP($A41,'[1]Прайс лист'!$B$8:$BS$600,MATCH(BD$11,'[1]Прайс лист'!$B$2:$BS$2,0),0)&lt;=BD$8,VLOOKUP($A41,'[1]Прайс лист'!$B$8:$BS$600,MATCH(BD$11,'[1]Прайс лист'!$B$2:$BS$2,0),0),0)</f>
        <v>13200</v>
      </c>
      <c r="BE41" s="9">
        <f>IF(VLOOKUP($A41,'[1]Прайс лист'!$B$8:$BS$600,MATCH(BE$11,'[1]Прайс лист'!$B$2:$BS$2,0),0)&lt;=BE$8,VLOOKUP($A41,'[1]Прайс лист'!$B$8:$BS$600,MATCH(BE$11,'[1]Прайс лист'!$B$2:$BS$2,0),0),0)</f>
        <v>13800</v>
      </c>
      <c r="BF41" s="9">
        <f>IF(VLOOKUP($A41,'[1]Прайс лист'!$B$8:$BS$600,MATCH(BF$11,'[1]Прайс лист'!$B$2:$BS$2,0),0)&lt;=BF$8,VLOOKUP($A41,'[1]Прайс лист'!$B$8:$BS$600,MATCH(BF$11,'[1]Прайс лист'!$B$2:$BS$2,0),0),0)</f>
        <v>1290</v>
      </c>
      <c r="BG41" s="9">
        <f>IF(VLOOKUP($A41,'[1]Прайс лист'!$B$8:$BS$600,MATCH(BG$11,'[1]Прайс лист'!$B$2:$BS$2,0),0)&lt;=BG$8,VLOOKUP($A41,'[1]Прайс лист'!$B$8:$BS$600,MATCH(BG$11,'[1]Прайс лист'!$B$2:$BS$2,0),0),0)</f>
        <v>1100</v>
      </c>
      <c r="BH41" s="9">
        <f>IF(VLOOKUP($A41,'[1]Прайс лист'!$B$8:$BS$600,MATCH(BH$11,'[1]Прайс лист'!$B$2:$BS$2,0),0)&lt;=BH$8,VLOOKUP($A41,'[1]Прайс лист'!$B$8:$BS$600,MATCH(BH$11,'[1]Прайс лист'!$B$2:$BS$2,0),0),0)</f>
        <v>6400</v>
      </c>
    </row>
    <row r="42" spans="1:60">
      <c r="A42" s="1" t="str">
        <f>'[1]Прайс лист'!B35</f>
        <v>Galaxy Note8256</v>
      </c>
      <c r="B42" s="7" t="s">
        <v>20</v>
      </c>
      <c r="C42" s="8" t="s">
        <v>32</v>
      </c>
      <c r="D42" s="8">
        <v>256</v>
      </c>
      <c r="E42" s="9">
        <f>IF(VLOOKUP($A42,'[1]Прайс лист'!$B$8:$BS$600,MATCH(E$11,'[1]Прайс лист'!$B$2:$BS$2,0),0)&lt;=E$8,VLOOKUP($A42,'[1]Прайс лист'!$B$8:$BS$600,MATCH(E$11,'[1]Прайс лист'!$B$2:$BS$2,0),0),0)</f>
        <v>30100</v>
      </c>
      <c r="F42" s="9">
        <f>IF(VLOOKUP($A42,'[1]Прайс лист'!$B$8:$BS$600,MATCH(F$11,'[1]Прайс лист'!$B$2:$BS$2,0),0)&lt;=F$8,VLOOKUP($A42,'[1]Прайс лист'!$B$8:$BS$600,MATCH(F$11,'[1]Прайс лист'!$B$2:$BS$2,0),0),0)</f>
        <v>28500</v>
      </c>
      <c r="G42" s="9">
        <f>IF(VLOOKUP($A42,'[1]Прайс лист'!$B$8:$BS$600,MATCH(G$11,'[1]Прайс лист'!$B$2:$BS$2,0),0)&lt;=G$8,VLOOKUP($A42,'[1]Прайс лист'!$B$8:$BS$600,MATCH(G$11,'[1]Прайс лист'!$B$2:$BS$2,0),0),0)</f>
        <v>27200</v>
      </c>
      <c r="H42" s="9">
        <f>IF(VLOOKUP($A42,'[1]Прайс лист'!$B$8:$BS$600,MATCH(H$11,'[1]Прайс лист'!$B$2:$BS$2,0),0)&lt;=H$8,VLOOKUP($A42,'[1]Прайс лист'!$B$8:$BS$600,MATCH(H$11,'[1]Прайс лист'!$B$2:$BS$2,0),0),0)</f>
        <v>25300</v>
      </c>
      <c r="I42" s="9">
        <f>IF(VLOOKUP($A42,'[1]Прайс лист'!$B$8:$BS$600,MATCH(I$11,'[1]Прайс лист'!$B$2:$BS$2,0),0)&lt;=I$8,VLOOKUP($A42,'[1]Прайс лист'!$B$8:$BS$600,MATCH(I$11,'[1]Прайс лист'!$B$2:$BS$2,0),0),0)</f>
        <v>26000</v>
      </c>
      <c r="J42" s="9">
        <f>IF(VLOOKUP($A42,'[1]Прайс лист'!$B$8:$BS$600,MATCH(J$11,'[1]Прайс лист'!$B$2:$BS$2,0),0)&lt;=J$8,VLOOKUP($A42,'[1]Прайс лист'!$B$8:$BS$600,MATCH(J$11,'[1]Прайс лист'!$B$2:$BS$2,0),0),0)</f>
        <v>10100</v>
      </c>
      <c r="K42" s="9">
        <f>IF(VLOOKUP($A42,'[1]Прайс лист'!$B$8:$BS$600,MATCH(K$11,'[1]Прайс лист'!$B$2:$BS$2,0),0)&lt;=K$8,VLOOKUP($A42,'[1]Прайс лист'!$B$8:$BS$600,MATCH(K$11,'[1]Прайс лист'!$B$2:$BS$2,0),0),0)</f>
        <v>10100</v>
      </c>
      <c r="L42" s="9">
        <f>IF(VLOOKUP($A42,'[1]Прайс лист'!$B$8:$BS$600,MATCH(L$11,'[1]Прайс лист'!$B$2:$BS$2,0),0)&lt;=L$8,VLOOKUP($A42,'[1]Прайс лист'!$B$8:$BS$600,MATCH(L$11,'[1]Прайс лист'!$B$2:$BS$2,0),0),0)</f>
        <v>15400</v>
      </c>
      <c r="M42" s="9">
        <f>IF(VLOOKUP($A42,'[1]Прайс лист'!$B$8:$BS$600,MATCH(M$11,'[1]Прайс лист'!$B$2:$BS$2,0),0)&lt;=M$8,VLOOKUP($A42,'[1]Прайс лист'!$B$8:$BS$600,MATCH(M$11,'[1]Прайс лист'!$B$2:$BS$2,0),0),0)</f>
        <v>30100</v>
      </c>
      <c r="N42" s="9">
        <f>IF(VLOOKUP($A42,'[1]Прайс лист'!$B$8:$BS$600,MATCH(N$11,'[1]Прайс лист'!$B$2:$BS$2,0),0)&lt;=N$8,VLOOKUP($A42,'[1]Прайс лист'!$B$8:$BS$600,MATCH(N$11,'[1]Прайс лист'!$B$2:$BS$2,0),0),0)</f>
        <v>28500</v>
      </c>
      <c r="O42" s="9">
        <f>IF(VLOOKUP($A42,'[1]Прайс лист'!$B$8:$BS$600,MATCH(O$11,'[1]Прайс лист'!$B$2:$BS$2,0),0)&lt;=O$8,VLOOKUP($A42,'[1]Прайс лист'!$B$8:$BS$600,MATCH(O$11,'[1]Прайс лист'!$B$2:$BS$2,0),0),0)</f>
        <v>27200</v>
      </c>
      <c r="P42" s="9">
        <f>IF(VLOOKUP($A42,'[1]Прайс лист'!$B$8:$BS$600,MATCH(P$11,'[1]Прайс лист'!$B$2:$BS$2,0),0)&lt;=P$8,VLOOKUP($A42,'[1]Прайс лист'!$B$8:$BS$600,MATCH(P$11,'[1]Прайс лист'!$B$2:$BS$2,0),0),0)</f>
        <v>25300</v>
      </c>
      <c r="Q42" s="9">
        <f>IF(VLOOKUP($A42,'[1]Прайс лист'!$B$8:$BS$600,MATCH(Q$11,'[1]Прайс лист'!$B$2:$BS$2,0),0)&lt;=Q$8,VLOOKUP($A42,'[1]Прайс лист'!$B$8:$BS$600,MATCH(Q$11,'[1]Прайс лист'!$B$2:$BS$2,0),0),0)</f>
        <v>26000</v>
      </c>
      <c r="R42" s="9">
        <f>IF(VLOOKUP($A42,'[1]Прайс лист'!$B$8:$BS$600,MATCH(R$11,'[1]Прайс лист'!$B$2:$BS$2,0),0)&lt;=R$8,VLOOKUP($A42,'[1]Прайс лист'!$B$8:$BS$600,MATCH(R$11,'[1]Прайс лист'!$B$2:$BS$2,0),0),0)</f>
        <v>10100</v>
      </c>
      <c r="S42" s="9">
        <f>IF(VLOOKUP($A42,'[1]Прайс лист'!$B$8:$BS$600,MATCH(S$11,'[1]Прайс лист'!$B$2:$BS$2,0),0)&lt;=S$8,VLOOKUP($A42,'[1]Прайс лист'!$B$8:$BS$600,MATCH(S$11,'[1]Прайс лист'!$B$2:$BS$2,0),0),0)</f>
        <v>10100</v>
      </c>
      <c r="T42" s="9">
        <f>IF(VLOOKUP($A42,'[1]Прайс лист'!$B$8:$BS$600,MATCH(T$11,'[1]Прайс лист'!$B$2:$BS$2,0),0)&lt;=T$8,VLOOKUP($A42,'[1]Прайс лист'!$B$8:$BS$600,MATCH(T$11,'[1]Прайс лист'!$B$2:$BS$2,0),0),0)</f>
        <v>15400</v>
      </c>
      <c r="U42" s="9">
        <f>IF(VLOOKUP($A42,'[1]Прайс лист'!$B$8:$BS$600,MATCH(U$11,'[1]Прайс лист'!$B$2:$BS$2,0),0)&lt;=U$8,VLOOKUP($A42,'[1]Прайс лист'!$B$8:$BS$600,MATCH(U$11,'[1]Прайс лист'!$B$2:$BS$2,0),0),0)</f>
        <v>20100</v>
      </c>
      <c r="V42" s="9">
        <f>IF(VLOOKUP($A42,'[1]Прайс лист'!$B$8:$BS$600,MATCH(V$11,'[1]Прайс лист'!$B$2:$BS$2,0),0)&lt;=V$8,VLOOKUP($A42,'[1]Прайс лист'!$B$8:$BS$600,MATCH(V$11,'[1]Прайс лист'!$B$2:$BS$2,0),0),0)</f>
        <v>18500</v>
      </c>
      <c r="W42" s="9">
        <f>IF(VLOOKUP($A42,'[1]Прайс лист'!$B$8:$BS$600,MATCH(W$11,'[1]Прайс лист'!$B$2:$BS$2,0),0)&lt;=W$8,VLOOKUP($A42,'[1]Прайс лист'!$B$8:$BS$600,MATCH(W$11,'[1]Прайс лист'!$B$2:$BS$2,0),0),0)</f>
        <v>17200</v>
      </c>
      <c r="X42" s="9">
        <f>IF(VLOOKUP($A42,'[1]Прайс лист'!$B$8:$BS$600,MATCH(X$11,'[1]Прайс лист'!$B$2:$BS$2,0),0)&lt;=X$8,VLOOKUP($A42,'[1]Прайс лист'!$B$8:$BS$600,MATCH(X$11,'[1]Прайс лист'!$B$2:$BS$2,0),0),0)</f>
        <v>15300</v>
      </c>
      <c r="Y42" s="9">
        <f>IF(VLOOKUP($A42,'[1]Прайс лист'!$B$8:$BS$600,MATCH(Y$11,'[1]Прайс лист'!$B$2:$BS$2,0),0)&lt;=Y$8,VLOOKUP($A42,'[1]Прайс лист'!$B$8:$BS$600,MATCH(Y$11,'[1]Прайс лист'!$B$2:$BS$2,0),0),0)</f>
        <v>16000</v>
      </c>
      <c r="Z42" s="9">
        <f>IF(VLOOKUP($A42,'[1]Прайс лист'!$B$8:$BS$600,MATCH(Z$11,'[1]Прайс лист'!$B$2:$BS$2,0),0)&lt;=Z$8,VLOOKUP($A42,'[1]Прайс лист'!$B$8:$BS$600,MATCH(Z$11,'[1]Прайс лист'!$B$2:$BS$2,0),0),0)</f>
        <v>100</v>
      </c>
      <c r="AA42" s="9">
        <f>IF(VLOOKUP($A42,'[1]Прайс лист'!$B$8:$BS$600,MATCH(AA$11,'[1]Прайс лист'!$B$2:$BS$2,0),0)&lt;=AA$8,VLOOKUP($A42,'[1]Прайс лист'!$B$8:$BS$600,MATCH(AA$11,'[1]Прайс лист'!$B$2:$BS$2,0),0),0)</f>
        <v>100</v>
      </c>
      <c r="AB42" s="9">
        <f>IF(VLOOKUP($A42,'[1]Прайс лист'!$B$8:$BS$600,MATCH(AB$11,'[1]Прайс лист'!$B$2:$BS$2,0),0)&lt;=AB$8,VLOOKUP($A42,'[1]Прайс лист'!$B$8:$BS$600,MATCH(AB$11,'[1]Прайс лист'!$B$2:$BS$2,0),0),0)</f>
        <v>5400</v>
      </c>
      <c r="AC42" s="9">
        <f>IF(VLOOKUP($A42,'[1]Прайс лист'!$B$8:$BS$600,MATCH(AC$11,'[1]Прайс лист'!$B$2:$BS$2,0),0)&lt;=AC$8,VLOOKUP($A42,'[1]Прайс лист'!$B$8:$BS$600,MATCH(AC$11,'[1]Прайс лист'!$B$2:$BS$2,0),0),0)</f>
        <v>20100</v>
      </c>
      <c r="AD42" s="9">
        <f>IF(VLOOKUP($A42,'[1]Прайс лист'!$B$8:$BS$600,MATCH(AD$11,'[1]Прайс лист'!$B$2:$BS$2,0),0)&lt;=AD$8,VLOOKUP($A42,'[1]Прайс лист'!$B$8:$BS$600,MATCH(AD$11,'[1]Прайс лист'!$B$2:$BS$2,0),0),0)</f>
        <v>18500</v>
      </c>
      <c r="AE42" s="9">
        <f>IF(VLOOKUP($A42,'[1]Прайс лист'!$B$8:$BS$600,MATCH(AE$11,'[1]Прайс лист'!$B$2:$BS$2,0),0)&lt;=AE$8,VLOOKUP($A42,'[1]Прайс лист'!$B$8:$BS$600,MATCH(AE$11,'[1]Прайс лист'!$B$2:$BS$2,0),0),0)</f>
        <v>17200</v>
      </c>
      <c r="AF42" s="9">
        <f>IF(VLOOKUP($A42,'[1]Прайс лист'!$B$8:$BS$600,MATCH(AF$11,'[1]Прайс лист'!$B$2:$BS$2,0),0)&lt;=AF$8,VLOOKUP($A42,'[1]Прайс лист'!$B$8:$BS$600,MATCH(AF$11,'[1]Прайс лист'!$B$2:$BS$2,0),0),0)</f>
        <v>15300</v>
      </c>
      <c r="AG42" s="9">
        <f>IF(VLOOKUP($A42,'[1]Прайс лист'!$B$8:$BS$600,MATCH(AG$11,'[1]Прайс лист'!$B$2:$BS$2,0),0)&lt;=AG$8,VLOOKUP($A42,'[1]Прайс лист'!$B$8:$BS$600,MATCH(AG$11,'[1]Прайс лист'!$B$2:$BS$2,0),0),0)</f>
        <v>16000</v>
      </c>
      <c r="AH42" s="9">
        <f>IF(VLOOKUP($A42,'[1]Прайс лист'!$B$8:$BS$600,MATCH(AH$11,'[1]Прайс лист'!$B$2:$BS$2,0),0)&lt;=AH$8,VLOOKUP($A42,'[1]Прайс лист'!$B$8:$BS$600,MATCH(AH$11,'[1]Прайс лист'!$B$2:$BS$2,0),0),0)</f>
        <v>100</v>
      </c>
      <c r="AI42" s="9">
        <f>IF(VLOOKUP($A42,'[1]Прайс лист'!$B$8:$BS$600,MATCH(AI$11,'[1]Прайс лист'!$B$2:$BS$2,0),0)&lt;=AI$8,VLOOKUP($A42,'[1]Прайс лист'!$B$8:$BS$600,MATCH(AI$11,'[1]Прайс лист'!$B$2:$BS$2,0),0),0)</f>
        <v>100</v>
      </c>
      <c r="AJ42" s="9">
        <f>IF(VLOOKUP($A42,'[1]Прайс лист'!$B$8:$BS$600,MATCH(AJ$11,'[1]Прайс лист'!$B$2:$BS$2,0),0)&lt;=AJ$8,VLOOKUP($A42,'[1]Прайс лист'!$B$8:$BS$600,MATCH(AJ$11,'[1]Прайс лист'!$B$2:$BS$2,0),0),0)</f>
        <v>5400</v>
      </c>
      <c r="AK42" s="9">
        <f>IF(VLOOKUP($A42,'[1]Прайс лист'!$B$8:$BS$600,MATCH(AK$11,'[1]Прайс лист'!$B$2:$BS$2,0),0)&lt;=AK$8,VLOOKUP($A42,'[1]Прайс лист'!$B$8:$BS$600,MATCH(AK$11,'[1]Прайс лист'!$B$2:$BS$2,0),0),0)</f>
        <v>0</v>
      </c>
      <c r="AL42" s="9">
        <f>IF(VLOOKUP($A42,'[1]Прайс лист'!$B$8:$BS$600,MATCH(AL$11,'[1]Прайс лист'!$B$2:$BS$2,0),0)&lt;=AL$8,VLOOKUP($A42,'[1]Прайс лист'!$B$8:$BS$600,MATCH(AL$11,'[1]Прайс лист'!$B$2:$BS$2,0),0),0)</f>
        <v>18500</v>
      </c>
      <c r="AM42" s="9">
        <f>IF(VLOOKUP($A42,'[1]Прайс лист'!$B$8:$BS$600,MATCH(AM$11,'[1]Прайс лист'!$B$2:$BS$2,0),0)&lt;=AM$8,VLOOKUP($A42,'[1]Прайс лист'!$B$8:$BS$600,MATCH(AM$11,'[1]Прайс лист'!$B$2:$BS$2,0),0),0)</f>
        <v>17200</v>
      </c>
      <c r="AN42" s="9">
        <f>IF(VLOOKUP($A42,'[1]Прайс лист'!$B$8:$BS$600,MATCH(AN$11,'[1]Прайс лист'!$B$2:$BS$2,0),0)&lt;=AN$8,VLOOKUP($A42,'[1]Прайс лист'!$B$8:$BS$600,MATCH(AN$11,'[1]Прайс лист'!$B$2:$BS$2,0),0),0)</f>
        <v>15300</v>
      </c>
      <c r="AO42" s="9">
        <f>IF(VLOOKUP($A42,'[1]Прайс лист'!$B$8:$BS$600,MATCH(AO$11,'[1]Прайс лист'!$B$2:$BS$2,0),0)&lt;=AO$8,VLOOKUP($A42,'[1]Прайс лист'!$B$8:$BS$600,MATCH(AO$11,'[1]Прайс лист'!$B$2:$BS$2,0),0),0)</f>
        <v>16000</v>
      </c>
      <c r="AP42" s="9">
        <f>IF(VLOOKUP($A42,'[1]Прайс лист'!$B$8:$BS$600,MATCH(AP$11,'[1]Прайс лист'!$B$2:$BS$2,0),0)&lt;=AP$8,VLOOKUP($A42,'[1]Прайс лист'!$B$8:$BS$600,MATCH(AP$11,'[1]Прайс лист'!$B$2:$BS$2,0),0),0)</f>
        <v>100</v>
      </c>
      <c r="AQ42" s="9">
        <f>IF(VLOOKUP($A42,'[1]Прайс лист'!$B$8:$BS$600,MATCH(AQ$11,'[1]Прайс лист'!$B$2:$BS$2,0),0)&lt;=AQ$8,VLOOKUP($A42,'[1]Прайс лист'!$B$8:$BS$600,MATCH(AQ$11,'[1]Прайс лист'!$B$2:$BS$2,0),0),0)</f>
        <v>100</v>
      </c>
      <c r="AR42" s="9">
        <f>IF(VLOOKUP($A42,'[1]Прайс лист'!$B$8:$BS$600,MATCH(AR$11,'[1]Прайс лист'!$B$2:$BS$2,0),0)&lt;=AR$8,VLOOKUP($A42,'[1]Прайс лист'!$B$8:$BS$600,MATCH(AR$11,'[1]Прайс лист'!$B$2:$BS$2,0),0),0)</f>
        <v>5400</v>
      </c>
      <c r="AS42" s="9">
        <f>IF(VLOOKUP($A42,'[1]Прайс лист'!$B$8:$BS$600,MATCH(AS$11,'[1]Прайс лист'!$B$2:$BS$2,0),0)&lt;=AS$8,VLOOKUP($A42,'[1]Прайс лист'!$B$8:$BS$600,MATCH(AS$11,'[1]Прайс лист'!$B$2:$BS$2,0),0),0)</f>
        <v>0</v>
      </c>
      <c r="AT42" s="9">
        <f>IF(VLOOKUP($A42,'[1]Прайс лист'!$B$8:$BS$600,MATCH(AT$11,'[1]Прайс лист'!$B$2:$BS$2,0),0)&lt;=AT$8,VLOOKUP($A42,'[1]Прайс лист'!$B$8:$BS$600,MATCH(AT$11,'[1]Прайс лист'!$B$2:$BS$2,0),0),0)</f>
        <v>0</v>
      </c>
      <c r="AU42" s="9">
        <f>IF(VLOOKUP($A42,'[1]Прайс лист'!$B$8:$BS$600,MATCH(AU$11,'[1]Прайс лист'!$B$2:$BS$2,0),0)&lt;=AU$8,VLOOKUP($A42,'[1]Прайс лист'!$B$8:$BS$600,MATCH(AU$11,'[1]Прайс лист'!$B$2:$BS$2,0),0),0)</f>
        <v>17200</v>
      </c>
      <c r="AV42" s="9">
        <f>IF(VLOOKUP($A42,'[1]Прайс лист'!$B$8:$BS$600,MATCH(AV$11,'[1]Прайс лист'!$B$2:$BS$2,0),0)&lt;=AV$8,VLOOKUP($A42,'[1]Прайс лист'!$B$8:$BS$600,MATCH(AV$11,'[1]Прайс лист'!$B$2:$BS$2,0),0),0)</f>
        <v>15300</v>
      </c>
      <c r="AW42" s="9">
        <f>IF(VLOOKUP($A42,'[1]Прайс лист'!$B$8:$BS$600,MATCH(AW$11,'[1]Прайс лист'!$B$2:$BS$2,0),0)&lt;=AW$8,VLOOKUP($A42,'[1]Прайс лист'!$B$8:$BS$600,MATCH(AW$11,'[1]Прайс лист'!$B$2:$BS$2,0),0),0)</f>
        <v>16000</v>
      </c>
      <c r="AX42" s="9">
        <f>IF(VLOOKUP($A42,'[1]Прайс лист'!$B$8:$BS$600,MATCH(AX$11,'[1]Прайс лист'!$B$2:$BS$2,0),0)&lt;=AX$8,VLOOKUP($A42,'[1]Прайс лист'!$B$8:$BS$600,MATCH(AX$11,'[1]Прайс лист'!$B$2:$BS$2,0),0),0)</f>
        <v>100</v>
      </c>
      <c r="AY42" s="9">
        <f>IF(VLOOKUP($A42,'[1]Прайс лист'!$B$8:$BS$600,MATCH(AY$11,'[1]Прайс лист'!$B$2:$BS$2,0),0)&lt;=AY$8,VLOOKUP($A42,'[1]Прайс лист'!$B$8:$BS$600,MATCH(AY$11,'[1]Прайс лист'!$B$2:$BS$2,0),0),0)</f>
        <v>100</v>
      </c>
      <c r="AZ42" s="9">
        <f>IF(VLOOKUP($A42,'[1]Прайс лист'!$B$8:$BS$600,MATCH(AZ$11,'[1]Прайс лист'!$B$2:$BS$2,0),0)&lt;=AZ$8,VLOOKUP($A42,'[1]Прайс лист'!$B$8:$BS$600,MATCH(AZ$11,'[1]Прайс лист'!$B$2:$BS$2,0),0),0)</f>
        <v>5400</v>
      </c>
      <c r="BA42" s="9">
        <f>IF(VLOOKUP($A42,'[1]Прайс лист'!$B$8:$BS$600,MATCH(BA$11,'[1]Прайс лист'!$B$2:$BS$2,0),0)&lt;=BA$8,VLOOKUP($A42,'[1]Прайс лист'!$B$8:$BS$600,MATCH(BA$11,'[1]Прайс лист'!$B$2:$BS$2,0),0),0)</f>
        <v>0</v>
      </c>
      <c r="BB42" s="9">
        <f>IF(VLOOKUP($A42,'[1]Прайс лист'!$B$8:$BS$600,MATCH(BB$11,'[1]Прайс лист'!$B$2:$BS$2,0),0)&lt;=BB$8,VLOOKUP($A42,'[1]Прайс лист'!$B$8:$BS$600,MATCH(BB$11,'[1]Прайс лист'!$B$2:$BS$2,0),0),0)</f>
        <v>0</v>
      </c>
      <c r="BC42" s="9">
        <f>IF(VLOOKUP($A42,'[1]Прайс лист'!$B$8:$BS$600,MATCH(BC$11,'[1]Прайс лист'!$B$2:$BS$2,0),0)&lt;=BC$8,VLOOKUP($A42,'[1]Прайс лист'!$B$8:$BS$600,MATCH(BC$11,'[1]Прайс лист'!$B$2:$BS$2,0),0),0)</f>
        <v>0</v>
      </c>
      <c r="BD42" s="9">
        <f>IF(VLOOKUP($A42,'[1]Прайс лист'!$B$8:$BS$600,MATCH(BD$11,'[1]Прайс лист'!$B$2:$BS$2,0),0)&lt;=BD$8,VLOOKUP($A42,'[1]Прайс лист'!$B$8:$BS$600,MATCH(BD$11,'[1]Прайс лист'!$B$2:$BS$2,0),0),0)</f>
        <v>15300</v>
      </c>
      <c r="BE42" s="9">
        <f>IF(VLOOKUP($A42,'[1]Прайс лист'!$B$8:$BS$600,MATCH(BE$11,'[1]Прайс лист'!$B$2:$BS$2,0),0)&lt;=BE$8,VLOOKUP($A42,'[1]Прайс лист'!$B$8:$BS$600,MATCH(BE$11,'[1]Прайс лист'!$B$2:$BS$2,0),0),0)</f>
        <v>0</v>
      </c>
      <c r="BF42" s="9">
        <f>IF(VLOOKUP($A42,'[1]Прайс лист'!$B$8:$BS$600,MATCH(BF$11,'[1]Прайс лист'!$B$2:$BS$2,0),0)&lt;=BF$8,VLOOKUP($A42,'[1]Прайс лист'!$B$8:$BS$600,MATCH(BF$11,'[1]Прайс лист'!$B$2:$BS$2,0),0),0)</f>
        <v>100</v>
      </c>
      <c r="BG42" s="9">
        <f>IF(VLOOKUP($A42,'[1]Прайс лист'!$B$8:$BS$600,MATCH(BG$11,'[1]Прайс лист'!$B$2:$BS$2,0),0)&lt;=BG$8,VLOOKUP($A42,'[1]Прайс лист'!$B$8:$BS$600,MATCH(BG$11,'[1]Прайс лист'!$B$2:$BS$2,0),0),0)</f>
        <v>100</v>
      </c>
      <c r="BH42" s="9">
        <f>IF(VLOOKUP($A42,'[1]Прайс лист'!$B$8:$BS$600,MATCH(BH$11,'[1]Прайс лист'!$B$2:$BS$2,0),0)&lt;=BH$8,VLOOKUP($A42,'[1]Прайс лист'!$B$8:$BS$600,MATCH(BH$11,'[1]Прайс лист'!$B$2:$BS$2,0),0),0)</f>
        <v>5400</v>
      </c>
    </row>
    <row r="43" spans="1:60">
      <c r="A43" s="1" t="str">
        <f>'[1]Прайс лист'!B36</f>
        <v>Galaxy Note8128</v>
      </c>
      <c r="B43" s="7" t="s">
        <v>20</v>
      </c>
      <c r="C43" s="8" t="s">
        <v>32</v>
      </c>
      <c r="D43" s="8">
        <v>128</v>
      </c>
      <c r="E43" s="9">
        <f>IF(VLOOKUP($A43,'[1]Прайс лист'!$B$8:$BS$600,MATCH(E$11,'[1]Прайс лист'!$B$2:$BS$2,0),0)&lt;=E$8,VLOOKUP($A43,'[1]Прайс лист'!$B$8:$BS$600,MATCH(E$11,'[1]Прайс лист'!$B$2:$BS$2,0),0),0)</f>
        <v>25800</v>
      </c>
      <c r="F43" s="9">
        <f>IF(VLOOKUP($A43,'[1]Прайс лист'!$B$8:$BS$600,MATCH(F$11,'[1]Прайс лист'!$B$2:$BS$2,0),0)&lt;=F$8,VLOOKUP($A43,'[1]Прайс лист'!$B$8:$BS$600,MATCH(F$11,'[1]Прайс лист'!$B$2:$BS$2,0),0),0)</f>
        <v>27000</v>
      </c>
      <c r="G43" s="9">
        <f>IF(VLOOKUP($A43,'[1]Прайс лист'!$B$8:$BS$600,MATCH(G$11,'[1]Прайс лист'!$B$2:$BS$2,0),0)&lt;=G$8,VLOOKUP($A43,'[1]Прайс лист'!$B$8:$BS$600,MATCH(G$11,'[1]Прайс лист'!$B$2:$BS$2,0),0),0)</f>
        <v>23900</v>
      </c>
      <c r="H43" s="9">
        <f>IF(VLOOKUP($A43,'[1]Прайс лист'!$B$8:$BS$600,MATCH(H$11,'[1]Прайс лист'!$B$2:$BS$2,0),0)&lt;=H$8,VLOOKUP($A43,'[1]Прайс лист'!$B$8:$BS$600,MATCH(H$11,'[1]Прайс лист'!$B$2:$BS$2,0),0),0)</f>
        <v>20000</v>
      </c>
      <c r="I43" s="9">
        <f>IF(VLOOKUP($A43,'[1]Прайс лист'!$B$8:$BS$600,MATCH(I$11,'[1]Прайс лист'!$B$2:$BS$2,0),0)&lt;=I$8,VLOOKUP($A43,'[1]Прайс лист'!$B$8:$BS$600,MATCH(I$11,'[1]Прайс лист'!$B$2:$BS$2,0),0),0)</f>
        <v>24000</v>
      </c>
      <c r="J43" s="9">
        <f>IF(VLOOKUP($A43,'[1]Прайс лист'!$B$8:$BS$600,MATCH(J$11,'[1]Прайс лист'!$B$2:$BS$2,0),0)&lt;=J$8,VLOOKUP($A43,'[1]Прайс лист'!$B$8:$BS$600,MATCH(J$11,'[1]Прайс лист'!$B$2:$BS$2,0),0),0)</f>
        <v>10100</v>
      </c>
      <c r="K43" s="9">
        <f>IF(VLOOKUP($A43,'[1]Прайс лист'!$B$8:$BS$600,MATCH(K$11,'[1]Прайс лист'!$B$2:$BS$2,0),0)&lt;=K$8,VLOOKUP($A43,'[1]Прайс лист'!$B$8:$BS$600,MATCH(K$11,'[1]Прайс лист'!$B$2:$BS$2,0),0),0)</f>
        <v>10100</v>
      </c>
      <c r="L43" s="9">
        <f>IF(VLOOKUP($A43,'[1]Прайс лист'!$B$8:$BS$600,MATCH(L$11,'[1]Прайс лист'!$B$2:$BS$2,0),0)&lt;=L$8,VLOOKUP($A43,'[1]Прайс лист'!$B$8:$BS$600,MATCH(L$11,'[1]Прайс лист'!$B$2:$BS$2,0),0),0)</f>
        <v>14500</v>
      </c>
      <c r="M43" s="9">
        <f>IF(VLOOKUP($A43,'[1]Прайс лист'!$B$8:$BS$600,MATCH(M$11,'[1]Прайс лист'!$B$2:$BS$2,0),0)&lt;=M$8,VLOOKUP($A43,'[1]Прайс лист'!$B$8:$BS$600,MATCH(M$11,'[1]Прайс лист'!$B$2:$BS$2,0),0),0)</f>
        <v>25800</v>
      </c>
      <c r="N43" s="9">
        <f>IF(VLOOKUP($A43,'[1]Прайс лист'!$B$8:$BS$600,MATCH(N$11,'[1]Прайс лист'!$B$2:$BS$2,0),0)&lt;=N$8,VLOOKUP($A43,'[1]Прайс лист'!$B$8:$BS$600,MATCH(N$11,'[1]Прайс лист'!$B$2:$BS$2,0),0),0)</f>
        <v>27000</v>
      </c>
      <c r="O43" s="9">
        <f>IF(VLOOKUP($A43,'[1]Прайс лист'!$B$8:$BS$600,MATCH(O$11,'[1]Прайс лист'!$B$2:$BS$2,0),0)&lt;=O$8,VLOOKUP($A43,'[1]Прайс лист'!$B$8:$BS$600,MATCH(O$11,'[1]Прайс лист'!$B$2:$BS$2,0),0),0)</f>
        <v>23900</v>
      </c>
      <c r="P43" s="9">
        <f>IF(VLOOKUP($A43,'[1]Прайс лист'!$B$8:$BS$600,MATCH(P$11,'[1]Прайс лист'!$B$2:$BS$2,0),0)&lt;=P$8,VLOOKUP($A43,'[1]Прайс лист'!$B$8:$BS$600,MATCH(P$11,'[1]Прайс лист'!$B$2:$BS$2,0),0),0)</f>
        <v>20000</v>
      </c>
      <c r="Q43" s="9">
        <f>IF(VLOOKUP($A43,'[1]Прайс лист'!$B$8:$BS$600,MATCH(Q$11,'[1]Прайс лист'!$B$2:$BS$2,0),0)&lt;=Q$8,VLOOKUP($A43,'[1]Прайс лист'!$B$8:$BS$600,MATCH(Q$11,'[1]Прайс лист'!$B$2:$BS$2,0),0),0)</f>
        <v>24000</v>
      </c>
      <c r="R43" s="9">
        <f>IF(VLOOKUP($A43,'[1]Прайс лист'!$B$8:$BS$600,MATCH(R$11,'[1]Прайс лист'!$B$2:$BS$2,0),0)&lt;=R$8,VLOOKUP($A43,'[1]Прайс лист'!$B$8:$BS$600,MATCH(R$11,'[1]Прайс лист'!$B$2:$BS$2,0),0),0)</f>
        <v>10100</v>
      </c>
      <c r="S43" s="9">
        <f>IF(VLOOKUP($A43,'[1]Прайс лист'!$B$8:$BS$600,MATCH(S$11,'[1]Прайс лист'!$B$2:$BS$2,0),0)&lt;=S$8,VLOOKUP($A43,'[1]Прайс лист'!$B$8:$BS$600,MATCH(S$11,'[1]Прайс лист'!$B$2:$BS$2,0),0),0)</f>
        <v>10100</v>
      </c>
      <c r="T43" s="9">
        <f>IF(VLOOKUP($A43,'[1]Прайс лист'!$B$8:$BS$600,MATCH(T$11,'[1]Прайс лист'!$B$2:$BS$2,0),0)&lt;=T$8,VLOOKUP($A43,'[1]Прайс лист'!$B$8:$BS$600,MATCH(T$11,'[1]Прайс лист'!$B$2:$BS$2,0),0),0)</f>
        <v>14500</v>
      </c>
      <c r="U43" s="9">
        <f>IF(VLOOKUP($A43,'[1]Прайс лист'!$B$8:$BS$600,MATCH(U$11,'[1]Прайс лист'!$B$2:$BS$2,0),0)&lt;=U$8,VLOOKUP($A43,'[1]Прайс лист'!$B$8:$BS$600,MATCH(U$11,'[1]Прайс лист'!$B$2:$BS$2,0),0),0)</f>
        <v>15800</v>
      </c>
      <c r="V43" s="9">
        <f>IF(VLOOKUP($A43,'[1]Прайс лист'!$B$8:$BS$600,MATCH(V$11,'[1]Прайс лист'!$B$2:$BS$2,0),0)&lt;=V$8,VLOOKUP($A43,'[1]Прайс лист'!$B$8:$BS$600,MATCH(V$11,'[1]Прайс лист'!$B$2:$BS$2,0),0),0)</f>
        <v>17000</v>
      </c>
      <c r="W43" s="9">
        <f>IF(VLOOKUP($A43,'[1]Прайс лист'!$B$8:$BS$600,MATCH(W$11,'[1]Прайс лист'!$B$2:$BS$2,0),0)&lt;=W$8,VLOOKUP($A43,'[1]Прайс лист'!$B$8:$BS$600,MATCH(W$11,'[1]Прайс лист'!$B$2:$BS$2,0),0),0)</f>
        <v>13900</v>
      </c>
      <c r="X43" s="9">
        <f>IF(VLOOKUP($A43,'[1]Прайс лист'!$B$8:$BS$600,MATCH(X$11,'[1]Прайс лист'!$B$2:$BS$2,0),0)&lt;=X$8,VLOOKUP($A43,'[1]Прайс лист'!$B$8:$BS$600,MATCH(X$11,'[1]Прайс лист'!$B$2:$BS$2,0),0),0)</f>
        <v>10000</v>
      </c>
      <c r="Y43" s="9">
        <f>IF(VLOOKUP($A43,'[1]Прайс лист'!$B$8:$BS$600,MATCH(Y$11,'[1]Прайс лист'!$B$2:$BS$2,0),0)&lt;=Y$8,VLOOKUP($A43,'[1]Прайс лист'!$B$8:$BS$600,MATCH(Y$11,'[1]Прайс лист'!$B$2:$BS$2,0),0),0)</f>
        <v>14000</v>
      </c>
      <c r="Z43" s="9">
        <f>IF(VLOOKUP($A43,'[1]Прайс лист'!$B$8:$BS$600,MATCH(Z$11,'[1]Прайс лист'!$B$2:$BS$2,0),0)&lt;=Z$8,VLOOKUP($A43,'[1]Прайс лист'!$B$8:$BS$600,MATCH(Z$11,'[1]Прайс лист'!$B$2:$BS$2,0),0),0)</f>
        <v>100</v>
      </c>
      <c r="AA43" s="9">
        <f>IF(VLOOKUP($A43,'[1]Прайс лист'!$B$8:$BS$600,MATCH(AA$11,'[1]Прайс лист'!$B$2:$BS$2,0),0)&lt;=AA$8,VLOOKUP($A43,'[1]Прайс лист'!$B$8:$BS$600,MATCH(AA$11,'[1]Прайс лист'!$B$2:$BS$2,0),0),0)</f>
        <v>100</v>
      </c>
      <c r="AB43" s="9">
        <f>IF(VLOOKUP($A43,'[1]Прайс лист'!$B$8:$BS$600,MATCH(AB$11,'[1]Прайс лист'!$B$2:$BS$2,0),0)&lt;=AB$8,VLOOKUP($A43,'[1]Прайс лист'!$B$8:$BS$600,MATCH(AB$11,'[1]Прайс лист'!$B$2:$BS$2,0),0),0)</f>
        <v>4500</v>
      </c>
      <c r="AC43" s="9">
        <f>IF(VLOOKUP($A43,'[1]Прайс лист'!$B$8:$BS$600,MATCH(AC$11,'[1]Прайс лист'!$B$2:$BS$2,0),0)&lt;=AC$8,VLOOKUP($A43,'[1]Прайс лист'!$B$8:$BS$600,MATCH(AC$11,'[1]Прайс лист'!$B$2:$BS$2,0),0),0)</f>
        <v>15800</v>
      </c>
      <c r="AD43" s="9">
        <f>IF(VLOOKUP($A43,'[1]Прайс лист'!$B$8:$BS$600,MATCH(AD$11,'[1]Прайс лист'!$B$2:$BS$2,0),0)&lt;=AD$8,VLOOKUP($A43,'[1]Прайс лист'!$B$8:$BS$600,MATCH(AD$11,'[1]Прайс лист'!$B$2:$BS$2,0),0),0)</f>
        <v>17000</v>
      </c>
      <c r="AE43" s="9">
        <f>IF(VLOOKUP($A43,'[1]Прайс лист'!$B$8:$BS$600,MATCH(AE$11,'[1]Прайс лист'!$B$2:$BS$2,0),0)&lt;=AE$8,VLOOKUP($A43,'[1]Прайс лист'!$B$8:$BS$600,MATCH(AE$11,'[1]Прайс лист'!$B$2:$BS$2,0),0),0)</f>
        <v>13900</v>
      </c>
      <c r="AF43" s="9">
        <f>IF(VLOOKUP($A43,'[1]Прайс лист'!$B$8:$BS$600,MATCH(AF$11,'[1]Прайс лист'!$B$2:$BS$2,0),0)&lt;=AF$8,VLOOKUP($A43,'[1]Прайс лист'!$B$8:$BS$600,MATCH(AF$11,'[1]Прайс лист'!$B$2:$BS$2,0),0),0)</f>
        <v>10000</v>
      </c>
      <c r="AG43" s="9">
        <f>IF(VLOOKUP($A43,'[1]Прайс лист'!$B$8:$BS$600,MATCH(AG$11,'[1]Прайс лист'!$B$2:$BS$2,0),0)&lt;=AG$8,VLOOKUP($A43,'[1]Прайс лист'!$B$8:$BS$600,MATCH(AG$11,'[1]Прайс лист'!$B$2:$BS$2,0),0),0)</f>
        <v>14000</v>
      </c>
      <c r="AH43" s="9">
        <f>IF(VLOOKUP($A43,'[1]Прайс лист'!$B$8:$BS$600,MATCH(AH$11,'[1]Прайс лист'!$B$2:$BS$2,0),0)&lt;=AH$8,VLOOKUP($A43,'[1]Прайс лист'!$B$8:$BS$600,MATCH(AH$11,'[1]Прайс лист'!$B$2:$BS$2,0),0),0)</f>
        <v>100</v>
      </c>
      <c r="AI43" s="9">
        <f>IF(VLOOKUP($A43,'[1]Прайс лист'!$B$8:$BS$600,MATCH(AI$11,'[1]Прайс лист'!$B$2:$BS$2,0),0)&lt;=AI$8,VLOOKUP($A43,'[1]Прайс лист'!$B$8:$BS$600,MATCH(AI$11,'[1]Прайс лист'!$B$2:$BS$2,0),0),0)</f>
        <v>100</v>
      </c>
      <c r="AJ43" s="9">
        <f>IF(VLOOKUP($A43,'[1]Прайс лист'!$B$8:$BS$600,MATCH(AJ$11,'[1]Прайс лист'!$B$2:$BS$2,0),0)&lt;=AJ$8,VLOOKUP($A43,'[1]Прайс лист'!$B$8:$BS$600,MATCH(AJ$11,'[1]Прайс лист'!$B$2:$BS$2,0),0),0)</f>
        <v>4500</v>
      </c>
      <c r="AK43" s="9">
        <f>IF(VLOOKUP($A43,'[1]Прайс лист'!$B$8:$BS$600,MATCH(AK$11,'[1]Прайс лист'!$B$2:$BS$2,0),0)&lt;=AK$8,VLOOKUP($A43,'[1]Прайс лист'!$B$8:$BS$600,MATCH(AK$11,'[1]Прайс лист'!$B$2:$BS$2,0),0),0)</f>
        <v>15800</v>
      </c>
      <c r="AL43" s="9">
        <f>IF(VLOOKUP($A43,'[1]Прайс лист'!$B$8:$BS$600,MATCH(AL$11,'[1]Прайс лист'!$B$2:$BS$2,0),0)&lt;=AL$8,VLOOKUP($A43,'[1]Прайс лист'!$B$8:$BS$600,MATCH(AL$11,'[1]Прайс лист'!$B$2:$BS$2,0),0),0)</f>
        <v>17000</v>
      </c>
      <c r="AM43" s="9">
        <f>IF(VLOOKUP($A43,'[1]Прайс лист'!$B$8:$BS$600,MATCH(AM$11,'[1]Прайс лист'!$B$2:$BS$2,0),0)&lt;=AM$8,VLOOKUP($A43,'[1]Прайс лист'!$B$8:$BS$600,MATCH(AM$11,'[1]Прайс лист'!$B$2:$BS$2,0),0),0)</f>
        <v>13900</v>
      </c>
      <c r="AN43" s="9">
        <f>IF(VLOOKUP($A43,'[1]Прайс лист'!$B$8:$BS$600,MATCH(AN$11,'[1]Прайс лист'!$B$2:$BS$2,0),0)&lt;=AN$8,VLOOKUP($A43,'[1]Прайс лист'!$B$8:$BS$600,MATCH(AN$11,'[1]Прайс лист'!$B$2:$BS$2,0),0),0)</f>
        <v>10000</v>
      </c>
      <c r="AO43" s="9">
        <f>IF(VLOOKUP($A43,'[1]Прайс лист'!$B$8:$BS$600,MATCH(AO$11,'[1]Прайс лист'!$B$2:$BS$2,0),0)&lt;=AO$8,VLOOKUP($A43,'[1]Прайс лист'!$B$8:$BS$600,MATCH(AO$11,'[1]Прайс лист'!$B$2:$BS$2,0),0),0)</f>
        <v>14000</v>
      </c>
      <c r="AP43" s="9">
        <f>IF(VLOOKUP($A43,'[1]Прайс лист'!$B$8:$BS$600,MATCH(AP$11,'[1]Прайс лист'!$B$2:$BS$2,0),0)&lt;=AP$8,VLOOKUP($A43,'[1]Прайс лист'!$B$8:$BS$600,MATCH(AP$11,'[1]Прайс лист'!$B$2:$BS$2,0),0),0)</f>
        <v>100</v>
      </c>
      <c r="AQ43" s="9">
        <f>IF(VLOOKUP($A43,'[1]Прайс лист'!$B$8:$BS$600,MATCH(AQ$11,'[1]Прайс лист'!$B$2:$BS$2,0),0)&lt;=AQ$8,VLOOKUP($A43,'[1]Прайс лист'!$B$8:$BS$600,MATCH(AQ$11,'[1]Прайс лист'!$B$2:$BS$2,0),0),0)</f>
        <v>100</v>
      </c>
      <c r="AR43" s="9">
        <f>IF(VLOOKUP($A43,'[1]Прайс лист'!$B$8:$BS$600,MATCH(AR$11,'[1]Прайс лист'!$B$2:$BS$2,0),0)&lt;=AR$8,VLOOKUP($A43,'[1]Прайс лист'!$B$8:$BS$600,MATCH(AR$11,'[1]Прайс лист'!$B$2:$BS$2,0),0),0)</f>
        <v>4500</v>
      </c>
      <c r="AS43" s="9">
        <f>IF(VLOOKUP($A43,'[1]Прайс лист'!$B$8:$BS$600,MATCH(AS$11,'[1]Прайс лист'!$B$2:$BS$2,0),0)&lt;=AS$8,VLOOKUP($A43,'[1]Прайс лист'!$B$8:$BS$600,MATCH(AS$11,'[1]Прайс лист'!$B$2:$BS$2,0),0),0)</f>
        <v>15800</v>
      </c>
      <c r="AT43" s="9">
        <f>IF(VLOOKUP($A43,'[1]Прайс лист'!$B$8:$BS$600,MATCH(AT$11,'[1]Прайс лист'!$B$2:$BS$2,0),0)&lt;=AT$8,VLOOKUP($A43,'[1]Прайс лист'!$B$8:$BS$600,MATCH(AT$11,'[1]Прайс лист'!$B$2:$BS$2,0),0),0)</f>
        <v>17000</v>
      </c>
      <c r="AU43" s="9">
        <f>IF(VLOOKUP($A43,'[1]Прайс лист'!$B$8:$BS$600,MATCH(AU$11,'[1]Прайс лист'!$B$2:$BS$2,0),0)&lt;=AU$8,VLOOKUP($A43,'[1]Прайс лист'!$B$8:$BS$600,MATCH(AU$11,'[1]Прайс лист'!$B$2:$BS$2,0),0),0)</f>
        <v>13900</v>
      </c>
      <c r="AV43" s="9">
        <f>IF(VLOOKUP($A43,'[1]Прайс лист'!$B$8:$BS$600,MATCH(AV$11,'[1]Прайс лист'!$B$2:$BS$2,0),0)&lt;=AV$8,VLOOKUP($A43,'[1]Прайс лист'!$B$8:$BS$600,MATCH(AV$11,'[1]Прайс лист'!$B$2:$BS$2,0),0),0)</f>
        <v>10000</v>
      </c>
      <c r="AW43" s="9">
        <f>IF(VLOOKUP($A43,'[1]Прайс лист'!$B$8:$BS$600,MATCH(AW$11,'[1]Прайс лист'!$B$2:$BS$2,0),0)&lt;=AW$8,VLOOKUP($A43,'[1]Прайс лист'!$B$8:$BS$600,MATCH(AW$11,'[1]Прайс лист'!$B$2:$BS$2,0),0),0)</f>
        <v>14000</v>
      </c>
      <c r="AX43" s="9">
        <f>IF(VLOOKUP($A43,'[1]Прайс лист'!$B$8:$BS$600,MATCH(AX$11,'[1]Прайс лист'!$B$2:$BS$2,0),0)&lt;=AX$8,VLOOKUP($A43,'[1]Прайс лист'!$B$8:$BS$600,MATCH(AX$11,'[1]Прайс лист'!$B$2:$BS$2,0),0),0)</f>
        <v>100</v>
      </c>
      <c r="AY43" s="9">
        <f>IF(VLOOKUP($A43,'[1]Прайс лист'!$B$8:$BS$600,MATCH(AY$11,'[1]Прайс лист'!$B$2:$BS$2,0),0)&lt;=AY$8,VLOOKUP($A43,'[1]Прайс лист'!$B$8:$BS$600,MATCH(AY$11,'[1]Прайс лист'!$B$2:$BS$2,0),0),0)</f>
        <v>100</v>
      </c>
      <c r="AZ43" s="9">
        <f>IF(VLOOKUP($A43,'[1]Прайс лист'!$B$8:$BS$600,MATCH(AZ$11,'[1]Прайс лист'!$B$2:$BS$2,0),0)&lt;=AZ$8,VLOOKUP($A43,'[1]Прайс лист'!$B$8:$BS$600,MATCH(AZ$11,'[1]Прайс лист'!$B$2:$BS$2,0),0),0)</f>
        <v>4500</v>
      </c>
      <c r="BA43" s="9">
        <f>IF(VLOOKUP($A43,'[1]Прайс лист'!$B$8:$BS$600,MATCH(BA$11,'[1]Прайс лист'!$B$2:$BS$2,0),0)&lt;=BA$8,VLOOKUP($A43,'[1]Прайс лист'!$B$8:$BS$600,MATCH(BA$11,'[1]Прайс лист'!$B$2:$BS$2,0),0),0)</f>
        <v>15800</v>
      </c>
      <c r="BB43" s="9">
        <f>IF(VLOOKUP($A43,'[1]Прайс лист'!$B$8:$BS$600,MATCH(BB$11,'[1]Прайс лист'!$B$2:$BS$2,0),0)&lt;=BB$8,VLOOKUP($A43,'[1]Прайс лист'!$B$8:$BS$600,MATCH(BB$11,'[1]Прайс лист'!$B$2:$BS$2,0),0),0)</f>
        <v>0</v>
      </c>
      <c r="BC43" s="9">
        <f>IF(VLOOKUP($A43,'[1]Прайс лист'!$B$8:$BS$600,MATCH(BC$11,'[1]Прайс лист'!$B$2:$BS$2,0),0)&lt;=BC$8,VLOOKUP($A43,'[1]Прайс лист'!$B$8:$BS$600,MATCH(BC$11,'[1]Прайс лист'!$B$2:$BS$2,0),0),0)</f>
        <v>13900</v>
      </c>
      <c r="BD43" s="9">
        <f>IF(VLOOKUP($A43,'[1]Прайс лист'!$B$8:$BS$600,MATCH(BD$11,'[1]Прайс лист'!$B$2:$BS$2,0),0)&lt;=BD$8,VLOOKUP($A43,'[1]Прайс лист'!$B$8:$BS$600,MATCH(BD$11,'[1]Прайс лист'!$B$2:$BS$2,0),0),0)</f>
        <v>10000</v>
      </c>
      <c r="BE43" s="9">
        <f>IF(VLOOKUP($A43,'[1]Прайс лист'!$B$8:$BS$600,MATCH(BE$11,'[1]Прайс лист'!$B$2:$BS$2,0),0)&lt;=BE$8,VLOOKUP($A43,'[1]Прайс лист'!$B$8:$BS$600,MATCH(BE$11,'[1]Прайс лист'!$B$2:$BS$2,0),0),0)</f>
        <v>14000</v>
      </c>
      <c r="BF43" s="9">
        <f>IF(VLOOKUP($A43,'[1]Прайс лист'!$B$8:$BS$600,MATCH(BF$11,'[1]Прайс лист'!$B$2:$BS$2,0),0)&lt;=BF$8,VLOOKUP($A43,'[1]Прайс лист'!$B$8:$BS$600,MATCH(BF$11,'[1]Прайс лист'!$B$2:$BS$2,0),0),0)</f>
        <v>100</v>
      </c>
      <c r="BG43" s="9">
        <f>IF(VLOOKUP($A43,'[1]Прайс лист'!$B$8:$BS$600,MATCH(BG$11,'[1]Прайс лист'!$B$2:$BS$2,0),0)&lt;=BG$8,VLOOKUP($A43,'[1]Прайс лист'!$B$8:$BS$600,MATCH(BG$11,'[1]Прайс лист'!$B$2:$BS$2,0),0),0)</f>
        <v>100</v>
      </c>
      <c r="BH43" s="9">
        <f>IF(VLOOKUP($A43,'[1]Прайс лист'!$B$8:$BS$600,MATCH(BH$11,'[1]Прайс лист'!$B$2:$BS$2,0),0)&lt;=BH$8,VLOOKUP($A43,'[1]Прайс лист'!$B$8:$BS$600,MATCH(BH$11,'[1]Прайс лист'!$B$2:$BS$2,0),0),0)</f>
        <v>4500</v>
      </c>
    </row>
    <row r="44" spans="1:60">
      <c r="A44" s="1" t="str">
        <f>'[1]Прайс лист'!B37</f>
        <v>Galaxy Note864</v>
      </c>
      <c r="B44" s="7" t="s">
        <v>20</v>
      </c>
      <c r="C44" s="8" t="s">
        <v>32</v>
      </c>
      <c r="D44" s="8">
        <v>64</v>
      </c>
      <c r="E44" s="9">
        <f>IF(VLOOKUP($A44,'[1]Прайс лист'!$B$8:$BS$600,MATCH(E$11,'[1]Прайс лист'!$B$2:$BS$2,0),0)&lt;=E$8,VLOOKUP($A44,'[1]Прайс лист'!$B$8:$BS$600,MATCH(E$11,'[1]Прайс лист'!$B$2:$BS$2,0),0),0)</f>
        <v>22400</v>
      </c>
      <c r="F44" s="9">
        <f>IF(VLOOKUP($A44,'[1]Прайс лист'!$B$8:$BS$600,MATCH(F$11,'[1]Прайс лист'!$B$2:$BS$2,0),0)&lt;=F$8,VLOOKUP($A44,'[1]Прайс лист'!$B$8:$BS$600,MATCH(F$11,'[1]Прайс лист'!$B$2:$BS$2,0),0),0)</f>
        <v>24500</v>
      </c>
      <c r="G44" s="9">
        <f>IF(VLOOKUP($A44,'[1]Прайс лист'!$B$8:$BS$600,MATCH(G$11,'[1]Прайс лист'!$B$2:$BS$2,0),0)&lt;=G$8,VLOOKUP($A44,'[1]Прайс лист'!$B$8:$BS$600,MATCH(G$11,'[1]Прайс лист'!$B$2:$BS$2,0),0),0)</f>
        <v>20500</v>
      </c>
      <c r="H44" s="9">
        <f>IF(VLOOKUP($A44,'[1]Прайс лист'!$B$8:$BS$600,MATCH(H$11,'[1]Прайс лист'!$B$2:$BS$2,0),0)&lt;=H$8,VLOOKUP($A44,'[1]Прайс лист'!$B$8:$BS$600,MATCH(H$11,'[1]Прайс лист'!$B$2:$BS$2,0),0),0)</f>
        <v>19200</v>
      </c>
      <c r="I44" s="9">
        <f>IF(VLOOKUP($A44,'[1]Прайс лист'!$B$8:$BS$600,MATCH(I$11,'[1]Прайс лист'!$B$2:$BS$2,0),0)&lt;=I$8,VLOOKUP($A44,'[1]Прайс лист'!$B$8:$BS$600,MATCH(I$11,'[1]Прайс лист'!$B$2:$BS$2,0),0),0)</f>
        <v>21300</v>
      </c>
      <c r="J44" s="9">
        <f>IF(VLOOKUP($A44,'[1]Прайс лист'!$B$8:$BS$600,MATCH(J$11,'[1]Прайс лист'!$B$2:$BS$2,0),0)&lt;=J$8,VLOOKUP($A44,'[1]Прайс лист'!$B$8:$BS$600,MATCH(J$11,'[1]Прайс лист'!$B$2:$BS$2,0),0),0)</f>
        <v>10100</v>
      </c>
      <c r="K44" s="9">
        <f>IF(VLOOKUP($A44,'[1]Прайс лист'!$B$8:$BS$600,MATCH(K$11,'[1]Прайс лист'!$B$2:$BS$2,0),0)&lt;=K$8,VLOOKUP($A44,'[1]Прайс лист'!$B$8:$BS$600,MATCH(K$11,'[1]Прайс лист'!$B$2:$BS$2,0),0),0)</f>
        <v>10100</v>
      </c>
      <c r="L44" s="9">
        <f>IF(VLOOKUP($A44,'[1]Прайс лист'!$B$8:$BS$600,MATCH(L$11,'[1]Прайс лист'!$B$2:$BS$2,0),0)&lt;=L$8,VLOOKUP($A44,'[1]Прайс лист'!$B$8:$BS$600,MATCH(L$11,'[1]Прайс лист'!$B$2:$BS$2,0),0),0)</f>
        <v>13800</v>
      </c>
      <c r="M44" s="9">
        <f>IF(VLOOKUP($A44,'[1]Прайс лист'!$B$8:$BS$600,MATCH(M$11,'[1]Прайс лист'!$B$2:$BS$2,0),0)&lt;=M$8,VLOOKUP($A44,'[1]Прайс лист'!$B$8:$BS$600,MATCH(M$11,'[1]Прайс лист'!$B$2:$BS$2,0),0),0)</f>
        <v>22400</v>
      </c>
      <c r="N44" s="9">
        <f>IF(VLOOKUP($A44,'[1]Прайс лист'!$B$8:$BS$600,MATCH(N$11,'[1]Прайс лист'!$B$2:$BS$2,0),0)&lt;=N$8,VLOOKUP($A44,'[1]Прайс лист'!$B$8:$BS$600,MATCH(N$11,'[1]Прайс лист'!$B$2:$BS$2,0),0),0)</f>
        <v>24500</v>
      </c>
      <c r="O44" s="9">
        <f>IF(VLOOKUP($A44,'[1]Прайс лист'!$B$8:$BS$600,MATCH(O$11,'[1]Прайс лист'!$B$2:$BS$2,0),0)&lt;=O$8,VLOOKUP($A44,'[1]Прайс лист'!$B$8:$BS$600,MATCH(O$11,'[1]Прайс лист'!$B$2:$BS$2,0),0),0)</f>
        <v>20500</v>
      </c>
      <c r="P44" s="9">
        <f>IF(VLOOKUP($A44,'[1]Прайс лист'!$B$8:$BS$600,MATCH(P$11,'[1]Прайс лист'!$B$2:$BS$2,0),0)&lt;=P$8,VLOOKUP($A44,'[1]Прайс лист'!$B$8:$BS$600,MATCH(P$11,'[1]Прайс лист'!$B$2:$BS$2,0),0),0)</f>
        <v>19200</v>
      </c>
      <c r="Q44" s="9">
        <f>IF(VLOOKUP($A44,'[1]Прайс лист'!$B$8:$BS$600,MATCH(Q$11,'[1]Прайс лист'!$B$2:$BS$2,0),0)&lt;=Q$8,VLOOKUP($A44,'[1]Прайс лист'!$B$8:$BS$600,MATCH(Q$11,'[1]Прайс лист'!$B$2:$BS$2,0),0),0)</f>
        <v>21300</v>
      </c>
      <c r="R44" s="9">
        <f>IF(VLOOKUP($A44,'[1]Прайс лист'!$B$8:$BS$600,MATCH(R$11,'[1]Прайс лист'!$B$2:$BS$2,0),0)&lt;=R$8,VLOOKUP($A44,'[1]Прайс лист'!$B$8:$BS$600,MATCH(R$11,'[1]Прайс лист'!$B$2:$BS$2,0),0),0)</f>
        <v>10100</v>
      </c>
      <c r="S44" s="9">
        <f>IF(VLOOKUP($A44,'[1]Прайс лист'!$B$8:$BS$600,MATCH(S$11,'[1]Прайс лист'!$B$2:$BS$2,0),0)&lt;=S$8,VLOOKUP($A44,'[1]Прайс лист'!$B$8:$BS$600,MATCH(S$11,'[1]Прайс лист'!$B$2:$BS$2,0),0),0)</f>
        <v>10100</v>
      </c>
      <c r="T44" s="9">
        <f>IF(VLOOKUP($A44,'[1]Прайс лист'!$B$8:$BS$600,MATCH(T$11,'[1]Прайс лист'!$B$2:$BS$2,0),0)&lt;=T$8,VLOOKUP($A44,'[1]Прайс лист'!$B$8:$BS$600,MATCH(T$11,'[1]Прайс лист'!$B$2:$BS$2,0),0),0)</f>
        <v>13800</v>
      </c>
      <c r="U44" s="9">
        <f>IF(VLOOKUP($A44,'[1]Прайс лист'!$B$8:$BS$600,MATCH(U$11,'[1]Прайс лист'!$B$2:$BS$2,0),0)&lt;=U$8,VLOOKUP($A44,'[1]Прайс лист'!$B$8:$BS$600,MATCH(U$11,'[1]Прайс лист'!$B$2:$BS$2,0),0),0)</f>
        <v>12400</v>
      </c>
      <c r="V44" s="9">
        <f>IF(VLOOKUP($A44,'[1]Прайс лист'!$B$8:$BS$600,MATCH(V$11,'[1]Прайс лист'!$B$2:$BS$2,0),0)&lt;=V$8,VLOOKUP($A44,'[1]Прайс лист'!$B$8:$BS$600,MATCH(V$11,'[1]Прайс лист'!$B$2:$BS$2,0),0),0)</f>
        <v>14500</v>
      </c>
      <c r="W44" s="9">
        <f>IF(VLOOKUP($A44,'[1]Прайс лист'!$B$8:$BS$600,MATCH(W$11,'[1]Прайс лист'!$B$2:$BS$2,0),0)&lt;=W$8,VLOOKUP($A44,'[1]Прайс лист'!$B$8:$BS$600,MATCH(W$11,'[1]Прайс лист'!$B$2:$BS$2,0),0),0)</f>
        <v>10500</v>
      </c>
      <c r="X44" s="9">
        <f>IF(VLOOKUP($A44,'[1]Прайс лист'!$B$8:$BS$600,MATCH(X$11,'[1]Прайс лист'!$B$2:$BS$2,0),0)&lt;=X$8,VLOOKUP($A44,'[1]Прайс лист'!$B$8:$BS$600,MATCH(X$11,'[1]Прайс лист'!$B$2:$BS$2,0),0),0)</f>
        <v>9200</v>
      </c>
      <c r="Y44" s="9">
        <f>IF(VLOOKUP($A44,'[1]Прайс лист'!$B$8:$BS$600,MATCH(Y$11,'[1]Прайс лист'!$B$2:$BS$2,0),0)&lt;=Y$8,VLOOKUP($A44,'[1]Прайс лист'!$B$8:$BS$600,MATCH(Y$11,'[1]Прайс лист'!$B$2:$BS$2,0),0),0)</f>
        <v>11300</v>
      </c>
      <c r="Z44" s="9">
        <f>IF(VLOOKUP($A44,'[1]Прайс лист'!$B$8:$BS$600,MATCH(Z$11,'[1]Прайс лист'!$B$2:$BS$2,0),0)&lt;=Z$8,VLOOKUP($A44,'[1]Прайс лист'!$B$8:$BS$600,MATCH(Z$11,'[1]Прайс лист'!$B$2:$BS$2,0),0),0)</f>
        <v>100</v>
      </c>
      <c r="AA44" s="9">
        <f>IF(VLOOKUP($A44,'[1]Прайс лист'!$B$8:$BS$600,MATCH(AA$11,'[1]Прайс лист'!$B$2:$BS$2,0),0)&lt;=AA$8,VLOOKUP($A44,'[1]Прайс лист'!$B$8:$BS$600,MATCH(AA$11,'[1]Прайс лист'!$B$2:$BS$2,0),0),0)</f>
        <v>100</v>
      </c>
      <c r="AB44" s="9">
        <f>IF(VLOOKUP($A44,'[1]Прайс лист'!$B$8:$BS$600,MATCH(AB$11,'[1]Прайс лист'!$B$2:$BS$2,0),0)&lt;=AB$8,VLOOKUP($A44,'[1]Прайс лист'!$B$8:$BS$600,MATCH(AB$11,'[1]Прайс лист'!$B$2:$BS$2,0),0),0)</f>
        <v>3800</v>
      </c>
      <c r="AC44" s="9">
        <f>IF(VLOOKUP($A44,'[1]Прайс лист'!$B$8:$BS$600,MATCH(AC$11,'[1]Прайс лист'!$B$2:$BS$2,0),0)&lt;=AC$8,VLOOKUP($A44,'[1]Прайс лист'!$B$8:$BS$600,MATCH(AC$11,'[1]Прайс лист'!$B$2:$BS$2,0),0),0)</f>
        <v>12400</v>
      </c>
      <c r="AD44" s="9">
        <f>IF(VLOOKUP($A44,'[1]Прайс лист'!$B$8:$BS$600,MATCH(AD$11,'[1]Прайс лист'!$B$2:$BS$2,0),0)&lt;=AD$8,VLOOKUP($A44,'[1]Прайс лист'!$B$8:$BS$600,MATCH(AD$11,'[1]Прайс лист'!$B$2:$BS$2,0),0),0)</f>
        <v>14500</v>
      </c>
      <c r="AE44" s="9">
        <f>IF(VLOOKUP($A44,'[1]Прайс лист'!$B$8:$BS$600,MATCH(AE$11,'[1]Прайс лист'!$B$2:$BS$2,0),0)&lt;=AE$8,VLOOKUP($A44,'[1]Прайс лист'!$B$8:$BS$600,MATCH(AE$11,'[1]Прайс лист'!$B$2:$BS$2,0),0),0)</f>
        <v>10500</v>
      </c>
      <c r="AF44" s="9">
        <f>IF(VLOOKUP($A44,'[1]Прайс лист'!$B$8:$BS$600,MATCH(AF$11,'[1]Прайс лист'!$B$2:$BS$2,0),0)&lt;=AF$8,VLOOKUP($A44,'[1]Прайс лист'!$B$8:$BS$600,MATCH(AF$11,'[1]Прайс лист'!$B$2:$BS$2,0),0),0)</f>
        <v>9200</v>
      </c>
      <c r="AG44" s="9">
        <f>IF(VLOOKUP($A44,'[1]Прайс лист'!$B$8:$BS$600,MATCH(AG$11,'[1]Прайс лист'!$B$2:$BS$2,0),0)&lt;=AG$8,VLOOKUP($A44,'[1]Прайс лист'!$B$8:$BS$600,MATCH(AG$11,'[1]Прайс лист'!$B$2:$BS$2,0),0),0)</f>
        <v>11300</v>
      </c>
      <c r="AH44" s="9">
        <f>IF(VLOOKUP($A44,'[1]Прайс лист'!$B$8:$BS$600,MATCH(AH$11,'[1]Прайс лист'!$B$2:$BS$2,0),0)&lt;=AH$8,VLOOKUP($A44,'[1]Прайс лист'!$B$8:$BS$600,MATCH(AH$11,'[1]Прайс лист'!$B$2:$BS$2,0),0),0)</f>
        <v>100</v>
      </c>
      <c r="AI44" s="9">
        <f>IF(VLOOKUP($A44,'[1]Прайс лист'!$B$8:$BS$600,MATCH(AI$11,'[1]Прайс лист'!$B$2:$BS$2,0),0)&lt;=AI$8,VLOOKUP($A44,'[1]Прайс лист'!$B$8:$BS$600,MATCH(AI$11,'[1]Прайс лист'!$B$2:$BS$2,0),0),0)</f>
        <v>100</v>
      </c>
      <c r="AJ44" s="9">
        <f>IF(VLOOKUP($A44,'[1]Прайс лист'!$B$8:$BS$600,MATCH(AJ$11,'[1]Прайс лист'!$B$2:$BS$2,0),0)&lt;=AJ$8,VLOOKUP($A44,'[1]Прайс лист'!$B$8:$BS$600,MATCH(AJ$11,'[1]Прайс лист'!$B$2:$BS$2,0),0),0)</f>
        <v>3800</v>
      </c>
      <c r="AK44" s="9">
        <f>IF(VLOOKUP($A44,'[1]Прайс лист'!$B$8:$BS$600,MATCH(AK$11,'[1]Прайс лист'!$B$2:$BS$2,0),0)&lt;=AK$8,VLOOKUP($A44,'[1]Прайс лист'!$B$8:$BS$600,MATCH(AK$11,'[1]Прайс лист'!$B$2:$BS$2,0),0),0)</f>
        <v>12400</v>
      </c>
      <c r="AL44" s="9">
        <f>IF(VLOOKUP($A44,'[1]Прайс лист'!$B$8:$BS$600,MATCH(AL$11,'[1]Прайс лист'!$B$2:$BS$2,0),0)&lt;=AL$8,VLOOKUP($A44,'[1]Прайс лист'!$B$8:$BS$600,MATCH(AL$11,'[1]Прайс лист'!$B$2:$BS$2,0),0),0)</f>
        <v>14500</v>
      </c>
      <c r="AM44" s="9">
        <f>IF(VLOOKUP($A44,'[1]Прайс лист'!$B$8:$BS$600,MATCH(AM$11,'[1]Прайс лист'!$B$2:$BS$2,0),0)&lt;=AM$8,VLOOKUP($A44,'[1]Прайс лист'!$B$8:$BS$600,MATCH(AM$11,'[1]Прайс лист'!$B$2:$BS$2,0),0),0)</f>
        <v>10500</v>
      </c>
      <c r="AN44" s="9">
        <f>IF(VLOOKUP($A44,'[1]Прайс лист'!$B$8:$BS$600,MATCH(AN$11,'[1]Прайс лист'!$B$2:$BS$2,0),0)&lt;=AN$8,VLOOKUP($A44,'[1]Прайс лист'!$B$8:$BS$600,MATCH(AN$11,'[1]Прайс лист'!$B$2:$BS$2,0),0),0)</f>
        <v>9200</v>
      </c>
      <c r="AO44" s="9">
        <f>IF(VLOOKUP($A44,'[1]Прайс лист'!$B$8:$BS$600,MATCH(AO$11,'[1]Прайс лист'!$B$2:$BS$2,0),0)&lt;=AO$8,VLOOKUP($A44,'[1]Прайс лист'!$B$8:$BS$600,MATCH(AO$11,'[1]Прайс лист'!$B$2:$BS$2,0),0),0)</f>
        <v>11300</v>
      </c>
      <c r="AP44" s="9">
        <f>IF(VLOOKUP($A44,'[1]Прайс лист'!$B$8:$BS$600,MATCH(AP$11,'[1]Прайс лист'!$B$2:$BS$2,0),0)&lt;=AP$8,VLOOKUP($A44,'[1]Прайс лист'!$B$8:$BS$600,MATCH(AP$11,'[1]Прайс лист'!$B$2:$BS$2,0),0),0)</f>
        <v>100</v>
      </c>
      <c r="AQ44" s="9">
        <f>IF(VLOOKUP($A44,'[1]Прайс лист'!$B$8:$BS$600,MATCH(AQ$11,'[1]Прайс лист'!$B$2:$BS$2,0),0)&lt;=AQ$8,VLOOKUP($A44,'[1]Прайс лист'!$B$8:$BS$600,MATCH(AQ$11,'[1]Прайс лист'!$B$2:$BS$2,0),0),0)</f>
        <v>100</v>
      </c>
      <c r="AR44" s="9">
        <f>IF(VLOOKUP($A44,'[1]Прайс лист'!$B$8:$BS$600,MATCH(AR$11,'[1]Прайс лист'!$B$2:$BS$2,0),0)&lt;=AR$8,VLOOKUP($A44,'[1]Прайс лист'!$B$8:$BS$600,MATCH(AR$11,'[1]Прайс лист'!$B$2:$BS$2,0),0),0)</f>
        <v>3800</v>
      </c>
      <c r="AS44" s="9">
        <f>IF(VLOOKUP($A44,'[1]Прайс лист'!$B$8:$BS$600,MATCH(AS$11,'[1]Прайс лист'!$B$2:$BS$2,0),0)&lt;=AS$8,VLOOKUP($A44,'[1]Прайс лист'!$B$8:$BS$600,MATCH(AS$11,'[1]Прайс лист'!$B$2:$BS$2,0),0),0)</f>
        <v>12400</v>
      </c>
      <c r="AT44" s="9">
        <f>IF(VLOOKUP($A44,'[1]Прайс лист'!$B$8:$BS$600,MATCH(AT$11,'[1]Прайс лист'!$B$2:$BS$2,0),0)&lt;=AT$8,VLOOKUP($A44,'[1]Прайс лист'!$B$8:$BS$600,MATCH(AT$11,'[1]Прайс лист'!$B$2:$BS$2,0),0),0)</f>
        <v>14500</v>
      </c>
      <c r="AU44" s="9">
        <f>IF(VLOOKUP($A44,'[1]Прайс лист'!$B$8:$BS$600,MATCH(AU$11,'[1]Прайс лист'!$B$2:$BS$2,0),0)&lt;=AU$8,VLOOKUP($A44,'[1]Прайс лист'!$B$8:$BS$600,MATCH(AU$11,'[1]Прайс лист'!$B$2:$BS$2,0),0),0)</f>
        <v>10500</v>
      </c>
      <c r="AV44" s="9">
        <f>IF(VLOOKUP($A44,'[1]Прайс лист'!$B$8:$BS$600,MATCH(AV$11,'[1]Прайс лист'!$B$2:$BS$2,0),0)&lt;=AV$8,VLOOKUP($A44,'[1]Прайс лист'!$B$8:$BS$600,MATCH(AV$11,'[1]Прайс лист'!$B$2:$BS$2,0),0),0)</f>
        <v>9200</v>
      </c>
      <c r="AW44" s="9">
        <f>IF(VLOOKUP($A44,'[1]Прайс лист'!$B$8:$BS$600,MATCH(AW$11,'[1]Прайс лист'!$B$2:$BS$2,0),0)&lt;=AW$8,VLOOKUP($A44,'[1]Прайс лист'!$B$8:$BS$600,MATCH(AW$11,'[1]Прайс лист'!$B$2:$BS$2,0),0),0)</f>
        <v>11300</v>
      </c>
      <c r="AX44" s="9">
        <f>IF(VLOOKUP($A44,'[1]Прайс лист'!$B$8:$BS$600,MATCH(AX$11,'[1]Прайс лист'!$B$2:$BS$2,0),0)&lt;=AX$8,VLOOKUP($A44,'[1]Прайс лист'!$B$8:$BS$600,MATCH(AX$11,'[1]Прайс лист'!$B$2:$BS$2,0),0),0)</f>
        <v>100</v>
      </c>
      <c r="AY44" s="9">
        <f>IF(VLOOKUP($A44,'[1]Прайс лист'!$B$8:$BS$600,MATCH(AY$11,'[1]Прайс лист'!$B$2:$BS$2,0),0)&lt;=AY$8,VLOOKUP($A44,'[1]Прайс лист'!$B$8:$BS$600,MATCH(AY$11,'[1]Прайс лист'!$B$2:$BS$2,0),0),0)</f>
        <v>100</v>
      </c>
      <c r="AZ44" s="9">
        <f>IF(VLOOKUP($A44,'[1]Прайс лист'!$B$8:$BS$600,MATCH(AZ$11,'[1]Прайс лист'!$B$2:$BS$2,0),0)&lt;=AZ$8,VLOOKUP($A44,'[1]Прайс лист'!$B$8:$BS$600,MATCH(AZ$11,'[1]Прайс лист'!$B$2:$BS$2,0),0),0)</f>
        <v>3800</v>
      </c>
      <c r="BA44" s="9">
        <f>IF(VLOOKUP($A44,'[1]Прайс лист'!$B$8:$BS$600,MATCH(BA$11,'[1]Прайс лист'!$B$2:$BS$2,0),0)&lt;=BA$8,VLOOKUP($A44,'[1]Прайс лист'!$B$8:$BS$600,MATCH(BA$11,'[1]Прайс лист'!$B$2:$BS$2,0),0),0)</f>
        <v>12400</v>
      </c>
      <c r="BB44" s="9">
        <f>IF(VLOOKUP($A44,'[1]Прайс лист'!$B$8:$BS$600,MATCH(BB$11,'[1]Прайс лист'!$B$2:$BS$2,0),0)&lt;=BB$8,VLOOKUP($A44,'[1]Прайс лист'!$B$8:$BS$600,MATCH(BB$11,'[1]Прайс лист'!$B$2:$BS$2,0),0),0)</f>
        <v>14500</v>
      </c>
      <c r="BC44" s="9">
        <f>IF(VLOOKUP($A44,'[1]Прайс лист'!$B$8:$BS$600,MATCH(BC$11,'[1]Прайс лист'!$B$2:$BS$2,0),0)&lt;=BC$8,VLOOKUP($A44,'[1]Прайс лист'!$B$8:$BS$600,MATCH(BC$11,'[1]Прайс лист'!$B$2:$BS$2,0),0),0)</f>
        <v>10500</v>
      </c>
      <c r="BD44" s="9">
        <f>IF(VLOOKUP($A44,'[1]Прайс лист'!$B$8:$BS$600,MATCH(BD$11,'[1]Прайс лист'!$B$2:$BS$2,0),0)&lt;=BD$8,VLOOKUP($A44,'[1]Прайс лист'!$B$8:$BS$600,MATCH(BD$11,'[1]Прайс лист'!$B$2:$BS$2,0),0),0)</f>
        <v>9200</v>
      </c>
      <c r="BE44" s="9">
        <f>IF(VLOOKUP($A44,'[1]Прайс лист'!$B$8:$BS$600,MATCH(BE$11,'[1]Прайс лист'!$B$2:$BS$2,0),0)&lt;=BE$8,VLOOKUP($A44,'[1]Прайс лист'!$B$8:$BS$600,MATCH(BE$11,'[1]Прайс лист'!$B$2:$BS$2,0),0),0)</f>
        <v>11300</v>
      </c>
      <c r="BF44" s="9">
        <f>IF(VLOOKUP($A44,'[1]Прайс лист'!$B$8:$BS$600,MATCH(BF$11,'[1]Прайс лист'!$B$2:$BS$2,0),0)&lt;=BF$8,VLOOKUP($A44,'[1]Прайс лист'!$B$8:$BS$600,MATCH(BF$11,'[1]Прайс лист'!$B$2:$BS$2,0),0),0)</f>
        <v>100</v>
      </c>
      <c r="BG44" s="9">
        <f>IF(VLOOKUP($A44,'[1]Прайс лист'!$B$8:$BS$600,MATCH(BG$11,'[1]Прайс лист'!$B$2:$BS$2,0),0)&lt;=BG$8,VLOOKUP($A44,'[1]Прайс лист'!$B$8:$BS$600,MATCH(BG$11,'[1]Прайс лист'!$B$2:$BS$2,0),0),0)</f>
        <v>100</v>
      </c>
      <c r="BH44" s="9">
        <f>IF(VLOOKUP($A44,'[1]Прайс лист'!$B$8:$BS$600,MATCH(BH$11,'[1]Прайс лист'!$B$2:$BS$2,0),0)&lt;=BH$8,VLOOKUP($A44,'[1]Прайс лист'!$B$8:$BS$600,MATCH(BH$11,'[1]Прайс лист'!$B$2:$BS$2,0),0),0)</f>
        <v>3800</v>
      </c>
    </row>
    <row r="45" spans="1:60">
      <c r="A45" s="1" t="str">
        <f>'[1]Прайс лист'!B38</f>
        <v>Galaxy Note564</v>
      </c>
      <c r="B45" s="7" t="s">
        <v>20</v>
      </c>
      <c r="C45" s="8" t="s">
        <v>33</v>
      </c>
      <c r="D45" s="8">
        <v>64</v>
      </c>
      <c r="E45" s="9">
        <f>IF(VLOOKUP($A45,'[1]Прайс лист'!$B$8:$BS$600,MATCH(E$11,'[1]Прайс лист'!$B$2:$BS$2,0),0)&lt;=E$8,VLOOKUP($A45,'[1]Прайс лист'!$B$8:$BS$600,MATCH(E$11,'[1]Прайс лист'!$B$2:$BS$2,0),0),0)</f>
        <v>15200</v>
      </c>
      <c r="F45" s="9">
        <f>IF(VLOOKUP($A45,'[1]Прайс лист'!$B$8:$BS$600,MATCH(F$11,'[1]Прайс лист'!$B$2:$BS$2,0),0)&lt;=F$8,VLOOKUP($A45,'[1]Прайс лист'!$B$8:$BS$600,MATCH(F$11,'[1]Прайс лист'!$B$2:$BS$2,0),0),0)</f>
        <v>14800</v>
      </c>
      <c r="G45" s="9">
        <f>IF(VLOOKUP($A45,'[1]Прайс лист'!$B$8:$BS$600,MATCH(G$11,'[1]Прайс лист'!$B$2:$BS$2,0),0)&lt;=G$8,VLOOKUP($A45,'[1]Прайс лист'!$B$8:$BS$600,MATCH(G$11,'[1]Прайс лист'!$B$2:$BS$2,0),0),0)</f>
        <v>14600</v>
      </c>
      <c r="H45" s="9">
        <f>IF(VLOOKUP($A45,'[1]Прайс лист'!$B$8:$BS$600,MATCH(H$11,'[1]Прайс лист'!$B$2:$BS$2,0),0)&lt;=H$8,VLOOKUP($A45,'[1]Прайс лист'!$B$8:$BS$600,MATCH(H$11,'[1]Прайс лист'!$B$2:$BS$2,0),0),0)</f>
        <v>12400</v>
      </c>
      <c r="I45" s="9">
        <f>IF(VLOOKUP($A45,'[1]Прайс лист'!$B$8:$BS$600,MATCH(I$11,'[1]Прайс лист'!$B$2:$BS$2,0),0)&lt;=I$8,VLOOKUP($A45,'[1]Прайс лист'!$B$8:$BS$600,MATCH(I$11,'[1]Прайс лист'!$B$2:$BS$2,0),0),0)</f>
        <v>12600</v>
      </c>
      <c r="J45" s="9">
        <f>IF(VLOOKUP($A45,'[1]Прайс лист'!$B$8:$BS$600,MATCH(J$11,'[1]Прайс лист'!$B$2:$BS$2,0),0)&lt;=J$8,VLOOKUP($A45,'[1]Прайс лист'!$B$8:$BS$600,MATCH(J$11,'[1]Прайс лист'!$B$2:$BS$2,0),0),0)</f>
        <v>10100</v>
      </c>
      <c r="K45" s="9">
        <f>IF(VLOOKUP($A45,'[1]Прайс лист'!$B$8:$BS$600,MATCH(K$11,'[1]Прайс лист'!$B$2:$BS$2,0),0)&lt;=K$8,VLOOKUP($A45,'[1]Прайс лист'!$B$8:$BS$600,MATCH(K$11,'[1]Прайс лист'!$B$2:$BS$2,0),0),0)</f>
        <v>10100</v>
      </c>
      <c r="L45" s="9">
        <f>IF(VLOOKUP($A45,'[1]Прайс лист'!$B$8:$BS$600,MATCH(L$11,'[1]Прайс лист'!$B$2:$BS$2,0),0)&lt;=L$8,VLOOKUP($A45,'[1]Прайс лист'!$B$8:$BS$600,MATCH(L$11,'[1]Прайс лист'!$B$2:$BS$2,0),0),0)</f>
        <v>10900</v>
      </c>
      <c r="M45" s="9">
        <f>IF(VLOOKUP($A45,'[1]Прайс лист'!$B$8:$BS$600,MATCH(M$11,'[1]Прайс лист'!$B$2:$BS$2,0),0)&lt;=M$8,VLOOKUP($A45,'[1]Прайс лист'!$B$8:$BS$600,MATCH(M$11,'[1]Прайс лист'!$B$2:$BS$2,0),0),0)</f>
        <v>15200</v>
      </c>
      <c r="N45" s="9">
        <f>IF(VLOOKUP($A45,'[1]Прайс лист'!$B$8:$BS$600,MATCH(N$11,'[1]Прайс лист'!$B$2:$BS$2,0),0)&lt;=N$8,VLOOKUP($A45,'[1]Прайс лист'!$B$8:$BS$600,MATCH(N$11,'[1]Прайс лист'!$B$2:$BS$2,0),0),0)</f>
        <v>14800</v>
      </c>
      <c r="O45" s="9">
        <f>IF(VLOOKUP($A45,'[1]Прайс лист'!$B$8:$BS$600,MATCH(O$11,'[1]Прайс лист'!$B$2:$BS$2,0),0)&lt;=O$8,VLOOKUP($A45,'[1]Прайс лист'!$B$8:$BS$600,MATCH(O$11,'[1]Прайс лист'!$B$2:$BS$2,0),0),0)</f>
        <v>14600</v>
      </c>
      <c r="P45" s="9">
        <f>IF(VLOOKUP($A45,'[1]Прайс лист'!$B$8:$BS$600,MATCH(P$11,'[1]Прайс лист'!$B$2:$BS$2,0),0)&lt;=P$8,VLOOKUP($A45,'[1]Прайс лист'!$B$8:$BS$600,MATCH(P$11,'[1]Прайс лист'!$B$2:$BS$2,0),0),0)</f>
        <v>12400</v>
      </c>
      <c r="Q45" s="9">
        <f>IF(VLOOKUP($A45,'[1]Прайс лист'!$B$8:$BS$600,MATCH(Q$11,'[1]Прайс лист'!$B$2:$BS$2,0),0)&lt;=Q$8,VLOOKUP($A45,'[1]Прайс лист'!$B$8:$BS$600,MATCH(Q$11,'[1]Прайс лист'!$B$2:$BS$2,0),0),0)</f>
        <v>12600</v>
      </c>
      <c r="R45" s="9">
        <f>IF(VLOOKUP($A45,'[1]Прайс лист'!$B$8:$BS$600,MATCH(R$11,'[1]Прайс лист'!$B$2:$BS$2,0),0)&lt;=R$8,VLOOKUP($A45,'[1]Прайс лист'!$B$8:$BS$600,MATCH(R$11,'[1]Прайс лист'!$B$2:$BS$2,0),0),0)</f>
        <v>10100</v>
      </c>
      <c r="S45" s="9">
        <f>IF(VLOOKUP($A45,'[1]Прайс лист'!$B$8:$BS$600,MATCH(S$11,'[1]Прайс лист'!$B$2:$BS$2,0),0)&lt;=S$8,VLOOKUP($A45,'[1]Прайс лист'!$B$8:$BS$600,MATCH(S$11,'[1]Прайс лист'!$B$2:$BS$2,0),0),0)</f>
        <v>10100</v>
      </c>
      <c r="T45" s="9">
        <f>IF(VLOOKUP($A45,'[1]Прайс лист'!$B$8:$BS$600,MATCH(T$11,'[1]Прайс лист'!$B$2:$BS$2,0),0)&lt;=T$8,VLOOKUP($A45,'[1]Прайс лист'!$B$8:$BS$600,MATCH(T$11,'[1]Прайс лист'!$B$2:$BS$2,0),0),0)</f>
        <v>10900</v>
      </c>
      <c r="U45" s="9">
        <f>IF(VLOOKUP($A45,'[1]Прайс лист'!$B$8:$BS$600,MATCH(U$11,'[1]Прайс лист'!$B$2:$BS$2,0),0)&lt;=U$8,VLOOKUP($A45,'[1]Прайс лист'!$B$8:$BS$600,MATCH(U$11,'[1]Прайс лист'!$B$2:$BS$2,0),0),0)</f>
        <v>5200</v>
      </c>
      <c r="V45" s="9">
        <f>IF(VLOOKUP($A45,'[1]Прайс лист'!$B$8:$BS$600,MATCH(V$11,'[1]Прайс лист'!$B$2:$BS$2,0),0)&lt;=V$8,VLOOKUP($A45,'[1]Прайс лист'!$B$8:$BS$600,MATCH(V$11,'[1]Прайс лист'!$B$2:$BS$2,0),0),0)</f>
        <v>4800</v>
      </c>
      <c r="W45" s="9">
        <f>IF(VLOOKUP($A45,'[1]Прайс лист'!$B$8:$BS$600,MATCH(W$11,'[1]Прайс лист'!$B$2:$BS$2,0),0)&lt;=W$8,VLOOKUP($A45,'[1]Прайс лист'!$B$8:$BS$600,MATCH(W$11,'[1]Прайс лист'!$B$2:$BS$2,0),0),0)</f>
        <v>4600</v>
      </c>
      <c r="X45" s="9">
        <f>IF(VLOOKUP($A45,'[1]Прайс лист'!$B$8:$BS$600,MATCH(X$11,'[1]Прайс лист'!$B$2:$BS$2,0),0)&lt;=X$8,VLOOKUP($A45,'[1]Прайс лист'!$B$8:$BS$600,MATCH(X$11,'[1]Прайс лист'!$B$2:$BS$2,0),0),0)</f>
        <v>2400</v>
      </c>
      <c r="Y45" s="9">
        <f>IF(VLOOKUP($A45,'[1]Прайс лист'!$B$8:$BS$600,MATCH(Y$11,'[1]Прайс лист'!$B$2:$BS$2,0),0)&lt;=Y$8,VLOOKUP($A45,'[1]Прайс лист'!$B$8:$BS$600,MATCH(Y$11,'[1]Прайс лист'!$B$2:$BS$2,0),0),0)</f>
        <v>2600</v>
      </c>
      <c r="Z45" s="9">
        <f>IF(VLOOKUP($A45,'[1]Прайс лист'!$B$8:$BS$600,MATCH(Z$11,'[1]Прайс лист'!$B$2:$BS$2,0),0)&lt;=Z$8,VLOOKUP($A45,'[1]Прайс лист'!$B$8:$BS$600,MATCH(Z$11,'[1]Прайс лист'!$B$2:$BS$2,0),0),0)</f>
        <v>100</v>
      </c>
      <c r="AA45" s="9">
        <f>IF(VLOOKUP($A45,'[1]Прайс лист'!$B$8:$BS$600,MATCH(AA$11,'[1]Прайс лист'!$B$2:$BS$2,0),0)&lt;=AA$8,VLOOKUP($A45,'[1]Прайс лист'!$B$8:$BS$600,MATCH(AA$11,'[1]Прайс лист'!$B$2:$BS$2,0),0),0)</f>
        <v>100</v>
      </c>
      <c r="AB45" s="9">
        <f>IF(VLOOKUP($A45,'[1]Прайс лист'!$B$8:$BS$600,MATCH(AB$11,'[1]Прайс лист'!$B$2:$BS$2,0),0)&lt;=AB$8,VLOOKUP($A45,'[1]Прайс лист'!$B$8:$BS$600,MATCH(AB$11,'[1]Прайс лист'!$B$2:$BS$2,0),0),0)</f>
        <v>900</v>
      </c>
      <c r="AC45" s="9">
        <f>IF(VLOOKUP($A45,'[1]Прайс лист'!$B$8:$BS$600,MATCH(AC$11,'[1]Прайс лист'!$B$2:$BS$2,0),0)&lt;=AC$8,VLOOKUP($A45,'[1]Прайс лист'!$B$8:$BS$600,MATCH(AC$11,'[1]Прайс лист'!$B$2:$BS$2,0),0),0)</f>
        <v>5200</v>
      </c>
      <c r="AD45" s="9">
        <f>IF(VLOOKUP($A45,'[1]Прайс лист'!$B$8:$BS$600,MATCH(AD$11,'[1]Прайс лист'!$B$2:$BS$2,0),0)&lt;=AD$8,VLOOKUP($A45,'[1]Прайс лист'!$B$8:$BS$600,MATCH(AD$11,'[1]Прайс лист'!$B$2:$BS$2,0),0),0)</f>
        <v>4800</v>
      </c>
      <c r="AE45" s="9">
        <f>IF(VLOOKUP($A45,'[1]Прайс лист'!$B$8:$BS$600,MATCH(AE$11,'[1]Прайс лист'!$B$2:$BS$2,0),0)&lt;=AE$8,VLOOKUP($A45,'[1]Прайс лист'!$B$8:$BS$600,MATCH(AE$11,'[1]Прайс лист'!$B$2:$BS$2,0),0),0)</f>
        <v>4600</v>
      </c>
      <c r="AF45" s="9">
        <f>IF(VLOOKUP($A45,'[1]Прайс лист'!$B$8:$BS$600,MATCH(AF$11,'[1]Прайс лист'!$B$2:$BS$2,0),0)&lt;=AF$8,VLOOKUP($A45,'[1]Прайс лист'!$B$8:$BS$600,MATCH(AF$11,'[1]Прайс лист'!$B$2:$BS$2,0),0),0)</f>
        <v>2400</v>
      </c>
      <c r="AG45" s="9">
        <f>IF(VLOOKUP($A45,'[1]Прайс лист'!$B$8:$BS$600,MATCH(AG$11,'[1]Прайс лист'!$B$2:$BS$2,0),0)&lt;=AG$8,VLOOKUP($A45,'[1]Прайс лист'!$B$8:$BS$600,MATCH(AG$11,'[1]Прайс лист'!$B$2:$BS$2,0),0),0)</f>
        <v>2600</v>
      </c>
      <c r="AH45" s="9">
        <f>IF(VLOOKUP($A45,'[1]Прайс лист'!$B$8:$BS$600,MATCH(AH$11,'[1]Прайс лист'!$B$2:$BS$2,0),0)&lt;=AH$8,VLOOKUP($A45,'[1]Прайс лист'!$B$8:$BS$600,MATCH(AH$11,'[1]Прайс лист'!$B$2:$BS$2,0),0),0)</f>
        <v>100</v>
      </c>
      <c r="AI45" s="9">
        <f>IF(VLOOKUP($A45,'[1]Прайс лист'!$B$8:$BS$600,MATCH(AI$11,'[1]Прайс лист'!$B$2:$BS$2,0),0)&lt;=AI$8,VLOOKUP($A45,'[1]Прайс лист'!$B$8:$BS$600,MATCH(AI$11,'[1]Прайс лист'!$B$2:$BS$2,0),0),0)</f>
        <v>100</v>
      </c>
      <c r="AJ45" s="9">
        <f>IF(VLOOKUP($A45,'[1]Прайс лист'!$B$8:$BS$600,MATCH(AJ$11,'[1]Прайс лист'!$B$2:$BS$2,0),0)&lt;=AJ$8,VLOOKUP($A45,'[1]Прайс лист'!$B$8:$BS$600,MATCH(AJ$11,'[1]Прайс лист'!$B$2:$BS$2,0),0),0)</f>
        <v>900</v>
      </c>
      <c r="AK45" s="9">
        <f>IF(VLOOKUP($A45,'[1]Прайс лист'!$B$8:$BS$600,MATCH(AK$11,'[1]Прайс лист'!$B$2:$BS$2,0),0)&lt;=AK$8,VLOOKUP($A45,'[1]Прайс лист'!$B$8:$BS$600,MATCH(AK$11,'[1]Прайс лист'!$B$2:$BS$2,0),0),0)</f>
        <v>5200</v>
      </c>
      <c r="AL45" s="9">
        <f>IF(VLOOKUP($A45,'[1]Прайс лист'!$B$8:$BS$600,MATCH(AL$11,'[1]Прайс лист'!$B$2:$BS$2,0),0)&lt;=AL$8,VLOOKUP($A45,'[1]Прайс лист'!$B$8:$BS$600,MATCH(AL$11,'[1]Прайс лист'!$B$2:$BS$2,0),0),0)</f>
        <v>4800</v>
      </c>
      <c r="AM45" s="9">
        <f>IF(VLOOKUP($A45,'[1]Прайс лист'!$B$8:$BS$600,MATCH(AM$11,'[1]Прайс лист'!$B$2:$BS$2,0),0)&lt;=AM$8,VLOOKUP($A45,'[1]Прайс лист'!$B$8:$BS$600,MATCH(AM$11,'[1]Прайс лист'!$B$2:$BS$2,0),0),0)</f>
        <v>4600</v>
      </c>
      <c r="AN45" s="9">
        <f>IF(VLOOKUP($A45,'[1]Прайс лист'!$B$8:$BS$600,MATCH(AN$11,'[1]Прайс лист'!$B$2:$BS$2,0),0)&lt;=AN$8,VLOOKUP($A45,'[1]Прайс лист'!$B$8:$BS$600,MATCH(AN$11,'[1]Прайс лист'!$B$2:$BS$2,0),0),0)</f>
        <v>2400</v>
      </c>
      <c r="AO45" s="9">
        <f>IF(VLOOKUP($A45,'[1]Прайс лист'!$B$8:$BS$600,MATCH(AO$11,'[1]Прайс лист'!$B$2:$BS$2,0),0)&lt;=AO$8,VLOOKUP($A45,'[1]Прайс лист'!$B$8:$BS$600,MATCH(AO$11,'[1]Прайс лист'!$B$2:$BS$2,0),0),0)</f>
        <v>2600</v>
      </c>
      <c r="AP45" s="9">
        <f>IF(VLOOKUP($A45,'[1]Прайс лист'!$B$8:$BS$600,MATCH(AP$11,'[1]Прайс лист'!$B$2:$BS$2,0),0)&lt;=AP$8,VLOOKUP($A45,'[1]Прайс лист'!$B$8:$BS$600,MATCH(AP$11,'[1]Прайс лист'!$B$2:$BS$2,0),0),0)</f>
        <v>100</v>
      </c>
      <c r="AQ45" s="9">
        <f>IF(VLOOKUP($A45,'[1]Прайс лист'!$B$8:$BS$600,MATCH(AQ$11,'[1]Прайс лист'!$B$2:$BS$2,0),0)&lt;=AQ$8,VLOOKUP($A45,'[1]Прайс лист'!$B$8:$BS$600,MATCH(AQ$11,'[1]Прайс лист'!$B$2:$BS$2,0),0),0)</f>
        <v>100</v>
      </c>
      <c r="AR45" s="9">
        <f>IF(VLOOKUP($A45,'[1]Прайс лист'!$B$8:$BS$600,MATCH(AR$11,'[1]Прайс лист'!$B$2:$BS$2,0),0)&lt;=AR$8,VLOOKUP($A45,'[1]Прайс лист'!$B$8:$BS$600,MATCH(AR$11,'[1]Прайс лист'!$B$2:$BS$2,0),0),0)</f>
        <v>900</v>
      </c>
      <c r="AS45" s="9">
        <f>IF(VLOOKUP($A45,'[1]Прайс лист'!$B$8:$BS$600,MATCH(AS$11,'[1]Прайс лист'!$B$2:$BS$2,0),0)&lt;=AS$8,VLOOKUP($A45,'[1]Прайс лист'!$B$8:$BS$600,MATCH(AS$11,'[1]Прайс лист'!$B$2:$BS$2,0),0),0)</f>
        <v>5200</v>
      </c>
      <c r="AT45" s="9">
        <f>IF(VLOOKUP($A45,'[1]Прайс лист'!$B$8:$BS$600,MATCH(AT$11,'[1]Прайс лист'!$B$2:$BS$2,0),0)&lt;=AT$8,VLOOKUP($A45,'[1]Прайс лист'!$B$8:$BS$600,MATCH(AT$11,'[1]Прайс лист'!$B$2:$BS$2,0),0),0)</f>
        <v>4800</v>
      </c>
      <c r="AU45" s="9">
        <f>IF(VLOOKUP($A45,'[1]Прайс лист'!$B$8:$BS$600,MATCH(AU$11,'[1]Прайс лист'!$B$2:$BS$2,0),0)&lt;=AU$8,VLOOKUP($A45,'[1]Прайс лист'!$B$8:$BS$600,MATCH(AU$11,'[1]Прайс лист'!$B$2:$BS$2,0),0),0)</f>
        <v>4600</v>
      </c>
      <c r="AV45" s="9">
        <f>IF(VLOOKUP($A45,'[1]Прайс лист'!$B$8:$BS$600,MATCH(AV$11,'[1]Прайс лист'!$B$2:$BS$2,0),0)&lt;=AV$8,VLOOKUP($A45,'[1]Прайс лист'!$B$8:$BS$600,MATCH(AV$11,'[1]Прайс лист'!$B$2:$BS$2,0),0),0)</f>
        <v>2400</v>
      </c>
      <c r="AW45" s="9">
        <f>IF(VLOOKUP($A45,'[1]Прайс лист'!$B$8:$BS$600,MATCH(AW$11,'[1]Прайс лист'!$B$2:$BS$2,0),0)&lt;=AW$8,VLOOKUP($A45,'[1]Прайс лист'!$B$8:$BS$600,MATCH(AW$11,'[1]Прайс лист'!$B$2:$BS$2,0),0),0)</f>
        <v>2600</v>
      </c>
      <c r="AX45" s="9">
        <f>IF(VLOOKUP($A45,'[1]Прайс лист'!$B$8:$BS$600,MATCH(AX$11,'[1]Прайс лист'!$B$2:$BS$2,0),0)&lt;=AX$8,VLOOKUP($A45,'[1]Прайс лист'!$B$8:$BS$600,MATCH(AX$11,'[1]Прайс лист'!$B$2:$BS$2,0),0),0)</f>
        <v>100</v>
      </c>
      <c r="AY45" s="9">
        <f>IF(VLOOKUP($A45,'[1]Прайс лист'!$B$8:$BS$600,MATCH(AY$11,'[1]Прайс лист'!$B$2:$BS$2,0),0)&lt;=AY$8,VLOOKUP($A45,'[1]Прайс лист'!$B$8:$BS$600,MATCH(AY$11,'[1]Прайс лист'!$B$2:$BS$2,0),0),0)</f>
        <v>100</v>
      </c>
      <c r="AZ45" s="9">
        <f>IF(VLOOKUP($A45,'[1]Прайс лист'!$B$8:$BS$600,MATCH(AZ$11,'[1]Прайс лист'!$B$2:$BS$2,0),0)&lt;=AZ$8,VLOOKUP($A45,'[1]Прайс лист'!$B$8:$BS$600,MATCH(AZ$11,'[1]Прайс лист'!$B$2:$BS$2,0),0),0)</f>
        <v>900</v>
      </c>
      <c r="BA45" s="9">
        <f>IF(VLOOKUP($A45,'[1]Прайс лист'!$B$8:$BS$600,MATCH(BA$11,'[1]Прайс лист'!$B$2:$BS$2,0),0)&lt;=BA$8,VLOOKUP($A45,'[1]Прайс лист'!$B$8:$BS$600,MATCH(BA$11,'[1]Прайс лист'!$B$2:$BS$2,0),0),0)</f>
        <v>5200</v>
      </c>
      <c r="BB45" s="9">
        <f>IF(VLOOKUP($A45,'[1]Прайс лист'!$B$8:$BS$600,MATCH(BB$11,'[1]Прайс лист'!$B$2:$BS$2,0),0)&lt;=BB$8,VLOOKUP($A45,'[1]Прайс лист'!$B$8:$BS$600,MATCH(BB$11,'[1]Прайс лист'!$B$2:$BS$2,0),0),0)</f>
        <v>4800</v>
      </c>
      <c r="BC45" s="9">
        <f>IF(VLOOKUP($A45,'[1]Прайс лист'!$B$8:$BS$600,MATCH(BC$11,'[1]Прайс лист'!$B$2:$BS$2,0),0)&lt;=BC$8,VLOOKUP($A45,'[1]Прайс лист'!$B$8:$BS$600,MATCH(BC$11,'[1]Прайс лист'!$B$2:$BS$2,0),0),0)</f>
        <v>4600</v>
      </c>
      <c r="BD45" s="9">
        <f>IF(VLOOKUP($A45,'[1]Прайс лист'!$B$8:$BS$600,MATCH(BD$11,'[1]Прайс лист'!$B$2:$BS$2,0),0)&lt;=BD$8,VLOOKUP($A45,'[1]Прайс лист'!$B$8:$BS$600,MATCH(BD$11,'[1]Прайс лист'!$B$2:$BS$2,0),0),0)</f>
        <v>2400</v>
      </c>
      <c r="BE45" s="9">
        <f>IF(VLOOKUP($A45,'[1]Прайс лист'!$B$8:$BS$600,MATCH(BE$11,'[1]Прайс лист'!$B$2:$BS$2,0),0)&lt;=BE$8,VLOOKUP($A45,'[1]Прайс лист'!$B$8:$BS$600,MATCH(BE$11,'[1]Прайс лист'!$B$2:$BS$2,0),0),0)</f>
        <v>2600</v>
      </c>
      <c r="BF45" s="9">
        <f>IF(VLOOKUP($A45,'[1]Прайс лист'!$B$8:$BS$600,MATCH(BF$11,'[1]Прайс лист'!$B$2:$BS$2,0),0)&lt;=BF$8,VLOOKUP($A45,'[1]Прайс лист'!$B$8:$BS$600,MATCH(BF$11,'[1]Прайс лист'!$B$2:$BS$2,0),0),0)</f>
        <v>100</v>
      </c>
      <c r="BG45" s="9">
        <f>IF(VLOOKUP($A45,'[1]Прайс лист'!$B$8:$BS$600,MATCH(BG$11,'[1]Прайс лист'!$B$2:$BS$2,0),0)&lt;=BG$8,VLOOKUP($A45,'[1]Прайс лист'!$B$8:$BS$600,MATCH(BG$11,'[1]Прайс лист'!$B$2:$BS$2,0),0),0)</f>
        <v>100</v>
      </c>
      <c r="BH45" s="9">
        <f>IF(VLOOKUP($A45,'[1]Прайс лист'!$B$8:$BS$600,MATCH(BH$11,'[1]Прайс лист'!$B$2:$BS$2,0),0)&lt;=BH$8,VLOOKUP($A45,'[1]Прайс лист'!$B$8:$BS$600,MATCH(BH$11,'[1]Прайс лист'!$B$2:$BS$2,0),0),0)</f>
        <v>900</v>
      </c>
    </row>
    <row r="46" spans="1:60">
      <c r="A46" s="1" t="str">
        <f>'[1]Прайс лист'!B39</f>
        <v>Galaxy Note532</v>
      </c>
      <c r="B46" s="7" t="s">
        <v>20</v>
      </c>
      <c r="C46" s="8" t="s">
        <v>33</v>
      </c>
      <c r="D46" s="8">
        <v>32</v>
      </c>
      <c r="E46" s="9">
        <f>IF(VLOOKUP($A46,'[1]Прайс лист'!$B$8:$BS$600,MATCH(E$11,'[1]Прайс лист'!$B$2:$BS$2,0),0)&lt;=E$8,VLOOKUP($A46,'[1]Прайс лист'!$B$8:$BS$600,MATCH(E$11,'[1]Прайс лист'!$B$2:$BS$2,0),0),0)</f>
        <v>0</v>
      </c>
      <c r="F46" s="9">
        <f>IF(VLOOKUP($A46,'[1]Прайс лист'!$B$8:$BS$600,MATCH(F$11,'[1]Прайс лист'!$B$2:$BS$2,0),0)&lt;=F$8,VLOOKUP($A46,'[1]Прайс лист'!$B$8:$BS$600,MATCH(F$11,'[1]Прайс лист'!$B$2:$BS$2,0),0),0)</f>
        <v>12340</v>
      </c>
      <c r="G46" s="9">
        <f>IF(VLOOKUP($A46,'[1]Прайс лист'!$B$8:$BS$600,MATCH(G$11,'[1]Прайс лист'!$B$2:$BS$2,0),0)&lt;=G$8,VLOOKUP($A46,'[1]Прайс лист'!$B$8:$BS$600,MATCH(G$11,'[1]Прайс лист'!$B$2:$BS$2,0),0),0)</f>
        <v>0</v>
      </c>
      <c r="H46" s="9">
        <f>IF(VLOOKUP($A46,'[1]Прайс лист'!$B$8:$BS$600,MATCH(H$11,'[1]Прайс лист'!$B$2:$BS$2,0),0)&lt;=H$8,VLOOKUP($A46,'[1]Прайс лист'!$B$8:$BS$600,MATCH(H$11,'[1]Прайс лист'!$B$2:$BS$2,0),0),0)</f>
        <v>0</v>
      </c>
      <c r="I46" s="9">
        <f>IF(VLOOKUP($A46,'[1]Прайс лист'!$B$8:$BS$600,MATCH(I$11,'[1]Прайс лист'!$B$2:$BS$2,0),0)&lt;=I$8,VLOOKUP($A46,'[1]Прайс лист'!$B$8:$BS$600,MATCH(I$11,'[1]Прайс лист'!$B$2:$BS$2,0),0),0)</f>
        <v>12160</v>
      </c>
      <c r="J46" s="9">
        <f>IF(VLOOKUP($A46,'[1]Прайс лист'!$B$8:$BS$600,MATCH(J$11,'[1]Прайс лист'!$B$2:$BS$2,0),0)&lt;=J$8,VLOOKUP($A46,'[1]Прайс лист'!$B$8:$BS$600,MATCH(J$11,'[1]Прайс лист'!$B$2:$BS$2,0),0),0)</f>
        <v>10100</v>
      </c>
      <c r="K46" s="9">
        <f>IF(VLOOKUP($A46,'[1]Прайс лист'!$B$8:$BS$600,MATCH(K$11,'[1]Прайс лист'!$B$2:$BS$2,0),0)&lt;=K$8,VLOOKUP($A46,'[1]Прайс лист'!$B$8:$BS$600,MATCH(K$11,'[1]Прайс лист'!$B$2:$BS$2,0),0),0)</f>
        <v>10100</v>
      </c>
      <c r="L46" s="9">
        <f>IF(VLOOKUP($A46,'[1]Прайс лист'!$B$8:$BS$600,MATCH(L$11,'[1]Прайс лист'!$B$2:$BS$2,0),0)&lt;=L$8,VLOOKUP($A46,'[1]Прайс лист'!$B$8:$BS$600,MATCH(L$11,'[1]Прайс лист'!$B$2:$BS$2,0),0),0)</f>
        <v>0</v>
      </c>
      <c r="M46" s="9">
        <f>IF(VLOOKUP($A46,'[1]Прайс лист'!$B$8:$BS$600,MATCH(M$11,'[1]Прайс лист'!$B$2:$BS$2,0),0)&lt;=M$8,VLOOKUP($A46,'[1]Прайс лист'!$B$8:$BS$600,MATCH(M$11,'[1]Прайс лист'!$B$2:$BS$2,0),0),0)</f>
        <v>0</v>
      </c>
      <c r="N46" s="9">
        <f>IF(VLOOKUP($A46,'[1]Прайс лист'!$B$8:$BS$600,MATCH(N$11,'[1]Прайс лист'!$B$2:$BS$2,0),0)&lt;=N$8,VLOOKUP($A46,'[1]Прайс лист'!$B$8:$BS$600,MATCH(N$11,'[1]Прайс лист'!$B$2:$BS$2,0),0),0)</f>
        <v>12340</v>
      </c>
      <c r="O46" s="9">
        <f>IF(VLOOKUP($A46,'[1]Прайс лист'!$B$8:$BS$600,MATCH(O$11,'[1]Прайс лист'!$B$2:$BS$2,0),0)&lt;=O$8,VLOOKUP($A46,'[1]Прайс лист'!$B$8:$BS$600,MATCH(O$11,'[1]Прайс лист'!$B$2:$BS$2,0),0),0)</f>
        <v>0</v>
      </c>
      <c r="P46" s="9">
        <f>IF(VLOOKUP($A46,'[1]Прайс лист'!$B$8:$BS$600,MATCH(P$11,'[1]Прайс лист'!$B$2:$BS$2,0),0)&lt;=P$8,VLOOKUP($A46,'[1]Прайс лист'!$B$8:$BS$600,MATCH(P$11,'[1]Прайс лист'!$B$2:$BS$2,0),0),0)</f>
        <v>0</v>
      </c>
      <c r="Q46" s="9">
        <f>IF(VLOOKUP($A46,'[1]Прайс лист'!$B$8:$BS$600,MATCH(Q$11,'[1]Прайс лист'!$B$2:$BS$2,0),0)&lt;=Q$8,VLOOKUP($A46,'[1]Прайс лист'!$B$8:$BS$600,MATCH(Q$11,'[1]Прайс лист'!$B$2:$BS$2,0),0),0)</f>
        <v>12160</v>
      </c>
      <c r="R46" s="9">
        <f>IF(VLOOKUP($A46,'[1]Прайс лист'!$B$8:$BS$600,MATCH(R$11,'[1]Прайс лист'!$B$2:$BS$2,0),0)&lt;=R$8,VLOOKUP($A46,'[1]Прайс лист'!$B$8:$BS$600,MATCH(R$11,'[1]Прайс лист'!$B$2:$BS$2,0),0),0)</f>
        <v>10100</v>
      </c>
      <c r="S46" s="9">
        <f>IF(VLOOKUP($A46,'[1]Прайс лист'!$B$8:$BS$600,MATCH(S$11,'[1]Прайс лист'!$B$2:$BS$2,0),0)&lt;=S$8,VLOOKUP($A46,'[1]Прайс лист'!$B$8:$BS$600,MATCH(S$11,'[1]Прайс лист'!$B$2:$BS$2,0),0),0)</f>
        <v>10100</v>
      </c>
      <c r="T46" s="9">
        <f>IF(VLOOKUP($A46,'[1]Прайс лист'!$B$8:$BS$600,MATCH(T$11,'[1]Прайс лист'!$B$2:$BS$2,0),0)&lt;=T$8,VLOOKUP($A46,'[1]Прайс лист'!$B$8:$BS$600,MATCH(T$11,'[1]Прайс лист'!$B$2:$BS$2,0),0),0)</f>
        <v>0</v>
      </c>
      <c r="U46" s="9">
        <f>IF(VLOOKUP($A46,'[1]Прайс лист'!$B$8:$BS$600,MATCH(U$11,'[1]Прайс лист'!$B$2:$BS$2,0),0)&lt;=U$8,VLOOKUP($A46,'[1]Прайс лист'!$B$8:$BS$600,MATCH(U$11,'[1]Прайс лист'!$B$2:$BS$2,0),0),0)</f>
        <v>0</v>
      </c>
      <c r="V46" s="9">
        <f>IF(VLOOKUP($A46,'[1]Прайс лист'!$B$8:$BS$600,MATCH(V$11,'[1]Прайс лист'!$B$2:$BS$2,0),0)&lt;=V$8,VLOOKUP($A46,'[1]Прайс лист'!$B$8:$BS$600,MATCH(V$11,'[1]Прайс лист'!$B$2:$BS$2,0),0),0)</f>
        <v>2340</v>
      </c>
      <c r="W46" s="9">
        <f>IF(VLOOKUP($A46,'[1]Прайс лист'!$B$8:$BS$600,MATCH(W$11,'[1]Прайс лист'!$B$2:$BS$2,0),0)&lt;=W$8,VLOOKUP($A46,'[1]Прайс лист'!$B$8:$BS$600,MATCH(W$11,'[1]Прайс лист'!$B$2:$BS$2,0),0),0)</f>
        <v>0</v>
      </c>
      <c r="X46" s="9">
        <f>IF(VLOOKUP($A46,'[1]Прайс лист'!$B$8:$BS$600,MATCH(X$11,'[1]Прайс лист'!$B$2:$BS$2,0),0)&lt;=X$8,VLOOKUP($A46,'[1]Прайс лист'!$B$8:$BS$600,MATCH(X$11,'[1]Прайс лист'!$B$2:$BS$2,0),0),0)</f>
        <v>0</v>
      </c>
      <c r="Y46" s="9">
        <f>IF(VLOOKUP($A46,'[1]Прайс лист'!$B$8:$BS$600,MATCH(Y$11,'[1]Прайс лист'!$B$2:$BS$2,0),0)&lt;=Y$8,VLOOKUP($A46,'[1]Прайс лист'!$B$8:$BS$600,MATCH(Y$11,'[1]Прайс лист'!$B$2:$BS$2,0),0),0)</f>
        <v>2160</v>
      </c>
      <c r="Z46" s="9">
        <f>IF(VLOOKUP($A46,'[1]Прайс лист'!$B$8:$BS$600,MATCH(Z$11,'[1]Прайс лист'!$B$2:$BS$2,0),0)&lt;=Z$8,VLOOKUP($A46,'[1]Прайс лист'!$B$8:$BS$600,MATCH(Z$11,'[1]Прайс лист'!$B$2:$BS$2,0),0),0)</f>
        <v>100</v>
      </c>
      <c r="AA46" s="9">
        <f>IF(VLOOKUP($A46,'[1]Прайс лист'!$B$8:$BS$600,MATCH(AA$11,'[1]Прайс лист'!$B$2:$BS$2,0),0)&lt;=AA$8,VLOOKUP($A46,'[1]Прайс лист'!$B$8:$BS$600,MATCH(AA$11,'[1]Прайс лист'!$B$2:$BS$2,0),0),0)</f>
        <v>100</v>
      </c>
      <c r="AB46" s="9">
        <f>IF(VLOOKUP($A46,'[1]Прайс лист'!$B$8:$BS$600,MATCH(AB$11,'[1]Прайс лист'!$B$2:$BS$2,0),0)&lt;=AB$8,VLOOKUP($A46,'[1]Прайс лист'!$B$8:$BS$600,MATCH(AB$11,'[1]Прайс лист'!$B$2:$BS$2,0),0),0)</f>
        <v>0</v>
      </c>
      <c r="AC46" s="9">
        <f>IF(VLOOKUP($A46,'[1]Прайс лист'!$B$8:$BS$600,MATCH(AC$11,'[1]Прайс лист'!$B$2:$BS$2,0),0)&lt;=AC$8,VLOOKUP($A46,'[1]Прайс лист'!$B$8:$BS$600,MATCH(AC$11,'[1]Прайс лист'!$B$2:$BS$2,0),0),0)</f>
        <v>0</v>
      </c>
      <c r="AD46" s="9">
        <f>IF(VLOOKUP($A46,'[1]Прайс лист'!$B$8:$BS$600,MATCH(AD$11,'[1]Прайс лист'!$B$2:$BS$2,0),0)&lt;=AD$8,VLOOKUP($A46,'[1]Прайс лист'!$B$8:$BS$600,MATCH(AD$11,'[1]Прайс лист'!$B$2:$BS$2,0),0),0)</f>
        <v>2340</v>
      </c>
      <c r="AE46" s="9">
        <f>IF(VLOOKUP($A46,'[1]Прайс лист'!$B$8:$BS$600,MATCH(AE$11,'[1]Прайс лист'!$B$2:$BS$2,0),0)&lt;=AE$8,VLOOKUP($A46,'[1]Прайс лист'!$B$8:$BS$600,MATCH(AE$11,'[1]Прайс лист'!$B$2:$BS$2,0),0),0)</f>
        <v>0</v>
      </c>
      <c r="AF46" s="9">
        <f>IF(VLOOKUP($A46,'[1]Прайс лист'!$B$8:$BS$600,MATCH(AF$11,'[1]Прайс лист'!$B$2:$BS$2,0),0)&lt;=AF$8,VLOOKUP($A46,'[1]Прайс лист'!$B$8:$BS$600,MATCH(AF$11,'[1]Прайс лист'!$B$2:$BS$2,0),0),0)</f>
        <v>0</v>
      </c>
      <c r="AG46" s="9">
        <f>IF(VLOOKUP($A46,'[1]Прайс лист'!$B$8:$BS$600,MATCH(AG$11,'[1]Прайс лист'!$B$2:$BS$2,0),0)&lt;=AG$8,VLOOKUP($A46,'[1]Прайс лист'!$B$8:$BS$600,MATCH(AG$11,'[1]Прайс лист'!$B$2:$BS$2,0),0),0)</f>
        <v>2160</v>
      </c>
      <c r="AH46" s="9">
        <f>IF(VLOOKUP($A46,'[1]Прайс лист'!$B$8:$BS$600,MATCH(AH$11,'[1]Прайс лист'!$B$2:$BS$2,0),0)&lt;=AH$8,VLOOKUP($A46,'[1]Прайс лист'!$B$8:$BS$600,MATCH(AH$11,'[1]Прайс лист'!$B$2:$BS$2,0),0),0)</f>
        <v>100</v>
      </c>
      <c r="AI46" s="9">
        <f>IF(VLOOKUP($A46,'[1]Прайс лист'!$B$8:$BS$600,MATCH(AI$11,'[1]Прайс лист'!$B$2:$BS$2,0),0)&lt;=AI$8,VLOOKUP($A46,'[1]Прайс лист'!$B$8:$BS$600,MATCH(AI$11,'[1]Прайс лист'!$B$2:$BS$2,0),0),0)</f>
        <v>100</v>
      </c>
      <c r="AJ46" s="9">
        <f>IF(VLOOKUP($A46,'[1]Прайс лист'!$B$8:$BS$600,MATCH(AJ$11,'[1]Прайс лист'!$B$2:$BS$2,0),0)&lt;=AJ$8,VLOOKUP($A46,'[1]Прайс лист'!$B$8:$BS$600,MATCH(AJ$11,'[1]Прайс лист'!$B$2:$BS$2,0),0),0)</f>
        <v>0</v>
      </c>
      <c r="AK46" s="9">
        <f>IF(VLOOKUP($A46,'[1]Прайс лист'!$B$8:$BS$600,MATCH(AK$11,'[1]Прайс лист'!$B$2:$BS$2,0),0)&lt;=AK$8,VLOOKUP($A46,'[1]Прайс лист'!$B$8:$BS$600,MATCH(AK$11,'[1]Прайс лист'!$B$2:$BS$2,0),0),0)</f>
        <v>0</v>
      </c>
      <c r="AL46" s="9">
        <f>IF(VLOOKUP($A46,'[1]Прайс лист'!$B$8:$BS$600,MATCH(AL$11,'[1]Прайс лист'!$B$2:$BS$2,0),0)&lt;=AL$8,VLOOKUP($A46,'[1]Прайс лист'!$B$8:$BS$600,MATCH(AL$11,'[1]Прайс лист'!$B$2:$BS$2,0),0),0)</f>
        <v>2340</v>
      </c>
      <c r="AM46" s="9">
        <f>IF(VLOOKUP($A46,'[1]Прайс лист'!$B$8:$BS$600,MATCH(AM$11,'[1]Прайс лист'!$B$2:$BS$2,0),0)&lt;=AM$8,VLOOKUP($A46,'[1]Прайс лист'!$B$8:$BS$600,MATCH(AM$11,'[1]Прайс лист'!$B$2:$BS$2,0),0),0)</f>
        <v>0</v>
      </c>
      <c r="AN46" s="9">
        <f>IF(VLOOKUP($A46,'[1]Прайс лист'!$B$8:$BS$600,MATCH(AN$11,'[1]Прайс лист'!$B$2:$BS$2,0),0)&lt;=AN$8,VLOOKUP($A46,'[1]Прайс лист'!$B$8:$BS$600,MATCH(AN$11,'[1]Прайс лист'!$B$2:$BS$2,0),0),0)</f>
        <v>0</v>
      </c>
      <c r="AO46" s="9">
        <f>IF(VLOOKUP($A46,'[1]Прайс лист'!$B$8:$BS$600,MATCH(AO$11,'[1]Прайс лист'!$B$2:$BS$2,0),0)&lt;=AO$8,VLOOKUP($A46,'[1]Прайс лист'!$B$8:$BS$600,MATCH(AO$11,'[1]Прайс лист'!$B$2:$BS$2,0),0),0)</f>
        <v>2160</v>
      </c>
      <c r="AP46" s="9">
        <f>IF(VLOOKUP($A46,'[1]Прайс лист'!$B$8:$BS$600,MATCH(AP$11,'[1]Прайс лист'!$B$2:$BS$2,0),0)&lt;=AP$8,VLOOKUP($A46,'[1]Прайс лист'!$B$8:$BS$600,MATCH(AP$11,'[1]Прайс лист'!$B$2:$BS$2,0),0),0)</f>
        <v>100</v>
      </c>
      <c r="AQ46" s="9">
        <f>IF(VLOOKUP($A46,'[1]Прайс лист'!$B$8:$BS$600,MATCH(AQ$11,'[1]Прайс лист'!$B$2:$BS$2,0),0)&lt;=AQ$8,VLOOKUP($A46,'[1]Прайс лист'!$B$8:$BS$600,MATCH(AQ$11,'[1]Прайс лист'!$B$2:$BS$2,0),0),0)</f>
        <v>100</v>
      </c>
      <c r="AR46" s="9">
        <f>IF(VLOOKUP($A46,'[1]Прайс лист'!$B$8:$BS$600,MATCH(AR$11,'[1]Прайс лист'!$B$2:$BS$2,0),0)&lt;=AR$8,VLOOKUP($A46,'[1]Прайс лист'!$B$8:$BS$600,MATCH(AR$11,'[1]Прайс лист'!$B$2:$BS$2,0),0),0)</f>
        <v>0</v>
      </c>
      <c r="AS46" s="9">
        <f>IF(VLOOKUP($A46,'[1]Прайс лист'!$B$8:$BS$600,MATCH(AS$11,'[1]Прайс лист'!$B$2:$BS$2,0),0)&lt;=AS$8,VLOOKUP($A46,'[1]Прайс лист'!$B$8:$BS$600,MATCH(AS$11,'[1]Прайс лист'!$B$2:$BS$2,0),0),0)</f>
        <v>0</v>
      </c>
      <c r="AT46" s="9">
        <f>IF(VLOOKUP($A46,'[1]Прайс лист'!$B$8:$BS$600,MATCH(AT$11,'[1]Прайс лист'!$B$2:$BS$2,0),0)&lt;=AT$8,VLOOKUP($A46,'[1]Прайс лист'!$B$8:$BS$600,MATCH(AT$11,'[1]Прайс лист'!$B$2:$BS$2,0),0),0)</f>
        <v>2340</v>
      </c>
      <c r="AU46" s="9">
        <f>IF(VLOOKUP($A46,'[1]Прайс лист'!$B$8:$BS$600,MATCH(AU$11,'[1]Прайс лист'!$B$2:$BS$2,0),0)&lt;=AU$8,VLOOKUP($A46,'[1]Прайс лист'!$B$8:$BS$600,MATCH(AU$11,'[1]Прайс лист'!$B$2:$BS$2,0),0),0)</f>
        <v>0</v>
      </c>
      <c r="AV46" s="9">
        <f>IF(VLOOKUP($A46,'[1]Прайс лист'!$B$8:$BS$600,MATCH(AV$11,'[1]Прайс лист'!$B$2:$BS$2,0),0)&lt;=AV$8,VLOOKUP($A46,'[1]Прайс лист'!$B$8:$BS$600,MATCH(AV$11,'[1]Прайс лист'!$B$2:$BS$2,0),0),0)</f>
        <v>0</v>
      </c>
      <c r="AW46" s="9">
        <f>IF(VLOOKUP($A46,'[1]Прайс лист'!$B$8:$BS$600,MATCH(AW$11,'[1]Прайс лист'!$B$2:$BS$2,0),0)&lt;=AW$8,VLOOKUP($A46,'[1]Прайс лист'!$B$8:$BS$600,MATCH(AW$11,'[1]Прайс лист'!$B$2:$BS$2,0),0),0)</f>
        <v>2160</v>
      </c>
      <c r="AX46" s="9">
        <f>IF(VLOOKUP($A46,'[1]Прайс лист'!$B$8:$BS$600,MATCH(AX$11,'[1]Прайс лист'!$B$2:$BS$2,0),0)&lt;=AX$8,VLOOKUP($A46,'[1]Прайс лист'!$B$8:$BS$600,MATCH(AX$11,'[1]Прайс лист'!$B$2:$BS$2,0),0),0)</f>
        <v>100</v>
      </c>
      <c r="AY46" s="9">
        <f>IF(VLOOKUP($A46,'[1]Прайс лист'!$B$8:$BS$600,MATCH(AY$11,'[1]Прайс лист'!$B$2:$BS$2,0),0)&lt;=AY$8,VLOOKUP($A46,'[1]Прайс лист'!$B$8:$BS$600,MATCH(AY$11,'[1]Прайс лист'!$B$2:$BS$2,0),0),0)</f>
        <v>100</v>
      </c>
      <c r="AZ46" s="9">
        <f>IF(VLOOKUP($A46,'[1]Прайс лист'!$B$8:$BS$600,MATCH(AZ$11,'[1]Прайс лист'!$B$2:$BS$2,0),0)&lt;=AZ$8,VLOOKUP($A46,'[1]Прайс лист'!$B$8:$BS$600,MATCH(AZ$11,'[1]Прайс лист'!$B$2:$BS$2,0),0),0)</f>
        <v>0</v>
      </c>
      <c r="BA46" s="9">
        <f>IF(VLOOKUP($A46,'[1]Прайс лист'!$B$8:$BS$600,MATCH(BA$11,'[1]Прайс лист'!$B$2:$BS$2,0),0)&lt;=BA$8,VLOOKUP($A46,'[1]Прайс лист'!$B$8:$BS$600,MATCH(BA$11,'[1]Прайс лист'!$B$2:$BS$2,0),0),0)</f>
        <v>0</v>
      </c>
      <c r="BB46" s="9">
        <f>IF(VLOOKUP($A46,'[1]Прайс лист'!$B$8:$BS$600,MATCH(BB$11,'[1]Прайс лист'!$B$2:$BS$2,0),0)&lt;=BB$8,VLOOKUP($A46,'[1]Прайс лист'!$B$8:$BS$600,MATCH(BB$11,'[1]Прайс лист'!$B$2:$BS$2,0),0),0)</f>
        <v>2340</v>
      </c>
      <c r="BC46" s="9">
        <f>IF(VLOOKUP($A46,'[1]Прайс лист'!$B$8:$BS$600,MATCH(BC$11,'[1]Прайс лист'!$B$2:$BS$2,0),0)&lt;=BC$8,VLOOKUP($A46,'[1]Прайс лист'!$B$8:$BS$600,MATCH(BC$11,'[1]Прайс лист'!$B$2:$BS$2,0),0),0)</f>
        <v>0</v>
      </c>
      <c r="BD46" s="9">
        <f>IF(VLOOKUP($A46,'[1]Прайс лист'!$B$8:$BS$600,MATCH(BD$11,'[1]Прайс лист'!$B$2:$BS$2,0),0)&lt;=BD$8,VLOOKUP($A46,'[1]Прайс лист'!$B$8:$BS$600,MATCH(BD$11,'[1]Прайс лист'!$B$2:$BS$2,0),0),0)</f>
        <v>0</v>
      </c>
      <c r="BE46" s="9">
        <f>IF(VLOOKUP($A46,'[1]Прайс лист'!$B$8:$BS$600,MATCH(BE$11,'[1]Прайс лист'!$B$2:$BS$2,0),0)&lt;=BE$8,VLOOKUP($A46,'[1]Прайс лист'!$B$8:$BS$600,MATCH(BE$11,'[1]Прайс лист'!$B$2:$BS$2,0),0),0)</f>
        <v>2160</v>
      </c>
      <c r="BF46" s="9">
        <f>IF(VLOOKUP($A46,'[1]Прайс лист'!$B$8:$BS$600,MATCH(BF$11,'[1]Прайс лист'!$B$2:$BS$2,0),0)&lt;=BF$8,VLOOKUP($A46,'[1]Прайс лист'!$B$8:$BS$600,MATCH(BF$11,'[1]Прайс лист'!$B$2:$BS$2,0),0),0)</f>
        <v>100</v>
      </c>
      <c r="BG46" s="9">
        <f>IF(VLOOKUP($A46,'[1]Прайс лист'!$B$8:$BS$600,MATCH(BG$11,'[1]Прайс лист'!$B$2:$BS$2,0),0)&lt;=BG$8,VLOOKUP($A46,'[1]Прайс лист'!$B$8:$BS$600,MATCH(BG$11,'[1]Прайс лист'!$B$2:$BS$2,0),0),0)</f>
        <v>100</v>
      </c>
      <c r="BH46" s="9">
        <f>IF(VLOOKUP($A46,'[1]Прайс лист'!$B$8:$BS$600,MATCH(BH$11,'[1]Прайс лист'!$B$2:$BS$2,0),0)&lt;=BH$8,VLOOKUP($A46,'[1]Прайс лист'!$B$8:$BS$600,MATCH(BH$11,'[1]Прайс лист'!$B$2:$BS$2,0),0),0)</f>
        <v>0</v>
      </c>
    </row>
    <row r="47" spans="1:60">
      <c r="A47" s="1" t="str">
        <f>'[1]Прайс лист'!B40</f>
        <v>Galaxy Note432</v>
      </c>
      <c r="B47" s="7" t="s">
        <v>20</v>
      </c>
      <c r="C47" s="8" t="s">
        <v>34</v>
      </c>
      <c r="D47" s="8">
        <v>32</v>
      </c>
      <c r="E47" s="9">
        <f>IF(VLOOKUP($A47,'[1]Прайс лист'!$B$8:$BS$600,MATCH(E$11,'[1]Прайс лист'!$B$2:$BS$2,0),0)&lt;=E$8,VLOOKUP($A47,'[1]Прайс лист'!$B$8:$BS$600,MATCH(E$11,'[1]Прайс лист'!$B$2:$BS$2,0),0),0)</f>
        <v>13500</v>
      </c>
      <c r="F47" s="9">
        <f>IF(VLOOKUP($A47,'[1]Прайс лист'!$B$8:$BS$600,MATCH(F$11,'[1]Прайс лист'!$B$2:$BS$2,0),0)&lt;=F$8,VLOOKUP($A47,'[1]Прайс лист'!$B$8:$BS$600,MATCH(F$11,'[1]Прайс лист'!$B$2:$BS$2,0),0),0)</f>
        <v>13200</v>
      </c>
      <c r="G47" s="9">
        <f>IF(VLOOKUP($A47,'[1]Прайс лист'!$B$8:$BS$600,MATCH(G$11,'[1]Прайс лист'!$B$2:$BS$2,0),0)&lt;=G$8,VLOOKUP($A47,'[1]Прайс лист'!$B$8:$BS$600,MATCH(G$11,'[1]Прайс лист'!$B$2:$BS$2,0),0),0)</f>
        <v>12900</v>
      </c>
      <c r="H47" s="9">
        <f>IF(VLOOKUP($A47,'[1]Прайс лист'!$B$8:$BS$600,MATCH(H$11,'[1]Прайс лист'!$B$2:$BS$2,0),0)&lt;=H$8,VLOOKUP($A47,'[1]Прайс лист'!$B$8:$BS$600,MATCH(H$11,'[1]Прайс лист'!$B$2:$BS$2,0),0),0)</f>
        <v>11800</v>
      </c>
      <c r="I47" s="9">
        <f>IF(VLOOKUP($A47,'[1]Прайс лист'!$B$8:$BS$600,MATCH(I$11,'[1]Прайс лист'!$B$2:$BS$2,0),0)&lt;=I$8,VLOOKUP($A47,'[1]Прайс лист'!$B$8:$BS$600,MATCH(I$11,'[1]Прайс лист'!$B$2:$BS$2,0),0),0)</f>
        <v>12100</v>
      </c>
      <c r="J47" s="9">
        <f>IF(VLOOKUP($A47,'[1]Прайс лист'!$B$8:$BS$600,MATCH(J$11,'[1]Прайс лист'!$B$2:$BS$2,0),0)&lt;=J$8,VLOOKUP($A47,'[1]Прайс лист'!$B$8:$BS$600,MATCH(J$11,'[1]Прайс лист'!$B$2:$BS$2,0),0),0)</f>
        <v>10100</v>
      </c>
      <c r="K47" s="9">
        <f>IF(VLOOKUP($A47,'[1]Прайс лист'!$B$8:$BS$600,MATCH(K$11,'[1]Прайс лист'!$B$2:$BS$2,0),0)&lt;=K$8,VLOOKUP($A47,'[1]Прайс лист'!$B$8:$BS$600,MATCH(K$11,'[1]Прайс лист'!$B$2:$BS$2,0),0),0)</f>
        <v>10100</v>
      </c>
      <c r="L47" s="9">
        <f>IF(VLOOKUP($A47,'[1]Прайс лист'!$B$8:$BS$600,MATCH(L$11,'[1]Прайс лист'!$B$2:$BS$2,0),0)&lt;=L$8,VLOOKUP($A47,'[1]Прайс лист'!$B$8:$BS$600,MATCH(L$11,'[1]Прайс лист'!$B$2:$BS$2,0),0),0)</f>
        <v>10900</v>
      </c>
      <c r="M47" s="9">
        <f>IF(VLOOKUP($A47,'[1]Прайс лист'!$B$8:$BS$600,MATCH(M$11,'[1]Прайс лист'!$B$2:$BS$2,0),0)&lt;=M$8,VLOOKUP($A47,'[1]Прайс лист'!$B$8:$BS$600,MATCH(M$11,'[1]Прайс лист'!$B$2:$BS$2,0),0),0)</f>
        <v>13500</v>
      </c>
      <c r="N47" s="9">
        <f>IF(VLOOKUP($A47,'[1]Прайс лист'!$B$8:$BS$600,MATCH(N$11,'[1]Прайс лист'!$B$2:$BS$2,0),0)&lt;=N$8,VLOOKUP($A47,'[1]Прайс лист'!$B$8:$BS$600,MATCH(N$11,'[1]Прайс лист'!$B$2:$BS$2,0),0),0)</f>
        <v>13200</v>
      </c>
      <c r="O47" s="9">
        <f>IF(VLOOKUP($A47,'[1]Прайс лист'!$B$8:$BS$600,MATCH(O$11,'[1]Прайс лист'!$B$2:$BS$2,0),0)&lt;=O$8,VLOOKUP($A47,'[1]Прайс лист'!$B$8:$BS$600,MATCH(O$11,'[1]Прайс лист'!$B$2:$BS$2,0),0),0)</f>
        <v>12900</v>
      </c>
      <c r="P47" s="9">
        <f>IF(VLOOKUP($A47,'[1]Прайс лист'!$B$8:$BS$600,MATCH(P$11,'[1]Прайс лист'!$B$2:$BS$2,0),0)&lt;=P$8,VLOOKUP($A47,'[1]Прайс лист'!$B$8:$BS$600,MATCH(P$11,'[1]Прайс лист'!$B$2:$BS$2,0),0),0)</f>
        <v>11800</v>
      </c>
      <c r="Q47" s="9">
        <f>IF(VLOOKUP($A47,'[1]Прайс лист'!$B$8:$BS$600,MATCH(Q$11,'[1]Прайс лист'!$B$2:$BS$2,0),0)&lt;=Q$8,VLOOKUP($A47,'[1]Прайс лист'!$B$8:$BS$600,MATCH(Q$11,'[1]Прайс лист'!$B$2:$BS$2,0),0),0)</f>
        <v>12100</v>
      </c>
      <c r="R47" s="9">
        <f>IF(VLOOKUP($A47,'[1]Прайс лист'!$B$8:$BS$600,MATCH(R$11,'[1]Прайс лист'!$B$2:$BS$2,0),0)&lt;=R$8,VLOOKUP($A47,'[1]Прайс лист'!$B$8:$BS$600,MATCH(R$11,'[1]Прайс лист'!$B$2:$BS$2,0),0),0)</f>
        <v>10100</v>
      </c>
      <c r="S47" s="9">
        <f>IF(VLOOKUP($A47,'[1]Прайс лист'!$B$8:$BS$600,MATCH(S$11,'[1]Прайс лист'!$B$2:$BS$2,0),0)&lt;=S$8,VLOOKUP($A47,'[1]Прайс лист'!$B$8:$BS$600,MATCH(S$11,'[1]Прайс лист'!$B$2:$BS$2,0),0),0)</f>
        <v>10100</v>
      </c>
      <c r="T47" s="9">
        <f>IF(VLOOKUP($A47,'[1]Прайс лист'!$B$8:$BS$600,MATCH(T$11,'[1]Прайс лист'!$B$2:$BS$2,0),0)&lt;=T$8,VLOOKUP($A47,'[1]Прайс лист'!$B$8:$BS$600,MATCH(T$11,'[1]Прайс лист'!$B$2:$BS$2,0),0),0)</f>
        <v>10900</v>
      </c>
      <c r="U47" s="9">
        <f>IF(VLOOKUP($A47,'[1]Прайс лист'!$B$8:$BS$600,MATCH(U$11,'[1]Прайс лист'!$B$2:$BS$2,0),0)&lt;=U$8,VLOOKUP($A47,'[1]Прайс лист'!$B$8:$BS$600,MATCH(U$11,'[1]Прайс лист'!$B$2:$BS$2,0),0),0)</f>
        <v>3500</v>
      </c>
      <c r="V47" s="9">
        <f>IF(VLOOKUP($A47,'[1]Прайс лист'!$B$8:$BS$600,MATCH(V$11,'[1]Прайс лист'!$B$2:$BS$2,0),0)&lt;=V$8,VLOOKUP($A47,'[1]Прайс лист'!$B$8:$BS$600,MATCH(V$11,'[1]Прайс лист'!$B$2:$BS$2,0),0),0)</f>
        <v>3200</v>
      </c>
      <c r="W47" s="9">
        <f>IF(VLOOKUP($A47,'[1]Прайс лист'!$B$8:$BS$600,MATCH(W$11,'[1]Прайс лист'!$B$2:$BS$2,0),0)&lt;=W$8,VLOOKUP($A47,'[1]Прайс лист'!$B$8:$BS$600,MATCH(W$11,'[1]Прайс лист'!$B$2:$BS$2,0),0),0)</f>
        <v>2900</v>
      </c>
      <c r="X47" s="9">
        <f>IF(VLOOKUP($A47,'[1]Прайс лист'!$B$8:$BS$600,MATCH(X$11,'[1]Прайс лист'!$B$2:$BS$2,0),0)&lt;=X$8,VLOOKUP($A47,'[1]Прайс лист'!$B$8:$BS$600,MATCH(X$11,'[1]Прайс лист'!$B$2:$BS$2,0),0),0)</f>
        <v>1800</v>
      </c>
      <c r="Y47" s="9">
        <f>IF(VLOOKUP($A47,'[1]Прайс лист'!$B$8:$BS$600,MATCH(Y$11,'[1]Прайс лист'!$B$2:$BS$2,0),0)&lt;=Y$8,VLOOKUP($A47,'[1]Прайс лист'!$B$8:$BS$600,MATCH(Y$11,'[1]Прайс лист'!$B$2:$BS$2,0),0),0)</f>
        <v>2100</v>
      </c>
      <c r="Z47" s="9">
        <f>IF(VLOOKUP($A47,'[1]Прайс лист'!$B$8:$BS$600,MATCH(Z$11,'[1]Прайс лист'!$B$2:$BS$2,0),0)&lt;=Z$8,VLOOKUP($A47,'[1]Прайс лист'!$B$8:$BS$600,MATCH(Z$11,'[1]Прайс лист'!$B$2:$BS$2,0),0),0)</f>
        <v>100</v>
      </c>
      <c r="AA47" s="9">
        <f>IF(VLOOKUP($A47,'[1]Прайс лист'!$B$8:$BS$600,MATCH(AA$11,'[1]Прайс лист'!$B$2:$BS$2,0),0)&lt;=AA$8,VLOOKUP($A47,'[1]Прайс лист'!$B$8:$BS$600,MATCH(AA$11,'[1]Прайс лист'!$B$2:$BS$2,0),0),0)</f>
        <v>100</v>
      </c>
      <c r="AB47" s="9">
        <f>IF(VLOOKUP($A47,'[1]Прайс лист'!$B$8:$BS$600,MATCH(AB$11,'[1]Прайс лист'!$B$2:$BS$2,0),0)&lt;=AB$8,VLOOKUP($A47,'[1]Прайс лист'!$B$8:$BS$600,MATCH(AB$11,'[1]Прайс лист'!$B$2:$BS$2,0),0),0)</f>
        <v>900</v>
      </c>
      <c r="AC47" s="9">
        <f>IF(VLOOKUP($A47,'[1]Прайс лист'!$B$8:$BS$600,MATCH(AC$11,'[1]Прайс лист'!$B$2:$BS$2,0),0)&lt;=AC$8,VLOOKUP($A47,'[1]Прайс лист'!$B$8:$BS$600,MATCH(AC$11,'[1]Прайс лист'!$B$2:$BS$2,0),0),0)</f>
        <v>3500</v>
      </c>
      <c r="AD47" s="9">
        <f>IF(VLOOKUP($A47,'[1]Прайс лист'!$B$8:$BS$600,MATCH(AD$11,'[1]Прайс лист'!$B$2:$BS$2,0),0)&lt;=AD$8,VLOOKUP($A47,'[1]Прайс лист'!$B$8:$BS$600,MATCH(AD$11,'[1]Прайс лист'!$B$2:$BS$2,0),0),0)</f>
        <v>3200</v>
      </c>
      <c r="AE47" s="9">
        <f>IF(VLOOKUP($A47,'[1]Прайс лист'!$B$8:$BS$600,MATCH(AE$11,'[1]Прайс лист'!$B$2:$BS$2,0),0)&lt;=AE$8,VLOOKUP($A47,'[1]Прайс лист'!$B$8:$BS$600,MATCH(AE$11,'[1]Прайс лист'!$B$2:$BS$2,0),0),0)</f>
        <v>2900</v>
      </c>
      <c r="AF47" s="9">
        <f>IF(VLOOKUP($A47,'[1]Прайс лист'!$B$8:$BS$600,MATCH(AF$11,'[1]Прайс лист'!$B$2:$BS$2,0),0)&lt;=AF$8,VLOOKUP($A47,'[1]Прайс лист'!$B$8:$BS$600,MATCH(AF$11,'[1]Прайс лист'!$B$2:$BS$2,0),0),0)</f>
        <v>1800</v>
      </c>
      <c r="AG47" s="9">
        <f>IF(VLOOKUP($A47,'[1]Прайс лист'!$B$8:$BS$600,MATCH(AG$11,'[1]Прайс лист'!$B$2:$BS$2,0),0)&lt;=AG$8,VLOOKUP($A47,'[1]Прайс лист'!$B$8:$BS$600,MATCH(AG$11,'[1]Прайс лист'!$B$2:$BS$2,0),0),0)</f>
        <v>2100</v>
      </c>
      <c r="AH47" s="9">
        <f>IF(VLOOKUP($A47,'[1]Прайс лист'!$B$8:$BS$600,MATCH(AH$11,'[1]Прайс лист'!$B$2:$BS$2,0),0)&lt;=AH$8,VLOOKUP($A47,'[1]Прайс лист'!$B$8:$BS$600,MATCH(AH$11,'[1]Прайс лист'!$B$2:$BS$2,0),0),0)</f>
        <v>100</v>
      </c>
      <c r="AI47" s="9">
        <f>IF(VLOOKUP($A47,'[1]Прайс лист'!$B$8:$BS$600,MATCH(AI$11,'[1]Прайс лист'!$B$2:$BS$2,0),0)&lt;=AI$8,VLOOKUP($A47,'[1]Прайс лист'!$B$8:$BS$600,MATCH(AI$11,'[1]Прайс лист'!$B$2:$BS$2,0),0),0)</f>
        <v>100</v>
      </c>
      <c r="AJ47" s="9">
        <f>IF(VLOOKUP($A47,'[1]Прайс лист'!$B$8:$BS$600,MATCH(AJ$11,'[1]Прайс лист'!$B$2:$BS$2,0),0)&lt;=AJ$8,VLOOKUP($A47,'[1]Прайс лист'!$B$8:$BS$600,MATCH(AJ$11,'[1]Прайс лист'!$B$2:$BS$2,0),0),0)</f>
        <v>900</v>
      </c>
      <c r="AK47" s="9">
        <f>IF(VLOOKUP($A47,'[1]Прайс лист'!$B$8:$BS$600,MATCH(AK$11,'[1]Прайс лист'!$B$2:$BS$2,0),0)&lt;=AK$8,VLOOKUP($A47,'[1]Прайс лист'!$B$8:$BS$600,MATCH(AK$11,'[1]Прайс лист'!$B$2:$BS$2,0),0),0)</f>
        <v>3500</v>
      </c>
      <c r="AL47" s="9">
        <f>IF(VLOOKUP($A47,'[1]Прайс лист'!$B$8:$BS$600,MATCH(AL$11,'[1]Прайс лист'!$B$2:$BS$2,0),0)&lt;=AL$8,VLOOKUP($A47,'[1]Прайс лист'!$B$8:$BS$600,MATCH(AL$11,'[1]Прайс лист'!$B$2:$BS$2,0),0),0)</f>
        <v>3200</v>
      </c>
      <c r="AM47" s="9">
        <f>IF(VLOOKUP($A47,'[1]Прайс лист'!$B$8:$BS$600,MATCH(AM$11,'[1]Прайс лист'!$B$2:$BS$2,0),0)&lt;=AM$8,VLOOKUP($A47,'[1]Прайс лист'!$B$8:$BS$600,MATCH(AM$11,'[1]Прайс лист'!$B$2:$BS$2,0),0),0)</f>
        <v>2900</v>
      </c>
      <c r="AN47" s="9">
        <f>IF(VLOOKUP($A47,'[1]Прайс лист'!$B$8:$BS$600,MATCH(AN$11,'[1]Прайс лист'!$B$2:$BS$2,0),0)&lt;=AN$8,VLOOKUP($A47,'[1]Прайс лист'!$B$8:$BS$600,MATCH(AN$11,'[1]Прайс лист'!$B$2:$BS$2,0),0),0)</f>
        <v>1800</v>
      </c>
      <c r="AO47" s="9">
        <f>IF(VLOOKUP($A47,'[1]Прайс лист'!$B$8:$BS$600,MATCH(AO$11,'[1]Прайс лист'!$B$2:$BS$2,0),0)&lt;=AO$8,VLOOKUP($A47,'[1]Прайс лист'!$B$8:$BS$600,MATCH(AO$11,'[1]Прайс лист'!$B$2:$BS$2,0),0),0)</f>
        <v>2100</v>
      </c>
      <c r="AP47" s="9">
        <f>IF(VLOOKUP($A47,'[1]Прайс лист'!$B$8:$BS$600,MATCH(AP$11,'[1]Прайс лист'!$B$2:$BS$2,0),0)&lt;=AP$8,VLOOKUP($A47,'[1]Прайс лист'!$B$8:$BS$600,MATCH(AP$11,'[1]Прайс лист'!$B$2:$BS$2,0),0),0)</f>
        <v>100</v>
      </c>
      <c r="AQ47" s="9">
        <f>IF(VLOOKUP($A47,'[1]Прайс лист'!$B$8:$BS$600,MATCH(AQ$11,'[1]Прайс лист'!$B$2:$BS$2,0),0)&lt;=AQ$8,VLOOKUP($A47,'[1]Прайс лист'!$B$8:$BS$600,MATCH(AQ$11,'[1]Прайс лист'!$B$2:$BS$2,0),0),0)</f>
        <v>100</v>
      </c>
      <c r="AR47" s="9">
        <f>IF(VLOOKUP($A47,'[1]Прайс лист'!$B$8:$BS$600,MATCH(AR$11,'[1]Прайс лист'!$B$2:$BS$2,0),0)&lt;=AR$8,VLOOKUP($A47,'[1]Прайс лист'!$B$8:$BS$600,MATCH(AR$11,'[1]Прайс лист'!$B$2:$BS$2,0),0),0)</f>
        <v>900</v>
      </c>
      <c r="AS47" s="9">
        <f>IF(VLOOKUP($A47,'[1]Прайс лист'!$B$8:$BS$600,MATCH(AS$11,'[1]Прайс лист'!$B$2:$BS$2,0),0)&lt;=AS$8,VLOOKUP($A47,'[1]Прайс лист'!$B$8:$BS$600,MATCH(AS$11,'[1]Прайс лист'!$B$2:$BS$2,0),0),0)</f>
        <v>3500</v>
      </c>
      <c r="AT47" s="9">
        <f>IF(VLOOKUP($A47,'[1]Прайс лист'!$B$8:$BS$600,MATCH(AT$11,'[1]Прайс лист'!$B$2:$BS$2,0),0)&lt;=AT$8,VLOOKUP($A47,'[1]Прайс лист'!$B$8:$BS$600,MATCH(AT$11,'[1]Прайс лист'!$B$2:$BS$2,0),0),0)</f>
        <v>3200</v>
      </c>
      <c r="AU47" s="9">
        <f>IF(VLOOKUP($A47,'[1]Прайс лист'!$B$8:$BS$600,MATCH(AU$11,'[1]Прайс лист'!$B$2:$BS$2,0),0)&lt;=AU$8,VLOOKUP($A47,'[1]Прайс лист'!$B$8:$BS$600,MATCH(AU$11,'[1]Прайс лист'!$B$2:$BS$2,0),0),0)</f>
        <v>2900</v>
      </c>
      <c r="AV47" s="9">
        <f>IF(VLOOKUP($A47,'[1]Прайс лист'!$B$8:$BS$600,MATCH(AV$11,'[1]Прайс лист'!$B$2:$BS$2,0),0)&lt;=AV$8,VLOOKUP($A47,'[1]Прайс лист'!$B$8:$BS$600,MATCH(AV$11,'[1]Прайс лист'!$B$2:$BS$2,0),0),0)</f>
        <v>1800</v>
      </c>
      <c r="AW47" s="9">
        <f>IF(VLOOKUP($A47,'[1]Прайс лист'!$B$8:$BS$600,MATCH(AW$11,'[1]Прайс лист'!$B$2:$BS$2,0),0)&lt;=AW$8,VLOOKUP($A47,'[1]Прайс лист'!$B$8:$BS$600,MATCH(AW$11,'[1]Прайс лист'!$B$2:$BS$2,0),0),0)</f>
        <v>2100</v>
      </c>
      <c r="AX47" s="9">
        <f>IF(VLOOKUP($A47,'[1]Прайс лист'!$B$8:$BS$600,MATCH(AX$11,'[1]Прайс лист'!$B$2:$BS$2,0),0)&lt;=AX$8,VLOOKUP($A47,'[1]Прайс лист'!$B$8:$BS$600,MATCH(AX$11,'[1]Прайс лист'!$B$2:$BS$2,0),0),0)</f>
        <v>100</v>
      </c>
      <c r="AY47" s="9">
        <f>IF(VLOOKUP($A47,'[1]Прайс лист'!$B$8:$BS$600,MATCH(AY$11,'[1]Прайс лист'!$B$2:$BS$2,0),0)&lt;=AY$8,VLOOKUP($A47,'[1]Прайс лист'!$B$8:$BS$600,MATCH(AY$11,'[1]Прайс лист'!$B$2:$BS$2,0),0),0)</f>
        <v>100</v>
      </c>
      <c r="AZ47" s="9">
        <f>IF(VLOOKUP($A47,'[1]Прайс лист'!$B$8:$BS$600,MATCH(AZ$11,'[1]Прайс лист'!$B$2:$BS$2,0),0)&lt;=AZ$8,VLOOKUP($A47,'[1]Прайс лист'!$B$8:$BS$600,MATCH(AZ$11,'[1]Прайс лист'!$B$2:$BS$2,0),0),0)</f>
        <v>900</v>
      </c>
      <c r="BA47" s="9">
        <f>IF(VLOOKUP($A47,'[1]Прайс лист'!$B$8:$BS$600,MATCH(BA$11,'[1]Прайс лист'!$B$2:$BS$2,0),0)&lt;=BA$8,VLOOKUP($A47,'[1]Прайс лист'!$B$8:$BS$600,MATCH(BA$11,'[1]Прайс лист'!$B$2:$BS$2,0),0),0)</f>
        <v>3500</v>
      </c>
      <c r="BB47" s="9">
        <f>IF(VLOOKUP($A47,'[1]Прайс лист'!$B$8:$BS$600,MATCH(BB$11,'[1]Прайс лист'!$B$2:$BS$2,0),0)&lt;=BB$8,VLOOKUP($A47,'[1]Прайс лист'!$B$8:$BS$600,MATCH(BB$11,'[1]Прайс лист'!$B$2:$BS$2,0),0),0)</f>
        <v>3200</v>
      </c>
      <c r="BC47" s="9">
        <f>IF(VLOOKUP($A47,'[1]Прайс лист'!$B$8:$BS$600,MATCH(BC$11,'[1]Прайс лист'!$B$2:$BS$2,0),0)&lt;=BC$8,VLOOKUP($A47,'[1]Прайс лист'!$B$8:$BS$600,MATCH(BC$11,'[1]Прайс лист'!$B$2:$BS$2,0),0),0)</f>
        <v>2900</v>
      </c>
      <c r="BD47" s="9">
        <f>IF(VLOOKUP($A47,'[1]Прайс лист'!$B$8:$BS$600,MATCH(BD$11,'[1]Прайс лист'!$B$2:$BS$2,0),0)&lt;=BD$8,VLOOKUP($A47,'[1]Прайс лист'!$B$8:$BS$600,MATCH(BD$11,'[1]Прайс лист'!$B$2:$BS$2,0),0),0)</f>
        <v>1800</v>
      </c>
      <c r="BE47" s="9">
        <f>IF(VLOOKUP($A47,'[1]Прайс лист'!$B$8:$BS$600,MATCH(BE$11,'[1]Прайс лист'!$B$2:$BS$2,0),0)&lt;=BE$8,VLOOKUP($A47,'[1]Прайс лист'!$B$8:$BS$600,MATCH(BE$11,'[1]Прайс лист'!$B$2:$BS$2,0),0),0)</f>
        <v>2100</v>
      </c>
      <c r="BF47" s="9">
        <f>IF(VLOOKUP($A47,'[1]Прайс лист'!$B$8:$BS$600,MATCH(BF$11,'[1]Прайс лист'!$B$2:$BS$2,0),0)&lt;=BF$8,VLOOKUP($A47,'[1]Прайс лист'!$B$8:$BS$600,MATCH(BF$11,'[1]Прайс лист'!$B$2:$BS$2,0),0),0)</f>
        <v>100</v>
      </c>
      <c r="BG47" s="9">
        <f>IF(VLOOKUP($A47,'[1]Прайс лист'!$B$8:$BS$600,MATCH(BG$11,'[1]Прайс лист'!$B$2:$BS$2,0),0)&lt;=BG$8,VLOOKUP($A47,'[1]Прайс лист'!$B$8:$BS$600,MATCH(BG$11,'[1]Прайс лист'!$B$2:$BS$2,0),0),0)</f>
        <v>100</v>
      </c>
      <c r="BH47" s="9">
        <f>IF(VLOOKUP($A47,'[1]Прайс лист'!$B$8:$BS$600,MATCH(BH$11,'[1]Прайс лист'!$B$2:$BS$2,0),0)&lt;=BH$8,VLOOKUP($A47,'[1]Прайс лист'!$B$8:$BS$600,MATCH(BH$11,'[1]Прайс лист'!$B$2:$BS$2,0),0),0)</f>
        <v>900</v>
      </c>
    </row>
    <row r="48" spans="1:60">
      <c r="A48" s="1" t="str">
        <f>'[1]Прайс лист'!B41</f>
        <v>Galaxy Note416</v>
      </c>
      <c r="B48" s="7" t="s">
        <v>20</v>
      </c>
      <c r="C48" s="8" t="s">
        <v>34</v>
      </c>
      <c r="D48" s="8">
        <v>16</v>
      </c>
      <c r="E48" s="9">
        <f>IF(VLOOKUP($A48,'[1]Прайс лист'!$B$8:$BS$600,MATCH(E$11,'[1]Прайс лист'!$B$2:$BS$2,0),0)&lt;=E$8,VLOOKUP($A48,'[1]Прайс лист'!$B$8:$BS$600,MATCH(E$11,'[1]Прайс лист'!$B$2:$BS$2,0),0),0)</f>
        <v>0</v>
      </c>
      <c r="F48" s="9">
        <f>IF(VLOOKUP($A48,'[1]Прайс лист'!$B$8:$BS$600,MATCH(F$11,'[1]Прайс лист'!$B$2:$BS$2,0),0)&lt;=F$8,VLOOKUP($A48,'[1]Прайс лист'!$B$8:$BS$600,MATCH(F$11,'[1]Прайс лист'!$B$2:$BS$2,0),0),0)</f>
        <v>11260</v>
      </c>
      <c r="G48" s="9">
        <f>IF(VLOOKUP($A48,'[1]Прайс лист'!$B$8:$BS$600,MATCH(G$11,'[1]Прайс лист'!$B$2:$BS$2,0),0)&lt;=G$8,VLOOKUP($A48,'[1]Прайс лист'!$B$8:$BS$600,MATCH(G$11,'[1]Прайс лист'!$B$2:$BS$2,0),0),0)</f>
        <v>0</v>
      </c>
      <c r="H48" s="9">
        <f>IF(VLOOKUP($A48,'[1]Прайс лист'!$B$8:$BS$600,MATCH(H$11,'[1]Прайс лист'!$B$2:$BS$2,0),0)&lt;=H$8,VLOOKUP($A48,'[1]Прайс лист'!$B$8:$BS$600,MATCH(H$11,'[1]Прайс лист'!$B$2:$BS$2,0),0),0)</f>
        <v>0</v>
      </c>
      <c r="I48" s="9">
        <f>IF(VLOOKUP($A48,'[1]Прайс лист'!$B$8:$BS$600,MATCH(I$11,'[1]Прайс лист'!$B$2:$BS$2,0),0)&lt;=I$8,VLOOKUP($A48,'[1]Прайс лист'!$B$8:$BS$600,MATCH(I$11,'[1]Прайс лист'!$B$2:$BS$2,0),0),0)</f>
        <v>10980</v>
      </c>
      <c r="J48" s="9">
        <f>IF(VLOOKUP($A48,'[1]Прайс лист'!$B$8:$BS$600,MATCH(J$11,'[1]Прайс лист'!$B$2:$BS$2,0),0)&lt;=J$8,VLOOKUP($A48,'[1]Прайс лист'!$B$8:$BS$600,MATCH(J$11,'[1]Прайс лист'!$B$2:$BS$2,0),0),0)</f>
        <v>10100</v>
      </c>
      <c r="K48" s="9">
        <f>IF(VLOOKUP($A48,'[1]Прайс лист'!$B$8:$BS$600,MATCH(K$11,'[1]Прайс лист'!$B$2:$BS$2,0),0)&lt;=K$8,VLOOKUP($A48,'[1]Прайс лист'!$B$8:$BS$600,MATCH(K$11,'[1]Прайс лист'!$B$2:$BS$2,0),0),0)</f>
        <v>10100</v>
      </c>
      <c r="L48" s="9">
        <f>IF(VLOOKUP($A48,'[1]Прайс лист'!$B$8:$BS$600,MATCH(L$11,'[1]Прайс лист'!$B$2:$BS$2,0),0)&lt;=L$8,VLOOKUP($A48,'[1]Прайс лист'!$B$8:$BS$600,MATCH(L$11,'[1]Прайс лист'!$B$2:$BS$2,0),0),0)</f>
        <v>0</v>
      </c>
      <c r="M48" s="9">
        <f>IF(VLOOKUP($A48,'[1]Прайс лист'!$B$8:$BS$600,MATCH(M$11,'[1]Прайс лист'!$B$2:$BS$2,0),0)&lt;=M$8,VLOOKUP($A48,'[1]Прайс лист'!$B$8:$BS$600,MATCH(M$11,'[1]Прайс лист'!$B$2:$BS$2,0),0),0)</f>
        <v>0</v>
      </c>
      <c r="N48" s="9">
        <f>IF(VLOOKUP($A48,'[1]Прайс лист'!$B$8:$BS$600,MATCH(N$11,'[1]Прайс лист'!$B$2:$BS$2,0),0)&lt;=N$8,VLOOKUP($A48,'[1]Прайс лист'!$B$8:$BS$600,MATCH(N$11,'[1]Прайс лист'!$B$2:$BS$2,0),0),0)</f>
        <v>11260</v>
      </c>
      <c r="O48" s="9">
        <f>IF(VLOOKUP($A48,'[1]Прайс лист'!$B$8:$BS$600,MATCH(O$11,'[1]Прайс лист'!$B$2:$BS$2,0),0)&lt;=O$8,VLOOKUP($A48,'[1]Прайс лист'!$B$8:$BS$600,MATCH(O$11,'[1]Прайс лист'!$B$2:$BS$2,0),0),0)</f>
        <v>0</v>
      </c>
      <c r="P48" s="9">
        <f>IF(VLOOKUP($A48,'[1]Прайс лист'!$B$8:$BS$600,MATCH(P$11,'[1]Прайс лист'!$B$2:$BS$2,0),0)&lt;=P$8,VLOOKUP($A48,'[1]Прайс лист'!$B$8:$BS$600,MATCH(P$11,'[1]Прайс лист'!$B$2:$BS$2,0),0),0)</f>
        <v>0</v>
      </c>
      <c r="Q48" s="9">
        <f>IF(VLOOKUP($A48,'[1]Прайс лист'!$B$8:$BS$600,MATCH(Q$11,'[1]Прайс лист'!$B$2:$BS$2,0),0)&lt;=Q$8,VLOOKUP($A48,'[1]Прайс лист'!$B$8:$BS$600,MATCH(Q$11,'[1]Прайс лист'!$B$2:$BS$2,0),0),0)</f>
        <v>10980</v>
      </c>
      <c r="R48" s="9">
        <f>IF(VLOOKUP($A48,'[1]Прайс лист'!$B$8:$BS$600,MATCH(R$11,'[1]Прайс лист'!$B$2:$BS$2,0),0)&lt;=R$8,VLOOKUP($A48,'[1]Прайс лист'!$B$8:$BS$600,MATCH(R$11,'[1]Прайс лист'!$B$2:$BS$2,0),0),0)</f>
        <v>10100</v>
      </c>
      <c r="S48" s="9">
        <f>IF(VLOOKUP($A48,'[1]Прайс лист'!$B$8:$BS$600,MATCH(S$11,'[1]Прайс лист'!$B$2:$BS$2,0),0)&lt;=S$8,VLOOKUP($A48,'[1]Прайс лист'!$B$8:$BS$600,MATCH(S$11,'[1]Прайс лист'!$B$2:$BS$2,0),0),0)</f>
        <v>10100</v>
      </c>
      <c r="T48" s="9">
        <f>IF(VLOOKUP($A48,'[1]Прайс лист'!$B$8:$BS$600,MATCH(T$11,'[1]Прайс лист'!$B$2:$BS$2,0),0)&lt;=T$8,VLOOKUP($A48,'[1]Прайс лист'!$B$8:$BS$600,MATCH(T$11,'[1]Прайс лист'!$B$2:$BS$2,0),0),0)</f>
        <v>0</v>
      </c>
      <c r="U48" s="9">
        <f>IF(VLOOKUP($A48,'[1]Прайс лист'!$B$8:$BS$600,MATCH(U$11,'[1]Прайс лист'!$B$2:$BS$2,0),0)&lt;=U$8,VLOOKUP($A48,'[1]Прайс лист'!$B$8:$BS$600,MATCH(U$11,'[1]Прайс лист'!$B$2:$BS$2,0),0),0)</f>
        <v>0</v>
      </c>
      <c r="V48" s="9">
        <f>IF(VLOOKUP($A48,'[1]Прайс лист'!$B$8:$BS$600,MATCH(V$11,'[1]Прайс лист'!$B$2:$BS$2,0),0)&lt;=V$8,VLOOKUP($A48,'[1]Прайс лист'!$B$8:$BS$600,MATCH(V$11,'[1]Прайс лист'!$B$2:$BS$2,0),0),0)</f>
        <v>1260</v>
      </c>
      <c r="W48" s="9">
        <f>IF(VLOOKUP($A48,'[1]Прайс лист'!$B$8:$BS$600,MATCH(W$11,'[1]Прайс лист'!$B$2:$BS$2,0),0)&lt;=W$8,VLOOKUP($A48,'[1]Прайс лист'!$B$8:$BS$600,MATCH(W$11,'[1]Прайс лист'!$B$2:$BS$2,0),0),0)</f>
        <v>0</v>
      </c>
      <c r="X48" s="9">
        <f>IF(VLOOKUP($A48,'[1]Прайс лист'!$B$8:$BS$600,MATCH(X$11,'[1]Прайс лист'!$B$2:$BS$2,0),0)&lt;=X$8,VLOOKUP($A48,'[1]Прайс лист'!$B$8:$BS$600,MATCH(X$11,'[1]Прайс лист'!$B$2:$BS$2,0),0),0)</f>
        <v>0</v>
      </c>
      <c r="Y48" s="9">
        <f>IF(VLOOKUP($A48,'[1]Прайс лист'!$B$8:$BS$600,MATCH(Y$11,'[1]Прайс лист'!$B$2:$BS$2,0),0)&lt;=Y$8,VLOOKUP($A48,'[1]Прайс лист'!$B$8:$BS$600,MATCH(Y$11,'[1]Прайс лист'!$B$2:$BS$2,0),0),0)</f>
        <v>980</v>
      </c>
      <c r="Z48" s="9">
        <f>IF(VLOOKUP($A48,'[1]Прайс лист'!$B$8:$BS$600,MATCH(Z$11,'[1]Прайс лист'!$B$2:$BS$2,0),0)&lt;=Z$8,VLOOKUP($A48,'[1]Прайс лист'!$B$8:$BS$600,MATCH(Z$11,'[1]Прайс лист'!$B$2:$BS$2,0),0),0)</f>
        <v>100</v>
      </c>
      <c r="AA48" s="9">
        <f>IF(VLOOKUP($A48,'[1]Прайс лист'!$B$8:$BS$600,MATCH(AA$11,'[1]Прайс лист'!$B$2:$BS$2,0),0)&lt;=AA$8,VLOOKUP($A48,'[1]Прайс лист'!$B$8:$BS$600,MATCH(AA$11,'[1]Прайс лист'!$B$2:$BS$2,0),0),0)</f>
        <v>100</v>
      </c>
      <c r="AB48" s="9">
        <f>IF(VLOOKUP($A48,'[1]Прайс лист'!$B$8:$BS$600,MATCH(AB$11,'[1]Прайс лист'!$B$2:$BS$2,0),0)&lt;=AB$8,VLOOKUP($A48,'[1]Прайс лист'!$B$8:$BS$600,MATCH(AB$11,'[1]Прайс лист'!$B$2:$BS$2,0),0),0)</f>
        <v>0</v>
      </c>
      <c r="AC48" s="9">
        <f>IF(VLOOKUP($A48,'[1]Прайс лист'!$B$8:$BS$600,MATCH(AC$11,'[1]Прайс лист'!$B$2:$BS$2,0),0)&lt;=AC$8,VLOOKUP($A48,'[1]Прайс лист'!$B$8:$BS$600,MATCH(AC$11,'[1]Прайс лист'!$B$2:$BS$2,0),0),0)</f>
        <v>0</v>
      </c>
      <c r="AD48" s="9">
        <f>IF(VLOOKUP($A48,'[1]Прайс лист'!$B$8:$BS$600,MATCH(AD$11,'[1]Прайс лист'!$B$2:$BS$2,0),0)&lt;=AD$8,VLOOKUP($A48,'[1]Прайс лист'!$B$8:$BS$600,MATCH(AD$11,'[1]Прайс лист'!$B$2:$BS$2,0),0),0)</f>
        <v>1260</v>
      </c>
      <c r="AE48" s="9">
        <f>IF(VLOOKUP($A48,'[1]Прайс лист'!$B$8:$BS$600,MATCH(AE$11,'[1]Прайс лист'!$B$2:$BS$2,0),0)&lt;=AE$8,VLOOKUP($A48,'[1]Прайс лист'!$B$8:$BS$600,MATCH(AE$11,'[1]Прайс лист'!$B$2:$BS$2,0),0),0)</f>
        <v>0</v>
      </c>
      <c r="AF48" s="9">
        <f>IF(VLOOKUP($A48,'[1]Прайс лист'!$B$8:$BS$600,MATCH(AF$11,'[1]Прайс лист'!$B$2:$BS$2,0),0)&lt;=AF$8,VLOOKUP($A48,'[1]Прайс лист'!$B$8:$BS$600,MATCH(AF$11,'[1]Прайс лист'!$B$2:$BS$2,0),0),0)</f>
        <v>0</v>
      </c>
      <c r="AG48" s="9">
        <f>IF(VLOOKUP($A48,'[1]Прайс лист'!$B$8:$BS$600,MATCH(AG$11,'[1]Прайс лист'!$B$2:$BS$2,0),0)&lt;=AG$8,VLOOKUP($A48,'[1]Прайс лист'!$B$8:$BS$600,MATCH(AG$11,'[1]Прайс лист'!$B$2:$BS$2,0),0),0)</f>
        <v>980</v>
      </c>
      <c r="AH48" s="9">
        <f>IF(VLOOKUP($A48,'[1]Прайс лист'!$B$8:$BS$600,MATCH(AH$11,'[1]Прайс лист'!$B$2:$BS$2,0),0)&lt;=AH$8,VLOOKUP($A48,'[1]Прайс лист'!$B$8:$BS$600,MATCH(AH$11,'[1]Прайс лист'!$B$2:$BS$2,0),0),0)</f>
        <v>100</v>
      </c>
      <c r="AI48" s="9">
        <f>IF(VLOOKUP($A48,'[1]Прайс лист'!$B$8:$BS$600,MATCH(AI$11,'[1]Прайс лист'!$B$2:$BS$2,0),0)&lt;=AI$8,VLOOKUP($A48,'[1]Прайс лист'!$B$8:$BS$600,MATCH(AI$11,'[1]Прайс лист'!$B$2:$BS$2,0),0),0)</f>
        <v>100</v>
      </c>
      <c r="AJ48" s="9">
        <f>IF(VLOOKUP($A48,'[1]Прайс лист'!$B$8:$BS$600,MATCH(AJ$11,'[1]Прайс лист'!$B$2:$BS$2,0),0)&lt;=AJ$8,VLOOKUP($A48,'[1]Прайс лист'!$B$8:$BS$600,MATCH(AJ$11,'[1]Прайс лист'!$B$2:$BS$2,0),0),0)</f>
        <v>0</v>
      </c>
      <c r="AK48" s="9">
        <f>IF(VLOOKUP($A48,'[1]Прайс лист'!$B$8:$BS$600,MATCH(AK$11,'[1]Прайс лист'!$B$2:$BS$2,0),0)&lt;=AK$8,VLOOKUP($A48,'[1]Прайс лист'!$B$8:$BS$600,MATCH(AK$11,'[1]Прайс лист'!$B$2:$BS$2,0),0),0)</f>
        <v>0</v>
      </c>
      <c r="AL48" s="9">
        <f>IF(VLOOKUP($A48,'[1]Прайс лист'!$B$8:$BS$600,MATCH(AL$11,'[1]Прайс лист'!$B$2:$BS$2,0),0)&lt;=AL$8,VLOOKUP($A48,'[1]Прайс лист'!$B$8:$BS$600,MATCH(AL$11,'[1]Прайс лист'!$B$2:$BS$2,0),0),0)</f>
        <v>1260</v>
      </c>
      <c r="AM48" s="9">
        <f>IF(VLOOKUP($A48,'[1]Прайс лист'!$B$8:$BS$600,MATCH(AM$11,'[1]Прайс лист'!$B$2:$BS$2,0),0)&lt;=AM$8,VLOOKUP($A48,'[1]Прайс лист'!$B$8:$BS$600,MATCH(AM$11,'[1]Прайс лист'!$B$2:$BS$2,0),0),0)</f>
        <v>0</v>
      </c>
      <c r="AN48" s="9">
        <f>IF(VLOOKUP($A48,'[1]Прайс лист'!$B$8:$BS$600,MATCH(AN$11,'[1]Прайс лист'!$B$2:$BS$2,0),0)&lt;=AN$8,VLOOKUP($A48,'[1]Прайс лист'!$B$8:$BS$600,MATCH(AN$11,'[1]Прайс лист'!$B$2:$BS$2,0),0),0)</f>
        <v>0</v>
      </c>
      <c r="AO48" s="9">
        <f>IF(VLOOKUP($A48,'[1]Прайс лист'!$B$8:$BS$600,MATCH(AO$11,'[1]Прайс лист'!$B$2:$BS$2,0),0)&lt;=AO$8,VLOOKUP($A48,'[1]Прайс лист'!$B$8:$BS$600,MATCH(AO$11,'[1]Прайс лист'!$B$2:$BS$2,0),0),0)</f>
        <v>980</v>
      </c>
      <c r="AP48" s="9">
        <f>IF(VLOOKUP($A48,'[1]Прайс лист'!$B$8:$BS$600,MATCH(AP$11,'[1]Прайс лист'!$B$2:$BS$2,0),0)&lt;=AP$8,VLOOKUP($A48,'[1]Прайс лист'!$B$8:$BS$600,MATCH(AP$11,'[1]Прайс лист'!$B$2:$BS$2,0),0),0)</f>
        <v>100</v>
      </c>
      <c r="AQ48" s="9">
        <f>IF(VLOOKUP($A48,'[1]Прайс лист'!$B$8:$BS$600,MATCH(AQ$11,'[1]Прайс лист'!$B$2:$BS$2,0),0)&lt;=AQ$8,VLOOKUP($A48,'[1]Прайс лист'!$B$8:$BS$600,MATCH(AQ$11,'[1]Прайс лист'!$B$2:$BS$2,0),0),0)</f>
        <v>100</v>
      </c>
      <c r="AR48" s="9">
        <f>IF(VLOOKUP($A48,'[1]Прайс лист'!$B$8:$BS$600,MATCH(AR$11,'[1]Прайс лист'!$B$2:$BS$2,0),0)&lt;=AR$8,VLOOKUP($A48,'[1]Прайс лист'!$B$8:$BS$600,MATCH(AR$11,'[1]Прайс лист'!$B$2:$BS$2,0),0),0)</f>
        <v>0</v>
      </c>
      <c r="AS48" s="9">
        <f>IF(VLOOKUP($A48,'[1]Прайс лист'!$B$8:$BS$600,MATCH(AS$11,'[1]Прайс лист'!$B$2:$BS$2,0),0)&lt;=AS$8,VLOOKUP($A48,'[1]Прайс лист'!$B$8:$BS$600,MATCH(AS$11,'[1]Прайс лист'!$B$2:$BS$2,0),0),0)</f>
        <v>0</v>
      </c>
      <c r="AT48" s="9">
        <f>IF(VLOOKUP($A48,'[1]Прайс лист'!$B$8:$BS$600,MATCH(AT$11,'[1]Прайс лист'!$B$2:$BS$2,0),0)&lt;=AT$8,VLOOKUP($A48,'[1]Прайс лист'!$B$8:$BS$600,MATCH(AT$11,'[1]Прайс лист'!$B$2:$BS$2,0),0),0)</f>
        <v>1260</v>
      </c>
      <c r="AU48" s="9">
        <f>IF(VLOOKUP($A48,'[1]Прайс лист'!$B$8:$BS$600,MATCH(AU$11,'[1]Прайс лист'!$B$2:$BS$2,0),0)&lt;=AU$8,VLOOKUP($A48,'[1]Прайс лист'!$B$8:$BS$600,MATCH(AU$11,'[1]Прайс лист'!$B$2:$BS$2,0),0),0)</f>
        <v>0</v>
      </c>
      <c r="AV48" s="9">
        <f>IF(VLOOKUP($A48,'[1]Прайс лист'!$B$8:$BS$600,MATCH(AV$11,'[1]Прайс лист'!$B$2:$BS$2,0),0)&lt;=AV$8,VLOOKUP($A48,'[1]Прайс лист'!$B$8:$BS$600,MATCH(AV$11,'[1]Прайс лист'!$B$2:$BS$2,0),0),0)</f>
        <v>0</v>
      </c>
      <c r="AW48" s="9">
        <f>IF(VLOOKUP($A48,'[1]Прайс лист'!$B$8:$BS$600,MATCH(AW$11,'[1]Прайс лист'!$B$2:$BS$2,0),0)&lt;=AW$8,VLOOKUP($A48,'[1]Прайс лист'!$B$8:$BS$600,MATCH(AW$11,'[1]Прайс лист'!$B$2:$BS$2,0),0),0)</f>
        <v>980</v>
      </c>
      <c r="AX48" s="9">
        <f>IF(VLOOKUP($A48,'[1]Прайс лист'!$B$8:$BS$600,MATCH(AX$11,'[1]Прайс лист'!$B$2:$BS$2,0),0)&lt;=AX$8,VLOOKUP($A48,'[1]Прайс лист'!$B$8:$BS$600,MATCH(AX$11,'[1]Прайс лист'!$B$2:$BS$2,0),0),0)</f>
        <v>100</v>
      </c>
      <c r="AY48" s="9">
        <f>IF(VLOOKUP($A48,'[1]Прайс лист'!$B$8:$BS$600,MATCH(AY$11,'[1]Прайс лист'!$B$2:$BS$2,0),0)&lt;=AY$8,VLOOKUP($A48,'[1]Прайс лист'!$B$8:$BS$600,MATCH(AY$11,'[1]Прайс лист'!$B$2:$BS$2,0),0),0)</f>
        <v>100</v>
      </c>
      <c r="AZ48" s="9">
        <f>IF(VLOOKUP($A48,'[1]Прайс лист'!$B$8:$BS$600,MATCH(AZ$11,'[1]Прайс лист'!$B$2:$BS$2,0),0)&lt;=AZ$8,VLOOKUP($A48,'[1]Прайс лист'!$B$8:$BS$600,MATCH(AZ$11,'[1]Прайс лист'!$B$2:$BS$2,0),0),0)</f>
        <v>0</v>
      </c>
      <c r="BA48" s="9">
        <f>IF(VLOOKUP($A48,'[1]Прайс лист'!$B$8:$BS$600,MATCH(BA$11,'[1]Прайс лист'!$B$2:$BS$2,0),0)&lt;=BA$8,VLOOKUP($A48,'[1]Прайс лист'!$B$8:$BS$600,MATCH(BA$11,'[1]Прайс лист'!$B$2:$BS$2,0),0),0)</f>
        <v>0</v>
      </c>
      <c r="BB48" s="9">
        <f>IF(VLOOKUP($A48,'[1]Прайс лист'!$B$8:$BS$600,MATCH(BB$11,'[1]Прайс лист'!$B$2:$BS$2,0),0)&lt;=BB$8,VLOOKUP($A48,'[1]Прайс лист'!$B$8:$BS$600,MATCH(BB$11,'[1]Прайс лист'!$B$2:$BS$2,0),0),0)</f>
        <v>1260</v>
      </c>
      <c r="BC48" s="9">
        <f>IF(VLOOKUP($A48,'[1]Прайс лист'!$B$8:$BS$600,MATCH(BC$11,'[1]Прайс лист'!$B$2:$BS$2,0),0)&lt;=BC$8,VLOOKUP($A48,'[1]Прайс лист'!$B$8:$BS$600,MATCH(BC$11,'[1]Прайс лист'!$B$2:$BS$2,0),0),0)</f>
        <v>0</v>
      </c>
      <c r="BD48" s="9">
        <f>IF(VLOOKUP($A48,'[1]Прайс лист'!$B$8:$BS$600,MATCH(BD$11,'[1]Прайс лист'!$B$2:$BS$2,0),0)&lt;=BD$8,VLOOKUP($A48,'[1]Прайс лист'!$B$8:$BS$600,MATCH(BD$11,'[1]Прайс лист'!$B$2:$BS$2,0),0),0)</f>
        <v>0</v>
      </c>
      <c r="BE48" s="9">
        <f>IF(VLOOKUP($A48,'[1]Прайс лист'!$B$8:$BS$600,MATCH(BE$11,'[1]Прайс лист'!$B$2:$BS$2,0),0)&lt;=BE$8,VLOOKUP($A48,'[1]Прайс лист'!$B$8:$BS$600,MATCH(BE$11,'[1]Прайс лист'!$B$2:$BS$2,0),0),0)</f>
        <v>980</v>
      </c>
      <c r="BF48" s="9">
        <f>IF(VLOOKUP($A48,'[1]Прайс лист'!$B$8:$BS$600,MATCH(BF$11,'[1]Прайс лист'!$B$2:$BS$2,0),0)&lt;=BF$8,VLOOKUP($A48,'[1]Прайс лист'!$B$8:$BS$600,MATCH(BF$11,'[1]Прайс лист'!$B$2:$BS$2,0),0),0)</f>
        <v>100</v>
      </c>
      <c r="BG48" s="9">
        <f>IF(VLOOKUP($A48,'[1]Прайс лист'!$B$8:$BS$600,MATCH(BG$11,'[1]Прайс лист'!$B$2:$BS$2,0),0)&lt;=BG$8,VLOOKUP($A48,'[1]Прайс лист'!$B$8:$BS$600,MATCH(BG$11,'[1]Прайс лист'!$B$2:$BS$2,0),0),0)</f>
        <v>100</v>
      </c>
      <c r="BH48" s="9">
        <f>IF(VLOOKUP($A48,'[1]Прайс лист'!$B$8:$BS$600,MATCH(BH$11,'[1]Прайс лист'!$B$2:$BS$2,0),0)&lt;=BH$8,VLOOKUP($A48,'[1]Прайс лист'!$B$8:$BS$600,MATCH(BH$11,'[1]Прайс лист'!$B$2:$BS$2,0),0),0)</f>
        <v>0</v>
      </c>
    </row>
    <row r="49" spans="1:60">
      <c r="A49" s="1" t="str">
        <f>'[1]Прайс лист'!B42</f>
        <v>Galaxy A932</v>
      </c>
      <c r="B49" s="7" t="s">
        <v>20</v>
      </c>
      <c r="C49" s="8" t="s">
        <v>35</v>
      </c>
      <c r="D49" s="8">
        <v>32</v>
      </c>
      <c r="E49" s="9">
        <f>IF(VLOOKUP($A49,'[1]Прайс лист'!$B$8:$BS$600,MATCH(E$11,'[1]Прайс лист'!$B$2:$BS$2,0),0)&lt;=E$8,VLOOKUP($A49,'[1]Прайс лист'!$B$8:$BS$600,MATCH(E$11,'[1]Прайс лист'!$B$2:$BS$2,0),0),0)</f>
        <v>13700</v>
      </c>
      <c r="F49" s="9">
        <f>IF(VLOOKUP($A49,'[1]Прайс лист'!$B$8:$BS$600,MATCH(F$11,'[1]Прайс лист'!$B$2:$BS$2,0),0)&lt;=F$8,VLOOKUP($A49,'[1]Прайс лист'!$B$8:$BS$600,MATCH(F$11,'[1]Прайс лист'!$B$2:$BS$2,0),0),0)</f>
        <v>0</v>
      </c>
      <c r="G49" s="9">
        <f>IF(VLOOKUP($A49,'[1]Прайс лист'!$B$8:$BS$600,MATCH(G$11,'[1]Прайс лист'!$B$2:$BS$2,0),0)&lt;=G$8,VLOOKUP($A49,'[1]Прайс лист'!$B$8:$BS$600,MATCH(G$11,'[1]Прайс лист'!$B$2:$BS$2,0),0),0)</f>
        <v>12600</v>
      </c>
      <c r="H49" s="9">
        <f>IF(VLOOKUP($A49,'[1]Прайс лист'!$B$8:$BS$600,MATCH(H$11,'[1]Прайс лист'!$B$2:$BS$2,0),0)&lt;=H$8,VLOOKUP($A49,'[1]Прайс лист'!$B$8:$BS$600,MATCH(H$11,'[1]Прайс лист'!$B$2:$BS$2,0),0),0)</f>
        <v>12100</v>
      </c>
      <c r="I49" s="9">
        <f>IF(VLOOKUP($A49,'[1]Прайс лист'!$B$8:$BS$600,MATCH(I$11,'[1]Прайс лист'!$B$2:$BS$2,0),0)&lt;=I$8,VLOOKUP($A49,'[1]Прайс лист'!$B$8:$BS$600,MATCH(I$11,'[1]Прайс лист'!$B$2:$BS$2,0),0),0)</f>
        <v>0</v>
      </c>
      <c r="J49" s="9">
        <f>IF(VLOOKUP($A49,'[1]Прайс лист'!$B$8:$BS$600,MATCH(J$11,'[1]Прайс лист'!$B$2:$BS$2,0),0)&lt;=J$8,VLOOKUP($A49,'[1]Прайс лист'!$B$8:$BS$600,MATCH(J$11,'[1]Прайс лист'!$B$2:$BS$2,0),0),0)</f>
        <v>0</v>
      </c>
      <c r="K49" s="9">
        <f>IF(VLOOKUP($A49,'[1]Прайс лист'!$B$8:$BS$600,MATCH(K$11,'[1]Прайс лист'!$B$2:$BS$2,0),0)&lt;=K$8,VLOOKUP($A49,'[1]Прайс лист'!$B$8:$BS$600,MATCH(K$11,'[1]Прайс лист'!$B$2:$BS$2,0),0),0)</f>
        <v>0</v>
      </c>
      <c r="L49" s="9">
        <f>IF(VLOOKUP($A49,'[1]Прайс лист'!$B$8:$BS$600,MATCH(L$11,'[1]Прайс лист'!$B$2:$BS$2,0),0)&lt;=L$8,VLOOKUP($A49,'[1]Прайс лист'!$B$8:$BS$600,MATCH(L$11,'[1]Прайс лист'!$B$2:$BS$2,0),0),0)</f>
        <v>10900</v>
      </c>
      <c r="M49" s="9">
        <f>IF(VLOOKUP($A49,'[1]Прайс лист'!$B$8:$BS$600,MATCH(M$11,'[1]Прайс лист'!$B$2:$BS$2,0),0)&lt;=M$8,VLOOKUP($A49,'[1]Прайс лист'!$B$8:$BS$600,MATCH(M$11,'[1]Прайс лист'!$B$2:$BS$2,0),0),0)</f>
        <v>13700</v>
      </c>
      <c r="N49" s="9">
        <f>IF(VLOOKUP($A49,'[1]Прайс лист'!$B$8:$BS$600,MATCH(N$11,'[1]Прайс лист'!$B$2:$BS$2,0),0)&lt;=N$8,VLOOKUP($A49,'[1]Прайс лист'!$B$8:$BS$600,MATCH(N$11,'[1]Прайс лист'!$B$2:$BS$2,0),0),0)</f>
        <v>0</v>
      </c>
      <c r="O49" s="9">
        <f>IF(VLOOKUP($A49,'[1]Прайс лист'!$B$8:$BS$600,MATCH(O$11,'[1]Прайс лист'!$B$2:$BS$2,0),0)&lt;=O$8,VLOOKUP($A49,'[1]Прайс лист'!$B$8:$BS$600,MATCH(O$11,'[1]Прайс лист'!$B$2:$BS$2,0),0),0)</f>
        <v>12600</v>
      </c>
      <c r="P49" s="9">
        <f>IF(VLOOKUP($A49,'[1]Прайс лист'!$B$8:$BS$600,MATCH(P$11,'[1]Прайс лист'!$B$2:$BS$2,0),0)&lt;=P$8,VLOOKUP($A49,'[1]Прайс лист'!$B$8:$BS$600,MATCH(P$11,'[1]Прайс лист'!$B$2:$BS$2,0),0),0)</f>
        <v>12100</v>
      </c>
      <c r="Q49" s="9">
        <f>IF(VLOOKUP($A49,'[1]Прайс лист'!$B$8:$BS$600,MATCH(Q$11,'[1]Прайс лист'!$B$2:$BS$2,0),0)&lt;=Q$8,VLOOKUP($A49,'[1]Прайс лист'!$B$8:$BS$600,MATCH(Q$11,'[1]Прайс лист'!$B$2:$BS$2,0),0),0)</f>
        <v>0</v>
      </c>
      <c r="R49" s="9">
        <f>IF(VLOOKUP($A49,'[1]Прайс лист'!$B$8:$BS$600,MATCH(R$11,'[1]Прайс лист'!$B$2:$BS$2,0),0)&lt;=R$8,VLOOKUP($A49,'[1]Прайс лист'!$B$8:$BS$600,MATCH(R$11,'[1]Прайс лист'!$B$2:$BS$2,0),0),0)</f>
        <v>0</v>
      </c>
      <c r="S49" s="9">
        <f>IF(VLOOKUP($A49,'[1]Прайс лист'!$B$8:$BS$600,MATCH(S$11,'[1]Прайс лист'!$B$2:$BS$2,0),0)&lt;=S$8,VLOOKUP($A49,'[1]Прайс лист'!$B$8:$BS$600,MATCH(S$11,'[1]Прайс лист'!$B$2:$BS$2,0),0),0)</f>
        <v>0</v>
      </c>
      <c r="T49" s="9">
        <f>IF(VLOOKUP($A49,'[1]Прайс лист'!$B$8:$BS$600,MATCH(T$11,'[1]Прайс лист'!$B$2:$BS$2,0),0)&lt;=T$8,VLOOKUP($A49,'[1]Прайс лист'!$B$8:$BS$600,MATCH(T$11,'[1]Прайс лист'!$B$2:$BS$2,0),0),0)</f>
        <v>10900</v>
      </c>
      <c r="U49" s="9">
        <f>IF(VLOOKUP($A49,'[1]Прайс лист'!$B$8:$BS$600,MATCH(U$11,'[1]Прайс лист'!$B$2:$BS$2,0),0)&lt;=U$8,VLOOKUP($A49,'[1]Прайс лист'!$B$8:$BS$600,MATCH(U$11,'[1]Прайс лист'!$B$2:$BS$2,0),0),0)</f>
        <v>10700</v>
      </c>
      <c r="V49" s="9">
        <f>IF(VLOOKUP($A49,'[1]Прайс лист'!$B$8:$BS$600,MATCH(V$11,'[1]Прайс лист'!$B$2:$BS$2,0),0)&lt;=V$8,VLOOKUP($A49,'[1]Прайс лист'!$B$8:$BS$600,MATCH(V$11,'[1]Прайс лист'!$B$2:$BS$2,0),0),0)</f>
        <v>0</v>
      </c>
      <c r="W49" s="9">
        <f>IF(VLOOKUP($A49,'[1]Прайс лист'!$B$8:$BS$600,MATCH(W$11,'[1]Прайс лист'!$B$2:$BS$2,0),0)&lt;=W$8,VLOOKUP($A49,'[1]Прайс лист'!$B$8:$BS$600,MATCH(W$11,'[1]Прайс лист'!$B$2:$BS$2,0),0),0)</f>
        <v>9600</v>
      </c>
      <c r="X49" s="9">
        <f>IF(VLOOKUP($A49,'[1]Прайс лист'!$B$8:$BS$600,MATCH(X$11,'[1]Прайс лист'!$B$2:$BS$2,0),0)&lt;=X$8,VLOOKUP($A49,'[1]Прайс лист'!$B$8:$BS$600,MATCH(X$11,'[1]Прайс лист'!$B$2:$BS$2,0),0),0)</f>
        <v>9100</v>
      </c>
      <c r="Y49" s="9">
        <f>IF(VLOOKUP($A49,'[1]Прайс лист'!$B$8:$BS$600,MATCH(Y$11,'[1]Прайс лист'!$B$2:$BS$2,0),0)&lt;=Y$8,VLOOKUP($A49,'[1]Прайс лист'!$B$8:$BS$600,MATCH(Y$11,'[1]Прайс лист'!$B$2:$BS$2,0),0),0)</f>
        <v>0</v>
      </c>
      <c r="Z49" s="9">
        <f>IF(VLOOKUP($A49,'[1]Прайс лист'!$B$8:$BS$600,MATCH(Z$11,'[1]Прайс лист'!$B$2:$BS$2,0),0)&lt;=Z$8,VLOOKUP($A49,'[1]Прайс лист'!$B$8:$BS$600,MATCH(Z$11,'[1]Прайс лист'!$B$2:$BS$2,0),0),0)</f>
        <v>0</v>
      </c>
      <c r="AA49" s="9">
        <f>IF(VLOOKUP($A49,'[1]Прайс лист'!$B$8:$BS$600,MATCH(AA$11,'[1]Прайс лист'!$B$2:$BS$2,0),0)&lt;=AA$8,VLOOKUP($A49,'[1]Прайс лист'!$B$8:$BS$600,MATCH(AA$11,'[1]Прайс лист'!$B$2:$BS$2,0),0),0)</f>
        <v>0</v>
      </c>
      <c r="AB49" s="9">
        <f>IF(VLOOKUP($A49,'[1]Прайс лист'!$B$8:$BS$600,MATCH(AB$11,'[1]Прайс лист'!$B$2:$BS$2,0),0)&lt;=AB$8,VLOOKUP($A49,'[1]Прайс лист'!$B$8:$BS$600,MATCH(AB$11,'[1]Прайс лист'!$B$2:$BS$2,0),0),0)</f>
        <v>7900</v>
      </c>
      <c r="AC49" s="9">
        <f>IF(VLOOKUP($A49,'[1]Прайс лист'!$B$8:$BS$600,MATCH(AC$11,'[1]Прайс лист'!$B$2:$BS$2,0),0)&lt;=AC$8,VLOOKUP($A49,'[1]Прайс лист'!$B$8:$BS$600,MATCH(AC$11,'[1]Прайс лист'!$B$2:$BS$2,0),0),0)</f>
        <v>7700</v>
      </c>
      <c r="AD49" s="9">
        <f>IF(VLOOKUP($A49,'[1]Прайс лист'!$B$8:$BS$600,MATCH(AD$11,'[1]Прайс лист'!$B$2:$BS$2,0),0)&lt;=AD$8,VLOOKUP($A49,'[1]Прайс лист'!$B$8:$BS$600,MATCH(AD$11,'[1]Прайс лист'!$B$2:$BS$2,0),0),0)</f>
        <v>0</v>
      </c>
      <c r="AE49" s="9">
        <f>IF(VLOOKUP($A49,'[1]Прайс лист'!$B$8:$BS$600,MATCH(AE$11,'[1]Прайс лист'!$B$2:$BS$2,0),0)&lt;=AE$8,VLOOKUP($A49,'[1]Прайс лист'!$B$8:$BS$600,MATCH(AE$11,'[1]Прайс лист'!$B$2:$BS$2,0),0),0)</f>
        <v>6600</v>
      </c>
      <c r="AF49" s="9">
        <f>IF(VLOOKUP($A49,'[1]Прайс лист'!$B$8:$BS$600,MATCH(AF$11,'[1]Прайс лист'!$B$2:$BS$2,0),0)&lt;=AF$8,VLOOKUP($A49,'[1]Прайс лист'!$B$8:$BS$600,MATCH(AF$11,'[1]Прайс лист'!$B$2:$BS$2,0),0),0)</f>
        <v>6100</v>
      </c>
      <c r="AG49" s="9">
        <f>IF(VLOOKUP($A49,'[1]Прайс лист'!$B$8:$BS$600,MATCH(AG$11,'[1]Прайс лист'!$B$2:$BS$2,0),0)&lt;=AG$8,VLOOKUP($A49,'[1]Прайс лист'!$B$8:$BS$600,MATCH(AG$11,'[1]Прайс лист'!$B$2:$BS$2,0),0),0)</f>
        <v>0</v>
      </c>
      <c r="AH49" s="9">
        <f>IF(VLOOKUP($A49,'[1]Прайс лист'!$B$8:$BS$600,MATCH(AH$11,'[1]Прайс лист'!$B$2:$BS$2,0),0)&lt;=AH$8,VLOOKUP($A49,'[1]Прайс лист'!$B$8:$BS$600,MATCH(AH$11,'[1]Прайс лист'!$B$2:$BS$2,0),0),0)</f>
        <v>0</v>
      </c>
      <c r="AI49" s="9">
        <f>IF(VLOOKUP($A49,'[1]Прайс лист'!$B$8:$BS$600,MATCH(AI$11,'[1]Прайс лист'!$B$2:$BS$2,0),0)&lt;=AI$8,VLOOKUP($A49,'[1]Прайс лист'!$B$8:$BS$600,MATCH(AI$11,'[1]Прайс лист'!$B$2:$BS$2,0),0),0)</f>
        <v>0</v>
      </c>
      <c r="AJ49" s="9">
        <f>IF(VLOOKUP($A49,'[1]Прайс лист'!$B$8:$BS$600,MATCH(AJ$11,'[1]Прайс лист'!$B$2:$BS$2,0),0)&lt;=AJ$8,VLOOKUP($A49,'[1]Прайс лист'!$B$8:$BS$600,MATCH(AJ$11,'[1]Прайс лист'!$B$2:$BS$2,0),0),0)</f>
        <v>4900</v>
      </c>
      <c r="AK49" s="9">
        <f>IF(VLOOKUP($A49,'[1]Прайс лист'!$B$8:$BS$600,MATCH(AK$11,'[1]Прайс лист'!$B$2:$BS$2,0),0)&lt;=AK$8,VLOOKUP($A49,'[1]Прайс лист'!$B$8:$BS$600,MATCH(AK$11,'[1]Прайс лист'!$B$2:$BS$2,0),0),0)</f>
        <v>6700</v>
      </c>
      <c r="AL49" s="9">
        <f>IF(VLOOKUP($A49,'[1]Прайс лист'!$B$8:$BS$600,MATCH(AL$11,'[1]Прайс лист'!$B$2:$BS$2,0),0)&lt;=AL$8,VLOOKUP($A49,'[1]Прайс лист'!$B$8:$BS$600,MATCH(AL$11,'[1]Прайс лист'!$B$2:$BS$2,0),0),0)</f>
        <v>0</v>
      </c>
      <c r="AM49" s="9">
        <f>IF(VLOOKUP($A49,'[1]Прайс лист'!$B$8:$BS$600,MATCH(AM$11,'[1]Прайс лист'!$B$2:$BS$2,0),0)&lt;=AM$8,VLOOKUP($A49,'[1]Прайс лист'!$B$8:$BS$600,MATCH(AM$11,'[1]Прайс лист'!$B$2:$BS$2,0),0),0)</f>
        <v>5600</v>
      </c>
      <c r="AN49" s="9">
        <f>IF(VLOOKUP($A49,'[1]Прайс лист'!$B$8:$BS$600,MATCH(AN$11,'[1]Прайс лист'!$B$2:$BS$2,0),0)&lt;=AN$8,VLOOKUP($A49,'[1]Прайс лист'!$B$8:$BS$600,MATCH(AN$11,'[1]Прайс лист'!$B$2:$BS$2,0),0),0)</f>
        <v>5100</v>
      </c>
      <c r="AO49" s="9">
        <f>IF(VLOOKUP($A49,'[1]Прайс лист'!$B$8:$BS$600,MATCH(AO$11,'[1]Прайс лист'!$B$2:$BS$2,0),0)&lt;=AO$8,VLOOKUP($A49,'[1]Прайс лист'!$B$8:$BS$600,MATCH(AO$11,'[1]Прайс лист'!$B$2:$BS$2,0),0),0)</f>
        <v>0</v>
      </c>
      <c r="AP49" s="9">
        <f>IF(VLOOKUP($A49,'[1]Прайс лист'!$B$8:$BS$600,MATCH(AP$11,'[1]Прайс лист'!$B$2:$BS$2,0),0)&lt;=AP$8,VLOOKUP($A49,'[1]Прайс лист'!$B$8:$BS$600,MATCH(AP$11,'[1]Прайс лист'!$B$2:$BS$2,0),0),0)</f>
        <v>0</v>
      </c>
      <c r="AQ49" s="9">
        <f>IF(VLOOKUP($A49,'[1]Прайс лист'!$B$8:$BS$600,MATCH(AQ$11,'[1]Прайс лист'!$B$2:$BS$2,0),0)&lt;=AQ$8,VLOOKUP($A49,'[1]Прайс лист'!$B$8:$BS$600,MATCH(AQ$11,'[1]Прайс лист'!$B$2:$BS$2,0),0),0)</f>
        <v>0</v>
      </c>
      <c r="AR49" s="9">
        <f>IF(VLOOKUP($A49,'[1]Прайс лист'!$B$8:$BS$600,MATCH(AR$11,'[1]Прайс лист'!$B$2:$BS$2,0),0)&lt;=AR$8,VLOOKUP($A49,'[1]Прайс лист'!$B$8:$BS$600,MATCH(AR$11,'[1]Прайс лист'!$B$2:$BS$2,0),0),0)</f>
        <v>3900</v>
      </c>
      <c r="AS49" s="9">
        <f>IF(VLOOKUP($A49,'[1]Прайс лист'!$B$8:$BS$600,MATCH(AS$11,'[1]Прайс лист'!$B$2:$BS$2,0),0)&lt;=AS$8,VLOOKUP($A49,'[1]Прайс лист'!$B$8:$BS$600,MATCH(AS$11,'[1]Прайс лист'!$B$2:$BS$2,0),0),0)</f>
        <v>5700</v>
      </c>
      <c r="AT49" s="9">
        <f>IF(VLOOKUP($A49,'[1]Прайс лист'!$B$8:$BS$600,MATCH(AT$11,'[1]Прайс лист'!$B$2:$BS$2,0),0)&lt;=AT$8,VLOOKUP($A49,'[1]Прайс лист'!$B$8:$BS$600,MATCH(AT$11,'[1]Прайс лист'!$B$2:$BS$2,0),0),0)</f>
        <v>0</v>
      </c>
      <c r="AU49" s="9">
        <f>IF(VLOOKUP($A49,'[1]Прайс лист'!$B$8:$BS$600,MATCH(AU$11,'[1]Прайс лист'!$B$2:$BS$2,0),0)&lt;=AU$8,VLOOKUP($A49,'[1]Прайс лист'!$B$8:$BS$600,MATCH(AU$11,'[1]Прайс лист'!$B$2:$BS$2,0),0),0)</f>
        <v>4600</v>
      </c>
      <c r="AV49" s="9">
        <f>IF(VLOOKUP($A49,'[1]Прайс лист'!$B$8:$BS$600,MATCH(AV$11,'[1]Прайс лист'!$B$2:$BS$2,0),0)&lt;=AV$8,VLOOKUP($A49,'[1]Прайс лист'!$B$8:$BS$600,MATCH(AV$11,'[1]Прайс лист'!$B$2:$BS$2,0),0),0)</f>
        <v>4100</v>
      </c>
      <c r="AW49" s="9">
        <f>IF(VLOOKUP($A49,'[1]Прайс лист'!$B$8:$BS$600,MATCH(AW$11,'[1]Прайс лист'!$B$2:$BS$2,0),0)&lt;=AW$8,VLOOKUP($A49,'[1]Прайс лист'!$B$8:$BS$600,MATCH(AW$11,'[1]Прайс лист'!$B$2:$BS$2,0),0),0)</f>
        <v>0</v>
      </c>
      <c r="AX49" s="9">
        <f>IF(VLOOKUP($A49,'[1]Прайс лист'!$B$8:$BS$600,MATCH(AX$11,'[1]Прайс лист'!$B$2:$BS$2,0),0)&lt;=AX$8,VLOOKUP($A49,'[1]Прайс лист'!$B$8:$BS$600,MATCH(AX$11,'[1]Прайс лист'!$B$2:$BS$2,0),0),0)</f>
        <v>0</v>
      </c>
      <c r="AY49" s="9">
        <f>IF(VLOOKUP($A49,'[1]Прайс лист'!$B$8:$BS$600,MATCH(AY$11,'[1]Прайс лист'!$B$2:$BS$2,0),0)&lt;=AY$8,VLOOKUP($A49,'[1]Прайс лист'!$B$8:$BS$600,MATCH(AY$11,'[1]Прайс лист'!$B$2:$BS$2,0),0),0)</f>
        <v>0</v>
      </c>
      <c r="AZ49" s="9">
        <f>IF(VLOOKUP($A49,'[1]Прайс лист'!$B$8:$BS$600,MATCH(AZ$11,'[1]Прайс лист'!$B$2:$BS$2,0),0)&lt;=AZ$8,VLOOKUP($A49,'[1]Прайс лист'!$B$8:$BS$600,MATCH(AZ$11,'[1]Прайс лист'!$B$2:$BS$2,0),0),0)</f>
        <v>2900</v>
      </c>
      <c r="BA49" s="9">
        <f>IF(VLOOKUP($A49,'[1]Прайс лист'!$B$8:$BS$600,MATCH(BA$11,'[1]Прайс лист'!$B$2:$BS$2,0),0)&lt;=BA$8,VLOOKUP($A49,'[1]Прайс лист'!$B$8:$BS$600,MATCH(BA$11,'[1]Прайс лист'!$B$2:$BS$2,0),0),0)</f>
        <v>4700</v>
      </c>
      <c r="BB49" s="9">
        <f>IF(VLOOKUP($A49,'[1]Прайс лист'!$B$8:$BS$600,MATCH(BB$11,'[1]Прайс лист'!$B$2:$BS$2,0),0)&lt;=BB$8,VLOOKUP($A49,'[1]Прайс лист'!$B$8:$BS$600,MATCH(BB$11,'[1]Прайс лист'!$B$2:$BS$2,0),0),0)</f>
        <v>0</v>
      </c>
      <c r="BC49" s="9">
        <f>IF(VLOOKUP($A49,'[1]Прайс лист'!$B$8:$BS$600,MATCH(BC$11,'[1]Прайс лист'!$B$2:$BS$2,0),0)&lt;=BC$8,VLOOKUP($A49,'[1]Прайс лист'!$B$8:$BS$600,MATCH(BC$11,'[1]Прайс лист'!$B$2:$BS$2,0),0),0)</f>
        <v>3600</v>
      </c>
      <c r="BD49" s="9">
        <f>IF(VLOOKUP($A49,'[1]Прайс лист'!$B$8:$BS$600,MATCH(BD$11,'[1]Прайс лист'!$B$2:$BS$2,0),0)&lt;=BD$8,VLOOKUP($A49,'[1]Прайс лист'!$B$8:$BS$600,MATCH(BD$11,'[1]Прайс лист'!$B$2:$BS$2,0),0),0)</f>
        <v>3100</v>
      </c>
      <c r="BE49" s="9">
        <f>IF(VLOOKUP($A49,'[1]Прайс лист'!$B$8:$BS$600,MATCH(BE$11,'[1]Прайс лист'!$B$2:$BS$2,0),0)&lt;=BE$8,VLOOKUP($A49,'[1]Прайс лист'!$B$8:$BS$600,MATCH(BE$11,'[1]Прайс лист'!$B$2:$BS$2,0),0),0)</f>
        <v>0</v>
      </c>
      <c r="BF49" s="9">
        <f>IF(VLOOKUP($A49,'[1]Прайс лист'!$B$8:$BS$600,MATCH(BF$11,'[1]Прайс лист'!$B$2:$BS$2,0),0)&lt;=BF$8,VLOOKUP($A49,'[1]Прайс лист'!$B$8:$BS$600,MATCH(BF$11,'[1]Прайс лист'!$B$2:$BS$2,0),0),0)</f>
        <v>0</v>
      </c>
      <c r="BG49" s="9">
        <f>IF(VLOOKUP($A49,'[1]Прайс лист'!$B$8:$BS$600,MATCH(BG$11,'[1]Прайс лист'!$B$2:$BS$2,0),0)&lt;=BG$8,VLOOKUP($A49,'[1]Прайс лист'!$B$8:$BS$600,MATCH(BG$11,'[1]Прайс лист'!$B$2:$BS$2,0),0),0)</f>
        <v>0</v>
      </c>
      <c r="BH49" s="9">
        <f>IF(VLOOKUP($A49,'[1]Прайс лист'!$B$8:$BS$600,MATCH(BH$11,'[1]Прайс лист'!$B$2:$BS$2,0),0)&lt;=BH$8,VLOOKUP($A49,'[1]Прайс лист'!$B$8:$BS$600,MATCH(BH$11,'[1]Прайс лист'!$B$2:$BS$2,0),0),0)</f>
        <v>1900</v>
      </c>
    </row>
    <row r="50" spans="1:60">
      <c r="A50" s="1" t="str">
        <f>'[1]Прайс лист'!B43</f>
        <v>Galaxy A964</v>
      </c>
      <c r="B50" s="7" t="s">
        <v>20</v>
      </c>
      <c r="C50" s="8" t="s">
        <v>35</v>
      </c>
      <c r="D50" s="8">
        <v>64</v>
      </c>
      <c r="E50" s="9">
        <f>IF(VLOOKUP($A50,'[1]Прайс лист'!$B$8:$BS$600,MATCH(E$11,'[1]Прайс лист'!$B$2:$BS$2,0),0)&lt;=E$8,VLOOKUP($A50,'[1]Прайс лист'!$B$8:$BS$600,MATCH(E$11,'[1]Прайс лист'!$B$2:$BS$2,0),0),0)</f>
        <v>15400</v>
      </c>
      <c r="F50" s="9">
        <f>IF(VLOOKUP($A50,'[1]Прайс лист'!$B$8:$BS$600,MATCH(F$11,'[1]Прайс лист'!$B$2:$BS$2,0),0)&lt;=F$8,VLOOKUP($A50,'[1]Прайс лист'!$B$8:$BS$600,MATCH(F$11,'[1]Прайс лист'!$B$2:$BS$2,0),0),0)</f>
        <v>13900</v>
      </c>
      <c r="G50" s="9">
        <f>IF(VLOOKUP($A50,'[1]Прайс лист'!$B$8:$BS$600,MATCH(G$11,'[1]Прайс лист'!$B$2:$BS$2,0),0)&lt;=G$8,VLOOKUP($A50,'[1]Прайс лист'!$B$8:$BS$600,MATCH(G$11,'[1]Прайс лист'!$B$2:$BS$2,0),0),0)</f>
        <v>13700</v>
      </c>
      <c r="H50" s="9">
        <f>IF(VLOOKUP($A50,'[1]Прайс лист'!$B$8:$BS$600,MATCH(H$11,'[1]Прайс лист'!$B$2:$BS$2,0),0)&lt;=H$8,VLOOKUP($A50,'[1]Прайс лист'!$B$8:$BS$600,MATCH(H$11,'[1]Прайс лист'!$B$2:$BS$2,0),0),0)</f>
        <v>13100</v>
      </c>
      <c r="I50" s="9">
        <f>IF(VLOOKUP($A50,'[1]Прайс лист'!$B$8:$BS$600,MATCH(I$11,'[1]Прайс лист'!$B$2:$BS$2,0),0)&lt;=I$8,VLOOKUP($A50,'[1]Прайс лист'!$B$8:$BS$600,MATCH(I$11,'[1]Прайс лист'!$B$2:$BS$2,0),0),0)</f>
        <v>13300</v>
      </c>
      <c r="J50" s="9">
        <f>IF(VLOOKUP($A50,'[1]Прайс лист'!$B$8:$BS$600,MATCH(J$11,'[1]Прайс лист'!$B$2:$BS$2,0),0)&lt;=J$8,VLOOKUP($A50,'[1]Прайс лист'!$B$8:$BS$600,MATCH(J$11,'[1]Прайс лист'!$B$2:$BS$2,0),0),0)</f>
        <v>10100</v>
      </c>
      <c r="K50" s="9">
        <f>IF(VLOOKUP($A50,'[1]Прайс лист'!$B$8:$BS$600,MATCH(K$11,'[1]Прайс лист'!$B$2:$BS$2,0),0)&lt;=K$8,VLOOKUP($A50,'[1]Прайс лист'!$B$8:$BS$600,MATCH(K$11,'[1]Прайс лист'!$B$2:$BS$2,0),0),0)</f>
        <v>10100</v>
      </c>
      <c r="L50" s="9">
        <f>IF(VLOOKUP($A50,'[1]Прайс лист'!$B$8:$BS$600,MATCH(L$11,'[1]Прайс лист'!$B$2:$BS$2,0),0)&lt;=L$8,VLOOKUP($A50,'[1]Прайс лист'!$B$8:$BS$600,MATCH(L$11,'[1]Прайс лист'!$B$2:$BS$2,0),0),0)</f>
        <v>11400</v>
      </c>
      <c r="M50" s="9">
        <f>IF(VLOOKUP($A50,'[1]Прайс лист'!$B$8:$BS$600,MATCH(M$11,'[1]Прайс лист'!$B$2:$BS$2,0),0)&lt;=M$8,VLOOKUP($A50,'[1]Прайс лист'!$B$8:$BS$600,MATCH(M$11,'[1]Прайс лист'!$B$2:$BS$2,0),0),0)</f>
        <v>15400</v>
      </c>
      <c r="N50" s="9">
        <f>IF(VLOOKUP($A50,'[1]Прайс лист'!$B$8:$BS$600,MATCH(N$11,'[1]Прайс лист'!$B$2:$BS$2,0),0)&lt;=N$8,VLOOKUP($A50,'[1]Прайс лист'!$B$8:$BS$600,MATCH(N$11,'[1]Прайс лист'!$B$2:$BS$2,0),0),0)</f>
        <v>13900</v>
      </c>
      <c r="O50" s="9">
        <f>IF(VLOOKUP($A50,'[1]Прайс лист'!$B$8:$BS$600,MATCH(O$11,'[1]Прайс лист'!$B$2:$BS$2,0),0)&lt;=O$8,VLOOKUP($A50,'[1]Прайс лист'!$B$8:$BS$600,MATCH(O$11,'[1]Прайс лист'!$B$2:$BS$2,0),0),0)</f>
        <v>13700</v>
      </c>
      <c r="P50" s="9">
        <f>IF(VLOOKUP($A50,'[1]Прайс лист'!$B$8:$BS$600,MATCH(P$11,'[1]Прайс лист'!$B$2:$BS$2,0),0)&lt;=P$8,VLOOKUP($A50,'[1]Прайс лист'!$B$8:$BS$600,MATCH(P$11,'[1]Прайс лист'!$B$2:$BS$2,0),0),0)</f>
        <v>13100</v>
      </c>
      <c r="Q50" s="9">
        <f>IF(VLOOKUP($A50,'[1]Прайс лист'!$B$8:$BS$600,MATCH(Q$11,'[1]Прайс лист'!$B$2:$BS$2,0),0)&lt;=Q$8,VLOOKUP($A50,'[1]Прайс лист'!$B$8:$BS$600,MATCH(Q$11,'[1]Прайс лист'!$B$2:$BS$2,0),0),0)</f>
        <v>13300</v>
      </c>
      <c r="R50" s="9">
        <f>IF(VLOOKUP($A50,'[1]Прайс лист'!$B$8:$BS$600,MATCH(R$11,'[1]Прайс лист'!$B$2:$BS$2,0),0)&lt;=R$8,VLOOKUP($A50,'[1]Прайс лист'!$B$8:$BS$600,MATCH(R$11,'[1]Прайс лист'!$B$2:$BS$2,0),0),0)</f>
        <v>10100</v>
      </c>
      <c r="S50" s="9">
        <f>IF(VLOOKUP($A50,'[1]Прайс лист'!$B$8:$BS$600,MATCH(S$11,'[1]Прайс лист'!$B$2:$BS$2,0),0)&lt;=S$8,VLOOKUP($A50,'[1]Прайс лист'!$B$8:$BS$600,MATCH(S$11,'[1]Прайс лист'!$B$2:$BS$2,0),0),0)</f>
        <v>10100</v>
      </c>
      <c r="T50" s="9">
        <f>IF(VLOOKUP($A50,'[1]Прайс лист'!$B$8:$BS$600,MATCH(T$11,'[1]Прайс лист'!$B$2:$BS$2,0),0)&lt;=T$8,VLOOKUP($A50,'[1]Прайс лист'!$B$8:$BS$600,MATCH(T$11,'[1]Прайс лист'!$B$2:$BS$2,0),0),0)</f>
        <v>11400</v>
      </c>
      <c r="U50" s="9">
        <f>IF(VLOOKUP($A50,'[1]Прайс лист'!$B$8:$BS$600,MATCH(U$11,'[1]Прайс лист'!$B$2:$BS$2,0),0)&lt;=U$8,VLOOKUP($A50,'[1]Прайс лист'!$B$8:$BS$600,MATCH(U$11,'[1]Прайс лист'!$B$2:$BS$2,0),0),0)</f>
        <v>12400</v>
      </c>
      <c r="V50" s="9">
        <f>IF(VLOOKUP($A50,'[1]Прайс лист'!$B$8:$BS$600,MATCH(V$11,'[1]Прайс лист'!$B$2:$BS$2,0),0)&lt;=V$8,VLOOKUP($A50,'[1]Прайс лист'!$B$8:$BS$600,MATCH(V$11,'[1]Прайс лист'!$B$2:$BS$2,0),0),0)</f>
        <v>10900</v>
      </c>
      <c r="W50" s="9">
        <f>IF(VLOOKUP($A50,'[1]Прайс лист'!$B$8:$BS$600,MATCH(W$11,'[1]Прайс лист'!$B$2:$BS$2,0),0)&lt;=W$8,VLOOKUP($A50,'[1]Прайс лист'!$B$8:$BS$600,MATCH(W$11,'[1]Прайс лист'!$B$2:$BS$2,0),0),0)</f>
        <v>10700</v>
      </c>
      <c r="X50" s="9">
        <f>IF(VLOOKUP($A50,'[1]Прайс лист'!$B$8:$BS$600,MATCH(X$11,'[1]Прайс лист'!$B$2:$BS$2,0),0)&lt;=X$8,VLOOKUP($A50,'[1]Прайс лист'!$B$8:$BS$600,MATCH(X$11,'[1]Прайс лист'!$B$2:$BS$2,0),0),0)</f>
        <v>10100</v>
      </c>
      <c r="Y50" s="9">
        <f>IF(VLOOKUP($A50,'[1]Прайс лист'!$B$8:$BS$600,MATCH(Y$11,'[1]Прайс лист'!$B$2:$BS$2,0),0)&lt;=Y$8,VLOOKUP($A50,'[1]Прайс лист'!$B$8:$BS$600,MATCH(Y$11,'[1]Прайс лист'!$B$2:$BS$2,0),0),0)</f>
        <v>10300</v>
      </c>
      <c r="Z50" s="9">
        <f>IF(VLOOKUP($A50,'[1]Прайс лист'!$B$8:$BS$600,MATCH(Z$11,'[1]Прайс лист'!$B$2:$BS$2,0),0)&lt;=Z$8,VLOOKUP($A50,'[1]Прайс лист'!$B$8:$BS$600,MATCH(Z$11,'[1]Прайс лист'!$B$2:$BS$2,0),0),0)</f>
        <v>7100</v>
      </c>
      <c r="AA50" s="9">
        <f>IF(VLOOKUP($A50,'[1]Прайс лист'!$B$8:$BS$600,MATCH(AA$11,'[1]Прайс лист'!$B$2:$BS$2,0),0)&lt;=AA$8,VLOOKUP($A50,'[1]Прайс лист'!$B$8:$BS$600,MATCH(AA$11,'[1]Прайс лист'!$B$2:$BS$2,0),0),0)</f>
        <v>7100</v>
      </c>
      <c r="AB50" s="9">
        <f>IF(VLOOKUP($A50,'[1]Прайс лист'!$B$8:$BS$600,MATCH(AB$11,'[1]Прайс лист'!$B$2:$BS$2,0),0)&lt;=AB$8,VLOOKUP($A50,'[1]Прайс лист'!$B$8:$BS$600,MATCH(AB$11,'[1]Прайс лист'!$B$2:$BS$2,0),0),0)</f>
        <v>8400</v>
      </c>
      <c r="AC50" s="9">
        <f>IF(VLOOKUP($A50,'[1]Прайс лист'!$B$8:$BS$600,MATCH(AC$11,'[1]Прайс лист'!$B$2:$BS$2,0),0)&lt;=AC$8,VLOOKUP($A50,'[1]Прайс лист'!$B$8:$BS$600,MATCH(AC$11,'[1]Прайс лист'!$B$2:$BS$2,0),0),0)</f>
        <v>9400</v>
      </c>
      <c r="AD50" s="9">
        <f>IF(VLOOKUP($A50,'[1]Прайс лист'!$B$8:$BS$600,MATCH(AD$11,'[1]Прайс лист'!$B$2:$BS$2,0),0)&lt;=AD$8,VLOOKUP($A50,'[1]Прайс лист'!$B$8:$BS$600,MATCH(AD$11,'[1]Прайс лист'!$B$2:$BS$2,0),0),0)</f>
        <v>7900</v>
      </c>
      <c r="AE50" s="9">
        <f>IF(VLOOKUP($A50,'[1]Прайс лист'!$B$8:$BS$600,MATCH(AE$11,'[1]Прайс лист'!$B$2:$BS$2,0),0)&lt;=AE$8,VLOOKUP($A50,'[1]Прайс лист'!$B$8:$BS$600,MATCH(AE$11,'[1]Прайс лист'!$B$2:$BS$2,0),0),0)</f>
        <v>7700</v>
      </c>
      <c r="AF50" s="9">
        <f>IF(VLOOKUP($A50,'[1]Прайс лист'!$B$8:$BS$600,MATCH(AF$11,'[1]Прайс лист'!$B$2:$BS$2,0),0)&lt;=AF$8,VLOOKUP($A50,'[1]Прайс лист'!$B$8:$BS$600,MATCH(AF$11,'[1]Прайс лист'!$B$2:$BS$2,0),0),0)</f>
        <v>7100</v>
      </c>
      <c r="AG50" s="9">
        <f>IF(VLOOKUP($A50,'[1]Прайс лист'!$B$8:$BS$600,MATCH(AG$11,'[1]Прайс лист'!$B$2:$BS$2,0),0)&lt;=AG$8,VLOOKUP($A50,'[1]Прайс лист'!$B$8:$BS$600,MATCH(AG$11,'[1]Прайс лист'!$B$2:$BS$2,0),0),0)</f>
        <v>7300</v>
      </c>
      <c r="AH50" s="9">
        <f>IF(VLOOKUP($A50,'[1]Прайс лист'!$B$8:$BS$600,MATCH(AH$11,'[1]Прайс лист'!$B$2:$BS$2,0),0)&lt;=AH$8,VLOOKUP($A50,'[1]Прайс лист'!$B$8:$BS$600,MATCH(AH$11,'[1]Прайс лист'!$B$2:$BS$2,0),0),0)</f>
        <v>4100</v>
      </c>
      <c r="AI50" s="9">
        <f>IF(VLOOKUP($A50,'[1]Прайс лист'!$B$8:$BS$600,MATCH(AI$11,'[1]Прайс лист'!$B$2:$BS$2,0),0)&lt;=AI$8,VLOOKUP($A50,'[1]Прайс лист'!$B$8:$BS$600,MATCH(AI$11,'[1]Прайс лист'!$B$2:$BS$2,0),0),0)</f>
        <v>4100</v>
      </c>
      <c r="AJ50" s="9">
        <f>IF(VLOOKUP($A50,'[1]Прайс лист'!$B$8:$BS$600,MATCH(AJ$11,'[1]Прайс лист'!$B$2:$BS$2,0),0)&lt;=AJ$8,VLOOKUP($A50,'[1]Прайс лист'!$B$8:$BS$600,MATCH(AJ$11,'[1]Прайс лист'!$B$2:$BS$2,0),0),0)</f>
        <v>5400</v>
      </c>
      <c r="AK50" s="9">
        <f>IF(VLOOKUP($A50,'[1]Прайс лист'!$B$8:$BS$600,MATCH(AK$11,'[1]Прайс лист'!$B$2:$BS$2,0),0)&lt;=AK$8,VLOOKUP($A50,'[1]Прайс лист'!$B$8:$BS$600,MATCH(AK$11,'[1]Прайс лист'!$B$2:$BS$2,0),0),0)</f>
        <v>8400</v>
      </c>
      <c r="AL50" s="9">
        <f>IF(VLOOKUP($A50,'[1]Прайс лист'!$B$8:$BS$600,MATCH(AL$11,'[1]Прайс лист'!$B$2:$BS$2,0),0)&lt;=AL$8,VLOOKUP($A50,'[1]Прайс лист'!$B$8:$BS$600,MATCH(AL$11,'[1]Прайс лист'!$B$2:$BS$2,0),0),0)</f>
        <v>6900</v>
      </c>
      <c r="AM50" s="9">
        <f>IF(VLOOKUP($A50,'[1]Прайс лист'!$B$8:$BS$600,MATCH(AM$11,'[1]Прайс лист'!$B$2:$BS$2,0),0)&lt;=AM$8,VLOOKUP($A50,'[1]Прайс лист'!$B$8:$BS$600,MATCH(AM$11,'[1]Прайс лист'!$B$2:$BS$2,0),0),0)</f>
        <v>6700</v>
      </c>
      <c r="AN50" s="9">
        <f>IF(VLOOKUP($A50,'[1]Прайс лист'!$B$8:$BS$600,MATCH(AN$11,'[1]Прайс лист'!$B$2:$BS$2,0),0)&lt;=AN$8,VLOOKUP($A50,'[1]Прайс лист'!$B$8:$BS$600,MATCH(AN$11,'[1]Прайс лист'!$B$2:$BS$2,0),0),0)</f>
        <v>6100</v>
      </c>
      <c r="AO50" s="9">
        <f>IF(VLOOKUP($A50,'[1]Прайс лист'!$B$8:$BS$600,MATCH(AO$11,'[1]Прайс лист'!$B$2:$BS$2,0),0)&lt;=AO$8,VLOOKUP($A50,'[1]Прайс лист'!$B$8:$BS$600,MATCH(AO$11,'[1]Прайс лист'!$B$2:$BS$2,0),0),0)</f>
        <v>6300</v>
      </c>
      <c r="AP50" s="9">
        <f>IF(VLOOKUP($A50,'[1]Прайс лист'!$B$8:$BS$600,MATCH(AP$11,'[1]Прайс лист'!$B$2:$BS$2,0),0)&lt;=AP$8,VLOOKUP($A50,'[1]Прайс лист'!$B$8:$BS$600,MATCH(AP$11,'[1]Прайс лист'!$B$2:$BS$2,0),0),0)</f>
        <v>3100</v>
      </c>
      <c r="AQ50" s="9">
        <f>IF(VLOOKUP($A50,'[1]Прайс лист'!$B$8:$BS$600,MATCH(AQ$11,'[1]Прайс лист'!$B$2:$BS$2,0),0)&lt;=AQ$8,VLOOKUP($A50,'[1]Прайс лист'!$B$8:$BS$600,MATCH(AQ$11,'[1]Прайс лист'!$B$2:$BS$2,0),0),0)</f>
        <v>3100</v>
      </c>
      <c r="AR50" s="9">
        <f>IF(VLOOKUP($A50,'[1]Прайс лист'!$B$8:$BS$600,MATCH(AR$11,'[1]Прайс лист'!$B$2:$BS$2,0),0)&lt;=AR$8,VLOOKUP($A50,'[1]Прайс лист'!$B$8:$BS$600,MATCH(AR$11,'[1]Прайс лист'!$B$2:$BS$2,0),0),0)</f>
        <v>4400</v>
      </c>
      <c r="AS50" s="9">
        <f>IF(VLOOKUP($A50,'[1]Прайс лист'!$B$8:$BS$600,MATCH(AS$11,'[1]Прайс лист'!$B$2:$BS$2,0),0)&lt;=AS$8,VLOOKUP($A50,'[1]Прайс лист'!$B$8:$BS$600,MATCH(AS$11,'[1]Прайс лист'!$B$2:$BS$2,0),0),0)</f>
        <v>7400</v>
      </c>
      <c r="AT50" s="9">
        <f>IF(VLOOKUP($A50,'[1]Прайс лист'!$B$8:$BS$600,MATCH(AT$11,'[1]Прайс лист'!$B$2:$BS$2,0),0)&lt;=AT$8,VLOOKUP($A50,'[1]Прайс лист'!$B$8:$BS$600,MATCH(AT$11,'[1]Прайс лист'!$B$2:$BS$2,0),0),0)</f>
        <v>5900</v>
      </c>
      <c r="AU50" s="9">
        <f>IF(VLOOKUP($A50,'[1]Прайс лист'!$B$8:$BS$600,MATCH(AU$11,'[1]Прайс лист'!$B$2:$BS$2,0),0)&lt;=AU$8,VLOOKUP($A50,'[1]Прайс лист'!$B$8:$BS$600,MATCH(AU$11,'[1]Прайс лист'!$B$2:$BS$2,0),0),0)</f>
        <v>5700</v>
      </c>
      <c r="AV50" s="9">
        <f>IF(VLOOKUP($A50,'[1]Прайс лист'!$B$8:$BS$600,MATCH(AV$11,'[1]Прайс лист'!$B$2:$BS$2,0),0)&lt;=AV$8,VLOOKUP($A50,'[1]Прайс лист'!$B$8:$BS$600,MATCH(AV$11,'[1]Прайс лист'!$B$2:$BS$2,0),0),0)</f>
        <v>5100</v>
      </c>
      <c r="AW50" s="9">
        <f>IF(VLOOKUP($A50,'[1]Прайс лист'!$B$8:$BS$600,MATCH(AW$11,'[1]Прайс лист'!$B$2:$BS$2,0),0)&lt;=AW$8,VLOOKUP($A50,'[1]Прайс лист'!$B$8:$BS$600,MATCH(AW$11,'[1]Прайс лист'!$B$2:$BS$2,0),0),0)</f>
        <v>5300</v>
      </c>
      <c r="AX50" s="9">
        <f>IF(VLOOKUP($A50,'[1]Прайс лист'!$B$8:$BS$600,MATCH(AX$11,'[1]Прайс лист'!$B$2:$BS$2,0),0)&lt;=AX$8,VLOOKUP($A50,'[1]Прайс лист'!$B$8:$BS$600,MATCH(AX$11,'[1]Прайс лист'!$B$2:$BS$2,0),0),0)</f>
        <v>2100</v>
      </c>
      <c r="AY50" s="9">
        <f>IF(VLOOKUP($A50,'[1]Прайс лист'!$B$8:$BS$600,MATCH(AY$11,'[1]Прайс лист'!$B$2:$BS$2,0),0)&lt;=AY$8,VLOOKUP($A50,'[1]Прайс лист'!$B$8:$BS$600,MATCH(AY$11,'[1]Прайс лист'!$B$2:$BS$2,0),0),0)</f>
        <v>2100</v>
      </c>
      <c r="AZ50" s="9">
        <f>IF(VLOOKUP($A50,'[1]Прайс лист'!$B$8:$BS$600,MATCH(AZ$11,'[1]Прайс лист'!$B$2:$BS$2,0),0)&lt;=AZ$8,VLOOKUP($A50,'[1]Прайс лист'!$B$8:$BS$600,MATCH(AZ$11,'[1]Прайс лист'!$B$2:$BS$2,0),0),0)</f>
        <v>3400</v>
      </c>
      <c r="BA50" s="9">
        <f>IF(VLOOKUP($A50,'[1]Прайс лист'!$B$8:$BS$600,MATCH(BA$11,'[1]Прайс лист'!$B$2:$BS$2,0),0)&lt;=BA$8,VLOOKUP($A50,'[1]Прайс лист'!$B$8:$BS$600,MATCH(BA$11,'[1]Прайс лист'!$B$2:$BS$2,0),0),0)</f>
        <v>6400</v>
      </c>
      <c r="BB50" s="9">
        <f>IF(VLOOKUP($A50,'[1]Прайс лист'!$B$8:$BS$600,MATCH(BB$11,'[1]Прайс лист'!$B$2:$BS$2,0),0)&lt;=BB$8,VLOOKUP($A50,'[1]Прайс лист'!$B$8:$BS$600,MATCH(BB$11,'[1]Прайс лист'!$B$2:$BS$2,0),0),0)</f>
        <v>4900</v>
      </c>
      <c r="BC50" s="9">
        <f>IF(VLOOKUP($A50,'[1]Прайс лист'!$B$8:$BS$600,MATCH(BC$11,'[1]Прайс лист'!$B$2:$BS$2,0),0)&lt;=BC$8,VLOOKUP($A50,'[1]Прайс лист'!$B$8:$BS$600,MATCH(BC$11,'[1]Прайс лист'!$B$2:$BS$2,0),0),0)</f>
        <v>4700</v>
      </c>
      <c r="BD50" s="9">
        <f>IF(VLOOKUP($A50,'[1]Прайс лист'!$B$8:$BS$600,MATCH(BD$11,'[1]Прайс лист'!$B$2:$BS$2,0),0)&lt;=BD$8,VLOOKUP($A50,'[1]Прайс лист'!$B$8:$BS$600,MATCH(BD$11,'[1]Прайс лист'!$B$2:$BS$2,0),0),0)</f>
        <v>4100</v>
      </c>
      <c r="BE50" s="9">
        <f>IF(VLOOKUP($A50,'[1]Прайс лист'!$B$8:$BS$600,MATCH(BE$11,'[1]Прайс лист'!$B$2:$BS$2,0),0)&lt;=BE$8,VLOOKUP($A50,'[1]Прайс лист'!$B$8:$BS$600,MATCH(BE$11,'[1]Прайс лист'!$B$2:$BS$2,0),0),0)</f>
        <v>4300</v>
      </c>
      <c r="BF50" s="9">
        <f>IF(VLOOKUP($A50,'[1]Прайс лист'!$B$8:$BS$600,MATCH(BF$11,'[1]Прайс лист'!$B$2:$BS$2,0),0)&lt;=BF$8,VLOOKUP($A50,'[1]Прайс лист'!$B$8:$BS$600,MATCH(BF$11,'[1]Прайс лист'!$B$2:$BS$2,0),0),0)</f>
        <v>1100</v>
      </c>
      <c r="BG50" s="9">
        <f>IF(VLOOKUP($A50,'[1]Прайс лист'!$B$8:$BS$600,MATCH(BG$11,'[1]Прайс лист'!$B$2:$BS$2,0),0)&lt;=BG$8,VLOOKUP($A50,'[1]Прайс лист'!$B$8:$BS$600,MATCH(BG$11,'[1]Прайс лист'!$B$2:$BS$2,0),0),0)</f>
        <v>1100</v>
      </c>
      <c r="BH50" s="9">
        <f>IF(VLOOKUP($A50,'[1]Прайс лист'!$B$8:$BS$600,MATCH(BH$11,'[1]Прайс лист'!$B$2:$BS$2,0),0)&lt;=BH$8,VLOOKUP($A50,'[1]Прайс лист'!$B$8:$BS$600,MATCH(BH$11,'[1]Прайс лист'!$B$2:$BS$2,0),0),0)</f>
        <v>2400</v>
      </c>
    </row>
    <row r="51" spans="1:60">
      <c r="A51" s="1" t="str">
        <f>'[1]Прайс лист'!B44</f>
        <v>Galaxy A9128</v>
      </c>
      <c r="B51" s="7" t="s">
        <v>20</v>
      </c>
      <c r="C51" s="8" t="s">
        <v>35</v>
      </c>
      <c r="D51" s="8">
        <v>128</v>
      </c>
      <c r="E51" s="9">
        <f>IF(VLOOKUP($A51,'[1]Прайс лист'!$B$8:$BS$600,MATCH(E$11,'[1]Прайс лист'!$B$2:$BS$2,0),0)&lt;=E$8,VLOOKUP($A51,'[1]Прайс лист'!$B$8:$BS$600,MATCH(E$11,'[1]Прайс лист'!$B$2:$BS$2,0),0),0)</f>
        <v>16800</v>
      </c>
      <c r="F51" s="9">
        <f>IF(VLOOKUP($A51,'[1]Прайс лист'!$B$8:$BS$600,MATCH(F$11,'[1]Прайс лист'!$B$2:$BS$2,0),0)&lt;=F$8,VLOOKUP($A51,'[1]Прайс лист'!$B$8:$BS$600,MATCH(F$11,'[1]Прайс лист'!$B$2:$BS$2,0),0),0)</f>
        <v>15100</v>
      </c>
      <c r="G51" s="9">
        <f>IF(VLOOKUP($A51,'[1]Прайс лист'!$B$8:$BS$600,MATCH(G$11,'[1]Прайс лист'!$B$2:$BS$2,0),0)&lt;=G$8,VLOOKUP($A51,'[1]Прайс лист'!$B$8:$BS$600,MATCH(G$11,'[1]Прайс лист'!$B$2:$BS$2,0),0),0)</f>
        <v>14800</v>
      </c>
      <c r="H51" s="9">
        <f>IF(VLOOKUP($A51,'[1]Прайс лист'!$B$8:$BS$600,MATCH(H$11,'[1]Прайс лист'!$B$2:$BS$2,0),0)&lt;=H$8,VLOOKUP($A51,'[1]Прайс лист'!$B$8:$BS$600,MATCH(H$11,'[1]Прайс лист'!$B$2:$BS$2,0),0),0)</f>
        <v>13700</v>
      </c>
      <c r="I51" s="9">
        <f>IF(VLOOKUP($A51,'[1]Прайс лист'!$B$8:$BS$600,MATCH(I$11,'[1]Прайс лист'!$B$2:$BS$2,0),0)&lt;=I$8,VLOOKUP($A51,'[1]Прайс лист'!$B$8:$BS$600,MATCH(I$11,'[1]Прайс лист'!$B$2:$BS$2,0),0),0)</f>
        <v>13900</v>
      </c>
      <c r="J51" s="9">
        <f>IF(VLOOKUP($A51,'[1]Прайс лист'!$B$8:$BS$600,MATCH(J$11,'[1]Прайс лист'!$B$2:$BS$2,0),0)&lt;=J$8,VLOOKUP($A51,'[1]Прайс лист'!$B$8:$BS$600,MATCH(J$11,'[1]Прайс лист'!$B$2:$BS$2,0),0),0)</f>
        <v>10100</v>
      </c>
      <c r="K51" s="9">
        <f>IF(VLOOKUP($A51,'[1]Прайс лист'!$B$8:$BS$600,MATCH(K$11,'[1]Прайс лист'!$B$2:$BS$2,0),0)&lt;=K$8,VLOOKUP($A51,'[1]Прайс лист'!$B$8:$BS$600,MATCH(K$11,'[1]Прайс лист'!$B$2:$BS$2,0),0),0)</f>
        <v>10100</v>
      </c>
      <c r="L51" s="9">
        <f>IF(VLOOKUP($A51,'[1]Прайс лист'!$B$8:$BS$600,MATCH(L$11,'[1]Прайс лист'!$B$2:$BS$2,0),0)&lt;=L$8,VLOOKUP($A51,'[1]Прайс лист'!$B$8:$BS$600,MATCH(L$11,'[1]Прайс лист'!$B$2:$BS$2,0),0),0)</f>
        <v>11500</v>
      </c>
      <c r="M51" s="9">
        <f>IF(VLOOKUP($A51,'[1]Прайс лист'!$B$8:$BS$600,MATCH(M$11,'[1]Прайс лист'!$B$2:$BS$2,0),0)&lt;=M$8,VLOOKUP($A51,'[1]Прайс лист'!$B$8:$BS$600,MATCH(M$11,'[1]Прайс лист'!$B$2:$BS$2,0),0),0)</f>
        <v>16800</v>
      </c>
      <c r="N51" s="9">
        <f>IF(VLOOKUP($A51,'[1]Прайс лист'!$B$8:$BS$600,MATCH(N$11,'[1]Прайс лист'!$B$2:$BS$2,0),0)&lt;=N$8,VLOOKUP($A51,'[1]Прайс лист'!$B$8:$BS$600,MATCH(N$11,'[1]Прайс лист'!$B$2:$BS$2,0),0),0)</f>
        <v>15100</v>
      </c>
      <c r="O51" s="9">
        <f>IF(VLOOKUP($A51,'[1]Прайс лист'!$B$8:$BS$600,MATCH(O$11,'[1]Прайс лист'!$B$2:$BS$2,0),0)&lt;=O$8,VLOOKUP($A51,'[1]Прайс лист'!$B$8:$BS$600,MATCH(O$11,'[1]Прайс лист'!$B$2:$BS$2,0),0),0)</f>
        <v>14800</v>
      </c>
      <c r="P51" s="9">
        <f>IF(VLOOKUP($A51,'[1]Прайс лист'!$B$8:$BS$600,MATCH(P$11,'[1]Прайс лист'!$B$2:$BS$2,0),0)&lt;=P$8,VLOOKUP($A51,'[1]Прайс лист'!$B$8:$BS$600,MATCH(P$11,'[1]Прайс лист'!$B$2:$BS$2,0),0),0)</f>
        <v>13700</v>
      </c>
      <c r="Q51" s="9">
        <f>IF(VLOOKUP($A51,'[1]Прайс лист'!$B$8:$BS$600,MATCH(Q$11,'[1]Прайс лист'!$B$2:$BS$2,0),0)&lt;=Q$8,VLOOKUP($A51,'[1]Прайс лист'!$B$8:$BS$600,MATCH(Q$11,'[1]Прайс лист'!$B$2:$BS$2,0),0),0)</f>
        <v>13900</v>
      </c>
      <c r="R51" s="9">
        <f>IF(VLOOKUP($A51,'[1]Прайс лист'!$B$8:$BS$600,MATCH(R$11,'[1]Прайс лист'!$B$2:$BS$2,0),0)&lt;=R$8,VLOOKUP($A51,'[1]Прайс лист'!$B$8:$BS$600,MATCH(R$11,'[1]Прайс лист'!$B$2:$BS$2,0),0),0)</f>
        <v>10100</v>
      </c>
      <c r="S51" s="9">
        <f>IF(VLOOKUP($A51,'[1]Прайс лист'!$B$8:$BS$600,MATCH(S$11,'[1]Прайс лист'!$B$2:$BS$2,0),0)&lt;=S$8,VLOOKUP($A51,'[1]Прайс лист'!$B$8:$BS$600,MATCH(S$11,'[1]Прайс лист'!$B$2:$BS$2,0),0),0)</f>
        <v>10100</v>
      </c>
      <c r="T51" s="9">
        <f>IF(VLOOKUP($A51,'[1]Прайс лист'!$B$8:$BS$600,MATCH(T$11,'[1]Прайс лист'!$B$2:$BS$2,0),0)&lt;=T$8,VLOOKUP($A51,'[1]Прайс лист'!$B$8:$BS$600,MATCH(T$11,'[1]Прайс лист'!$B$2:$BS$2,0),0),0)</f>
        <v>11500</v>
      </c>
      <c r="U51" s="9">
        <f>IF(VLOOKUP($A51,'[1]Прайс лист'!$B$8:$BS$600,MATCH(U$11,'[1]Прайс лист'!$B$2:$BS$2,0),0)&lt;=U$8,VLOOKUP($A51,'[1]Прайс лист'!$B$8:$BS$600,MATCH(U$11,'[1]Прайс лист'!$B$2:$BS$2,0),0),0)</f>
        <v>13800</v>
      </c>
      <c r="V51" s="9">
        <f>IF(VLOOKUP($A51,'[1]Прайс лист'!$B$8:$BS$600,MATCH(V$11,'[1]Прайс лист'!$B$2:$BS$2,0),0)&lt;=V$8,VLOOKUP($A51,'[1]Прайс лист'!$B$8:$BS$600,MATCH(V$11,'[1]Прайс лист'!$B$2:$BS$2,0),0),0)</f>
        <v>12100</v>
      </c>
      <c r="W51" s="9">
        <f>IF(VLOOKUP($A51,'[1]Прайс лист'!$B$8:$BS$600,MATCH(W$11,'[1]Прайс лист'!$B$2:$BS$2,0),0)&lt;=W$8,VLOOKUP($A51,'[1]Прайс лист'!$B$8:$BS$600,MATCH(W$11,'[1]Прайс лист'!$B$2:$BS$2,0),0),0)</f>
        <v>11800</v>
      </c>
      <c r="X51" s="9">
        <f>IF(VLOOKUP($A51,'[1]Прайс лист'!$B$8:$BS$600,MATCH(X$11,'[1]Прайс лист'!$B$2:$BS$2,0),0)&lt;=X$8,VLOOKUP($A51,'[1]Прайс лист'!$B$8:$BS$600,MATCH(X$11,'[1]Прайс лист'!$B$2:$BS$2,0),0),0)</f>
        <v>10700</v>
      </c>
      <c r="Y51" s="9">
        <f>IF(VLOOKUP($A51,'[1]Прайс лист'!$B$8:$BS$600,MATCH(Y$11,'[1]Прайс лист'!$B$2:$BS$2,0),0)&lt;=Y$8,VLOOKUP($A51,'[1]Прайс лист'!$B$8:$BS$600,MATCH(Y$11,'[1]Прайс лист'!$B$2:$BS$2,0),0),0)</f>
        <v>10900</v>
      </c>
      <c r="Z51" s="9">
        <f>IF(VLOOKUP($A51,'[1]Прайс лист'!$B$8:$BS$600,MATCH(Z$11,'[1]Прайс лист'!$B$2:$BS$2,0),0)&lt;=Z$8,VLOOKUP($A51,'[1]Прайс лист'!$B$8:$BS$600,MATCH(Z$11,'[1]Прайс лист'!$B$2:$BS$2,0),0),0)</f>
        <v>7100</v>
      </c>
      <c r="AA51" s="9">
        <f>IF(VLOOKUP($A51,'[1]Прайс лист'!$B$8:$BS$600,MATCH(AA$11,'[1]Прайс лист'!$B$2:$BS$2,0),0)&lt;=AA$8,VLOOKUP($A51,'[1]Прайс лист'!$B$8:$BS$600,MATCH(AA$11,'[1]Прайс лист'!$B$2:$BS$2,0),0),0)</f>
        <v>7100</v>
      </c>
      <c r="AB51" s="9">
        <f>IF(VLOOKUP($A51,'[1]Прайс лист'!$B$8:$BS$600,MATCH(AB$11,'[1]Прайс лист'!$B$2:$BS$2,0),0)&lt;=AB$8,VLOOKUP($A51,'[1]Прайс лист'!$B$8:$BS$600,MATCH(AB$11,'[1]Прайс лист'!$B$2:$BS$2,0),0),0)</f>
        <v>8500</v>
      </c>
      <c r="AC51" s="9">
        <f>IF(VLOOKUP($A51,'[1]Прайс лист'!$B$8:$BS$600,MATCH(AC$11,'[1]Прайс лист'!$B$2:$BS$2,0),0)&lt;=AC$8,VLOOKUP($A51,'[1]Прайс лист'!$B$8:$BS$600,MATCH(AC$11,'[1]Прайс лист'!$B$2:$BS$2,0),0),0)</f>
        <v>10800</v>
      </c>
      <c r="AD51" s="9">
        <f>IF(VLOOKUP($A51,'[1]Прайс лист'!$B$8:$BS$600,MATCH(AD$11,'[1]Прайс лист'!$B$2:$BS$2,0),0)&lt;=AD$8,VLOOKUP($A51,'[1]Прайс лист'!$B$8:$BS$600,MATCH(AD$11,'[1]Прайс лист'!$B$2:$BS$2,0),0),0)</f>
        <v>9100</v>
      </c>
      <c r="AE51" s="9">
        <f>IF(VLOOKUP($A51,'[1]Прайс лист'!$B$8:$BS$600,MATCH(AE$11,'[1]Прайс лист'!$B$2:$BS$2,0),0)&lt;=AE$8,VLOOKUP($A51,'[1]Прайс лист'!$B$8:$BS$600,MATCH(AE$11,'[1]Прайс лист'!$B$2:$BS$2,0),0),0)</f>
        <v>8800</v>
      </c>
      <c r="AF51" s="9">
        <f>IF(VLOOKUP($A51,'[1]Прайс лист'!$B$8:$BS$600,MATCH(AF$11,'[1]Прайс лист'!$B$2:$BS$2,0),0)&lt;=AF$8,VLOOKUP($A51,'[1]Прайс лист'!$B$8:$BS$600,MATCH(AF$11,'[1]Прайс лист'!$B$2:$BS$2,0),0),0)</f>
        <v>7700</v>
      </c>
      <c r="AG51" s="9">
        <f>IF(VLOOKUP($A51,'[1]Прайс лист'!$B$8:$BS$600,MATCH(AG$11,'[1]Прайс лист'!$B$2:$BS$2,0),0)&lt;=AG$8,VLOOKUP($A51,'[1]Прайс лист'!$B$8:$BS$600,MATCH(AG$11,'[1]Прайс лист'!$B$2:$BS$2,0),0),0)</f>
        <v>7900</v>
      </c>
      <c r="AH51" s="9">
        <f>IF(VLOOKUP($A51,'[1]Прайс лист'!$B$8:$BS$600,MATCH(AH$11,'[1]Прайс лист'!$B$2:$BS$2,0),0)&lt;=AH$8,VLOOKUP($A51,'[1]Прайс лист'!$B$8:$BS$600,MATCH(AH$11,'[1]Прайс лист'!$B$2:$BS$2,0),0),0)</f>
        <v>4100</v>
      </c>
      <c r="AI51" s="9">
        <f>IF(VLOOKUP($A51,'[1]Прайс лист'!$B$8:$BS$600,MATCH(AI$11,'[1]Прайс лист'!$B$2:$BS$2,0),0)&lt;=AI$8,VLOOKUP($A51,'[1]Прайс лист'!$B$8:$BS$600,MATCH(AI$11,'[1]Прайс лист'!$B$2:$BS$2,0),0),0)</f>
        <v>4100</v>
      </c>
      <c r="AJ51" s="9">
        <f>IF(VLOOKUP($A51,'[1]Прайс лист'!$B$8:$BS$600,MATCH(AJ$11,'[1]Прайс лист'!$B$2:$BS$2,0),0)&lt;=AJ$8,VLOOKUP($A51,'[1]Прайс лист'!$B$8:$BS$600,MATCH(AJ$11,'[1]Прайс лист'!$B$2:$BS$2,0),0),0)</f>
        <v>5500</v>
      </c>
      <c r="AK51" s="9">
        <f>IF(VLOOKUP($A51,'[1]Прайс лист'!$B$8:$BS$600,MATCH(AK$11,'[1]Прайс лист'!$B$2:$BS$2,0),0)&lt;=AK$8,VLOOKUP($A51,'[1]Прайс лист'!$B$8:$BS$600,MATCH(AK$11,'[1]Прайс лист'!$B$2:$BS$2,0),0),0)</f>
        <v>9800</v>
      </c>
      <c r="AL51" s="9">
        <f>IF(VLOOKUP($A51,'[1]Прайс лист'!$B$8:$BS$600,MATCH(AL$11,'[1]Прайс лист'!$B$2:$BS$2,0),0)&lt;=AL$8,VLOOKUP($A51,'[1]Прайс лист'!$B$8:$BS$600,MATCH(AL$11,'[1]Прайс лист'!$B$2:$BS$2,0),0),0)</f>
        <v>8100</v>
      </c>
      <c r="AM51" s="9">
        <f>IF(VLOOKUP($A51,'[1]Прайс лист'!$B$8:$BS$600,MATCH(AM$11,'[1]Прайс лист'!$B$2:$BS$2,0),0)&lt;=AM$8,VLOOKUP($A51,'[1]Прайс лист'!$B$8:$BS$600,MATCH(AM$11,'[1]Прайс лист'!$B$2:$BS$2,0),0),0)</f>
        <v>7800</v>
      </c>
      <c r="AN51" s="9">
        <f>IF(VLOOKUP($A51,'[1]Прайс лист'!$B$8:$BS$600,MATCH(AN$11,'[1]Прайс лист'!$B$2:$BS$2,0),0)&lt;=AN$8,VLOOKUP($A51,'[1]Прайс лист'!$B$8:$BS$600,MATCH(AN$11,'[1]Прайс лист'!$B$2:$BS$2,0),0),0)</f>
        <v>6700</v>
      </c>
      <c r="AO51" s="9">
        <f>IF(VLOOKUP($A51,'[1]Прайс лист'!$B$8:$BS$600,MATCH(AO$11,'[1]Прайс лист'!$B$2:$BS$2,0),0)&lt;=AO$8,VLOOKUP($A51,'[1]Прайс лист'!$B$8:$BS$600,MATCH(AO$11,'[1]Прайс лист'!$B$2:$BS$2,0),0),0)</f>
        <v>6900</v>
      </c>
      <c r="AP51" s="9">
        <f>IF(VLOOKUP($A51,'[1]Прайс лист'!$B$8:$BS$600,MATCH(AP$11,'[1]Прайс лист'!$B$2:$BS$2,0),0)&lt;=AP$8,VLOOKUP($A51,'[1]Прайс лист'!$B$8:$BS$600,MATCH(AP$11,'[1]Прайс лист'!$B$2:$BS$2,0),0),0)</f>
        <v>3100</v>
      </c>
      <c r="AQ51" s="9">
        <f>IF(VLOOKUP($A51,'[1]Прайс лист'!$B$8:$BS$600,MATCH(AQ$11,'[1]Прайс лист'!$B$2:$BS$2,0),0)&lt;=AQ$8,VLOOKUP($A51,'[1]Прайс лист'!$B$8:$BS$600,MATCH(AQ$11,'[1]Прайс лист'!$B$2:$BS$2,0),0),0)</f>
        <v>3100</v>
      </c>
      <c r="AR51" s="9">
        <f>IF(VLOOKUP($A51,'[1]Прайс лист'!$B$8:$BS$600,MATCH(AR$11,'[1]Прайс лист'!$B$2:$BS$2,0),0)&lt;=AR$8,VLOOKUP($A51,'[1]Прайс лист'!$B$8:$BS$600,MATCH(AR$11,'[1]Прайс лист'!$B$2:$BS$2,0),0),0)</f>
        <v>4500</v>
      </c>
      <c r="AS51" s="9">
        <f>IF(VLOOKUP($A51,'[1]Прайс лист'!$B$8:$BS$600,MATCH(AS$11,'[1]Прайс лист'!$B$2:$BS$2,0),0)&lt;=AS$8,VLOOKUP($A51,'[1]Прайс лист'!$B$8:$BS$600,MATCH(AS$11,'[1]Прайс лист'!$B$2:$BS$2,0),0),0)</f>
        <v>8800</v>
      </c>
      <c r="AT51" s="9">
        <f>IF(VLOOKUP($A51,'[1]Прайс лист'!$B$8:$BS$600,MATCH(AT$11,'[1]Прайс лист'!$B$2:$BS$2,0),0)&lt;=AT$8,VLOOKUP($A51,'[1]Прайс лист'!$B$8:$BS$600,MATCH(AT$11,'[1]Прайс лист'!$B$2:$BS$2,0),0),0)</f>
        <v>7100</v>
      </c>
      <c r="AU51" s="9">
        <f>IF(VLOOKUP($A51,'[1]Прайс лист'!$B$8:$BS$600,MATCH(AU$11,'[1]Прайс лист'!$B$2:$BS$2,0),0)&lt;=AU$8,VLOOKUP($A51,'[1]Прайс лист'!$B$8:$BS$600,MATCH(AU$11,'[1]Прайс лист'!$B$2:$BS$2,0),0),0)</f>
        <v>6800</v>
      </c>
      <c r="AV51" s="9">
        <f>IF(VLOOKUP($A51,'[1]Прайс лист'!$B$8:$BS$600,MATCH(AV$11,'[1]Прайс лист'!$B$2:$BS$2,0),0)&lt;=AV$8,VLOOKUP($A51,'[1]Прайс лист'!$B$8:$BS$600,MATCH(AV$11,'[1]Прайс лист'!$B$2:$BS$2,0),0),0)</f>
        <v>5700</v>
      </c>
      <c r="AW51" s="9">
        <f>IF(VLOOKUP($A51,'[1]Прайс лист'!$B$8:$BS$600,MATCH(AW$11,'[1]Прайс лист'!$B$2:$BS$2,0),0)&lt;=AW$8,VLOOKUP($A51,'[1]Прайс лист'!$B$8:$BS$600,MATCH(AW$11,'[1]Прайс лист'!$B$2:$BS$2,0),0),0)</f>
        <v>5900</v>
      </c>
      <c r="AX51" s="9">
        <f>IF(VLOOKUP($A51,'[1]Прайс лист'!$B$8:$BS$600,MATCH(AX$11,'[1]Прайс лист'!$B$2:$BS$2,0),0)&lt;=AX$8,VLOOKUP($A51,'[1]Прайс лист'!$B$8:$BS$600,MATCH(AX$11,'[1]Прайс лист'!$B$2:$BS$2,0),0),0)</f>
        <v>2100</v>
      </c>
      <c r="AY51" s="9">
        <f>IF(VLOOKUP($A51,'[1]Прайс лист'!$B$8:$BS$600,MATCH(AY$11,'[1]Прайс лист'!$B$2:$BS$2,0),0)&lt;=AY$8,VLOOKUP($A51,'[1]Прайс лист'!$B$8:$BS$600,MATCH(AY$11,'[1]Прайс лист'!$B$2:$BS$2,0),0),0)</f>
        <v>2100</v>
      </c>
      <c r="AZ51" s="9">
        <f>IF(VLOOKUP($A51,'[1]Прайс лист'!$B$8:$BS$600,MATCH(AZ$11,'[1]Прайс лист'!$B$2:$BS$2,0),0)&lt;=AZ$8,VLOOKUP($A51,'[1]Прайс лист'!$B$8:$BS$600,MATCH(AZ$11,'[1]Прайс лист'!$B$2:$BS$2,0),0),0)</f>
        <v>3500</v>
      </c>
      <c r="BA51" s="9">
        <f>IF(VLOOKUP($A51,'[1]Прайс лист'!$B$8:$BS$600,MATCH(BA$11,'[1]Прайс лист'!$B$2:$BS$2,0),0)&lt;=BA$8,VLOOKUP($A51,'[1]Прайс лист'!$B$8:$BS$600,MATCH(BA$11,'[1]Прайс лист'!$B$2:$BS$2,0),0),0)</f>
        <v>7800</v>
      </c>
      <c r="BB51" s="9">
        <f>IF(VLOOKUP($A51,'[1]Прайс лист'!$B$8:$BS$600,MATCH(BB$11,'[1]Прайс лист'!$B$2:$BS$2,0),0)&lt;=BB$8,VLOOKUP($A51,'[1]Прайс лист'!$B$8:$BS$600,MATCH(BB$11,'[1]Прайс лист'!$B$2:$BS$2,0),0),0)</f>
        <v>6100</v>
      </c>
      <c r="BC51" s="9">
        <f>IF(VLOOKUP($A51,'[1]Прайс лист'!$B$8:$BS$600,MATCH(BC$11,'[1]Прайс лист'!$B$2:$BS$2,0),0)&lt;=BC$8,VLOOKUP($A51,'[1]Прайс лист'!$B$8:$BS$600,MATCH(BC$11,'[1]Прайс лист'!$B$2:$BS$2,0),0),0)</f>
        <v>5800</v>
      </c>
      <c r="BD51" s="9">
        <f>IF(VLOOKUP($A51,'[1]Прайс лист'!$B$8:$BS$600,MATCH(BD$11,'[1]Прайс лист'!$B$2:$BS$2,0),0)&lt;=BD$8,VLOOKUP($A51,'[1]Прайс лист'!$B$8:$BS$600,MATCH(BD$11,'[1]Прайс лист'!$B$2:$BS$2,0),0),0)</f>
        <v>4700</v>
      </c>
      <c r="BE51" s="9">
        <f>IF(VLOOKUP($A51,'[1]Прайс лист'!$B$8:$BS$600,MATCH(BE$11,'[1]Прайс лист'!$B$2:$BS$2,0),0)&lt;=BE$8,VLOOKUP($A51,'[1]Прайс лист'!$B$8:$BS$600,MATCH(BE$11,'[1]Прайс лист'!$B$2:$BS$2,0),0),0)</f>
        <v>4900</v>
      </c>
      <c r="BF51" s="9">
        <f>IF(VLOOKUP($A51,'[1]Прайс лист'!$B$8:$BS$600,MATCH(BF$11,'[1]Прайс лист'!$B$2:$BS$2,0),0)&lt;=BF$8,VLOOKUP($A51,'[1]Прайс лист'!$B$8:$BS$600,MATCH(BF$11,'[1]Прайс лист'!$B$2:$BS$2,0),0),0)</f>
        <v>1100</v>
      </c>
      <c r="BG51" s="9">
        <f>IF(VLOOKUP($A51,'[1]Прайс лист'!$B$8:$BS$600,MATCH(BG$11,'[1]Прайс лист'!$B$2:$BS$2,0),0)&lt;=BG$8,VLOOKUP($A51,'[1]Прайс лист'!$B$8:$BS$600,MATCH(BG$11,'[1]Прайс лист'!$B$2:$BS$2,0),0),0)</f>
        <v>1100</v>
      </c>
      <c r="BH51" s="9">
        <f>IF(VLOOKUP($A51,'[1]Прайс лист'!$B$8:$BS$600,MATCH(BH$11,'[1]Прайс лист'!$B$2:$BS$2,0),0)&lt;=BH$8,VLOOKUP($A51,'[1]Прайс лист'!$B$8:$BS$600,MATCH(BH$11,'[1]Прайс лист'!$B$2:$BS$2,0),0),0)</f>
        <v>2500</v>
      </c>
    </row>
    <row r="52" spans="1:60">
      <c r="A52" s="1" t="str">
        <f>'[1]Прайс лист'!B45</f>
        <v>Galaxy A8+64</v>
      </c>
      <c r="B52" s="7" t="s">
        <v>20</v>
      </c>
      <c r="C52" s="8" t="s">
        <v>36</v>
      </c>
      <c r="D52" s="8">
        <v>64</v>
      </c>
      <c r="E52" s="9">
        <f>IF(VLOOKUP($A52,'[1]Прайс лист'!$B$8:$BS$600,MATCH(E$11,'[1]Прайс лист'!$B$2:$BS$2,0),0)&lt;=E$8,VLOOKUP($A52,'[1]Прайс лист'!$B$8:$BS$600,MATCH(E$11,'[1]Прайс лист'!$B$2:$BS$2,0),0),0)</f>
        <v>19100</v>
      </c>
      <c r="F52" s="9">
        <f>IF(VLOOKUP($A52,'[1]Прайс лист'!$B$8:$BS$600,MATCH(F$11,'[1]Прайс лист'!$B$2:$BS$2,0),0)&lt;=F$8,VLOOKUP($A52,'[1]Прайс лист'!$B$8:$BS$600,MATCH(F$11,'[1]Прайс лист'!$B$2:$BS$2,0),0),0)</f>
        <v>18200</v>
      </c>
      <c r="G52" s="9">
        <f>IF(VLOOKUP($A52,'[1]Прайс лист'!$B$8:$BS$600,MATCH(G$11,'[1]Прайс лист'!$B$2:$BS$2,0),0)&lt;=G$8,VLOOKUP($A52,'[1]Прайс лист'!$B$8:$BS$600,MATCH(G$11,'[1]Прайс лист'!$B$2:$BS$2,0),0),0)</f>
        <v>17200</v>
      </c>
      <c r="H52" s="9">
        <f>IF(VLOOKUP($A52,'[1]Прайс лист'!$B$8:$BS$600,MATCH(H$11,'[1]Прайс лист'!$B$2:$BS$2,0),0)&lt;=H$8,VLOOKUP($A52,'[1]Прайс лист'!$B$8:$BS$600,MATCH(H$11,'[1]Прайс лист'!$B$2:$BS$2,0),0),0)</f>
        <v>15700</v>
      </c>
      <c r="I52" s="9">
        <f>IF(VLOOKUP($A52,'[1]Прайс лист'!$B$8:$BS$600,MATCH(I$11,'[1]Прайс лист'!$B$2:$BS$2,0),0)&lt;=I$8,VLOOKUP($A52,'[1]Прайс лист'!$B$8:$BS$600,MATCH(I$11,'[1]Прайс лист'!$B$2:$BS$2,0),0),0)</f>
        <v>16500</v>
      </c>
      <c r="J52" s="9">
        <f>IF(VLOOKUP($A52,'[1]Прайс лист'!$B$8:$BS$600,MATCH(J$11,'[1]Прайс лист'!$B$2:$BS$2,0),0)&lt;=J$8,VLOOKUP($A52,'[1]Прайс лист'!$B$8:$BS$600,MATCH(J$11,'[1]Прайс лист'!$B$2:$BS$2,0),0),0)</f>
        <v>10100</v>
      </c>
      <c r="K52" s="9">
        <f>IF(VLOOKUP($A52,'[1]Прайс лист'!$B$8:$BS$600,MATCH(K$11,'[1]Прайс лист'!$B$2:$BS$2,0),0)&lt;=K$8,VLOOKUP($A52,'[1]Прайс лист'!$B$8:$BS$600,MATCH(K$11,'[1]Прайс лист'!$B$2:$BS$2,0),0),0)</f>
        <v>10100</v>
      </c>
      <c r="L52" s="9">
        <f>IF(VLOOKUP($A52,'[1]Прайс лист'!$B$8:$BS$600,MATCH(L$11,'[1]Прайс лист'!$B$2:$BS$2,0),0)&lt;=L$8,VLOOKUP($A52,'[1]Прайс лист'!$B$8:$BS$600,MATCH(L$11,'[1]Прайс лист'!$B$2:$BS$2,0),0),0)</f>
        <v>12400</v>
      </c>
      <c r="M52" s="9">
        <f>IF(VLOOKUP($A52,'[1]Прайс лист'!$B$8:$BS$600,MATCH(M$11,'[1]Прайс лист'!$B$2:$BS$2,0),0)&lt;=M$8,VLOOKUP($A52,'[1]Прайс лист'!$B$8:$BS$600,MATCH(M$11,'[1]Прайс лист'!$B$2:$BS$2,0),0),0)</f>
        <v>19100</v>
      </c>
      <c r="N52" s="9">
        <f>IF(VLOOKUP($A52,'[1]Прайс лист'!$B$8:$BS$600,MATCH(N$11,'[1]Прайс лист'!$B$2:$BS$2,0),0)&lt;=N$8,VLOOKUP($A52,'[1]Прайс лист'!$B$8:$BS$600,MATCH(N$11,'[1]Прайс лист'!$B$2:$BS$2,0),0),0)</f>
        <v>18200</v>
      </c>
      <c r="O52" s="9">
        <f>IF(VLOOKUP($A52,'[1]Прайс лист'!$B$8:$BS$600,MATCH(O$11,'[1]Прайс лист'!$B$2:$BS$2,0),0)&lt;=O$8,VLOOKUP($A52,'[1]Прайс лист'!$B$8:$BS$600,MATCH(O$11,'[1]Прайс лист'!$B$2:$BS$2,0),0),0)</f>
        <v>17200</v>
      </c>
      <c r="P52" s="9">
        <f>IF(VLOOKUP($A52,'[1]Прайс лист'!$B$8:$BS$600,MATCH(P$11,'[1]Прайс лист'!$B$2:$BS$2,0),0)&lt;=P$8,VLOOKUP($A52,'[1]Прайс лист'!$B$8:$BS$600,MATCH(P$11,'[1]Прайс лист'!$B$2:$BS$2,0),0),0)</f>
        <v>15700</v>
      </c>
      <c r="Q52" s="9">
        <f>IF(VLOOKUP($A52,'[1]Прайс лист'!$B$8:$BS$600,MATCH(Q$11,'[1]Прайс лист'!$B$2:$BS$2,0),0)&lt;=Q$8,VLOOKUP($A52,'[1]Прайс лист'!$B$8:$BS$600,MATCH(Q$11,'[1]Прайс лист'!$B$2:$BS$2,0),0),0)</f>
        <v>16500</v>
      </c>
      <c r="R52" s="9">
        <f>IF(VLOOKUP($A52,'[1]Прайс лист'!$B$8:$BS$600,MATCH(R$11,'[1]Прайс лист'!$B$2:$BS$2,0),0)&lt;=R$8,VLOOKUP($A52,'[1]Прайс лист'!$B$8:$BS$600,MATCH(R$11,'[1]Прайс лист'!$B$2:$BS$2,0),0),0)</f>
        <v>10100</v>
      </c>
      <c r="S52" s="9">
        <f>IF(VLOOKUP($A52,'[1]Прайс лист'!$B$8:$BS$600,MATCH(S$11,'[1]Прайс лист'!$B$2:$BS$2,0),0)&lt;=S$8,VLOOKUP($A52,'[1]Прайс лист'!$B$8:$BS$600,MATCH(S$11,'[1]Прайс лист'!$B$2:$BS$2,0),0),0)</f>
        <v>10100</v>
      </c>
      <c r="T52" s="9">
        <f>IF(VLOOKUP($A52,'[1]Прайс лист'!$B$8:$BS$600,MATCH(T$11,'[1]Прайс лист'!$B$2:$BS$2,0),0)&lt;=T$8,VLOOKUP($A52,'[1]Прайс лист'!$B$8:$BS$600,MATCH(T$11,'[1]Прайс лист'!$B$2:$BS$2,0),0),0)</f>
        <v>12400</v>
      </c>
      <c r="U52" s="9">
        <f>IF(VLOOKUP($A52,'[1]Прайс лист'!$B$8:$BS$600,MATCH(U$11,'[1]Прайс лист'!$B$2:$BS$2,0),0)&lt;=U$8,VLOOKUP($A52,'[1]Прайс лист'!$B$8:$BS$600,MATCH(U$11,'[1]Прайс лист'!$B$2:$BS$2,0),0),0)</f>
        <v>16100</v>
      </c>
      <c r="V52" s="9">
        <f>IF(VLOOKUP($A52,'[1]Прайс лист'!$B$8:$BS$600,MATCH(V$11,'[1]Прайс лист'!$B$2:$BS$2,0),0)&lt;=V$8,VLOOKUP($A52,'[1]Прайс лист'!$B$8:$BS$600,MATCH(V$11,'[1]Прайс лист'!$B$2:$BS$2,0),0),0)</f>
        <v>15200</v>
      </c>
      <c r="W52" s="9">
        <f>IF(VLOOKUP($A52,'[1]Прайс лист'!$B$8:$BS$600,MATCH(W$11,'[1]Прайс лист'!$B$2:$BS$2,0),0)&lt;=W$8,VLOOKUP($A52,'[1]Прайс лист'!$B$8:$BS$600,MATCH(W$11,'[1]Прайс лист'!$B$2:$BS$2,0),0),0)</f>
        <v>14200</v>
      </c>
      <c r="X52" s="9">
        <f>IF(VLOOKUP($A52,'[1]Прайс лист'!$B$8:$BS$600,MATCH(X$11,'[1]Прайс лист'!$B$2:$BS$2,0),0)&lt;=X$8,VLOOKUP($A52,'[1]Прайс лист'!$B$8:$BS$600,MATCH(X$11,'[1]Прайс лист'!$B$2:$BS$2,0),0),0)</f>
        <v>12700</v>
      </c>
      <c r="Y52" s="9">
        <f>IF(VLOOKUP($A52,'[1]Прайс лист'!$B$8:$BS$600,MATCH(Y$11,'[1]Прайс лист'!$B$2:$BS$2,0),0)&lt;=Y$8,VLOOKUP($A52,'[1]Прайс лист'!$B$8:$BS$600,MATCH(Y$11,'[1]Прайс лист'!$B$2:$BS$2,0),0),0)</f>
        <v>13500</v>
      </c>
      <c r="Z52" s="9">
        <f>IF(VLOOKUP($A52,'[1]Прайс лист'!$B$8:$BS$600,MATCH(Z$11,'[1]Прайс лист'!$B$2:$BS$2,0),0)&lt;=Z$8,VLOOKUP($A52,'[1]Прайс лист'!$B$8:$BS$600,MATCH(Z$11,'[1]Прайс лист'!$B$2:$BS$2,0),0),0)</f>
        <v>7100</v>
      </c>
      <c r="AA52" s="9">
        <f>IF(VLOOKUP($A52,'[1]Прайс лист'!$B$8:$BS$600,MATCH(AA$11,'[1]Прайс лист'!$B$2:$BS$2,0),0)&lt;=AA$8,VLOOKUP($A52,'[1]Прайс лист'!$B$8:$BS$600,MATCH(AA$11,'[1]Прайс лист'!$B$2:$BS$2,0),0),0)</f>
        <v>7100</v>
      </c>
      <c r="AB52" s="9">
        <f>IF(VLOOKUP($A52,'[1]Прайс лист'!$B$8:$BS$600,MATCH(AB$11,'[1]Прайс лист'!$B$2:$BS$2,0),0)&lt;=AB$8,VLOOKUP($A52,'[1]Прайс лист'!$B$8:$BS$600,MATCH(AB$11,'[1]Прайс лист'!$B$2:$BS$2,0),0),0)</f>
        <v>9400</v>
      </c>
      <c r="AC52" s="9">
        <f>IF(VLOOKUP($A52,'[1]Прайс лист'!$B$8:$BS$600,MATCH(AC$11,'[1]Прайс лист'!$B$2:$BS$2,0),0)&lt;=AC$8,VLOOKUP($A52,'[1]Прайс лист'!$B$8:$BS$600,MATCH(AC$11,'[1]Прайс лист'!$B$2:$BS$2,0),0),0)</f>
        <v>13100</v>
      </c>
      <c r="AD52" s="9">
        <f>IF(VLOOKUP($A52,'[1]Прайс лист'!$B$8:$BS$600,MATCH(AD$11,'[1]Прайс лист'!$B$2:$BS$2,0),0)&lt;=AD$8,VLOOKUP($A52,'[1]Прайс лист'!$B$8:$BS$600,MATCH(AD$11,'[1]Прайс лист'!$B$2:$BS$2,0),0),0)</f>
        <v>12200</v>
      </c>
      <c r="AE52" s="9">
        <f>IF(VLOOKUP($A52,'[1]Прайс лист'!$B$8:$BS$600,MATCH(AE$11,'[1]Прайс лист'!$B$2:$BS$2,0),0)&lt;=AE$8,VLOOKUP($A52,'[1]Прайс лист'!$B$8:$BS$600,MATCH(AE$11,'[1]Прайс лист'!$B$2:$BS$2,0),0),0)</f>
        <v>11200</v>
      </c>
      <c r="AF52" s="9">
        <f>IF(VLOOKUP($A52,'[1]Прайс лист'!$B$8:$BS$600,MATCH(AF$11,'[1]Прайс лист'!$B$2:$BS$2,0),0)&lt;=AF$8,VLOOKUP($A52,'[1]Прайс лист'!$B$8:$BS$600,MATCH(AF$11,'[1]Прайс лист'!$B$2:$BS$2,0),0),0)</f>
        <v>9700</v>
      </c>
      <c r="AG52" s="9">
        <f>IF(VLOOKUP($A52,'[1]Прайс лист'!$B$8:$BS$600,MATCH(AG$11,'[1]Прайс лист'!$B$2:$BS$2,0),0)&lt;=AG$8,VLOOKUP($A52,'[1]Прайс лист'!$B$8:$BS$600,MATCH(AG$11,'[1]Прайс лист'!$B$2:$BS$2,0),0),0)</f>
        <v>10500</v>
      </c>
      <c r="AH52" s="9">
        <f>IF(VLOOKUP($A52,'[1]Прайс лист'!$B$8:$BS$600,MATCH(AH$11,'[1]Прайс лист'!$B$2:$BS$2,0),0)&lt;=AH$8,VLOOKUP($A52,'[1]Прайс лист'!$B$8:$BS$600,MATCH(AH$11,'[1]Прайс лист'!$B$2:$BS$2,0),0),0)</f>
        <v>4100</v>
      </c>
      <c r="AI52" s="9">
        <f>IF(VLOOKUP($A52,'[1]Прайс лист'!$B$8:$BS$600,MATCH(AI$11,'[1]Прайс лист'!$B$2:$BS$2,0),0)&lt;=AI$8,VLOOKUP($A52,'[1]Прайс лист'!$B$8:$BS$600,MATCH(AI$11,'[1]Прайс лист'!$B$2:$BS$2,0),0),0)</f>
        <v>4100</v>
      </c>
      <c r="AJ52" s="9">
        <f>IF(VLOOKUP($A52,'[1]Прайс лист'!$B$8:$BS$600,MATCH(AJ$11,'[1]Прайс лист'!$B$2:$BS$2,0),0)&lt;=AJ$8,VLOOKUP($A52,'[1]Прайс лист'!$B$8:$BS$600,MATCH(AJ$11,'[1]Прайс лист'!$B$2:$BS$2,0),0),0)</f>
        <v>6400</v>
      </c>
      <c r="AK52" s="9">
        <f>IF(VLOOKUP($A52,'[1]Прайс лист'!$B$8:$BS$600,MATCH(AK$11,'[1]Прайс лист'!$B$2:$BS$2,0),0)&lt;=AK$8,VLOOKUP($A52,'[1]Прайс лист'!$B$8:$BS$600,MATCH(AK$11,'[1]Прайс лист'!$B$2:$BS$2,0),0),0)</f>
        <v>12100</v>
      </c>
      <c r="AL52" s="9">
        <f>IF(VLOOKUP($A52,'[1]Прайс лист'!$B$8:$BS$600,MATCH(AL$11,'[1]Прайс лист'!$B$2:$BS$2,0),0)&lt;=AL$8,VLOOKUP($A52,'[1]Прайс лист'!$B$8:$BS$600,MATCH(AL$11,'[1]Прайс лист'!$B$2:$BS$2,0),0),0)</f>
        <v>11200</v>
      </c>
      <c r="AM52" s="9">
        <f>IF(VLOOKUP($A52,'[1]Прайс лист'!$B$8:$BS$600,MATCH(AM$11,'[1]Прайс лист'!$B$2:$BS$2,0),0)&lt;=AM$8,VLOOKUP($A52,'[1]Прайс лист'!$B$8:$BS$600,MATCH(AM$11,'[1]Прайс лист'!$B$2:$BS$2,0),0),0)</f>
        <v>10200</v>
      </c>
      <c r="AN52" s="9">
        <f>IF(VLOOKUP($A52,'[1]Прайс лист'!$B$8:$BS$600,MATCH(AN$11,'[1]Прайс лист'!$B$2:$BS$2,0),0)&lt;=AN$8,VLOOKUP($A52,'[1]Прайс лист'!$B$8:$BS$600,MATCH(AN$11,'[1]Прайс лист'!$B$2:$BS$2,0),0),0)</f>
        <v>8700</v>
      </c>
      <c r="AO52" s="9">
        <f>IF(VLOOKUP($A52,'[1]Прайс лист'!$B$8:$BS$600,MATCH(AO$11,'[1]Прайс лист'!$B$2:$BS$2,0),0)&lt;=AO$8,VLOOKUP($A52,'[1]Прайс лист'!$B$8:$BS$600,MATCH(AO$11,'[1]Прайс лист'!$B$2:$BS$2,0),0),0)</f>
        <v>9500</v>
      </c>
      <c r="AP52" s="9">
        <f>IF(VLOOKUP($A52,'[1]Прайс лист'!$B$8:$BS$600,MATCH(AP$11,'[1]Прайс лист'!$B$2:$BS$2,0),0)&lt;=AP$8,VLOOKUP($A52,'[1]Прайс лист'!$B$8:$BS$600,MATCH(AP$11,'[1]Прайс лист'!$B$2:$BS$2,0),0),0)</f>
        <v>3100</v>
      </c>
      <c r="AQ52" s="9">
        <f>IF(VLOOKUP($A52,'[1]Прайс лист'!$B$8:$BS$600,MATCH(AQ$11,'[1]Прайс лист'!$B$2:$BS$2,0),0)&lt;=AQ$8,VLOOKUP($A52,'[1]Прайс лист'!$B$8:$BS$600,MATCH(AQ$11,'[1]Прайс лист'!$B$2:$BS$2,0),0),0)</f>
        <v>3100</v>
      </c>
      <c r="AR52" s="9">
        <f>IF(VLOOKUP($A52,'[1]Прайс лист'!$B$8:$BS$600,MATCH(AR$11,'[1]Прайс лист'!$B$2:$BS$2,0),0)&lt;=AR$8,VLOOKUP($A52,'[1]Прайс лист'!$B$8:$BS$600,MATCH(AR$11,'[1]Прайс лист'!$B$2:$BS$2,0),0),0)</f>
        <v>5400</v>
      </c>
      <c r="AS52" s="9">
        <f>IF(VLOOKUP($A52,'[1]Прайс лист'!$B$8:$BS$600,MATCH(AS$11,'[1]Прайс лист'!$B$2:$BS$2,0),0)&lt;=AS$8,VLOOKUP($A52,'[1]Прайс лист'!$B$8:$BS$600,MATCH(AS$11,'[1]Прайс лист'!$B$2:$BS$2,0),0),0)</f>
        <v>11100</v>
      </c>
      <c r="AT52" s="9">
        <f>IF(VLOOKUP($A52,'[1]Прайс лист'!$B$8:$BS$600,MATCH(AT$11,'[1]Прайс лист'!$B$2:$BS$2,0),0)&lt;=AT$8,VLOOKUP($A52,'[1]Прайс лист'!$B$8:$BS$600,MATCH(AT$11,'[1]Прайс лист'!$B$2:$BS$2,0),0),0)</f>
        <v>10200</v>
      </c>
      <c r="AU52" s="9">
        <f>IF(VLOOKUP($A52,'[1]Прайс лист'!$B$8:$BS$600,MATCH(AU$11,'[1]Прайс лист'!$B$2:$BS$2,0),0)&lt;=AU$8,VLOOKUP($A52,'[1]Прайс лист'!$B$8:$BS$600,MATCH(AU$11,'[1]Прайс лист'!$B$2:$BS$2,0),0),0)</f>
        <v>9200</v>
      </c>
      <c r="AV52" s="9">
        <f>IF(VLOOKUP($A52,'[1]Прайс лист'!$B$8:$BS$600,MATCH(AV$11,'[1]Прайс лист'!$B$2:$BS$2,0),0)&lt;=AV$8,VLOOKUP($A52,'[1]Прайс лист'!$B$8:$BS$600,MATCH(AV$11,'[1]Прайс лист'!$B$2:$BS$2,0),0),0)</f>
        <v>7700</v>
      </c>
      <c r="AW52" s="9">
        <f>IF(VLOOKUP($A52,'[1]Прайс лист'!$B$8:$BS$600,MATCH(AW$11,'[1]Прайс лист'!$B$2:$BS$2,0),0)&lt;=AW$8,VLOOKUP($A52,'[1]Прайс лист'!$B$8:$BS$600,MATCH(AW$11,'[1]Прайс лист'!$B$2:$BS$2,0),0),0)</f>
        <v>8500</v>
      </c>
      <c r="AX52" s="9">
        <f>IF(VLOOKUP($A52,'[1]Прайс лист'!$B$8:$BS$600,MATCH(AX$11,'[1]Прайс лист'!$B$2:$BS$2,0),0)&lt;=AX$8,VLOOKUP($A52,'[1]Прайс лист'!$B$8:$BS$600,MATCH(AX$11,'[1]Прайс лист'!$B$2:$BS$2,0),0),0)</f>
        <v>2100</v>
      </c>
      <c r="AY52" s="9">
        <f>IF(VLOOKUP($A52,'[1]Прайс лист'!$B$8:$BS$600,MATCH(AY$11,'[1]Прайс лист'!$B$2:$BS$2,0),0)&lt;=AY$8,VLOOKUP($A52,'[1]Прайс лист'!$B$8:$BS$600,MATCH(AY$11,'[1]Прайс лист'!$B$2:$BS$2,0),0),0)</f>
        <v>2100</v>
      </c>
      <c r="AZ52" s="9">
        <f>IF(VLOOKUP($A52,'[1]Прайс лист'!$B$8:$BS$600,MATCH(AZ$11,'[1]Прайс лист'!$B$2:$BS$2,0),0)&lt;=AZ$8,VLOOKUP($A52,'[1]Прайс лист'!$B$8:$BS$600,MATCH(AZ$11,'[1]Прайс лист'!$B$2:$BS$2,0),0),0)</f>
        <v>4400</v>
      </c>
      <c r="BA52" s="9">
        <f>IF(VLOOKUP($A52,'[1]Прайс лист'!$B$8:$BS$600,MATCH(BA$11,'[1]Прайс лист'!$B$2:$BS$2,0),0)&lt;=BA$8,VLOOKUP($A52,'[1]Прайс лист'!$B$8:$BS$600,MATCH(BA$11,'[1]Прайс лист'!$B$2:$BS$2,0),0),0)</f>
        <v>10100</v>
      </c>
      <c r="BB52" s="9">
        <f>IF(VLOOKUP($A52,'[1]Прайс лист'!$B$8:$BS$600,MATCH(BB$11,'[1]Прайс лист'!$B$2:$BS$2,0),0)&lt;=BB$8,VLOOKUP($A52,'[1]Прайс лист'!$B$8:$BS$600,MATCH(BB$11,'[1]Прайс лист'!$B$2:$BS$2,0),0),0)</f>
        <v>9200</v>
      </c>
      <c r="BC52" s="9">
        <f>IF(VLOOKUP($A52,'[1]Прайс лист'!$B$8:$BS$600,MATCH(BC$11,'[1]Прайс лист'!$B$2:$BS$2,0),0)&lt;=BC$8,VLOOKUP($A52,'[1]Прайс лист'!$B$8:$BS$600,MATCH(BC$11,'[1]Прайс лист'!$B$2:$BS$2,0),0),0)</f>
        <v>8200</v>
      </c>
      <c r="BD52" s="9">
        <f>IF(VLOOKUP($A52,'[1]Прайс лист'!$B$8:$BS$600,MATCH(BD$11,'[1]Прайс лист'!$B$2:$BS$2,0),0)&lt;=BD$8,VLOOKUP($A52,'[1]Прайс лист'!$B$8:$BS$600,MATCH(BD$11,'[1]Прайс лист'!$B$2:$BS$2,0),0),0)</f>
        <v>6700</v>
      </c>
      <c r="BE52" s="9">
        <f>IF(VLOOKUP($A52,'[1]Прайс лист'!$B$8:$BS$600,MATCH(BE$11,'[1]Прайс лист'!$B$2:$BS$2,0),0)&lt;=BE$8,VLOOKUP($A52,'[1]Прайс лист'!$B$8:$BS$600,MATCH(BE$11,'[1]Прайс лист'!$B$2:$BS$2,0),0),0)</f>
        <v>7500</v>
      </c>
      <c r="BF52" s="9">
        <f>IF(VLOOKUP($A52,'[1]Прайс лист'!$B$8:$BS$600,MATCH(BF$11,'[1]Прайс лист'!$B$2:$BS$2,0),0)&lt;=BF$8,VLOOKUP($A52,'[1]Прайс лист'!$B$8:$BS$600,MATCH(BF$11,'[1]Прайс лист'!$B$2:$BS$2,0),0),0)</f>
        <v>1100</v>
      </c>
      <c r="BG52" s="9">
        <f>IF(VLOOKUP($A52,'[1]Прайс лист'!$B$8:$BS$600,MATCH(BG$11,'[1]Прайс лист'!$B$2:$BS$2,0),0)&lt;=BG$8,VLOOKUP($A52,'[1]Прайс лист'!$B$8:$BS$600,MATCH(BG$11,'[1]Прайс лист'!$B$2:$BS$2,0),0),0)</f>
        <v>1100</v>
      </c>
      <c r="BH52" s="9">
        <f>IF(VLOOKUP($A52,'[1]Прайс лист'!$B$8:$BS$600,MATCH(BH$11,'[1]Прайс лист'!$B$2:$BS$2,0),0)&lt;=BH$8,VLOOKUP($A52,'[1]Прайс лист'!$B$8:$BS$600,MATCH(BH$11,'[1]Прайс лист'!$B$2:$BS$2,0),0),0)</f>
        <v>3400</v>
      </c>
    </row>
    <row r="53" spans="1:60">
      <c r="A53" s="1" t="str">
        <f>'[1]Прайс лист'!B46</f>
        <v>Galaxy A8+32</v>
      </c>
      <c r="B53" s="7" t="s">
        <v>20</v>
      </c>
      <c r="C53" s="8" t="s">
        <v>36</v>
      </c>
      <c r="D53" s="8">
        <v>32</v>
      </c>
      <c r="E53" s="9">
        <f>IF(VLOOKUP($A53,'[1]Прайс лист'!$B$8:$BS$600,MATCH(E$11,'[1]Прайс лист'!$B$2:$BS$2,0),0)&lt;=E$8,VLOOKUP($A53,'[1]Прайс лист'!$B$8:$BS$600,MATCH(E$11,'[1]Прайс лист'!$B$2:$BS$2,0),0),0)</f>
        <v>16700</v>
      </c>
      <c r="F53" s="9">
        <f>IF(VLOOKUP($A53,'[1]Прайс лист'!$B$8:$BS$600,MATCH(F$11,'[1]Прайс лист'!$B$2:$BS$2,0),0)&lt;=F$8,VLOOKUP($A53,'[1]Прайс лист'!$B$8:$BS$600,MATCH(F$11,'[1]Прайс лист'!$B$2:$BS$2,0),0),0)</f>
        <v>17200</v>
      </c>
      <c r="G53" s="9">
        <f>IF(VLOOKUP($A53,'[1]Прайс лист'!$B$8:$BS$600,MATCH(G$11,'[1]Прайс лист'!$B$2:$BS$2,0),0)&lt;=G$8,VLOOKUP($A53,'[1]Прайс лист'!$B$8:$BS$600,MATCH(G$11,'[1]Прайс лист'!$B$2:$BS$2,0),0),0)</f>
        <v>16100</v>
      </c>
      <c r="H53" s="9">
        <f>IF(VLOOKUP($A53,'[1]Прайс лист'!$B$8:$BS$600,MATCH(H$11,'[1]Прайс лист'!$B$2:$BS$2,0),0)&lt;=H$8,VLOOKUP($A53,'[1]Прайс лист'!$B$8:$BS$600,MATCH(H$11,'[1]Прайс лист'!$B$2:$BS$2,0),0),0)</f>
        <v>14900</v>
      </c>
      <c r="I53" s="9">
        <f>IF(VLOOKUP($A53,'[1]Прайс лист'!$B$8:$BS$600,MATCH(I$11,'[1]Прайс лист'!$B$2:$BS$2,0),0)&lt;=I$8,VLOOKUP($A53,'[1]Прайс лист'!$B$8:$BS$600,MATCH(I$11,'[1]Прайс лист'!$B$2:$BS$2,0),0),0)</f>
        <v>16300</v>
      </c>
      <c r="J53" s="9">
        <f>IF(VLOOKUP($A53,'[1]Прайс лист'!$B$8:$BS$600,MATCH(J$11,'[1]Прайс лист'!$B$2:$BS$2,0),0)&lt;=J$8,VLOOKUP($A53,'[1]Прайс лист'!$B$8:$BS$600,MATCH(J$11,'[1]Прайс лист'!$B$2:$BS$2,0),0),0)</f>
        <v>10100</v>
      </c>
      <c r="K53" s="9">
        <f>IF(VLOOKUP($A53,'[1]Прайс лист'!$B$8:$BS$600,MATCH(K$11,'[1]Прайс лист'!$B$2:$BS$2,0),0)&lt;=K$8,VLOOKUP($A53,'[1]Прайс лист'!$B$8:$BS$600,MATCH(K$11,'[1]Прайс лист'!$B$2:$BS$2,0),0),0)</f>
        <v>10100</v>
      </c>
      <c r="L53" s="9">
        <f>IF(VLOOKUP($A53,'[1]Прайс лист'!$B$8:$BS$600,MATCH(L$11,'[1]Прайс лист'!$B$2:$BS$2,0),0)&lt;=L$8,VLOOKUP($A53,'[1]Прайс лист'!$B$8:$BS$600,MATCH(L$11,'[1]Прайс лист'!$B$2:$BS$2,0),0),0)</f>
        <v>12200</v>
      </c>
      <c r="M53" s="9">
        <f>IF(VLOOKUP($A53,'[1]Прайс лист'!$B$8:$BS$600,MATCH(M$11,'[1]Прайс лист'!$B$2:$BS$2,0),0)&lt;=M$8,VLOOKUP($A53,'[1]Прайс лист'!$B$8:$BS$600,MATCH(M$11,'[1]Прайс лист'!$B$2:$BS$2,0),0),0)</f>
        <v>16700</v>
      </c>
      <c r="N53" s="9">
        <f>IF(VLOOKUP($A53,'[1]Прайс лист'!$B$8:$BS$600,MATCH(N$11,'[1]Прайс лист'!$B$2:$BS$2,0),0)&lt;=N$8,VLOOKUP($A53,'[1]Прайс лист'!$B$8:$BS$600,MATCH(N$11,'[1]Прайс лист'!$B$2:$BS$2,0),0),0)</f>
        <v>17200</v>
      </c>
      <c r="O53" s="9">
        <f>IF(VLOOKUP($A53,'[1]Прайс лист'!$B$8:$BS$600,MATCH(O$11,'[1]Прайс лист'!$B$2:$BS$2,0),0)&lt;=O$8,VLOOKUP($A53,'[1]Прайс лист'!$B$8:$BS$600,MATCH(O$11,'[1]Прайс лист'!$B$2:$BS$2,0),0),0)</f>
        <v>16100</v>
      </c>
      <c r="P53" s="9">
        <f>IF(VLOOKUP($A53,'[1]Прайс лист'!$B$8:$BS$600,MATCH(P$11,'[1]Прайс лист'!$B$2:$BS$2,0),0)&lt;=P$8,VLOOKUP($A53,'[1]Прайс лист'!$B$8:$BS$600,MATCH(P$11,'[1]Прайс лист'!$B$2:$BS$2,0),0),0)</f>
        <v>14900</v>
      </c>
      <c r="Q53" s="9">
        <f>IF(VLOOKUP($A53,'[1]Прайс лист'!$B$8:$BS$600,MATCH(Q$11,'[1]Прайс лист'!$B$2:$BS$2,0),0)&lt;=Q$8,VLOOKUP($A53,'[1]Прайс лист'!$B$8:$BS$600,MATCH(Q$11,'[1]Прайс лист'!$B$2:$BS$2,0),0),0)</f>
        <v>16300</v>
      </c>
      <c r="R53" s="9">
        <f>IF(VLOOKUP($A53,'[1]Прайс лист'!$B$8:$BS$600,MATCH(R$11,'[1]Прайс лист'!$B$2:$BS$2,0),0)&lt;=R$8,VLOOKUP($A53,'[1]Прайс лист'!$B$8:$BS$600,MATCH(R$11,'[1]Прайс лист'!$B$2:$BS$2,0),0),0)</f>
        <v>10100</v>
      </c>
      <c r="S53" s="9">
        <f>IF(VLOOKUP($A53,'[1]Прайс лист'!$B$8:$BS$600,MATCH(S$11,'[1]Прайс лист'!$B$2:$BS$2,0),0)&lt;=S$8,VLOOKUP($A53,'[1]Прайс лист'!$B$8:$BS$600,MATCH(S$11,'[1]Прайс лист'!$B$2:$BS$2,0),0),0)</f>
        <v>10100</v>
      </c>
      <c r="T53" s="9">
        <f>IF(VLOOKUP($A53,'[1]Прайс лист'!$B$8:$BS$600,MATCH(T$11,'[1]Прайс лист'!$B$2:$BS$2,0),0)&lt;=T$8,VLOOKUP($A53,'[1]Прайс лист'!$B$8:$BS$600,MATCH(T$11,'[1]Прайс лист'!$B$2:$BS$2,0),0),0)</f>
        <v>12200</v>
      </c>
      <c r="U53" s="9">
        <f>IF(VLOOKUP($A53,'[1]Прайс лист'!$B$8:$BS$600,MATCH(U$11,'[1]Прайс лист'!$B$2:$BS$2,0),0)&lt;=U$8,VLOOKUP($A53,'[1]Прайс лист'!$B$8:$BS$600,MATCH(U$11,'[1]Прайс лист'!$B$2:$BS$2,0),0),0)</f>
        <v>13700</v>
      </c>
      <c r="V53" s="9">
        <f>IF(VLOOKUP($A53,'[1]Прайс лист'!$B$8:$BS$600,MATCH(V$11,'[1]Прайс лист'!$B$2:$BS$2,0),0)&lt;=V$8,VLOOKUP($A53,'[1]Прайс лист'!$B$8:$BS$600,MATCH(V$11,'[1]Прайс лист'!$B$2:$BS$2,0),0),0)</f>
        <v>14200</v>
      </c>
      <c r="W53" s="9">
        <f>IF(VLOOKUP($A53,'[1]Прайс лист'!$B$8:$BS$600,MATCH(W$11,'[1]Прайс лист'!$B$2:$BS$2,0),0)&lt;=W$8,VLOOKUP($A53,'[1]Прайс лист'!$B$8:$BS$600,MATCH(W$11,'[1]Прайс лист'!$B$2:$BS$2,0),0),0)</f>
        <v>13100</v>
      </c>
      <c r="X53" s="9">
        <f>IF(VLOOKUP($A53,'[1]Прайс лист'!$B$8:$BS$600,MATCH(X$11,'[1]Прайс лист'!$B$2:$BS$2,0),0)&lt;=X$8,VLOOKUP($A53,'[1]Прайс лист'!$B$8:$BS$600,MATCH(X$11,'[1]Прайс лист'!$B$2:$BS$2,0),0),0)</f>
        <v>11900</v>
      </c>
      <c r="Y53" s="9">
        <f>IF(VLOOKUP($A53,'[1]Прайс лист'!$B$8:$BS$600,MATCH(Y$11,'[1]Прайс лист'!$B$2:$BS$2,0),0)&lt;=Y$8,VLOOKUP($A53,'[1]Прайс лист'!$B$8:$BS$600,MATCH(Y$11,'[1]Прайс лист'!$B$2:$BS$2,0),0),0)</f>
        <v>13300</v>
      </c>
      <c r="Z53" s="9">
        <f>IF(VLOOKUP($A53,'[1]Прайс лист'!$B$8:$BS$600,MATCH(Z$11,'[1]Прайс лист'!$B$2:$BS$2,0),0)&lt;=Z$8,VLOOKUP($A53,'[1]Прайс лист'!$B$8:$BS$600,MATCH(Z$11,'[1]Прайс лист'!$B$2:$BS$2,0),0),0)</f>
        <v>7100</v>
      </c>
      <c r="AA53" s="9">
        <f>IF(VLOOKUP($A53,'[1]Прайс лист'!$B$8:$BS$600,MATCH(AA$11,'[1]Прайс лист'!$B$2:$BS$2,0),0)&lt;=AA$8,VLOOKUP($A53,'[1]Прайс лист'!$B$8:$BS$600,MATCH(AA$11,'[1]Прайс лист'!$B$2:$BS$2,0),0),0)</f>
        <v>7100</v>
      </c>
      <c r="AB53" s="9">
        <f>IF(VLOOKUP($A53,'[1]Прайс лист'!$B$8:$BS$600,MATCH(AB$11,'[1]Прайс лист'!$B$2:$BS$2,0),0)&lt;=AB$8,VLOOKUP($A53,'[1]Прайс лист'!$B$8:$BS$600,MATCH(AB$11,'[1]Прайс лист'!$B$2:$BS$2,0),0),0)</f>
        <v>9200</v>
      </c>
      <c r="AC53" s="9">
        <f>IF(VLOOKUP($A53,'[1]Прайс лист'!$B$8:$BS$600,MATCH(AC$11,'[1]Прайс лист'!$B$2:$BS$2,0),0)&lt;=AC$8,VLOOKUP($A53,'[1]Прайс лист'!$B$8:$BS$600,MATCH(AC$11,'[1]Прайс лист'!$B$2:$BS$2,0),0),0)</f>
        <v>10700</v>
      </c>
      <c r="AD53" s="9">
        <f>IF(VLOOKUP($A53,'[1]Прайс лист'!$B$8:$BS$600,MATCH(AD$11,'[1]Прайс лист'!$B$2:$BS$2,0),0)&lt;=AD$8,VLOOKUP($A53,'[1]Прайс лист'!$B$8:$BS$600,MATCH(AD$11,'[1]Прайс лист'!$B$2:$BS$2,0),0),0)</f>
        <v>11200</v>
      </c>
      <c r="AE53" s="9">
        <f>IF(VLOOKUP($A53,'[1]Прайс лист'!$B$8:$BS$600,MATCH(AE$11,'[1]Прайс лист'!$B$2:$BS$2,0),0)&lt;=AE$8,VLOOKUP($A53,'[1]Прайс лист'!$B$8:$BS$600,MATCH(AE$11,'[1]Прайс лист'!$B$2:$BS$2,0),0),0)</f>
        <v>10100</v>
      </c>
      <c r="AF53" s="9">
        <f>IF(VLOOKUP($A53,'[1]Прайс лист'!$B$8:$BS$600,MATCH(AF$11,'[1]Прайс лист'!$B$2:$BS$2,0),0)&lt;=AF$8,VLOOKUP($A53,'[1]Прайс лист'!$B$8:$BS$600,MATCH(AF$11,'[1]Прайс лист'!$B$2:$BS$2,0),0),0)</f>
        <v>8900</v>
      </c>
      <c r="AG53" s="9">
        <f>IF(VLOOKUP($A53,'[1]Прайс лист'!$B$8:$BS$600,MATCH(AG$11,'[1]Прайс лист'!$B$2:$BS$2,0),0)&lt;=AG$8,VLOOKUP($A53,'[1]Прайс лист'!$B$8:$BS$600,MATCH(AG$11,'[1]Прайс лист'!$B$2:$BS$2,0),0),0)</f>
        <v>10300</v>
      </c>
      <c r="AH53" s="9">
        <f>IF(VLOOKUP($A53,'[1]Прайс лист'!$B$8:$BS$600,MATCH(AH$11,'[1]Прайс лист'!$B$2:$BS$2,0),0)&lt;=AH$8,VLOOKUP($A53,'[1]Прайс лист'!$B$8:$BS$600,MATCH(AH$11,'[1]Прайс лист'!$B$2:$BS$2,0),0),0)</f>
        <v>4100</v>
      </c>
      <c r="AI53" s="9">
        <f>IF(VLOOKUP($A53,'[1]Прайс лист'!$B$8:$BS$600,MATCH(AI$11,'[1]Прайс лист'!$B$2:$BS$2,0),0)&lt;=AI$8,VLOOKUP($A53,'[1]Прайс лист'!$B$8:$BS$600,MATCH(AI$11,'[1]Прайс лист'!$B$2:$BS$2,0),0),0)</f>
        <v>4100</v>
      </c>
      <c r="AJ53" s="9">
        <f>IF(VLOOKUP($A53,'[1]Прайс лист'!$B$8:$BS$600,MATCH(AJ$11,'[1]Прайс лист'!$B$2:$BS$2,0),0)&lt;=AJ$8,VLOOKUP($A53,'[1]Прайс лист'!$B$8:$BS$600,MATCH(AJ$11,'[1]Прайс лист'!$B$2:$BS$2,0),0),0)</f>
        <v>6200</v>
      </c>
      <c r="AK53" s="9">
        <f>IF(VLOOKUP($A53,'[1]Прайс лист'!$B$8:$BS$600,MATCH(AK$11,'[1]Прайс лист'!$B$2:$BS$2,0),0)&lt;=AK$8,VLOOKUP($A53,'[1]Прайс лист'!$B$8:$BS$600,MATCH(AK$11,'[1]Прайс лист'!$B$2:$BS$2,0),0),0)</f>
        <v>9700</v>
      </c>
      <c r="AL53" s="9">
        <f>IF(VLOOKUP($A53,'[1]Прайс лист'!$B$8:$BS$600,MATCH(AL$11,'[1]Прайс лист'!$B$2:$BS$2,0),0)&lt;=AL$8,VLOOKUP($A53,'[1]Прайс лист'!$B$8:$BS$600,MATCH(AL$11,'[1]Прайс лист'!$B$2:$BS$2,0),0),0)</f>
        <v>10200</v>
      </c>
      <c r="AM53" s="9">
        <f>IF(VLOOKUP($A53,'[1]Прайс лист'!$B$8:$BS$600,MATCH(AM$11,'[1]Прайс лист'!$B$2:$BS$2,0),0)&lt;=AM$8,VLOOKUP($A53,'[1]Прайс лист'!$B$8:$BS$600,MATCH(AM$11,'[1]Прайс лист'!$B$2:$BS$2,0),0),0)</f>
        <v>9100</v>
      </c>
      <c r="AN53" s="9">
        <f>IF(VLOOKUP($A53,'[1]Прайс лист'!$B$8:$BS$600,MATCH(AN$11,'[1]Прайс лист'!$B$2:$BS$2,0),0)&lt;=AN$8,VLOOKUP($A53,'[1]Прайс лист'!$B$8:$BS$600,MATCH(AN$11,'[1]Прайс лист'!$B$2:$BS$2,0),0),0)</f>
        <v>7900</v>
      </c>
      <c r="AO53" s="9">
        <f>IF(VLOOKUP($A53,'[1]Прайс лист'!$B$8:$BS$600,MATCH(AO$11,'[1]Прайс лист'!$B$2:$BS$2,0),0)&lt;=AO$8,VLOOKUP($A53,'[1]Прайс лист'!$B$8:$BS$600,MATCH(AO$11,'[1]Прайс лист'!$B$2:$BS$2,0),0),0)</f>
        <v>9300</v>
      </c>
      <c r="AP53" s="9">
        <f>IF(VLOOKUP($A53,'[1]Прайс лист'!$B$8:$BS$600,MATCH(AP$11,'[1]Прайс лист'!$B$2:$BS$2,0),0)&lt;=AP$8,VLOOKUP($A53,'[1]Прайс лист'!$B$8:$BS$600,MATCH(AP$11,'[1]Прайс лист'!$B$2:$BS$2,0),0),0)</f>
        <v>3100</v>
      </c>
      <c r="AQ53" s="9">
        <f>IF(VLOOKUP($A53,'[1]Прайс лист'!$B$8:$BS$600,MATCH(AQ$11,'[1]Прайс лист'!$B$2:$BS$2,0),0)&lt;=AQ$8,VLOOKUP($A53,'[1]Прайс лист'!$B$8:$BS$600,MATCH(AQ$11,'[1]Прайс лист'!$B$2:$BS$2,0),0),0)</f>
        <v>3100</v>
      </c>
      <c r="AR53" s="9">
        <f>IF(VLOOKUP($A53,'[1]Прайс лист'!$B$8:$BS$600,MATCH(AR$11,'[1]Прайс лист'!$B$2:$BS$2,0),0)&lt;=AR$8,VLOOKUP($A53,'[1]Прайс лист'!$B$8:$BS$600,MATCH(AR$11,'[1]Прайс лист'!$B$2:$BS$2,0),0),0)</f>
        <v>5200</v>
      </c>
      <c r="AS53" s="9">
        <f>IF(VLOOKUP($A53,'[1]Прайс лист'!$B$8:$BS$600,MATCH(AS$11,'[1]Прайс лист'!$B$2:$BS$2,0),0)&lt;=AS$8,VLOOKUP($A53,'[1]Прайс лист'!$B$8:$BS$600,MATCH(AS$11,'[1]Прайс лист'!$B$2:$BS$2,0),0),0)</f>
        <v>8700</v>
      </c>
      <c r="AT53" s="9">
        <f>IF(VLOOKUP($A53,'[1]Прайс лист'!$B$8:$BS$600,MATCH(AT$11,'[1]Прайс лист'!$B$2:$BS$2,0),0)&lt;=AT$8,VLOOKUP($A53,'[1]Прайс лист'!$B$8:$BS$600,MATCH(AT$11,'[1]Прайс лист'!$B$2:$BS$2,0),0),0)</f>
        <v>9200</v>
      </c>
      <c r="AU53" s="9">
        <f>IF(VLOOKUP($A53,'[1]Прайс лист'!$B$8:$BS$600,MATCH(AU$11,'[1]Прайс лист'!$B$2:$BS$2,0),0)&lt;=AU$8,VLOOKUP($A53,'[1]Прайс лист'!$B$8:$BS$600,MATCH(AU$11,'[1]Прайс лист'!$B$2:$BS$2,0),0),0)</f>
        <v>8100</v>
      </c>
      <c r="AV53" s="9">
        <f>IF(VLOOKUP($A53,'[1]Прайс лист'!$B$8:$BS$600,MATCH(AV$11,'[1]Прайс лист'!$B$2:$BS$2,0),0)&lt;=AV$8,VLOOKUP($A53,'[1]Прайс лист'!$B$8:$BS$600,MATCH(AV$11,'[1]Прайс лист'!$B$2:$BS$2,0),0),0)</f>
        <v>6900</v>
      </c>
      <c r="AW53" s="9">
        <f>IF(VLOOKUP($A53,'[1]Прайс лист'!$B$8:$BS$600,MATCH(AW$11,'[1]Прайс лист'!$B$2:$BS$2,0),0)&lt;=AW$8,VLOOKUP($A53,'[1]Прайс лист'!$B$8:$BS$600,MATCH(AW$11,'[1]Прайс лист'!$B$2:$BS$2,0),0),0)</f>
        <v>8300</v>
      </c>
      <c r="AX53" s="9">
        <f>IF(VLOOKUP($A53,'[1]Прайс лист'!$B$8:$BS$600,MATCH(AX$11,'[1]Прайс лист'!$B$2:$BS$2,0),0)&lt;=AX$8,VLOOKUP($A53,'[1]Прайс лист'!$B$8:$BS$600,MATCH(AX$11,'[1]Прайс лист'!$B$2:$BS$2,0),0),0)</f>
        <v>2100</v>
      </c>
      <c r="AY53" s="9">
        <f>IF(VLOOKUP($A53,'[1]Прайс лист'!$B$8:$BS$600,MATCH(AY$11,'[1]Прайс лист'!$B$2:$BS$2,0),0)&lt;=AY$8,VLOOKUP($A53,'[1]Прайс лист'!$B$8:$BS$600,MATCH(AY$11,'[1]Прайс лист'!$B$2:$BS$2,0),0),0)</f>
        <v>2100</v>
      </c>
      <c r="AZ53" s="9">
        <f>IF(VLOOKUP($A53,'[1]Прайс лист'!$B$8:$BS$600,MATCH(AZ$11,'[1]Прайс лист'!$B$2:$BS$2,0),0)&lt;=AZ$8,VLOOKUP($A53,'[1]Прайс лист'!$B$8:$BS$600,MATCH(AZ$11,'[1]Прайс лист'!$B$2:$BS$2,0),0),0)</f>
        <v>4200</v>
      </c>
      <c r="BA53" s="9">
        <f>IF(VLOOKUP($A53,'[1]Прайс лист'!$B$8:$BS$600,MATCH(BA$11,'[1]Прайс лист'!$B$2:$BS$2,0),0)&lt;=BA$8,VLOOKUP($A53,'[1]Прайс лист'!$B$8:$BS$600,MATCH(BA$11,'[1]Прайс лист'!$B$2:$BS$2,0),0),0)</f>
        <v>7700</v>
      </c>
      <c r="BB53" s="9">
        <f>IF(VLOOKUP($A53,'[1]Прайс лист'!$B$8:$BS$600,MATCH(BB$11,'[1]Прайс лист'!$B$2:$BS$2,0),0)&lt;=BB$8,VLOOKUP($A53,'[1]Прайс лист'!$B$8:$BS$600,MATCH(BB$11,'[1]Прайс лист'!$B$2:$BS$2,0),0),0)</f>
        <v>8200</v>
      </c>
      <c r="BC53" s="9">
        <f>IF(VLOOKUP($A53,'[1]Прайс лист'!$B$8:$BS$600,MATCH(BC$11,'[1]Прайс лист'!$B$2:$BS$2,0),0)&lt;=BC$8,VLOOKUP($A53,'[1]Прайс лист'!$B$8:$BS$600,MATCH(BC$11,'[1]Прайс лист'!$B$2:$BS$2,0),0),0)</f>
        <v>7100</v>
      </c>
      <c r="BD53" s="9">
        <f>IF(VLOOKUP($A53,'[1]Прайс лист'!$B$8:$BS$600,MATCH(BD$11,'[1]Прайс лист'!$B$2:$BS$2,0),0)&lt;=BD$8,VLOOKUP($A53,'[1]Прайс лист'!$B$8:$BS$600,MATCH(BD$11,'[1]Прайс лист'!$B$2:$BS$2,0),0),0)</f>
        <v>5900</v>
      </c>
      <c r="BE53" s="9">
        <f>IF(VLOOKUP($A53,'[1]Прайс лист'!$B$8:$BS$600,MATCH(BE$11,'[1]Прайс лист'!$B$2:$BS$2,0),0)&lt;=BE$8,VLOOKUP($A53,'[1]Прайс лист'!$B$8:$BS$600,MATCH(BE$11,'[1]Прайс лист'!$B$2:$BS$2,0),0),0)</f>
        <v>7300</v>
      </c>
      <c r="BF53" s="9">
        <f>IF(VLOOKUP($A53,'[1]Прайс лист'!$B$8:$BS$600,MATCH(BF$11,'[1]Прайс лист'!$B$2:$BS$2,0),0)&lt;=BF$8,VLOOKUP($A53,'[1]Прайс лист'!$B$8:$BS$600,MATCH(BF$11,'[1]Прайс лист'!$B$2:$BS$2,0),0),0)</f>
        <v>1100</v>
      </c>
      <c r="BG53" s="9">
        <f>IF(VLOOKUP($A53,'[1]Прайс лист'!$B$8:$BS$600,MATCH(BG$11,'[1]Прайс лист'!$B$2:$BS$2,0),0)&lt;=BG$8,VLOOKUP($A53,'[1]Прайс лист'!$B$8:$BS$600,MATCH(BG$11,'[1]Прайс лист'!$B$2:$BS$2,0),0),0)</f>
        <v>1100</v>
      </c>
      <c r="BH53" s="9">
        <f>IF(VLOOKUP($A53,'[1]Прайс лист'!$B$8:$BS$600,MATCH(BH$11,'[1]Прайс лист'!$B$2:$BS$2,0),0)&lt;=BH$8,VLOOKUP($A53,'[1]Прайс лист'!$B$8:$BS$600,MATCH(BH$11,'[1]Прайс лист'!$B$2:$BS$2,0),0),0)</f>
        <v>3200</v>
      </c>
    </row>
    <row r="54" spans="1:60">
      <c r="A54" s="1" t="str">
        <f>'[1]Прайс лист'!B47</f>
        <v>Galaxy A864</v>
      </c>
      <c r="B54" s="7" t="s">
        <v>20</v>
      </c>
      <c r="C54" s="8" t="s">
        <v>37</v>
      </c>
      <c r="D54" s="8">
        <v>64</v>
      </c>
      <c r="E54" s="9">
        <f>IF(VLOOKUP($A54,'[1]Прайс лист'!$B$8:$BS$600,MATCH(E$11,'[1]Прайс лист'!$B$2:$BS$2,0),0)&lt;=E$8,VLOOKUP($A54,'[1]Прайс лист'!$B$8:$BS$600,MATCH(E$11,'[1]Прайс лист'!$B$2:$BS$2,0),0),0)</f>
        <v>17200</v>
      </c>
      <c r="F54" s="9">
        <f>IF(VLOOKUP($A54,'[1]Прайс лист'!$B$8:$BS$600,MATCH(F$11,'[1]Прайс лист'!$B$2:$BS$2,0),0)&lt;=F$8,VLOOKUP($A54,'[1]Прайс лист'!$B$8:$BS$600,MATCH(F$11,'[1]Прайс лист'!$B$2:$BS$2,0),0),0)</f>
        <v>17020</v>
      </c>
      <c r="G54" s="9">
        <f>IF(VLOOKUP($A54,'[1]Прайс лист'!$B$8:$BS$600,MATCH(G$11,'[1]Прайс лист'!$B$2:$BS$2,0),0)&lt;=G$8,VLOOKUP($A54,'[1]Прайс лист'!$B$8:$BS$600,MATCH(G$11,'[1]Прайс лист'!$B$2:$BS$2,0),0),0)</f>
        <v>16000</v>
      </c>
      <c r="H54" s="9">
        <f>IF(VLOOKUP($A54,'[1]Прайс лист'!$B$8:$BS$600,MATCH(H$11,'[1]Прайс лист'!$B$2:$BS$2,0),0)&lt;=H$8,VLOOKUP($A54,'[1]Прайс лист'!$B$8:$BS$600,MATCH(H$11,'[1]Прайс лист'!$B$2:$BS$2,0),0),0)</f>
        <v>14800</v>
      </c>
      <c r="I54" s="9">
        <f>IF(VLOOKUP($A54,'[1]Прайс лист'!$B$8:$BS$600,MATCH(I$11,'[1]Прайс лист'!$B$2:$BS$2,0),0)&lt;=I$8,VLOOKUP($A54,'[1]Прайс лист'!$B$8:$BS$600,MATCH(I$11,'[1]Прайс лист'!$B$2:$BS$2,0),0),0)</f>
        <v>15500</v>
      </c>
      <c r="J54" s="9">
        <f>IF(VLOOKUP($A54,'[1]Прайс лист'!$B$8:$BS$600,MATCH(J$11,'[1]Прайс лист'!$B$2:$BS$2,0),0)&lt;=J$8,VLOOKUP($A54,'[1]Прайс лист'!$B$8:$BS$600,MATCH(J$11,'[1]Прайс лист'!$B$2:$BS$2,0),0),0)</f>
        <v>10100</v>
      </c>
      <c r="K54" s="9">
        <f>IF(VLOOKUP($A54,'[1]Прайс лист'!$B$8:$BS$600,MATCH(K$11,'[1]Прайс лист'!$B$2:$BS$2,0),0)&lt;=K$8,VLOOKUP($A54,'[1]Прайс лист'!$B$8:$BS$600,MATCH(K$11,'[1]Прайс лист'!$B$2:$BS$2,0),0),0)</f>
        <v>10100</v>
      </c>
      <c r="L54" s="9">
        <f>IF(VLOOKUP($A54,'[1]Прайс лист'!$B$8:$BS$600,MATCH(L$11,'[1]Прайс лист'!$B$2:$BS$2,0),0)&lt;=L$8,VLOOKUP($A54,'[1]Прайс лист'!$B$8:$BS$600,MATCH(L$11,'[1]Прайс лист'!$B$2:$BS$2,0),0),0)</f>
        <v>12400</v>
      </c>
      <c r="M54" s="9">
        <f>IF(VLOOKUP($A54,'[1]Прайс лист'!$B$8:$BS$600,MATCH(M$11,'[1]Прайс лист'!$B$2:$BS$2,0),0)&lt;=M$8,VLOOKUP($A54,'[1]Прайс лист'!$B$8:$BS$600,MATCH(M$11,'[1]Прайс лист'!$B$2:$BS$2,0),0),0)</f>
        <v>17200</v>
      </c>
      <c r="N54" s="9">
        <f>IF(VLOOKUP($A54,'[1]Прайс лист'!$B$8:$BS$600,MATCH(N$11,'[1]Прайс лист'!$B$2:$BS$2,0),0)&lt;=N$8,VLOOKUP($A54,'[1]Прайс лист'!$B$8:$BS$600,MATCH(N$11,'[1]Прайс лист'!$B$2:$BS$2,0),0),0)</f>
        <v>17020</v>
      </c>
      <c r="O54" s="9">
        <f>IF(VLOOKUP($A54,'[1]Прайс лист'!$B$8:$BS$600,MATCH(O$11,'[1]Прайс лист'!$B$2:$BS$2,0),0)&lt;=O$8,VLOOKUP($A54,'[1]Прайс лист'!$B$8:$BS$600,MATCH(O$11,'[1]Прайс лист'!$B$2:$BS$2,0),0),0)</f>
        <v>16000</v>
      </c>
      <c r="P54" s="9">
        <f>IF(VLOOKUP($A54,'[1]Прайс лист'!$B$8:$BS$600,MATCH(P$11,'[1]Прайс лист'!$B$2:$BS$2,0),0)&lt;=P$8,VLOOKUP($A54,'[1]Прайс лист'!$B$8:$BS$600,MATCH(P$11,'[1]Прайс лист'!$B$2:$BS$2,0),0),0)</f>
        <v>14800</v>
      </c>
      <c r="Q54" s="9">
        <f>IF(VLOOKUP($A54,'[1]Прайс лист'!$B$8:$BS$600,MATCH(Q$11,'[1]Прайс лист'!$B$2:$BS$2,0),0)&lt;=Q$8,VLOOKUP($A54,'[1]Прайс лист'!$B$8:$BS$600,MATCH(Q$11,'[1]Прайс лист'!$B$2:$BS$2,0),0),0)</f>
        <v>15500</v>
      </c>
      <c r="R54" s="9">
        <f>IF(VLOOKUP($A54,'[1]Прайс лист'!$B$8:$BS$600,MATCH(R$11,'[1]Прайс лист'!$B$2:$BS$2,0),0)&lt;=R$8,VLOOKUP($A54,'[1]Прайс лист'!$B$8:$BS$600,MATCH(R$11,'[1]Прайс лист'!$B$2:$BS$2,0),0),0)</f>
        <v>10100</v>
      </c>
      <c r="S54" s="9">
        <f>IF(VLOOKUP($A54,'[1]Прайс лист'!$B$8:$BS$600,MATCH(S$11,'[1]Прайс лист'!$B$2:$BS$2,0),0)&lt;=S$8,VLOOKUP($A54,'[1]Прайс лист'!$B$8:$BS$600,MATCH(S$11,'[1]Прайс лист'!$B$2:$BS$2,0),0),0)</f>
        <v>10100</v>
      </c>
      <c r="T54" s="9">
        <f>IF(VLOOKUP($A54,'[1]Прайс лист'!$B$8:$BS$600,MATCH(T$11,'[1]Прайс лист'!$B$2:$BS$2,0),0)&lt;=T$8,VLOOKUP($A54,'[1]Прайс лист'!$B$8:$BS$600,MATCH(T$11,'[1]Прайс лист'!$B$2:$BS$2,0),0),0)</f>
        <v>12400</v>
      </c>
      <c r="U54" s="9">
        <f>IF(VLOOKUP($A54,'[1]Прайс лист'!$B$8:$BS$600,MATCH(U$11,'[1]Прайс лист'!$B$2:$BS$2,0),0)&lt;=U$8,VLOOKUP($A54,'[1]Прайс лист'!$B$8:$BS$600,MATCH(U$11,'[1]Прайс лист'!$B$2:$BS$2,0),0),0)</f>
        <v>14200</v>
      </c>
      <c r="V54" s="9">
        <f>IF(VLOOKUP($A54,'[1]Прайс лист'!$B$8:$BS$600,MATCH(V$11,'[1]Прайс лист'!$B$2:$BS$2,0),0)&lt;=V$8,VLOOKUP($A54,'[1]Прайс лист'!$B$8:$BS$600,MATCH(V$11,'[1]Прайс лист'!$B$2:$BS$2,0),0),0)</f>
        <v>14020</v>
      </c>
      <c r="W54" s="9">
        <f>IF(VLOOKUP($A54,'[1]Прайс лист'!$B$8:$BS$600,MATCH(W$11,'[1]Прайс лист'!$B$2:$BS$2,0),0)&lt;=W$8,VLOOKUP($A54,'[1]Прайс лист'!$B$8:$BS$600,MATCH(W$11,'[1]Прайс лист'!$B$2:$BS$2,0),0),0)</f>
        <v>13000</v>
      </c>
      <c r="X54" s="9">
        <f>IF(VLOOKUP($A54,'[1]Прайс лист'!$B$8:$BS$600,MATCH(X$11,'[1]Прайс лист'!$B$2:$BS$2,0),0)&lt;=X$8,VLOOKUP($A54,'[1]Прайс лист'!$B$8:$BS$600,MATCH(X$11,'[1]Прайс лист'!$B$2:$BS$2,0),0),0)</f>
        <v>11800</v>
      </c>
      <c r="Y54" s="9">
        <f>IF(VLOOKUP($A54,'[1]Прайс лист'!$B$8:$BS$600,MATCH(Y$11,'[1]Прайс лист'!$B$2:$BS$2,0),0)&lt;=Y$8,VLOOKUP($A54,'[1]Прайс лист'!$B$8:$BS$600,MATCH(Y$11,'[1]Прайс лист'!$B$2:$BS$2,0),0),0)</f>
        <v>12500</v>
      </c>
      <c r="Z54" s="9">
        <f>IF(VLOOKUP($A54,'[1]Прайс лист'!$B$8:$BS$600,MATCH(Z$11,'[1]Прайс лист'!$B$2:$BS$2,0),0)&lt;=Z$8,VLOOKUP($A54,'[1]Прайс лист'!$B$8:$BS$600,MATCH(Z$11,'[1]Прайс лист'!$B$2:$BS$2,0),0),0)</f>
        <v>7100</v>
      </c>
      <c r="AA54" s="9">
        <f>IF(VLOOKUP($A54,'[1]Прайс лист'!$B$8:$BS$600,MATCH(AA$11,'[1]Прайс лист'!$B$2:$BS$2,0),0)&lt;=AA$8,VLOOKUP($A54,'[1]Прайс лист'!$B$8:$BS$600,MATCH(AA$11,'[1]Прайс лист'!$B$2:$BS$2,0),0),0)</f>
        <v>7100</v>
      </c>
      <c r="AB54" s="9">
        <f>IF(VLOOKUP($A54,'[1]Прайс лист'!$B$8:$BS$600,MATCH(AB$11,'[1]Прайс лист'!$B$2:$BS$2,0),0)&lt;=AB$8,VLOOKUP($A54,'[1]Прайс лист'!$B$8:$BS$600,MATCH(AB$11,'[1]Прайс лист'!$B$2:$BS$2,0),0),0)</f>
        <v>9400</v>
      </c>
      <c r="AC54" s="9">
        <f>IF(VLOOKUP($A54,'[1]Прайс лист'!$B$8:$BS$600,MATCH(AC$11,'[1]Прайс лист'!$B$2:$BS$2,0),0)&lt;=AC$8,VLOOKUP($A54,'[1]Прайс лист'!$B$8:$BS$600,MATCH(AC$11,'[1]Прайс лист'!$B$2:$BS$2,0),0),0)</f>
        <v>11200</v>
      </c>
      <c r="AD54" s="9">
        <f>IF(VLOOKUP($A54,'[1]Прайс лист'!$B$8:$BS$600,MATCH(AD$11,'[1]Прайс лист'!$B$2:$BS$2,0),0)&lt;=AD$8,VLOOKUP($A54,'[1]Прайс лист'!$B$8:$BS$600,MATCH(AD$11,'[1]Прайс лист'!$B$2:$BS$2,0),0),0)</f>
        <v>11020</v>
      </c>
      <c r="AE54" s="9">
        <f>IF(VLOOKUP($A54,'[1]Прайс лист'!$B$8:$BS$600,MATCH(AE$11,'[1]Прайс лист'!$B$2:$BS$2,0),0)&lt;=AE$8,VLOOKUP($A54,'[1]Прайс лист'!$B$8:$BS$600,MATCH(AE$11,'[1]Прайс лист'!$B$2:$BS$2,0),0),0)</f>
        <v>10000</v>
      </c>
      <c r="AF54" s="9">
        <f>IF(VLOOKUP($A54,'[1]Прайс лист'!$B$8:$BS$600,MATCH(AF$11,'[1]Прайс лист'!$B$2:$BS$2,0),0)&lt;=AF$8,VLOOKUP($A54,'[1]Прайс лист'!$B$8:$BS$600,MATCH(AF$11,'[1]Прайс лист'!$B$2:$BS$2,0),0),0)</f>
        <v>8800</v>
      </c>
      <c r="AG54" s="9">
        <f>IF(VLOOKUP($A54,'[1]Прайс лист'!$B$8:$BS$600,MATCH(AG$11,'[1]Прайс лист'!$B$2:$BS$2,0),0)&lt;=AG$8,VLOOKUP($A54,'[1]Прайс лист'!$B$8:$BS$600,MATCH(AG$11,'[1]Прайс лист'!$B$2:$BS$2,0),0),0)</f>
        <v>9500</v>
      </c>
      <c r="AH54" s="9">
        <f>IF(VLOOKUP($A54,'[1]Прайс лист'!$B$8:$BS$600,MATCH(AH$11,'[1]Прайс лист'!$B$2:$BS$2,0),0)&lt;=AH$8,VLOOKUP($A54,'[1]Прайс лист'!$B$8:$BS$600,MATCH(AH$11,'[1]Прайс лист'!$B$2:$BS$2,0),0),0)</f>
        <v>4100</v>
      </c>
      <c r="AI54" s="9">
        <f>IF(VLOOKUP($A54,'[1]Прайс лист'!$B$8:$BS$600,MATCH(AI$11,'[1]Прайс лист'!$B$2:$BS$2,0),0)&lt;=AI$8,VLOOKUP($A54,'[1]Прайс лист'!$B$8:$BS$600,MATCH(AI$11,'[1]Прайс лист'!$B$2:$BS$2,0),0),0)</f>
        <v>4100</v>
      </c>
      <c r="AJ54" s="9">
        <f>IF(VLOOKUP($A54,'[1]Прайс лист'!$B$8:$BS$600,MATCH(AJ$11,'[1]Прайс лист'!$B$2:$BS$2,0),0)&lt;=AJ$8,VLOOKUP($A54,'[1]Прайс лист'!$B$8:$BS$600,MATCH(AJ$11,'[1]Прайс лист'!$B$2:$BS$2,0),0),0)</f>
        <v>6400</v>
      </c>
      <c r="AK54" s="9">
        <f>IF(VLOOKUP($A54,'[1]Прайс лист'!$B$8:$BS$600,MATCH(AK$11,'[1]Прайс лист'!$B$2:$BS$2,0),0)&lt;=AK$8,VLOOKUP($A54,'[1]Прайс лист'!$B$8:$BS$600,MATCH(AK$11,'[1]Прайс лист'!$B$2:$BS$2,0),0),0)</f>
        <v>10200</v>
      </c>
      <c r="AL54" s="9">
        <f>IF(VLOOKUP($A54,'[1]Прайс лист'!$B$8:$BS$600,MATCH(AL$11,'[1]Прайс лист'!$B$2:$BS$2,0),0)&lt;=AL$8,VLOOKUP($A54,'[1]Прайс лист'!$B$8:$BS$600,MATCH(AL$11,'[1]Прайс лист'!$B$2:$BS$2,0),0),0)</f>
        <v>10020</v>
      </c>
      <c r="AM54" s="9">
        <f>IF(VLOOKUP($A54,'[1]Прайс лист'!$B$8:$BS$600,MATCH(AM$11,'[1]Прайс лист'!$B$2:$BS$2,0),0)&lt;=AM$8,VLOOKUP($A54,'[1]Прайс лист'!$B$8:$BS$600,MATCH(AM$11,'[1]Прайс лист'!$B$2:$BS$2,0),0),0)</f>
        <v>9000</v>
      </c>
      <c r="AN54" s="9">
        <f>IF(VLOOKUP($A54,'[1]Прайс лист'!$B$8:$BS$600,MATCH(AN$11,'[1]Прайс лист'!$B$2:$BS$2,0),0)&lt;=AN$8,VLOOKUP($A54,'[1]Прайс лист'!$B$8:$BS$600,MATCH(AN$11,'[1]Прайс лист'!$B$2:$BS$2,0),0),0)</f>
        <v>7800</v>
      </c>
      <c r="AO54" s="9">
        <f>IF(VLOOKUP($A54,'[1]Прайс лист'!$B$8:$BS$600,MATCH(AO$11,'[1]Прайс лист'!$B$2:$BS$2,0),0)&lt;=AO$8,VLOOKUP($A54,'[1]Прайс лист'!$B$8:$BS$600,MATCH(AO$11,'[1]Прайс лист'!$B$2:$BS$2,0),0),0)</f>
        <v>8500</v>
      </c>
      <c r="AP54" s="9">
        <f>IF(VLOOKUP($A54,'[1]Прайс лист'!$B$8:$BS$600,MATCH(AP$11,'[1]Прайс лист'!$B$2:$BS$2,0),0)&lt;=AP$8,VLOOKUP($A54,'[1]Прайс лист'!$B$8:$BS$600,MATCH(AP$11,'[1]Прайс лист'!$B$2:$BS$2,0),0),0)</f>
        <v>3100</v>
      </c>
      <c r="AQ54" s="9">
        <f>IF(VLOOKUP($A54,'[1]Прайс лист'!$B$8:$BS$600,MATCH(AQ$11,'[1]Прайс лист'!$B$2:$BS$2,0),0)&lt;=AQ$8,VLOOKUP($A54,'[1]Прайс лист'!$B$8:$BS$600,MATCH(AQ$11,'[1]Прайс лист'!$B$2:$BS$2,0),0),0)</f>
        <v>3100</v>
      </c>
      <c r="AR54" s="9">
        <f>IF(VLOOKUP($A54,'[1]Прайс лист'!$B$8:$BS$600,MATCH(AR$11,'[1]Прайс лист'!$B$2:$BS$2,0),0)&lt;=AR$8,VLOOKUP($A54,'[1]Прайс лист'!$B$8:$BS$600,MATCH(AR$11,'[1]Прайс лист'!$B$2:$BS$2,0),0),0)</f>
        <v>5400</v>
      </c>
      <c r="AS54" s="9">
        <f>IF(VLOOKUP($A54,'[1]Прайс лист'!$B$8:$BS$600,MATCH(AS$11,'[1]Прайс лист'!$B$2:$BS$2,0),0)&lt;=AS$8,VLOOKUP($A54,'[1]Прайс лист'!$B$8:$BS$600,MATCH(AS$11,'[1]Прайс лист'!$B$2:$BS$2,0),0),0)</f>
        <v>9200</v>
      </c>
      <c r="AT54" s="9">
        <f>IF(VLOOKUP($A54,'[1]Прайс лист'!$B$8:$BS$600,MATCH(AT$11,'[1]Прайс лист'!$B$2:$BS$2,0),0)&lt;=AT$8,VLOOKUP($A54,'[1]Прайс лист'!$B$8:$BS$600,MATCH(AT$11,'[1]Прайс лист'!$B$2:$BS$2,0),0),0)</f>
        <v>9020</v>
      </c>
      <c r="AU54" s="9">
        <f>IF(VLOOKUP($A54,'[1]Прайс лист'!$B$8:$BS$600,MATCH(AU$11,'[1]Прайс лист'!$B$2:$BS$2,0),0)&lt;=AU$8,VLOOKUP($A54,'[1]Прайс лист'!$B$8:$BS$600,MATCH(AU$11,'[1]Прайс лист'!$B$2:$BS$2,0),0),0)</f>
        <v>8000</v>
      </c>
      <c r="AV54" s="9">
        <f>IF(VLOOKUP($A54,'[1]Прайс лист'!$B$8:$BS$600,MATCH(AV$11,'[1]Прайс лист'!$B$2:$BS$2,0),0)&lt;=AV$8,VLOOKUP($A54,'[1]Прайс лист'!$B$8:$BS$600,MATCH(AV$11,'[1]Прайс лист'!$B$2:$BS$2,0),0),0)</f>
        <v>6800</v>
      </c>
      <c r="AW54" s="9">
        <f>IF(VLOOKUP($A54,'[1]Прайс лист'!$B$8:$BS$600,MATCH(AW$11,'[1]Прайс лист'!$B$2:$BS$2,0),0)&lt;=AW$8,VLOOKUP($A54,'[1]Прайс лист'!$B$8:$BS$600,MATCH(AW$11,'[1]Прайс лист'!$B$2:$BS$2,0),0),0)</f>
        <v>7500</v>
      </c>
      <c r="AX54" s="9">
        <f>IF(VLOOKUP($A54,'[1]Прайс лист'!$B$8:$BS$600,MATCH(AX$11,'[1]Прайс лист'!$B$2:$BS$2,0),0)&lt;=AX$8,VLOOKUP($A54,'[1]Прайс лист'!$B$8:$BS$600,MATCH(AX$11,'[1]Прайс лист'!$B$2:$BS$2,0),0),0)</f>
        <v>2100</v>
      </c>
      <c r="AY54" s="9">
        <f>IF(VLOOKUP($A54,'[1]Прайс лист'!$B$8:$BS$600,MATCH(AY$11,'[1]Прайс лист'!$B$2:$BS$2,0),0)&lt;=AY$8,VLOOKUP($A54,'[1]Прайс лист'!$B$8:$BS$600,MATCH(AY$11,'[1]Прайс лист'!$B$2:$BS$2,0),0),0)</f>
        <v>2100</v>
      </c>
      <c r="AZ54" s="9">
        <f>IF(VLOOKUP($A54,'[1]Прайс лист'!$B$8:$BS$600,MATCH(AZ$11,'[1]Прайс лист'!$B$2:$BS$2,0),0)&lt;=AZ$8,VLOOKUP($A54,'[1]Прайс лист'!$B$8:$BS$600,MATCH(AZ$11,'[1]Прайс лист'!$B$2:$BS$2,0),0),0)</f>
        <v>4400</v>
      </c>
      <c r="BA54" s="9">
        <f>IF(VLOOKUP($A54,'[1]Прайс лист'!$B$8:$BS$600,MATCH(BA$11,'[1]Прайс лист'!$B$2:$BS$2,0),0)&lt;=BA$8,VLOOKUP($A54,'[1]Прайс лист'!$B$8:$BS$600,MATCH(BA$11,'[1]Прайс лист'!$B$2:$BS$2,0),0),0)</f>
        <v>8200</v>
      </c>
      <c r="BB54" s="9">
        <f>IF(VLOOKUP($A54,'[1]Прайс лист'!$B$8:$BS$600,MATCH(BB$11,'[1]Прайс лист'!$B$2:$BS$2,0),0)&lt;=BB$8,VLOOKUP($A54,'[1]Прайс лист'!$B$8:$BS$600,MATCH(BB$11,'[1]Прайс лист'!$B$2:$BS$2,0),0),0)</f>
        <v>8020</v>
      </c>
      <c r="BC54" s="9">
        <f>IF(VLOOKUP($A54,'[1]Прайс лист'!$B$8:$BS$600,MATCH(BC$11,'[1]Прайс лист'!$B$2:$BS$2,0),0)&lt;=BC$8,VLOOKUP($A54,'[1]Прайс лист'!$B$8:$BS$600,MATCH(BC$11,'[1]Прайс лист'!$B$2:$BS$2,0),0),0)</f>
        <v>7000</v>
      </c>
      <c r="BD54" s="9">
        <f>IF(VLOOKUP($A54,'[1]Прайс лист'!$B$8:$BS$600,MATCH(BD$11,'[1]Прайс лист'!$B$2:$BS$2,0),0)&lt;=BD$8,VLOOKUP($A54,'[1]Прайс лист'!$B$8:$BS$600,MATCH(BD$11,'[1]Прайс лист'!$B$2:$BS$2,0),0),0)</f>
        <v>5800</v>
      </c>
      <c r="BE54" s="9">
        <f>IF(VLOOKUP($A54,'[1]Прайс лист'!$B$8:$BS$600,MATCH(BE$11,'[1]Прайс лист'!$B$2:$BS$2,0),0)&lt;=BE$8,VLOOKUP($A54,'[1]Прайс лист'!$B$8:$BS$600,MATCH(BE$11,'[1]Прайс лист'!$B$2:$BS$2,0),0),0)</f>
        <v>6500</v>
      </c>
      <c r="BF54" s="9">
        <f>IF(VLOOKUP($A54,'[1]Прайс лист'!$B$8:$BS$600,MATCH(BF$11,'[1]Прайс лист'!$B$2:$BS$2,0),0)&lt;=BF$8,VLOOKUP($A54,'[1]Прайс лист'!$B$8:$BS$600,MATCH(BF$11,'[1]Прайс лист'!$B$2:$BS$2,0),0),0)</f>
        <v>1100</v>
      </c>
      <c r="BG54" s="9">
        <f>IF(VLOOKUP($A54,'[1]Прайс лист'!$B$8:$BS$600,MATCH(BG$11,'[1]Прайс лист'!$B$2:$BS$2,0),0)&lt;=BG$8,VLOOKUP($A54,'[1]Прайс лист'!$B$8:$BS$600,MATCH(BG$11,'[1]Прайс лист'!$B$2:$BS$2,0),0),0)</f>
        <v>1100</v>
      </c>
      <c r="BH54" s="9">
        <f>IF(VLOOKUP($A54,'[1]Прайс лист'!$B$8:$BS$600,MATCH(BH$11,'[1]Прайс лист'!$B$2:$BS$2,0),0)&lt;=BH$8,VLOOKUP($A54,'[1]Прайс лист'!$B$8:$BS$600,MATCH(BH$11,'[1]Прайс лист'!$B$2:$BS$2,0),0),0)</f>
        <v>3400</v>
      </c>
    </row>
    <row r="55" spans="1:60">
      <c r="A55" s="1" t="str">
        <f>'[1]Прайс лист'!B48</f>
        <v>Galaxy A832</v>
      </c>
      <c r="B55" s="7" t="s">
        <v>20</v>
      </c>
      <c r="C55" s="8" t="s">
        <v>37</v>
      </c>
      <c r="D55" s="8">
        <v>32</v>
      </c>
      <c r="E55" s="9">
        <f>IF(VLOOKUP($A55,'[1]Прайс лист'!$B$8:$BS$600,MATCH(E$11,'[1]Прайс лист'!$B$2:$BS$2,0),0)&lt;=E$8,VLOOKUP($A55,'[1]Прайс лист'!$B$8:$BS$600,MATCH(E$11,'[1]Прайс лист'!$B$2:$BS$2,0),0),0)</f>
        <v>15100</v>
      </c>
      <c r="F55" s="9">
        <f>IF(VLOOKUP($A55,'[1]Прайс лист'!$B$8:$BS$600,MATCH(F$11,'[1]Прайс лист'!$B$2:$BS$2,0),0)&lt;=F$8,VLOOKUP($A55,'[1]Прайс лист'!$B$8:$BS$600,MATCH(F$11,'[1]Прайс лист'!$B$2:$BS$2,0),0),0)</f>
        <v>15600</v>
      </c>
      <c r="G55" s="9">
        <f>IF(VLOOKUP($A55,'[1]Прайс лист'!$B$8:$BS$600,MATCH(G$11,'[1]Прайс лист'!$B$2:$BS$2,0),0)&lt;=G$8,VLOOKUP($A55,'[1]Прайс лист'!$B$8:$BS$600,MATCH(G$11,'[1]Прайс лист'!$B$2:$BS$2,0),0),0)</f>
        <v>14700</v>
      </c>
      <c r="H55" s="9">
        <f>IF(VLOOKUP($A55,'[1]Прайс лист'!$B$8:$BS$600,MATCH(H$11,'[1]Прайс лист'!$B$2:$BS$2,0),0)&lt;=H$8,VLOOKUP($A55,'[1]Прайс лист'!$B$8:$BS$600,MATCH(H$11,'[1]Прайс лист'!$B$2:$BS$2,0),0),0)</f>
        <v>14000</v>
      </c>
      <c r="I55" s="9">
        <f>IF(VLOOKUP($A55,'[1]Прайс лист'!$B$8:$BS$600,MATCH(I$11,'[1]Прайс лист'!$B$2:$BS$2,0),0)&lt;=I$8,VLOOKUP($A55,'[1]Прайс лист'!$B$8:$BS$600,MATCH(I$11,'[1]Прайс лист'!$B$2:$BS$2,0),0),0)</f>
        <v>15100</v>
      </c>
      <c r="J55" s="9">
        <f>IF(VLOOKUP($A55,'[1]Прайс лист'!$B$8:$BS$600,MATCH(J$11,'[1]Прайс лист'!$B$2:$BS$2,0),0)&lt;=J$8,VLOOKUP($A55,'[1]Прайс лист'!$B$8:$BS$600,MATCH(J$11,'[1]Прайс лист'!$B$2:$BS$2,0),0),0)</f>
        <v>10100</v>
      </c>
      <c r="K55" s="9">
        <f>IF(VLOOKUP($A55,'[1]Прайс лист'!$B$8:$BS$600,MATCH(K$11,'[1]Прайс лист'!$B$2:$BS$2,0),0)&lt;=K$8,VLOOKUP($A55,'[1]Прайс лист'!$B$8:$BS$600,MATCH(K$11,'[1]Прайс лист'!$B$2:$BS$2,0),0),0)</f>
        <v>10100</v>
      </c>
      <c r="L55" s="9">
        <f>IF(VLOOKUP($A55,'[1]Прайс лист'!$B$8:$BS$600,MATCH(L$11,'[1]Прайс лист'!$B$2:$BS$2,0),0)&lt;=L$8,VLOOKUP($A55,'[1]Прайс лист'!$B$8:$BS$600,MATCH(L$11,'[1]Прайс лист'!$B$2:$BS$2,0),0),0)</f>
        <v>12200</v>
      </c>
      <c r="M55" s="9">
        <f>IF(VLOOKUP($A55,'[1]Прайс лист'!$B$8:$BS$600,MATCH(M$11,'[1]Прайс лист'!$B$2:$BS$2,0),0)&lt;=M$8,VLOOKUP($A55,'[1]Прайс лист'!$B$8:$BS$600,MATCH(M$11,'[1]Прайс лист'!$B$2:$BS$2,0),0),0)</f>
        <v>15100</v>
      </c>
      <c r="N55" s="9">
        <f>IF(VLOOKUP($A55,'[1]Прайс лист'!$B$8:$BS$600,MATCH(N$11,'[1]Прайс лист'!$B$2:$BS$2,0),0)&lt;=N$8,VLOOKUP($A55,'[1]Прайс лист'!$B$8:$BS$600,MATCH(N$11,'[1]Прайс лист'!$B$2:$BS$2,0),0),0)</f>
        <v>15600</v>
      </c>
      <c r="O55" s="9">
        <f>IF(VLOOKUP($A55,'[1]Прайс лист'!$B$8:$BS$600,MATCH(O$11,'[1]Прайс лист'!$B$2:$BS$2,0),0)&lt;=O$8,VLOOKUP($A55,'[1]Прайс лист'!$B$8:$BS$600,MATCH(O$11,'[1]Прайс лист'!$B$2:$BS$2,0),0),0)</f>
        <v>14700</v>
      </c>
      <c r="P55" s="9">
        <f>IF(VLOOKUP($A55,'[1]Прайс лист'!$B$8:$BS$600,MATCH(P$11,'[1]Прайс лист'!$B$2:$BS$2,0),0)&lt;=P$8,VLOOKUP($A55,'[1]Прайс лист'!$B$8:$BS$600,MATCH(P$11,'[1]Прайс лист'!$B$2:$BS$2,0),0),0)</f>
        <v>14000</v>
      </c>
      <c r="Q55" s="9">
        <f>IF(VLOOKUP($A55,'[1]Прайс лист'!$B$8:$BS$600,MATCH(Q$11,'[1]Прайс лист'!$B$2:$BS$2,0),0)&lt;=Q$8,VLOOKUP($A55,'[1]Прайс лист'!$B$8:$BS$600,MATCH(Q$11,'[1]Прайс лист'!$B$2:$BS$2,0),0),0)</f>
        <v>15100</v>
      </c>
      <c r="R55" s="9">
        <f>IF(VLOOKUP($A55,'[1]Прайс лист'!$B$8:$BS$600,MATCH(R$11,'[1]Прайс лист'!$B$2:$BS$2,0),0)&lt;=R$8,VLOOKUP($A55,'[1]Прайс лист'!$B$8:$BS$600,MATCH(R$11,'[1]Прайс лист'!$B$2:$BS$2,0),0),0)</f>
        <v>10100</v>
      </c>
      <c r="S55" s="9">
        <f>IF(VLOOKUP($A55,'[1]Прайс лист'!$B$8:$BS$600,MATCH(S$11,'[1]Прайс лист'!$B$2:$BS$2,0),0)&lt;=S$8,VLOOKUP($A55,'[1]Прайс лист'!$B$8:$BS$600,MATCH(S$11,'[1]Прайс лист'!$B$2:$BS$2,0),0),0)</f>
        <v>10100</v>
      </c>
      <c r="T55" s="9">
        <f>IF(VLOOKUP($A55,'[1]Прайс лист'!$B$8:$BS$600,MATCH(T$11,'[1]Прайс лист'!$B$2:$BS$2,0),0)&lt;=T$8,VLOOKUP($A55,'[1]Прайс лист'!$B$8:$BS$600,MATCH(T$11,'[1]Прайс лист'!$B$2:$BS$2,0),0),0)</f>
        <v>12200</v>
      </c>
      <c r="U55" s="9">
        <f>IF(VLOOKUP($A55,'[1]Прайс лист'!$B$8:$BS$600,MATCH(U$11,'[1]Прайс лист'!$B$2:$BS$2,0),0)&lt;=U$8,VLOOKUP($A55,'[1]Прайс лист'!$B$8:$BS$600,MATCH(U$11,'[1]Прайс лист'!$B$2:$BS$2,0),0),0)</f>
        <v>12100</v>
      </c>
      <c r="V55" s="9">
        <f>IF(VLOOKUP($A55,'[1]Прайс лист'!$B$8:$BS$600,MATCH(V$11,'[1]Прайс лист'!$B$2:$BS$2,0),0)&lt;=V$8,VLOOKUP($A55,'[1]Прайс лист'!$B$8:$BS$600,MATCH(V$11,'[1]Прайс лист'!$B$2:$BS$2,0),0),0)</f>
        <v>12600</v>
      </c>
      <c r="W55" s="9">
        <f>IF(VLOOKUP($A55,'[1]Прайс лист'!$B$8:$BS$600,MATCH(W$11,'[1]Прайс лист'!$B$2:$BS$2,0),0)&lt;=W$8,VLOOKUP($A55,'[1]Прайс лист'!$B$8:$BS$600,MATCH(W$11,'[1]Прайс лист'!$B$2:$BS$2,0),0),0)</f>
        <v>11700</v>
      </c>
      <c r="X55" s="9">
        <f>IF(VLOOKUP($A55,'[1]Прайс лист'!$B$8:$BS$600,MATCH(X$11,'[1]Прайс лист'!$B$2:$BS$2,0),0)&lt;=X$8,VLOOKUP($A55,'[1]Прайс лист'!$B$8:$BS$600,MATCH(X$11,'[1]Прайс лист'!$B$2:$BS$2,0),0),0)</f>
        <v>11000</v>
      </c>
      <c r="Y55" s="9">
        <f>IF(VLOOKUP($A55,'[1]Прайс лист'!$B$8:$BS$600,MATCH(Y$11,'[1]Прайс лист'!$B$2:$BS$2,0),0)&lt;=Y$8,VLOOKUP($A55,'[1]Прайс лист'!$B$8:$BS$600,MATCH(Y$11,'[1]Прайс лист'!$B$2:$BS$2,0),0),0)</f>
        <v>12100</v>
      </c>
      <c r="Z55" s="9">
        <f>IF(VLOOKUP($A55,'[1]Прайс лист'!$B$8:$BS$600,MATCH(Z$11,'[1]Прайс лист'!$B$2:$BS$2,0),0)&lt;=Z$8,VLOOKUP($A55,'[1]Прайс лист'!$B$8:$BS$600,MATCH(Z$11,'[1]Прайс лист'!$B$2:$BS$2,0),0),0)</f>
        <v>7100</v>
      </c>
      <c r="AA55" s="9">
        <f>IF(VLOOKUP($A55,'[1]Прайс лист'!$B$8:$BS$600,MATCH(AA$11,'[1]Прайс лист'!$B$2:$BS$2,0),0)&lt;=AA$8,VLOOKUP($A55,'[1]Прайс лист'!$B$8:$BS$600,MATCH(AA$11,'[1]Прайс лист'!$B$2:$BS$2,0),0),0)</f>
        <v>7100</v>
      </c>
      <c r="AB55" s="9">
        <f>IF(VLOOKUP($A55,'[1]Прайс лист'!$B$8:$BS$600,MATCH(AB$11,'[1]Прайс лист'!$B$2:$BS$2,0),0)&lt;=AB$8,VLOOKUP($A55,'[1]Прайс лист'!$B$8:$BS$600,MATCH(AB$11,'[1]Прайс лист'!$B$2:$BS$2,0),0),0)</f>
        <v>9200</v>
      </c>
      <c r="AC55" s="9">
        <f>IF(VLOOKUP($A55,'[1]Прайс лист'!$B$8:$BS$600,MATCH(AC$11,'[1]Прайс лист'!$B$2:$BS$2,0),0)&lt;=AC$8,VLOOKUP($A55,'[1]Прайс лист'!$B$8:$BS$600,MATCH(AC$11,'[1]Прайс лист'!$B$2:$BS$2,0),0),0)</f>
        <v>9100</v>
      </c>
      <c r="AD55" s="9">
        <f>IF(VLOOKUP($A55,'[1]Прайс лист'!$B$8:$BS$600,MATCH(AD$11,'[1]Прайс лист'!$B$2:$BS$2,0),0)&lt;=AD$8,VLOOKUP($A55,'[1]Прайс лист'!$B$8:$BS$600,MATCH(AD$11,'[1]Прайс лист'!$B$2:$BS$2,0),0),0)</f>
        <v>9600</v>
      </c>
      <c r="AE55" s="9">
        <f>IF(VLOOKUP($A55,'[1]Прайс лист'!$B$8:$BS$600,MATCH(AE$11,'[1]Прайс лист'!$B$2:$BS$2,0),0)&lt;=AE$8,VLOOKUP($A55,'[1]Прайс лист'!$B$8:$BS$600,MATCH(AE$11,'[1]Прайс лист'!$B$2:$BS$2,0),0),0)</f>
        <v>8700</v>
      </c>
      <c r="AF55" s="9">
        <f>IF(VLOOKUP($A55,'[1]Прайс лист'!$B$8:$BS$600,MATCH(AF$11,'[1]Прайс лист'!$B$2:$BS$2,0),0)&lt;=AF$8,VLOOKUP($A55,'[1]Прайс лист'!$B$8:$BS$600,MATCH(AF$11,'[1]Прайс лист'!$B$2:$BS$2,0),0),0)</f>
        <v>8000</v>
      </c>
      <c r="AG55" s="9">
        <f>IF(VLOOKUP($A55,'[1]Прайс лист'!$B$8:$BS$600,MATCH(AG$11,'[1]Прайс лист'!$B$2:$BS$2,0),0)&lt;=AG$8,VLOOKUP($A55,'[1]Прайс лист'!$B$8:$BS$600,MATCH(AG$11,'[1]Прайс лист'!$B$2:$BS$2,0),0),0)</f>
        <v>9100</v>
      </c>
      <c r="AH55" s="9">
        <f>IF(VLOOKUP($A55,'[1]Прайс лист'!$B$8:$BS$600,MATCH(AH$11,'[1]Прайс лист'!$B$2:$BS$2,0),0)&lt;=AH$8,VLOOKUP($A55,'[1]Прайс лист'!$B$8:$BS$600,MATCH(AH$11,'[1]Прайс лист'!$B$2:$BS$2,0),0),0)</f>
        <v>4100</v>
      </c>
      <c r="AI55" s="9">
        <f>IF(VLOOKUP($A55,'[1]Прайс лист'!$B$8:$BS$600,MATCH(AI$11,'[1]Прайс лист'!$B$2:$BS$2,0),0)&lt;=AI$8,VLOOKUP($A55,'[1]Прайс лист'!$B$8:$BS$600,MATCH(AI$11,'[1]Прайс лист'!$B$2:$BS$2,0),0),0)</f>
        <v>4100</v>
      </c>
      <c r="AJ55" s="9">
        <f>IF(VLOOKUP($A55,'[1]Прайс лист'!$B$8:$BS$600,MATCH(AJ$11,'[1]Прайс лист'!$B$2:$BS$2,0),0)&lt;=AJ$8,VLOOKUP($A55,'[1]Прайс лист'!$B$8:$BS$600,MATCH(AJ$11,'[1]Прайс лист'!$B$2:$BS$2,0),0),0)</f>
        <v>6200</v>
      </c>
      <c r="AK55" s="9">
        <f>IF(VLOOKUP($A55,'[1]Прайс лист'!$B$8:$BS$600,MATCH(AK$11,'[1]Прайс лист'!$B$2:$BS$2,0),0)&lt;=AK$8,VLOOKUP($A55,'[1]Прайс лист'!$B$8:$BS$600,MATCH(AK$11,'[1]Прайс лист'!$B$2:$BS$2,0),0),0)</f>
        <v>8100</v>
      </c>
      <c r="AL55" s="9">
        <f>IF(VLOOKUP($A55,'[1]Прайс лист'!$B$8:$BS$600,MATCH(AL$11,'[1]Прайс лист'!$B$2:$BS$2,0),0)&lt;=AL$8,VLOOKUP($A55,'[1]Прайс лист'!$B$8:$BS$600,MATCH(AL$11,'[1]Прайс лист'!$B$2:$BS$2,0),0),0)</f>
        <v>8600</v>
      </c>
      <c r="AM55" s="9">
        <f>IF(VLOOKUP($A55,'[1]Прайс лист'!$B$8:$BS$600,MATCH(AM$11,'[1]Прайс лист'!$B$2:$BS$2,0),0)&lt;=AM$8,VLOOKUP($A55,'[1]Прайс лист'!$B$8:$BS$600,MATCH(AM$11,'[1]Прайс лист'!$B$2:$BS$2,0),0),0)</f>
        <v>7700</v>
      </c>
      <c r="AN55" s="9">
        <f>IF(VLOOKUP($A55,'[1]Прайс лист'!$B$8:$BS$600,MATCH(AN$11,'[1]Прайс лист'!$B$2:$BS$2,0),0)&lt;=AN$8,VLOOKUP($A55,'[1]Прайс лист'!$B$8:$BS$600,MATCH(AN$11,'[1]Прайс лист'!$B$2:$BS$2,0),0),0)</f>
        <v>7000</v>
      </c>
      <c r="AO55" s="9">
        <f>IF(VLOOKUP($A55,'[1]Прайс лист'!$B$8:$BS$600,MATCH(AO$11,'[1]Прайс лист'!$B$2:$BS$2,0),0)&lt;=AO$8,VLOOKUP($A55,'[1]Прайс лист'!$B$8:$BS$600,MATCH(AO$11,'[1]Прайс лист'!$B$2:$BS$2,0),0),0)</f>
        <v>8100</v>
      </c>
      <c r="AP55" s="9">
        <f>IF(VLOOKUP($A55,'[1]Прайс лист'!$B$8:$BS$600,MATCH(AP$11,'[1]Прайс лист'!$B$2:$BS$2,0),0)&lt;=AP$8,VLOOKUP($A55,'[1]Прайс лист'!$B$8:$BS$600,MATCH(AP$11,'[1]Прайс лист'!$B$2:$BS$2,0),0),0)</f>
        <v>3100</v>
      </c>
      <c r="AQ55" s="9">
        <f>IF(VLOOKUP($A55,'[1]Прайс лист'!$B$8:$BS$600,MATCH(AQ$11,'[1]Прайс лист'!$B$2:$BS$2,0),0)&lt;=AQ$8,VLOOKUP($A55,'[1]Прайс лист'!$B$8:$BS$600,MATCH(AQ$11,'[1]Прайс лист'!$B$2:$BS$2,0),0),0)</f>
        <v>3100</v>
      </c>
      <c r="AR55" s="9">
        <f>IF(VLOOKUP($A55,'[1]Прайс лист'!$B$8:$BS$600,MATCH(AR$11,'[1]Прайс лист'!$B$2:$BS$2,0),0)&lt;=AR$8,VLOOKUP($A55,'[1]Прайс лист'!$B$8:$BS$600,MATCH(AR$11,'[1]Прайс лист'!$B$2:$BS$2,0),0),0)</f>
        <v>5200</v>
      </c>
      <c r="AS55" s="9">
        <f>IF(VLOOKUP($A55,'[1]Прайс лист'!$B$8:$BS$600,MATCH(AS$11,'[1]Прайс лист'!$B$2:$BS$2,0),0)&lt;=AS$8,VLOOKUP($A55,'[1]Прайс лист'!$B$8:$BS$600,MATCH(AS$11,'[1]Прайс лист'!$B$2:$BS$2,0),0),0)</f>
        <v>7100</v>
      </c>
      <c r="AT55" s="9">
        <f>IF(VLOOKUP($A55,'[1]Прайс лист'!$B$8:$BS$600,MATCH(AT$11,'[1]Прайс лист'!$B$2:$BS$2,0),0)&lt;=AT$8,VLOOKUP($A55,'[1]Прайс лист'!$B$8:$BS$600,MATCH(AT$11,'[1]Прайс лист'!$B$2:$BS$2,0),0),0)</f>
        <v>7600</v>
      </c>
      <c r="AU55" s="9">
        <f>IF(VLOOKUP($A55,'[1]Прайс лист'!$B$8:$BS$600,MATCH(AU$11,'[1]Прайс лист'!$B$2:$BS$2,0),0)&lt;=AU$8,VLOOKUP($A55,'[1]Прайс лист'!$B$8:$BS$600,MATCH(AU$11,'[1]Прайс лист'!$B$2:$BS$2,0),0),0)</f>
        <v>6700</v>
      </c>
      <c r="AV55" s="9">
        <f>IF(VLOOKUP($A55,'[1]Прайс лист'!$B$8:$BS$600,MATCH(AV$11,'[1]Прайс лист'!$B$2:$BS$2,0),0)&lt;=AV$8,VLOOKUP($A55,'[1]Прайс лист'!$B$8:$BS$600,MATCH(AV$11,'[1]Прайс лист'!$B$2:$BS$2,0),0),0)</f>
        <v>6000</v>
      </c>
      <c r="AW55" s="9">
        <f>IF(VLOOKUP($A55,'[1]Прайс лист'!$B$8:$BS$600,MATCH(AW$11,'[1]Прайс лист'!$B$2:$BS$2,0),0)&lt;=AW$8,VLOOKUP($A55,'[1]Прайс лист'!$B$8:$BS$600,MATCH(AW$11,'[1]Прайс лист'!$B$2:$BS$2,0),0),0)</f>
        <v>7100</v>
      </c>
      <c r="AX55" s="9">
        <f>IF(VLOOKUP($A55,'[1]Прайс лист'!$B$8:$BS$600,MATCH(AX$11,'[1]Прайс лист'!$B$2:$BS$2,0),0)&lt;=AX$8,VLOOKUP($A55,'[1]Прайс лист'!$B$8:$BS$600,MATCH(AX$11,'[1]Прайс лист'!$B$2:$BS$2,0),0),0)</f>
        <v>2100</v>
      </c>
      <c r="AY55" s="9">
        <f>IF(VLOOKUP($A55,'[1]Прайс лист'!$B$8:$BS$600,MATCH(AY$11,'[1]Прайс лист'!$B$2:$BS$2,0),0)&lt;=AY$8,VLOOKUP($A55,'[1]Прайс лист'!$B$8:$BS$600,MATCH(AY$11,'[1]Прайс лист'!$B$2:$BS$2,0),0),0)</f>
        <v>2100</v>
      </c>
      <c r="AZ55" s="9">
        <f>IF(VLOOKUP($A55,'[1]Прайс лист'!$B$8:$BS$600,MATCH(AZ$11,'[1]Прайс лист'!$B$2:$BS$2,0),0)&lt;=AZ$8,VLOOKUP($A55,'[1]Прайс лист'!$B$8:$BS$600,MATCH(AZ$11,'[1]Прайс лист'!$B$2:$BS$2,0),0),0)</f>
        <v>4200</v>
      </c>
      <c r="BA55" s="9">
        <f>IF(VLOOKUP($A55,'[1]Прайс лист'!$B$8:$BS$600,MATCH(BA$11,'[1]Прайс лист'!$B$2:$BS$2,0),0)&lt;=BA$8,VLOOKUP($A55,'[1]Прайс лист'!$B$8:$BS$600,MATCH(BA$11,'[1]Прайс лист'!$B$2:$BS$2,0),0),0)</f>
        <v>6100</v>
      </c>
      <c r="BB55" s="9">
        <f>IF(VLOOKUP($A55,'[1]Прайс лист'!$B$8:$BS$600,MATCH(BB$11,'[1]Прайс лист'!$B$2:$BS$2,0),0)&lt;=BB$8,VLOOKUP($A55,'[1]Прайс лист'!$B$8:$BS$600,MATCH(BB$11,'[1]Прайс лист'!$B$2:$BS$2,0),0),0)</f>
        <v>6600</v>
      </c>
      <c r="BC55" s="9">
        <f>IF(VLOOKUP($A55,'[1]Прайс лист'!$B$8:$BS$600,MATCH(BC$11,'[1]Прайс лист'!$B$2:$BS$2,0),0)&lt;=BC$8,VLOOKUP($A55,'[1]Прайс лист'!$B$8:$BS$600,MATCH(BC$11,'[1]Прайс лист'!$B$2:$BS$2,0),0),0)</f>
        <v>5700</v>
      </c>
      <c r="BD55" s="9">
        <f>IF(VLOOKUP($A55,'[1]Прайс лист'!$B$8:$BS$600,MATCH(BD$11,'[1]Прайс лист'!$B$2:$BS$2,0),0)&lt;=BD$8,VLOOKUP($A55,'[1]Прайс лист'!$B$8:$BS$600,MATCH(BD$11,'[1]Прайс лист'!$B$2:$BS$2,0),0),0)</f>
        <v>5000</v>
      </c>
      <c r="BE55" s="9">
        <f>IF(VLOOKUP($A55,'[1]Прайс лист'!$B$8:$BS$600,MATCH(BE$11,'[1]Прайс лист'!$B$2:$BS$2,0),0)&lt;=BE$8,VLOOKUP($A55,'[1]Прайс лист'!$B$8:$BS$600,MATCH(BE$11,'[1]Прайс лист'!$B$2:$BS$2,0),0),0)</f>
        <v>6100</v>
      </c>
      <c r="BF55" s="9">
        <f>IF(VLOOKUP($A55,'[1]Прайс лист'!$B$8:$BS$600,MATCH(BF$11,'[1]Прайс лист'!$B$2:$BS$2,0),0)&lt;=BF$8,VLOOKUP($A55,'[1]Прайс лист'!$B$8:$BS$600,MATCH(BF$11,'[1]Прайс лист'!$B$2:$BS$2,0),0),0)</f>
        <v>1100</v>
      </c>
      <c r="BG55" s="9">
        <f>IF(VLOOKUP($A55,'[1]Прайс лист'!$B$8:$BS$600,MATCH(BG$11,'[1]Прайс лист'!$B$2:$BS$2,0),0)&lt;=BG$8,VLOOKUP($A55,'[1]Прайс лист'!$B$8:$BS$600,MATCH(BG$11,'[1]Прайс лист'!$B$2:$BS$2,0),0),0)</f>
        <v>1100</v>
      </c>
      <c r="BH55" s="9">
        <f>IF(VLOOKUP($A55,'[1]Прайс лист'!$B$8:$BS$600,MATCH(BH$11,'[1]Прайс лист'!$B$2:$BS$2,0),0)&lt;=BH$8,VLOOKUP($A55,'[1]Прайс лист'!$B$8:$BS$600,MATCH(BH$11,'[1]Прайс лист'!$B$2:$BS$2,0),0),0)</f>
        <v>3200</v>
      </c>
    </row>
    <row r="56" spans="1:60">
      <c r="A56" s="1" t="str">
        <f>'[1]Прайс лист'!B49</f>
        <v>Galaxy A6+64</v>
      </c>
      <c r="B56" s="7" t="s">
        <v>20</v>
      </c>
      <c r="C56" s="8" t="s">
        <v>38</v>
      </c>
      <c r="D56" s="8">
        <v>64</v>
      </c>
      <c r="E56" s="9">
        <f>IF(VLOOKUP($A56,'[1]Прайс лист'!$B$8:$BS$600,MATCH(E$11,'[1]Прайс лист'!$B$2:$BS$2,0),0)&lt;=E$8,VLOOKUP($A56,'[1]Прайс лист'!$B$8:$BS$600,MATCH(E$11,'[1]Прайс лист'!$B$2:$BS$2,0),0),0)</f>
        <v>7700</v>
      </c>
      <c r="F56" s="9">
        <f>IF(VLOOKUP($A56,'[1]Прайс лист'!$B$8:$BS$600,MATCH(F$11,'[1]Прайс лист'!$B$2:$BS$2,0),0)&lt;=F$8,VLOOKUP($A56,'[1]Прайс лист'!$B$8:$BS$600,MATCH(F$11,'[1]Прайс лист'!$B$2:$BS$2,0),0),0)</f>
        <v>6200</v>
      </c>
      <c r="G56" s="9">
        <f>IF(VLOOKUP($A56,'[1]Прайс лист'!$B$8:$BS$600,MATCH(G$11,'[1]Прайс лист'!$B$2:$BS$2,0),0)&lt;=G$8,VLOOKUP($A56,'[1]Прайс лист'!$B$8:$BS$600,MATCH(G$11,'[1]Прайс лист'!$B$2:$BS$2,0),0),0)</f>
        <v>5900</v>
      </c>
      <c r="H56" s="9">
        <f>IF(VLOOKUP($A56,'[1]Прайс лист'!$B$8:$BS$600,MATCH(H$11,'[1]Прайс лист'!$B$2:$BS$2,0),0)&lt;=H$8,VLOOKUP($A56,'[1]Прайс лист'!$B$8:$BS$600,MATCH(H$11,'[1]Прайс лист'!$B$2:$BS$2,0),0),0)</f>
        <v>4600</v>
      </c>
      <c r="I56" s="9">
        <f>IF(VLOOKUP($A56,'[1]Прайс лист'!$B$8:$BS$600,MATCH(I$11,'[1]Прайс лист'!$B$2:$BS$2,0),0)&lt;=I$8,VLOOKUP($A56,'[1]Прайс лист'!$B$8:$BS$600,MATCH(I$11,'[1]Прайс лист'!$B$2:$BS$2,0),0),0)</f>
        <v>4800</v>
      </c>
      <c r="J56" s="9">
        <f>IF(VLOOKUP($A56,'[1]Прайс лист'!$B$8:$BS$600,MATCH(J$11,'[1]Прайс лист'!$B$2:$BS$2,0),0)&lt;=J$8,VLOOKUP($A56,'[1]Прайс лист'!$B$8:$BS$600,MATCH(J$11,'[1]Прайс лист'!$B$2:$BS$2,0),0),0)</f>
        <v>100</v>
      </c>
      <c r="K56" s="9">
        <f>IF(VLOOKUP($A56,'[1]Прайс лист'!$B$8:$BS$600,MATCH(K$11,'[1]Прайс лист'!$B$2:$BS$2,0),0)&lt;=K$8,VLOOKUP($A56,'[1]Прайс лист'!$B$8:$BS$600,MATCH(K$11,'[1]Прайс лист'!$B$2:$BS$2,0),0),0)</f>
        <v>100</v>
      </c>
      <c r="L56" s="9">
        <f>IF(VLOOKUP($A56,'[1]Прайс лист'!$B$8:$BS$600,MATCH(L$11,'[1]Прайс лист'!$B$2:$BS$2,0),0)&lt;=L$8,VLOOKUP($A56,'[1]Прайс лист'!$B$8:$BS$600,MATCH(L$11,'[1]Прайс лист'!$B$2:$BS$2,0),0),0)</f>
        <v>800</v>
      </c>
      <c r="M56" s="9">
        <f>IF(VLOOKUP($A56,'[1]Прайс лист'!$B$8:$BS$600,MATCH(M$11,'[1]Прайс лист'!$B$2:$BS$2,0),0)&lt;=M$8,VLOOKUP($A56,'[1]Прайс лист'!$B$8:$BS$600,MATCH(M$11,'[1]Прайс лист'!$B$2:$BS$2,0),0),0)</f>
        <v>7700</v>
      </c>
      <c r="N56" s="9">
        <f>IF(VLOOKUP($A56,'[1]Прайс лист'!$B$8:$BS$600,MATCH(N$11,'[1]Прайс лист'!$B$2:$BS$2,0),0)&lt;=N$8,VLOOKUP($A56,'[1]Прайс лист'!$B$8:$BS$600,MATCH(N$11,'[1]Прайс лист'!$B$2:$BS$2,0),0),0)</f>
        <v>6200</v>
      </c>
      <c r="O56" s="9">
        <f>IF(VLOOKUP($A56,'[1]Прайс лист'!$B$8:$BS$600,MATCH(O$11,'[1]Прайс лист'!$B$2:$BS$2,0),0)&lt;=O$8,VLOOKUP($A56,'[1]Прайс лист'!$B$8:$BS$600,MATCH(O$11,'[1]Прайс лист'!$B$2:$BS$2,0),0),0)</f>
        <v>5900</v>
      </c>
      <c r="P56" s="9">
        <f>IF(VLOOKUP($A56,'[1]Прайс лист'!$B$8:$BS$600,MATCH(P$11,'[1]Прайс лист'!$B$2:$BS$2,0),0)&lt;=P$8,VLOOKUP($A56,'[1]Прайс лист'!$B$8:$BS$600,MATCH(P$11,'[1]Прайс лист'!$B$2:$BS$2,0),0),0)</f>
        <v>4600</v>
      </c>
      <c r="Q56" s="9">
        <f>IF(VLOOKUP($A56,'[1]Прайс лист'!$B$8:$BS$600,MATCH(Q$11,'[1]Прайс лист'!$B$2:$BS$2,0),0)&lt;=Q$8,VLOOKUP($A56,'[1]Прайс лист'!$B$8:$BS$600,MATCH(Q$11,'[1]Прайс лист'!$B$2:$BS$2,0),0),0)</f>
        <v>4800</v>
      </c>
      <c r="R56" s="9">
        <f>IF(VLOOKUP($A56,'[1]Прайс лист'!$B$8:$BS$600,MATCH(R$11,'[1]Прайс лист'!$B$2:$BS$2,0),0)&lt;=R$8,VLOOKUP($A56,'[1]Прайс лист'!$B$8:$BS$600,MATCH(R$11,'[1]Прайс лист'!$B$2:$BS$2,0),0),0)</f>
        <v>100</v>
      </c>
      <c r="S56" s="9">
        <f>IF(VLOOKUP($A56,'[1]Прайс лист'!$B$8:$BS$600,MATCH(S$11,'[1]Прайс лист'!$B$2:$BS$2,0),0)&lt;=S$8,VLOOKUP($A56,'[1]Прайс лист'!$B$8:$BS$600,MATCH(S$11,'[1]Прайс лист'!$B$2:$BS$2,0),0),0)</f>
        <v>100</v>
      </c>
      <c r="T56" s="9">
        <f>IF(VLOOKUP($A56,'[1]Прайс лист'!$B$8:$BS$600,MATCH(T$11,'[1]Прайс лист'!$B$2:$BS$2,0),0)&lt;=T$8,VLOOKUP($A56,'[1]Прайс лист'!$B$8:$BS$600,MATCH(T$11,'[1]Прайс лист'!$B$2:$BS$2,0),0),0)</f>
        <v>800</v>
      </c>
      <c r="U56" s="9">
        <f>IF(VLOOKUP($A56,'[1]Прайс лист'!$B$8:$BS$600,MATCH(U$11,'[1]Прайс лист'!$B$2:$BS$2,0),0)&lt;=U$8,VLOOKUP($A56,'[1]Прайс лист'!$B$8:$BS$600,MATCH(U$11,'[1]Прайс лист'!$B$2:$BS$2,0),0),0)</f>
        <v>14700</v>
      </c>
      <c r="V56" s="9">
        <f>IF(VLOOKUP($A56,'[1]Прайс лист'!$B$8:$BS$600,MATCH(V$11,'[1]Прайс лист'!$B$2:$BS$2,0),0)&lt;=V$8,VLOOKUP($A56,'[1]Прайс лист'!$B$8:$BS$600,MATCH(V$11,'[1]Прайс лист'!$B$2:$BS$2,0),0),0)</f>
        <v>13200</v>
      </c>
      <c r="W56" s="9">
        <f>IF(VLOOKUP($A56,'[1]Прайс лист'!$B$8:$BS$600,MATCH(W$11,'[1]Прайс лист'!$B$2:$BS$2,0),0)&lt;=W$8,VLOOKUP($A56,'[1]Прайс лист'!$B$8:$BS$600,MATCH(W$11,'[1]Прайс лист'!$B$2:$BS$2,0),0),0)</f>
        <v>12900</v>
      </c>
      <c r="X56" s="9">
        <f>IF(VLOOKUP($A56,'[1]Прайс лист'!$B$8:$BS$600,MATCH(X$11,'[1]Прайс лист'!$B$2:$BS$2,0),0)&lt;=X$8,VLOOKUP($A56,'[1]Прайс лист'!$B$8:$BS$600,MATCH(X$11,'[1]Прайс лист'!$B$2:$BS$2,0),0),0)</f>
        <v>11600</v>
      </c>
      <c r="Y56" s="9">
        <f>IF(VLOOKUP($A56,'[1]Прайс лист'!$B$8:$BS$600,MATCH(Y$11,'[1]Прайс лист'!$B$2:$BS$2,0),0)&lt;=Y$8,VLOOKUP($A56,'[1]Прайс лист'!$B$8:$BS$600,MATCH(Y$11,'[1]Прайс лист'!$B$2:$BS$2,0),0),0)</f>
        <v>11800</v>
      </c>
      <c r="Z56" s="9">
        <f>IF(VLOOKUP($A56,'[1]Прайс лист'!$B$8:$BS$600,MATCH(Z$11,'[1]Прайс лист'!$B$2:$BS$2,0),0)&lt;=Z$8,VLOOKUP($A56,'[1]Прайс лист'!$B$8:$BS$600,MATCH(Z$11,'[1]Прайс лист'!$B$2:$BS$2,0),0),0)</f>
        <v>7100</v>
      </c>
      <c r="AA56" s="9">
        <f>IF(VLOOKUP($A56,'[1]Прайс лист'!$B$8:$BS$600,MATCH(AA$11,'[1]Прайс лист'!$B$2:$BS$2,0),0)&lt;=AA$8,VLOOKUP($A56,'[1]Прайс лист'!$B$8:$BS$600,MATCH(AA$11,'[1]Прайс лист'!$B$2:$BS$2,0),0),0)</f>
        <v>7100</v>
      </c>
      <c r="AB56" s="9">
        <f>IF(VLOOKUP($A56,'[1]Прайс лист'!$B$8:$BS$600,MATCH(AB$11,'[1]Прайс лист'!$B$2:$BS$2,0),0)&lt;=AB$8,VLOOKUP($A56,'[1]Прайс лист'!$B$8:$BS$600,MATCH(AB$11,'[1]Прайс лист'!$B$2:$BS$2,0),0),0)</f>
        <v>7800</v>
      </c>
      <c r="AC56" s="9">
        <f>IF(VLOOKUP($A56,'[1]Прайс лист'!$B$8:$BS$600,MATCH(AC$11,'[1]Прайс лист'!$B$2:$BS$2,0),0)&lt;=AC$8,VLOOKUP($A56,'[1]Прайс лист'!$B$8:$BS$600,MATCH(AC$11,'[1]Прайс лист'!$B$2:$BS$2,0),0),0)</f>
        <v>11700</v>
      </c>
      <c r="AD56" s="9">
        <f>IF(VLOOKUP($A56,'[1]Прайс лист'!$B$8:$BS$600,MATCH(AD$11,'[1]Прайс лист'!$B$2:$BS$2,0),0)&lt;=AD$8,VLOOKUP($A56,'[1]Прайс лист'!$B$8:$BS$600,MATCH(AD$11,'[1]Прайс лист'!$B$2:$BS$2,0),0),0)</f>
        <v>10200</v>
      </c>
      <c r="AE56" s="9">
        <f>IF(VLOOKUP($A56,'[1]Прайс лист'!$B$8:$BS$600,MATCH(AE$11,'[1]Прайс лист'!$B$2:$BS$2,0),0)&lt;=AE$8,VLOOKUP($A56,'[1]Прайс лист'!$B$8:$BS$600,MATCH(AE$11,'[1]Прайс лист'!$B$2:$BS$2,0),0),0)</f>
        <v>9900</v>
      </c>
      <c r="AF56" s="9">
        <f>IF(VLOOKUP($A56,'[1]Прайс лист'!$B$8:$BS$600,MATCH(AF$11,'[1]Прайс лист'!$B$2:$BS$2,0),0)&lt;=AF$8,VLOOKUP($A56,'[1]Прайс лист'!$B$8:$BS$600,MATCH(AF$11,'[1]Прайс лист'!$B$2:$BS$2,0),0),0)</f>
        <v>8600</v>
      </c>
      <c r="AG56" s="9">
        <f>IF(VLOOKUP($A56,'[1]Прайс лист'!$B$8:$BS$600,MATCH(AG$11,'[1]Прайс лист'!$B$2:$BS$2,0),0)&lt;=AG$8,VLOOKUP($A56,'[1]Прайс лист'!$B$8:$BS$600,MATCH(AG$11,'[1]Прайс лист'!$B$2:$BS$2,0),0),0)</f>
        <v>8800</v>
      </c>
      <c r="AH56" s="9">
        <f>IF(VLOOKUP($A56,'[1]Прайс лист'!$B$8:$BS$600,MATCH(AH$11,'[1]Прайс лист'!$B$2:$BS$2,0),0)&lt;=AH$8,VLOOKUP($A56,'[1]Прайс лист'!$B$8:$BS$600,MATCH(AH$11,'[1]Прайс лист'!$B$2:$BS$2,0),0),0)</f>
        <v>4100</v>
      </c>
      <c r="AI56" s="9">
        <f>IF(VLOOKUP($A56,'[1]Прайс лист'!$B$8:$BS$600,MATCH(AI$11,'[1]Прайс лист'!$B$2:$BS$2,0),0)&lt;=AI$8,VLOOKUP($A56,'[1]Прайс лист'!$B$8:$BS$600,MATCH(AI$11,'[1]Прайс лист'!$B$2:$BS$2,0),0),0)</f>
        <v>4100</v>
      </c>
      <c r="AJ56" s="9">
        <f>IF(VLOOKUP($A56,'[1]Прайс лист'!$B$8:$BS$600,MATCH(AJ$11,'[1]Прайс лист'!$B$2:$BS$2,0),0)&lt;=AJ$8,VLOOKUP($A56,'[1]Прайс лист'!$B$8:$BS$600,MATCH(AJ$11,'[1]Прайс лист'!$B$2:$BS$2,0),0),0)</f>
        <v>4800</v>
      </c>
      <c r="AK56" s="9">
        <f>IF(VLOOKUP($A56,'[1]Прайс лист'!$B$8:$BS$600,MATCH(AK$11,'[1]Прайс лист'!$B$2:$BS$2,0),0)&lt;=AK$8,VLOOKUP($A56,'[1]Прайс лист'!$B$8:$BS$600,MATCH(AK$11,'[1]Прайс лист'!$B$2:$BS$2,0),0),0)</f>
        <v>10700</v>
      </c>
      <c r="AL56" s="9">
        <f>IF(VLOOKUP($A56,'[1]Прайс лист'!$B$8:$BS$600,MATCH(AL$11,'[1]Прайс лист'!$B$2:$BS$2,0),0)&lt;=AL$8,VLOOKUP($A56,'[1]Прайс лист'!$B$8:$BS$600,MATCH(AL$11,'[1]Прайс лист'!$B$2:$BS$2,0),0),0)</f>
        <v>9200</v>
      </c>
      <c r="AM56" s="9">
        <f>IF(VLOOKUP($A56,'[1]Прайс лист'!$B$8:$BS$600,MATCH(AM$11,'[1]Прайс лист'!$B$2:$BS$2,0),0)&lt;=AM$8,VLOOKUP($A56,'[1]Прайс лист'!$B$8:$BS$600,MATCH(AM$11,'[1]Прайс лист'!$B$2:$BS$2,0),0),0)</f>
        <v>8900</v>
      </c>
      <c r="AN56" s="9">
        <f>IF(VLOOKUP($A56,'[1]Прайс лист'!$B$8:$BS$600,MATCH(AN$11,'[1]Прайс лист'!$B$2:$BS$2,0),0)&lt;=AN$8,VLOOKUP($A56,'[1]Прайс лист'!$B$8:$BS$600,MATCH(AN$11,'[1]Прайс лист'!$B$2:$BS$2,0),0),0)</f>
        <v>7600</v>
      </c>
      <c r="AO56" s="9">
        <f>IF(VLOOKUP($A56,'[1]Прайс лист'!$B$8:$BS$600,MATCH(AO$11,'[1]Прайс лист'!$B$2:$BS$2,0),0)&lt;=AO$8,VLOOKUP($A56,'[1]Прайс лист'!$B$8:$BS$600,MATCH(AO$11,'[1]Прайс лист'!$B$2:$BS$2,0),0),0)</f>
        <v>7800</v>
      </c>
      <c r="AP56" s="9">
        <f>IF(VLOOKUP($A56,'[1]Прайс лист'!$B$8:$BS$600,MATCH(AP$11,'[1]Прайс лист'!$B$2:$BS$2,0),0)&lt;=AP$8,VLOOKUP($A56,'[1]Прайс лист'!$B$8:$BS$600,MATCH(AP$11,'[1]Прайс лист'!$B$2:$BS$2,0),0),0)</f>
        <v>3100</v>
      </c>
      <c r="AQ56" s="9">
        <f>IF(VLOOKUP($A56,'[1]Прайс лист'!$B$8:$BS$600,MATCH(AQ$11,'[1]Прайс лист'!$B$2:$BS$2,0),0)&lt;=AQ$8,VLOOKUP($A56,'[1]Прайс лист'!$B$8:$BS$600,MATCH(AQ$11,'[1]Прайс лист'!$B$2:$BS$2,0),0),0)</f>
        <v>3100</v>
      </c>
      <c r="AR56" s="9">
        <f>IF(VLOOKUP($A56,'[1]Прайс лист'!$B$8:$BS$600,MATCH(AR$11,'[1]Прайс лист'!$B$2:$BS$2,0),0)&lt;=AR$8,VLOOKUP($A56,'[1]Прайс лист'!$B$8:$BS$600,MATCH(AR$11,'[1]Прайс лист'!$B$2:$BS$2,0),0),0)</f>
        <v>3800</v>
      </c>
      <c r="AS56" s="9">
        <f>IF(VLOOKUP($A56,'[1]Прайс лист'!$B$8:$BS$600,MATCH(AS$11,'[1]Прайс лист'!$B$2:$BS$2,0),0)&lt;=AS$8,VLOOKUP($A56,'[1]Прайс лист'!$B$8:$BS$600,MATCH(AS$11,'[1]Прайс лист'!$B$2:$BS$2,0),0),0)</f>
        <v>9700</v>
      </c>
      <c r="AT56" s="9">
        <f>IF(VLOOKUP($A56,'[1]Прайс лист'!$B$8:$BS$600,MATCH(AT$11,'[1]Прайс лист'!$B$2:$BS$2,0),0)&lt;=AT$8,VLOOKUP($A56,'[1]Прайс лист'!$B$8:$BS$600,MATCH(AT$11,'[1]Прайс лист'!$B$2:$BS$2,0),0),0)</f>
        <v>8200</v>
      </c>
      <c r="AU56" s="9">
        <f>IF(VLOOKUP($A56,'[1]Прайс лист'!$B$8:$BS$600,MATCH(AU$11,'[1]Прайс лист'!$B$2:$BS$2,0),0)&lt;=AU$8,VLOOKUP($A56,'[1]Прайс лист'!$B$8:$BS$600,MATCH(AU$11,'[1]Прайс лист'!$B$2:$BS$2,0),0),0)</f>
        <v>7900</v>
      </c>
      <c r="AV56" s="9">
        <f>IF(VLOOKUP($A56,'[1]Прайс лист'!$B$8:$BS$600,MATCH(AV$11,'[1]Прайс лист'!$B$2:$BS$2,0),0)&lt;=AV$8,VLOOKUP($A56,'[1]Прайс лист'!$B$8:$BS$600,MATCH(AV$11,'[1]Прайс лист'!$B$2:$BS$2,0),0),0)</f>
        <v>6600</v>
      </c>
      <c r="AW56" s="9">
        <f>IF(VLOOKUP($A56,'[1]Прайс лист'!$B$8:$BS$600,MATCH(AW$11,'[1]Прайс лист'!$B$2:$BS$2,0),0)&lt;=AW$8,VLOOKUP($A56,'[1]Прайс лист'!$B$8:$BS$600,MATCH(AW$11,'[1]Прайс лист'!$B$2:$BS$2,0),0),0)</f>
        <v>6800</v>
      </c>
      <c r="AX56" s="9">
        <f>IF(VLOOKUP($A56,'[1]Прайс лист'!$B$8:$BS$600,MATCH(AX$11,'[1]Прайс лист'!$B$2:$BS$2,0),0)&lt;=AX$8,VLOOKUP($A56,'[1]Прайс лист'!$B$8:$BS$600,MATCH(AX$11,'[1]Прайс лист'!$B$2:$BS$2,0),0),0)</f>
        <v>2100</v>
      </c>
      <c r="AY56" s="9">
        <f>IF(VLOOKUP($A56,'[1]Прайс лист'!$B$8:$BS$600,MATCH(AY$11,'[1]Прайс лист'!$B$2:$BS$2,0),0)&lt;=AY$8,VLOOKUP($A56,'[1]Прайс лист'!$B$8:$BS$600,MATCH(AY$11,'[1]Прайс лист'!$B$2:$BS$2,0),0),0)</f>
        <v>2100</v>
      </c>
      <c r="AZ56" s="9">
        <f>IF(VLOOKUP($A56,'[1]Прайс лист'!$B$8:$BS$600,MATCH(AZ$11,'[1]Прайс лист'!$B$2:$BS$2,0),0)&lt;=AZ$8,VLOOKUP($A56,'[1]Прайс лист'!$B$8:$BS$600,MATCH(AZ$11,'[1]Прайс лист'!$B$2:$BS$2,0),0),0)</f>
        <v>2800</v>
      </c>
      <c r="BA56" s="9">
        <f>IF(VLOOKUP($A56,'[1]Прайс лист'!$B$8:$BS$600,MATCH(BA$11,'[1]Прайс лист'!$B$2:$BS$2,0),0)&lt;=BA$8,VLOOKUP($A56,'[1]Прайс лист'!$B$8:$BS$600,MATCH(BA$11,'[1]Прайс лист'!$B$2:$BS$2,0),0),0)</f>
        <v>8700</v>
      </c>
      <c r="BB56" s="9">
        <f>IF(VLOOKUP($A56,'[1]Прайс лист'!$B$8:$BS$600,MATCH(BB$11,'[1]Прайс лист'!$B$2:$BS$2,0),0)&lt;=BB$8,VLOOKUP($A56,'[1]Прайс лист'!$B$8:$BS$600,MATCH(BB$11,'[1]Прайс лист'!$B$2:$BS$2,0),0),0)</f>
        <v>7200</v>
      </c>
      <c r="BC56" s="9">
        <f>IF(VLOOKUP($A56,'[1]Прайс лист'!$B$8:$BS$600,MATCH(BC$11,'[1]Прайс лист'!$B$2:$BS$2,0),0)&lt;=BC$8,VLOOKUP($A56,'[1]Прайс лист'!$B$8:$BS$600,MATCH(BC$11,'[1]Прайс лист'!$B$2:$BS$2,0),0),0)</f>
        <v>6900</v>
      </c>
      <c r="BD56" s="9">
        <f>IF(VLOOKUP($A56,'[1]Прайс лист'!$B$8:$BS$600,MATCH(BD$11,'[1]Прайс лист'!$B$2:$BS$2,0),0)&lt;=BD$8,VLOOKUP($A56,'[1]Прайс лист'!$B$8:$BS$600,MATCH(BD$11,'[1]Прайс лист'!$B$2:$BS$2,0),0),0)</f>
        <v>5600</v>
      </c>
      <c r="BE56" s="9">
        <f>IF(VLOOKUP($A56,'[1]Прайс лист'!$B$8:$BS$600,MATCH(BE$11,'[1]Прайс лист'!$B$2:$BS$2,0),0)&lt;=BE$8,VLOOKUP($A56,'[1]Прайс лист'!$B$8:$BS$600,MATCH(BE$11,'[1]Прайс лист'!$B$2:$BS$2,0),0),0)</f>
        <v>5800</v>
      </c>
      <c r="BF56" s="9">
        <f>IF(VLOOKUP($A56,'[1]Прайс лист'!$B$8:$BS$600,MATCH(BF$11,'[1]Прайс лист'!$B$2:$BS$2,0),0)&lt;=BF$8,VLOOKUP($A56,'[1]Прайс лист'!$B$8:$BS$600,MATCH(BF$11,'[1]Прайс лист'!$B$2:$BS$2,0),0),0)</f>
        <v>1100</v>
      </c>
      <c r="BG56" s="9">
        <f>IF(VLOOKUP($A56,'[1]Прайс лист'!$B$8:$BS$600,MATCH(BG$11,'[1]Прайс лист'!$B$2:$BS$2,0),0)&lt;=BG$8,VLOOKUP($A56,'[1]Прайс лист'!$B$8:$BS$600,MATCH(BG$11,'[1]Прайс лист'!$B$2:$BS$2,0),0),0)</f>
        <v>1100</v>
      </c>
      <c r="BH56" s="9">
        <f>IF(VLOOKUP($A56,'[1]Прайс лист'!$B$8:$BS$600,MATCH(BH$11,'[1]Прайс лист'!$B$2:$BS$2,0),0)&lt;=BH$8,VLOOKUP($A56,'[1]Прайс лист'!$B$8:$BS$600,MATCH(BH$11,'[1]Прайс лист'!$B$2:$BS$2,0),0),0)</f>
        <v>1800</v>
      </c>
    </row>
    <row r="57" spans="1:60">
      <c r="A57" s="1" t="str">
        <f>'[1]Прайс лист'!B50</f>
        <v>Galaxy A6+32</v>
      </c>
      <c r="B57" s="7" t="s">
        <v>20</v>
      </c>
      <c r="C57" s="8" t="s">
        <v>38</v>
      </c>
      <c r="D57" s="8">
        <v>32</v>
      </c>
      <c r="E57" s="9">
        <f>IF(VLOOKUP($A57,'[1]Прайс лист'!$B$8:$BS$600,MATCH(E$11,'[1]Прайс лист'!$B$2:$BS$2,0),0)&lt;=E$8,VLOOKUP($A57,'[1]Прайс лист'!$B$8:$BS$600,MATCH(E$11,'[1]Прайс лист'!$B$2:$BS$2,0),0),0)</f>
        <v>5300</v>
      </c>
      <c r="F57" s="9">
        <f>IF(VLOOKUP($A57,'[1]Прайс лист'!$B$8:$BS$600,MATCH(F$11,'[1]Прайс лист'!$B$2:$BS$2,0),0)&lt;=F$8,VLOOKUP($A57,'[1]Прайс лист'!$B$8:$BS$600,MATCH(F$11,'[1]Прайс лист'!$B$2:$BS$2,0),0),0)</f>
        <v>5000</v>
      </c>
      <c r="G57" s="9">
        <f>IF(VLOOKUP($A57,'[1]Прайс лист'!$B$8:$BS$600,MATCH(G$11,'[1]Прайс лист'!$B$2:$BS$2,0),0)&lt;=G$8,VLOOKUP($A57,'[1]Прайс лист'!$B$8:$BS$600,MATCH(G$11,'[1]Прайс лист'!$B$2:$BS$2,0),0),0)</f>
        <v>3800</v>
      </c>
      <c r="H57" s="9">
        <f>IF(VLOOKUP($A57,'[1]Прайс лист'!$B$8:$BS$600,MATCH(H$11,'[1]Прайс лист'!$B$2:$BS$2,0),0)&lt;=H$8,VLOOKUP($A57,'[1]Прайс лист'!$B$8:$BS$600,MATCH(H$11,'[1]Прайс лист'!$B$2:$BS$2,0),0),0)</f>
        <v>3400</v>
      </c>
      <c r="I57" s="9">
        <f>IF(VLOOKUP($A57,'[1]Прайс лист'!$B$8:$BS$600,MATCH(I$11,'[1]Прайс лист'!$B$2:$BS$2,0),0)&lt;=I$8,VLOOKUP($A57,'[1]Прайс лист'!$B$8:$BS$600,MATCH(I$11,'[1]Прайс лист'!$B$2:$BS$2,0),0),0)</f>
        <v>4300</v>
      </c>
      <c r="J57" s="9">
        <f>IF(VLOOKUP($A57,'[1]Прайс лист'!$B$8:$BS$600,MATCH(J$11,'[1]Прайс лист'!$B$2:$BS$2,0),0)&lt;=J$8,VLOOKUP($A57,'[1]Прайс лист'!$B$8:$BS$600,MATCH(J$11,'[1]Прайс лист'!$B$2:$BS$2,0),0),0)</f>
        <v>100</v>
      </c>
      <c r="K57" s="9">
        <f>IF(VLOOKUP($A57,'[1]Прайс лист'!$B$8:$BS$600,MATCH(K$11,'[1]Прайс лист'!$B$2:$BS$2,0),0)&lt;=K$8,VLOOKUP($A57,'[1]Прайс лист'!$B$8:$BS$600,MATCH(K$11,'[1]Прайс лист'!$B$2:$BS$2,0),0),0)</f>
        <v>100</v>
      </c>
      <c r="L57" s="9">
        <f>IF(VLOOKUP($A57,'[1]Прайс лист'!$B$8:$BS$600,MATCH(L$11,'[1]Прайс лист'!$B$2:$BS$2,0),0)&lt;=L$8,VLOOKUP($A57,'[1]Прайс лист'!$B$8:$BS$600,MATCH(L$11,'[1]Прайс лист'!$B$2:$BS$2,0),0),0)</f>
        <v>600</v>
      </c>
      <c r="M57" s="9">
        <f>IF(VLOOKUP($A57,'[1]Прайс лист'!$B$8:$BS$600,MATCH(M$11,'[1]Прайс лист'!$B$2:$BS$2,0),0)&lt;=M$8,VLOOKUP($A57,'[1]Прайс лист'!$B$8:$BS$600,MATCH(M$11,'[1]Прайс лист'!$B$2:$BS$2,0),0),0)</f>
        <v>5300</v>
      </c>
      <c r="N57" s="9">
        <f>IF(VLOOKUP($A57,'[1]Прайс лист'!$B$8:$BS$600,MATCH(N$11,'[1]Прайс лист'!$B$2:$BS$2,0),0)&lt;=N$8,VLOOKUP($A57,'[1]Прайс лист'!$B$8:$BS$600,MATCH(N$11,'[1]Прайс лист'!$B$2:$BS$2,0),0),0)</f>
        <v>5000</v>
      </c>
      <c r="O57" s="9">
        <f>IF(VLOOKUP($A57,'[1]Прайс лист'!$B$8:$BS$600,MATCH(O$11,'[1]Прайс лист'!$B$2:$BS$2,0),0)&lt;=O$8,VLOOKUP($A57,'[1]Прайс лист'!$B$8:$BS$600,MATCH(O$11,'[1]Прайс лист'!$B$2:$BS$2,0),0),0)</f>
        <v>3800</v>
      </c>
      <c r="P57" s="9">
        <f>IF(VLOOKUP($A57,'[1]Прайс лист'!$B$8:$BS$600,MATCH(P$11,'[1]Прайс лист'!$B$2:$BS$2,0),0)&lt;=P$8,VLOOKUP($A57,'[1]Прайс лист'!$B$8:$BS$600,MATCH(P$11,'[1]Прайс лист'!$B$2:$BS$2,0),0),0)</f>
        <v>3400</v>
      </c>
      <c r="Q57" s="9">
        <f>IF(VLOOKUP($A57,'[1]Прайс лист'!$B$8:$BS$600,MATCH(Q$11,'[1]Прайс лист'!$B$2:$BS$2,0),0)&lt;=Q$8,VLOOKUP($A57,'[1]Прайс лист'!$B$8:$BS$600,MATCH(Q$11,'[1]Прайс лист'!$B$2:$BS$2,0),0),0)</f>
        <v>4300</v>
      </c>
      <c r="R57" s="9">
        <f>IF(VLOOKUP($A57,'[1]Прайс лист'!$B$8:$BS$600,MATCH(R$11,'[1]Прайс лист'!$B$2:$BS$2,0),0)&lt;=R$8,VLOOKUP($A57,'[1]Прайс лист'!$B$8:$BS$600,MATCH(R$11,'[1]Прайс лист'!$B$2:$BS$2,0),0),0)</f>
        <v>100</v>
      </c>
      <c r="S57" s="9">
        <f>IF(VLOOKUP($A57,'[1]Прайс лист'!$B$8:$BS$600,MATCH(S$11,'[1]Прайс лист'!$B$2:$BS$2,0),0)&lt;=S$8,VLOOKUP($A57,'[1]Прайс лист'!$B$8:$BS$600,MATCH(S$11,'[1]Прайс лист'!$B$2:$BS$2,0),0),0)</f>
        <v>100</v>
      </c>
      <c r="T57" s="9">
        <f>IF(VLOOKUP($A57,'[1]Прайс лист'!$B$8:$BS$600,MATCH(T$11,'[1]Прайс лист'!$B$2:$BS$2,0),0)&lt;=T$8,VLOOKUP($A57,'[1]Прайс лист'!$B$8:$BS$600,MATCH(T$11,'[1]Прайс лист'!$B$2:$BS$2,0),0),0)</f>
        <v>600</v>
      </c>
      <c r="U57" s="9">
        <f>IF(VLOOKUP($A57,'[1]Прайс лист'!$B$8:$BS$600,MATCH(U$11,'[1]Прайс лист'!$B$2:$BS$2,0),0)&lt;=U$8,VLOOKUP($A57,'[1]Прайс лист'!$B$8:$BS$600,MATCH(U$11,'[1]Прайс лист'!$B$2:$BS$2,0),0),0)</f>
        <v>12300</v>
      </c>
      <c r="V57" s="9">
        <f>IF(VLOOKUP($A57,'[1]Прайс лист'!$B$8:$BS$600,MATCH(V$11,'[1]Прайс лист'!$B$2:$BS$2,0),0)&lt;=V$8,VLOOKUP($A57,'[1]Прайс лист'!$B$8:$BS$600,MATCH(V$11,'[1]Прайс лист'!$B$2:$BS$2,0),0),0)</f>
        <v>12000</v>
      </c>
      <c r="W57" s="9">
        <f>IF(VLOOKUP($A57,'[1]Прайс лист'!$B$8:$BS$600,MATCH(W$11,'[1]Прайс лист'!$B$2:$BS$2,0),0)&lt;=W$8,VLOOKUP($A57,'[1]Прайс лист'!$B$8:$BS$600,MATCH(W$11,'[1]Прайс лист'!$B$2:$BS$2,0),0),0)</f>
        <v>10800</v>
      </c>
      <c r="X57" s="9">
        <f>IF(VLOOKUP($A57,'[1]Прайс лист'!$B$8:$BS$600,MATCH(X$11,'[1]Прайс лист'!$B$2:$BS$2,0),0)&lt;=X$8,VLOOKUP($A57,'[1]Прайс лист'!$B$8:$BS$600,MATCH(X$11,'[1]Прайс лист'!$B$2:$BS$2,0),0),0)</f>
        <v>10400</v>
      </c>
      <c r="Y57" s="9">
        <f>IF(VLOOKUP($A57,'[1]Прайс лист'!$B$8:$BS$600,MATCH(Y$11,'[1]Прайс лист'!$B$2:$BS$2,0),0)&lt;=Y$8,VLOOKUP($A57,'[1]Прайс лист'!$B$8:$BS$600,MATCH(Y$11,'[1]Прайс лист'!$B$2:$BS$2,0),0),0)</f>
        <v>11300</v>
      </c>
      <c r="Z57" s="9">
        <f>IF(VLOOKUP($A57,'[1]Прайс лист'!$B$8:$BS$600,MATCH(Z$11,'[1]Прайс лист'!$B$2:$BS$2,0),0)&lt;=Z$8,VLOOKUP($A57,'[1]Прайс лист'!$B$8:$BS$600,MATCH(Z$11,'[1]Прайс лист'!$B$2:$BS$2,0),0),0)</f>
        <v>7100</v>
      </c>
      <c r="AA57" s="9">
        <f>IF(VLOOKUP($A57,'[1]Прайс лист'!$B$8:$BS$600,MATCH(AA$11,'[1]Прайс лист'!$B$2:$BS$2,0),0)&lt;=AA$8,VLOOKUP($A57,'[1]Прайс лист'!$B$8:$BS$600,MATCH(AA$11,'[1]Прайс лист'!$B$2:$BS$2,0),0),0)</f>
        <v>7100</v>
      </c>
      <c r="AB57" s="9">
        <f>IF(VLOOKUP($A57,'[1]Прайс лист'!$B$8:$BS$600,MATCH(AB$11,'[1]Прайс лист'!$B$2:$BS$2,0),0)&lt;=AB$8,VLOOKUP($A57,'[1]Прайс лист'!$B$8:$BS$600,MATCH(AB$11,'[1]Прайс лист'!$B$2:$BS$2,0),0),0)</f>
        <v>7600</v>
      </c>
      <c r="AC57" s="9">
        <f>IF(VLOOKUP($A57,'[1]Прайс лист'!$B$8:$BS$600,MATCH(AC$11,'[1]Прайс лист'!$B$2:$BS$2,0),0)&lt;=AC$8,VLOOKUP($A57,'[1]Прайс лист'!$B$8:$BS$600,MATCH(AC$11,'[1]Прайс лист'!$B$2:$BS$2,0),0),0)</f>
        <v>9300</v>
      </c>
      <c r="AD57" s="9">
        <f>IF(VLOOKUP($A57,'[1]Прайс лист'!$B$8:$BS$600,MATCH(AD$11,'[1]Прайс лист'!$B$2:$BS$2,0),0)&lt;=AD$8,VLOOKUP($A57,'[1]Прайс лист'!$B$8:$BS$600,MATCH(AD$11,'[1]Прайс лист'!$B$2:$BS$2,0),0),0)</f>
        <v>9000</v>
      </c>
      <c r="AE57" s="9">
        <f>IF(VLOOKUP($A57,'[1]Прайс лист'!$B$8:$BS$600,MATCH(AE$11,'[1]Прайс лист'!$B$2:$BS$2,0),0)&lt;=AE$8,VLOOKUP($A57,'[1]Прайс лист'!$B$8:$BS$600,MATCH(AE$11,'[1]Прайс лист'!$B$2:$BS$2,0),0),0)</f>
        <v>7800</v>
      </c>
      <c r="AF57" s="9">
        <f>IF(VLOOKUP($A57,'[1]Прайс лист'!$B$8:$BS$600,MATCH(AF$11,'[1]Прайс лист'!$B$2:$BS$2,0),0)&lt;=AF$8,VLOOKUP($A57,'[1]Прайс лист'!$B$8:$BS$600,MATCH(AF$11,'[1]Прайс лист'!$B$2:$BS$2,0),0),0)</f>
        <v>7400</v>
      </c>
      <c r="AG57" s="9">
        <f>IF(VLOOKUP($A57,'[1]Прайс лист'!$B$8:$BS$600,MATCH(AG$11,'[1]Прайс лист'!$B$2:$BS$2,0),0)&lt;=AG$8,VLOOKUP($A57,'[1]Прайс лист'!$B$8:$BS$600,MATCH(AG$11,'[1]Прайс лист'!$B$2:$BS$2,0),0),0)</f>
        <v>8300</v>
      </c>
      <c r="AH57" s="9">
        <f>IF(VLOOKUP($A57,'[1]Прайс лист'!$B$8:$BS$600,MATCH(AH$11,'[1]Прайс лист'!$B$2:$BS$2,0),0)&lt;=AH$8,VLOOKUP($A57,'[1]Прайс лист'!$B$8:$BS$600,MATCH(AH$11,'[1]Прайс лист'!$B$2:$BS$2,0),0),0)</f>
        <v>4100</v>
      </c>
      <c r="AI57" s="9">
        <f>IF(VLOOKUP($A57,'[1]Прайс лист'!$B$8:$BS$600,MATCH(AI$11,'[1]Прайс лист'!$B$2:$BS$2,0),0)&lt;=AI$8,VLOOKUP($A57,'[1]Прайс лист'!$B$8:$BS$600,MATCH(AI$11,'[1]Прайс лист'!$B$2:$BS$2,0),0),0)</f>
        <v>4100</v>
      </c>
      <c r="AJ57" s="9">
        <f>IF(VLOOKUP($A57,'[1]Прайс лист'!$B$8:$BS$600,MATCH(AJ$11,'[1]Прайс лист'!$B$2:$BS$2,0),0)&lt;=AJ$8,VLOOKUP($A57,'[1]Прайс лист'!$B$8:$BS$600,MATCH(AJ$11,'[1]Прайс лист'!$B$2:$BS$2,0),0),0)</f>
        <v>4600</v>
      </c>
      <c r="AK57" s="9">
        <f>IF(VLOOKUP($A57,'[1]Прайс лист'!$B$8:$BS$600,MATCH(AK$11,'[1]Прайс лист'!$B$2:$BS$2,0),0)&lt;=AK$8,VLOOKUP($A57,'[1]Прайс лист'!$B$8:$BS$600,MATCH(AK$11,'[1]Прайс лист'!$B$2:$BS$2,0),0),0)</f>
        <v>8300</v>
      </c>
      <c r="AL57" s="9">
        <f>IF(VLOOKUP($A57,'[1]Прайс лист'!$B$8:$BS$600,MATCH(AL$11,'[1]Прайс лист'!$B$2:$BS$2,0),0)&lt;=AL$8,VLOOKUP($A57,'[1]Прайс лист'!$B$8:$BS$600,MATCH(AL$11,'[1]Прайс лист'!$B$2:$BS$2,0),0),0)</f>
        <v>8000</v>
      </c>
      <c r="AM57" s="9">
        <f>IF(VLOOKUP($A57,'[1]Прайс лист'!$B$8:$BS$600,MATCH(AM$11,'[1]Прайс лист'!$B$2:$BS$2,0),0)&lt;=AM$8,VLOOKUP($A57,'[1]Прайс лист'!$B$8:$BS$600,MATCH(AM$11,'[1]Прайс лист'!$B$2:$BS$2,0),0),0)</f>
        <v>6800</v>
      </c>
      <c r="AN57" s="9">
        <f>IF(VLOOKUP($A57,'[1]Прайс лист'!$B$8:$BS$600,MATCH(AN$11,'[1]Прайс лист'!$B$2:$BS$2,0),0)&lt;=AN$8,VLOOKUP($A57,'[1]Прайс лист'!$B$8:$BS$600,MATCH(AN$11,'[1]Прайс лист'!$B$2:$BS$2,0),0),0)</f>
        <v>6400</v>
      </c>
      <c r="AO57" s="9">
        <f>IF(VLOOKUP($A57,'[1]Прайс лист'!$B$8:$BS$600,MATCH(AO$11,'[1]Прайс лист'!$B$2:$BS$2,0),0)&lt;=AO$8,VLOOKUP($A57,'[1]Прайс лист'!$B$8:$BS$600,MATCH(AO$11,'[1]Прайс лист'!$B$2:$BS$2,0),0),0)</f>
        <v>7300</v>
      </c>
      <c r="AP57" s="9">
        <f>IF(VLOOKUP($A57,'[1]Прайс лист'!$B$8:$BS$600,MATCH(AP$11,'[1]Прайс лист'!$B$2:$BS$2,0),0)&lt;=AP$8,VLOOKUP($A57,'[1]Прайс лист'!$B$8:$BS$600,MATCH(AP$11,'[1]Прайс лист'!$B$2:$BS$2,0),0),0)</f>
        <v>3100</v>
      </c>
      <c r="AQ57" s="9">
        <f>IF(VLOOKUP($A57,'[1]Прайс лист'!$B$8:$BS$600,MATCH(AQ$11,'[1]Прайс лист'!$B$2:$BS$2,0),0)&lt;=AQ$8,VLOOKUP($A57,'[1]Прайс лист'!$B$8:$BS$600,MATCH(AQ$11,'[1]Прайс лист'!$B$2:$BS$2,0),0),0)</f>
        <v>3100</v>
      </c>
      <c r="AR57" s="9">
        <f>IF(VLOOKUP($A57,'[1]Прайс лист'!$B$8:$BS$600,MATCH(AR$11,'[1]Прайс лист'!$B$2:$BS$2,0),0)&lt;=AR$8,VLOOKUP($A57,'[1]Прайс лист'!$B$8:$BS$600,MATCH(AR$11,'[1]Прайс лист'!$B$2:$BS$2,0),0),0)</f>
        <v>3600</v>
      </c>
      <c r="AS57" s="9">
        <f>IF(VLOOKUP($A57,'[1]Прайс лист'!$B$8:$BS$600,MATCH(AS$11,'[1]Прайс лист'!$B$2:$BS$2,0),0)&lt;=AS$8,VLOOKUP($A57,'[1]Прайс лист'!$B$8:$BS$600,MATCH(AS$11,'[1]Прайс лист'!$B$2:$BS$2,0),0),0)</f>
        <v>7300</v>
      </c>
      <c r="AT57" s="9">
        <f>IF(VLOOKUP($A57,'[1]Прайс лист'!$B$8:$BS$600,MATCH(AT$11,'[1]Прайс лист'!$B$2:$BS$2,0),0)&lt;=AT$8,VLOOKUP($A57,'[1]Прайс лист'!$B$8:$BS$600,MATCH(AT$11,'[1]Прайс лист'!$B$2:$BS$2,0),0),0)</f>
        <v>7000</v>
      </c>
      <c r="AU57" s="9">
        <f>IF(VLOOKUP($A57,'[1]Прайс лист'!$B$8:$BS$600,MATCH(AU$11,'[1]Прайс лист'!$B$2:$BS$2,0),0)&lt;=AU$8,VLOOKUP($A57,'[1]Прайс лист'!$B$8:$BS$600,MATCH(AU$11,'[1]Прайс лист'!$B$2:$BS$2,0),0),0)</f>
        <v>5800</v>
      </c>
      <c r="AV57" s="9">
        <f>IF(VLOOKUP($A57,'[1]Прайс лист'!$B$8:$BS$600,MATCH(AV$11,'[1]Прайс лист'!$B$2:$BS$2,0),0)&lt;=AV$8,VLOOKUP($A57,'[1]Прайс лист'!$B$8:$BS$600,MATCH(AV$11,'[1]Прайс лист'!$B$2:$BS$2,0),0),0)</f>
        <v>5400</v>
      </c>
      <c r="AW57" s="9">
        <f>IF(VLOOKUP($A57,'[1]Прайс лист'!$B$8:$BS$600,MATCH(AW$11,'[1]Прайс лист'!$B$2:$BS$2,0),0)&lt;=AW$8,VLOOKUP($A57,'[1]Прайс лист'!$B$8:$BS$600,MATCH(AW$11,'[1]Прайс лист'!$B$2:$BS$2,0),0),0)</f>
        <v>6300</v>
      </c>
      <c r="AX57" s="9">
        <f>IF(VLOOKUP($A57,'[1]Прайс лист'!$B$8:$BS$600,MATCH(AX$11,'[1]Прайс лист'!$B$2:$BS$2,0),0)&lt;=AX$8,VLOOKUP($A57,'[1]Прайс лист'!$B$8:$BS$600,MATCH(AX$11,'[1]Прайс лист'!$B$2:$BS$2,0),0),0)</f>
        <v>2100</v>
      </c>
      <c r="AY57" s="9">
        <f>IF(VLOOKUP($A57,'[1]Прайс лист'!$B$8:$BS$600,MATCH(AY$11,'[1]Прайс лист'!$B$2:$BS$2,0),0)&lt;=AY$8,VLOOKUP($A57,'[1]Прайс лист'!$B$8:$BS$600,MATCH(AY$11,'[1]Прайс лист'!$B$2:$BS$2,0),0),0)</f>
        <v>2100</v>
      </c>
      <c r="AZ57" s="9">
        <f>IF(VLOOKUP($A57,'[1]Прайс лист'!$B$8:$BS$600,MATCH(AZ$11,'[1]Прайс лист'!$B$2:$BS$2,0),0)&lt;=AZ$8,VLOOKUP($A57,'[1]Прайс лист'!$B$8:$BS$600,MATCH(AZ$11,'[1]Прайс лист'!$B$2:$BS$2,0),0),0)</f>
        <v>2600</v>
      </c>
      <c r="BA57" s="9">
        <f>IF(VLOOKUP($A57,'[1]Прайс лист'!$B$8:$BS$600,MATCH(BA$11,'[1]Прайс лист'!$B$2:$BS$2,0),0)&lt;=BA$8,VLOOKUP($A57,'[1]Прайс лист'!$B$8:$BS$600,MATCH(BA$11,'[1]Прайс лист'!$B$2:$BS$2,0),0),0)</f>
        <v>6300</v>
      </c>
      <c r="BB57" s="9">
        <f>IF(VLOOKUP($A57,'[1]Прайс лист'!$B$8:$BS$600,MATCH(BB$11,'[1]Прайс лист'!$B$2:$BS$2,0),0)&lt;=BB$8,VLOOKUP($A57,'[1]Прайс лист'!$B$8:$BS$600,MATCH(BB$11,'[1]Прайс лист'!$B$2:$BS$2,0),0),0)</f>
        <v>6000</v>
      </c>
      <c r="BC57" s="9">
        <f>IF(VLOOKUP($A57,'[1]Прайс лист'!$B$8:$BS$600,MATCH(BC$11,'[1]Прайс лист'!$B$2:$BS$2,0),0)&lt;=BC$8,VLOOKUP($A57,'[1]Прайс лист'!$B$8:$BS$600,MATCH(BC$11,'[1]Прайс лист'!$B$2:$BS$2,0),0),0)</f>
        <v>4800</v>
      </c>
      <c r="BD57" s="9">
        <f>IF(VLOOKUP($A57,'[1]Прайс лист'!$B$8:$BS$600,MATCH(BD$11,'[1]Прайс лист'!$B$2:$BS$2,0),0)&lt;=BD$8,VLOOKUP($A57,'[1]Прайс лист'!$B$8:$BS$600,MATCH(BD$11,'[1]Прайс лист'!$B$2:$BS$2,0),0),0)</f>
        <v>4400</v>
      </c>
      <c r="BE57" s="9">
        <f>IF(VLOOKUP($A57,'[1]Прайс лист'!$B$8:$BS$600,MATCH(BE$11,'[1]Прайс лист'!$B$2:$BS$2,0),0)&lt;=BE$8,VLOOKUP($A57,'[1]Прайс лист'!$B$8:$BS$600,MATCH(BE$11,'[1]Прайс лист'!$B$2:$BS$2,0),0),0)</f>
        <v>5300</v>
      </c>
      <c r="BF57" s="9">
        <f>IF(VLOOKUP($A57,'[1]Прайс лист'!$B$8:$BS$600,MATCH(BF$11,'[1]Прайс лист'!$B$2:$BS$2,0),0)&lt;=BF$8,VLOOKUP($A57,'[1]Прайс лист'!$B$8:$BS$600,MATCH(BF$11,'[1]Прайс лист'!$B$2:$BS$2,0),0),0)</f>
        <v>1100</v>
      </c>
      <c r="BG57" s="9">
        <f>IF(VLOOKUP($A57,'[1]Прайс лист'!$B$8:$BS$600,MATCH(BG$11,'[1]Прайс лист'!$B$2:$BS$2,0),0)&lt;=BG$8,VLOOKUP($A57,'[1]Прайс лист'!$B$8:$BS$600,MATCH(BG$11,'[1]Прайс лист'!$B$2:$BS$2,0),0),0)</f>
        <v>1100</v>
      </c>
      <c r="BH57" s="9">
        <f>IF(VLOOKUP($A57,'[1]Прайс лист'!$B$8:$BS$600,MATCH(BH$11,'[1]Прайс лист'!$B$2:$BS$2,0),0)&lt;=BH$8,VLOOKUP($A57,'[1]Прайс лист'!$B$8:$BS$600,MATCH(BH$11,'[1]Прайс лист'!$B$2:$BS$2,0),0),0)</f>
        <v>1600</v>
      </c>
    </row>
    <row r="58" spans="1:60">
      <c r="A58" s="1" t="str">
        <f>'[1]Прайс лист'!B51</f>
        <v>Galaxy A664</v>
      </c>
      <c r="B58" s="7" t="s">
        <v>20</v>
      </c>
      <c r="C58" s="8" t="s">
        <v>39</v>
      </c>
      <c r="D58" s="8">
        <v>64</v>
      </c>
      <c r="E58" s="9">
        <f>IF(VLOOKUP($A58,'[1]Прайс лист'!$B$8:$BS$600,MATCH(E$11,'[1]Прайс лист'!$B$2:$BS$2,0),0)&lt;=E$8,VLOOKUP($A58,'[1]Прайс лист'!$B$8:$BS$600,MATCH(E$11,'[1]Прайс лист'!$B$2:$BS$2,0),0),0)</f>
        <v>6200</v>
      </c>
      <c r="F58" s="9">
        <f>IF(VLOOKUP($A58,'[1]Прайс лист'!$B$8:$BS$600,MATCH(F$11,'[1]Прайс лист'!$B$2:$BS$2,0),0)&lt;=F$8,VLOOKUP($A58,'[1]Прайс лист'!$B$8:$BS$600,MATCH(F$11,'[1]Прайс лист'!$B$2:$BS$2,0),0),0)</f>
        <v>5400</v>
      </c>
      <c r="G58" s="9">
        <f>IF(VLOOKUP($A58,'[1]Прайс лист'!$B$8:$BS$600,MATCH(G$11,'[1]Прайс лист'!$B$2:$BS$2,0),0)&lt;=G$8,VLOOKUP($A58,'[1]Прайс лист'!$B$8:$BS$600,MATCH(G$11,'[1]Прайс лист'!$B$2:$BS$2,0),0),0)</f>
        <v>4800</v>
      </c>
      <c r="H58" s="9">
        <f>IF(VLOOKUP($A58,'[1]Прайс лист'!$B$8:$BS$600,MATCH(H$11,'[1]Прайс лист'!$B$2:$BS$2,0),0)&lt;=H$8,VLOOKUP($A58,'[1]Прайс лист'!$B$8:$BS$600,MATCH(H$11,'[1]Прайс лист'!$B$2:$BS$2,0),0),0)</f>
        <v>3600</v>
      </c>
      <c r="I58" s="9">
        <f>IF(VLOOKUP($A58,'[1]Прайс лист'!$B$8:$BS$600,MATCH(I$11,'[1]Прайс лист'!$B$2:$BS$2,0),0)&lt;=I$8,VLOOKUP($A58,'[1]Прайс лист'!$B$8:$BS$600,MATCH(I$11,'[1]Прайс лист'!$B$2:$BS$2,0),0),0)</f>
        <v>4200</v>
      </c>
      <c r="J58" s="9">
        <f>IF(VLOOKUP($A58,'[1]Прайс лист'!$B$8:$BS$600,MATCH(J$11,'[1]Прайс лист'!$B$2:$BS$2,0),0)&lt;=J$8,VLOOKUP($A58,'[1]Прайс лист'!$B$8:$BS$600,MATCH(J$11,'[1]Прайс лист'!$B$2:$BS$2,0),0),0)</f>
        <v>100</v>
      </c>
      <c r="K58" s="9">
        <f>IF(VLOOKUP($A58,'[1]Прайс лист'!$B$8:$BS$600,MATCH(K$11,'[1]Прайс лист'!$B$2:$BS$2,0),0)&lt;=K$8,VLOOKUP($A58,'[1]Прайс лист'!$B$8:$BS$600,MATCH(K$11,'[1]Прайс лист'!$B$2:$BS$2,0),0),0)</f>
        <v>100</v>
      </c>
      <c r="L58" s="9">
        <f>IF(VLOOKUP($A58,'[1]Прайс лист'!$B$8:$BS$600,MATCH(L$11,'[1]Прайс лист'!$B$2:$BS$2,0),0)&lt;=L$8,VLOOKUP($A58,'[1]Прайс лист'!$B$8:$BS$600,MATCH(L$11,'[1]Прайс лист'!$B$2:$BS$2,0),0),0)</f>
        <v>800</v>
      </c>
      <c r="M58" s="9">
        <f>IF(VLOOKUP($A58,'[1]Прайс лист'!$B$8:$BS$600,MATCH(M$11,'[1]Прайс лист'!$B$2:$BS$2,0),0)&lt;=M$8,VLOOKUP($A58,'[1]Прайс лист'!$B$8:$BS$600,MATCH(M$11,'[1]Прайс лист'!$B$2:$BS$2,0),0),0)</f>
        <v>6200</v>
      </c>
      <c r="N58" s="9">
        <f>IF(VLOOKUP($A58,'[1]Прайс лист'!$B$8:$BS$600,MATCH(N$11,'[1]Прайс лист'!$B$2:$BS$2,0),0)&lt;=N$8,VLOOKUP($A58,'[1]Прайс лист'!$B$8:$BS$600,MATCH(N$11,'[1]Прайс лист'!$B$2:$BS$2,0),0),0)</f>
        <v>5400</v>
      </c>
      <c r="O58" s="9">
        <f>IF(VLOOKUP($A58,'[1]Прайс лист'!$B$8:$BS$600,MATCH(O$11,'[1]Прайс лист'!$B$2:$BS$2,0),0)&lt;=O$8,VLOOKUP($A58,'[1]Прайс лист'!$B$8:$BS$600,MATCH(O$11,'[1]Прайс лист'!$B$2:$BS$2,0),0),0)</f>
        <v>4800</v>
      </c>
      <c r="P58" s="9">
        <f>IF(VLOOKUP($A58,'[1]Прайс лист'!$B$8:$BS$600,MATCH(P$11,'[1]Прайс лист'!$B$2:$BS$2,0),0)&lt;=P$8,VLOOKUP($A58,'[1]Прайс лист'!$B$8:$BS$600,MATCH(P$11,'[1]Прайс лист'!$B$2:$BS$2,0),0),0)</f>
        <v>3600</v>
      </c>
      <c r="Q58" s="9">
        <f>IF(VLOOKUP($A58,'[1]Прайс лист'!$B$8:$BS$600,MATCH(Q$11,'[1]Прайс лист'!$B$2:$BS$2,0),0)&lt;=Q$8,VLOOKUP($A58,'[1]Прайс лист'!$B$8:$BS$600,MATCH(Q$11,'[1]Прайс лист'!$B$2:$BS$2,0),0),0)</f>
        <v>4200</v>
      </c>
      <c r="R58" s="9">
        <f>IF(VLOOKUP($A58,'[1]Прайс лист'!$B$8:$BS$600,MATCH(R$11,'[1]Прайс лист'!$B$2:$BS$2,0),0)&lt;=R$8,VLOOKUP($A58,'[1]Прайс лист'!$B$8:$BS$600,MATCH(R$11,'[1]Прайс лист'!$B$2:$BS$2,0),0),0)</f>
        <v>100</v>
      </c>
      <c r="S58" s="9">
        <f>IF(VLOOKUP($A58,'[1]Прайс лист'!$B$8:$BS$600,MATCH(S$11,'[1]Прайс лист'!$B$2:$BS$2,0),0)&lt;=S$8,VLOOKUP($A58,'[1]Прайс лист'!$B$8:$BS$600,MATCH(S$11,'[1]Прайс лист'!$B$2:$BS$2,0),0),0)</f>
        <v>100</v>
      </c>
      <c r="T58" s="9">
        <f>IF(VLOOKUP($A58,'[1]Прайс лист'!$B$8:$BS$600,MATCH(T$11,'[1]Прайс лист'!$B$2:$BS$2,0),0)&lt;=T$8,VLOOKUP($A58,'[1]Прайс лист'!$B$8:$BS$600,MATCH(T$11,'[1]Прайс лист'!$B$2:$BS$2,0),0),0)</f>
        <v>800</v>
      </c>
      <c r="U58" s="9">
        <f>IF(VLOOKUP($A58,'[1]Прайс лист'!$B$8:$BS$600,MATCH(U$11,'[1]Прайс лист'!$B$2:$BS$2,0),0)&lt;=U$8,VLOOKUP($A58,'[1]Прайс лист'!$B$8:$BS$600,MATCH(U$11,'[1]Прайс лист'!$B$2:$BS$2,0),0),0)</f>
        <v>13200</v>
      </c>
      <c r="V58" s="9">
        <f>IF(VLOOKUP($A58,'[1]Прайс лист'!$B$8:$BS$600,MATCH(V$11,'[1]Прайс лист'!$B$2:$BS$2,0),0)&lt;=V$8,VLOOKUP($A58,'[1]Прайс лист'!$B$8:$BS$600,MATCH(V$11,'[1]Прайс лист'!$B$2:$BS$2,0),0),0)</f>
        <v>12400</v>
      </c>
      <c r="W58" s="9">
        <f>IF(VLOOKUP($A58,'[1]Прайс лист'!$B$8:$BS$600,MATCH(W$11,'[1]Прайс лист'!$B$2:$BS$2,0),0)&lt;=W$8,VLOOKUP($A58,'[1]Прайс лист'!$B$8:$BS$600,MATCH(W$11,'[1]Прайс лист'!$B$2:$BS$2,0),0),0)</f>
        <v>11800</v>
      </c>
      <c r="X58" s="9">
        <f>IF(VLOOKUP($A58,'[1]Прайс лист'!$B$8:$BS$600,MATCH(X$11,'[1]Прайс лист'!$B$2:$BS$2,0),0)&lt;=X$8,VLOOKUP($A58,'[1]Прайс лист'!$B$8:$BS$600,MATCH(X$11,'[1]Прайс лист'!$B$2:$BS$2,0),0),0)</f>
        <v>10600</v>
      </c>
      <c r="Y58" s="9">
        <f>IF(VLOOKUP($A58,'[1]Прайс лист'!$B$8:$BS$600,MATCH(Y$11,'[1]Прайс лист'!$B$2:$BS$2,0),0)&lt;=Y$8,VLOOKUP($A58,'[1]Прайс лист'!$B$8:$BS$600,MATCH(Y$11,'[1]Прайс лист'!$B$2:$BS$2,0),0),0)</f>
        <v>11200</v>
      </c>
      <c r="Z58" s="9">
        <f>IF(VLOOKUP($A58,'[1]Прайс лист'!$B$8:$BS$600,MATCH(Z$11,'[1]Прайс лист'!$B$2:$BS$2,0),0)&lt;=Z$8,VLOOKUP($A58,'[1]Прайс лист'!$B$8:$BS$600,MATCH(Z$11,'[1]Прайс лист'!$B$2:$BS$2,0),0),0)</f>
        <v>7100</v>
      </c>
      <c r="AA58" s="9">
        <f>IF(VLOOKUP($A58,'[1]Прайс лист'!$B$8:$BS$600,MATCH(AA$11,'[1]Прайс лист'!$B$2:$BS$2,0),0)&lt;=AA$8,VLOOKUP($A58,'[1]Прайс лист'!$B$8:$BS$600,MATCH(AA$11,'[1]Прайс лист'!$B$2:$BS$2,0),0),0)</f>
        <v>7100</v>
      </c>
      <c r="AB58" s="9">
        <f>IF(VLOOKUP($A58,'[1]Прайс лист'!$B$8:$BS$600,MATCH(AB$11,'[1]Прайс лист'!$B$2:$BS$2,0),0)&lt;=AB$8,VLOOKUP($A58,'[1]Прайс лист'!$B$8:$BS$600,MATCH(AB$11,'[1]Прайс лист'!$B$2:$BS$2,0),0),0)</f>
        <v>7800</v>
      </c>
      <c r="AC58" s="9">
        <f>IF(VLOOKUP($A58,'[1]Прайс лист'!$B$8:$BS$600,MATCH(AC$11,'[1]Прайс лист'!$B$2:$BS$2,0),0)&lt;=AC$8,VLOOKUP($A58,'[1]Прайс лист'!$B$8:$BS$600,MATCH(AC$11,'[1]Прайс лист'!$B$2:$BS$2,0),0),0)</f>
        <v>10200</v>
      </c>
      <c r="AD58" s="9">
        <f>IF(VLOOKUP($A58,'[1]Прайс лист'!$B$8:$BS$600,MATCH(AD$11,'[1]Прайс лист'!$B$2:$BS$2,0),0)&lt;=AD$8,VLOOKUP($A58,'[1]Прайс лист'!$B$8:$BS$600,MATCH(AD$11,'[1]Прайс лист'!$B$2:$BS$2,0),0),0)</f>
        <v>9400</v>
      </c>
      <c r="AE58" s="9">
        <f>IF(VLOOKUP($A58,'[1]Прайс лист'!$B$8:$BS$600,MATCH(AE$11,'[1]Прайс лист'!$B$2:$BS$2,0),0)&lt;=AE$8,VLOOKUP($A58,'[1]Прайс лист'!$B$8:$BS$600,MATCH(AE$11,'[1]Прайс лист'!$B$2:$BS$2,0),0),0)</f>
        <v>8800</v>
      </c>
      <c r="AF58" s="9">
        <f>IF(VLOOKUP($A58,'[1]Прайс лист'!$B$8:$BS$600,MATCH(AF$11,'[1]Прайс лист'!$B$2:$BS$2,0),0)&lt;=AF$8,VLOOKUP($A58,'[1]Прайс лист'!$B$8:$BS$600,MATCH(AF$11,'[1]Прайс лист'!$B$2:$BS$2,0),0),0)</f>
        <v>7600</v>
      </c>
      <c r="AG58" s="9">
        <f>IF(VLOOKUP($A58,'[1]Прайс лист'!$B$8:$BS$600,MATCH(AG$11,'[1]Прайс лист'!$B$2:$BS$2,0),0)&lt;=AG$8,VLOOKUP($A58,'[1]Прайс лист'!$B$8:$BS$600,MATCH(AG$11,'[1]Прайс лист'!$B$2:$BS$2,0),0),0)</f>
        <v>8200</v>
      </c>
      <c r="AH58" s="9">
        <f>IF(VLOOKUP($A58,'[1]Прайс лист'!$B$8:$BS$600,MATCH(AH$11,'[1]Прайс лист'!$B$2:$BS$2,0),0)&lt;=AH$8,VLOOKUP($A58,'[1]Прайс лист'!$B$8:$BS$600,MATCH(AH$11,'[1]Прайс лист'!$B$2:$BS$2,0),0),0)</f>
        <v>4100</v>
      </c>
      <c r="AI58" s="9">
        <f>IF(VLOOKUP($A58,'[1]Прайс лист'!$B$8:$BS$600,MATCH(AI$11,'[1]Прайс лист'!$B$2:$BS$2,0),0)&lt;=AI$8,VLOOKUP($A58,'[1]Прайс лист'!$B$8:$BS$600,MATCH(AI$11,'[1]Прайс лист'!$B$2:$BS$2,0),0),0)</f>
        <v>4100</v>
      </c>
      <c r="AJ58" s="9">
        <f>IF(VLOOKUP($A58,'[1]Прайс лист'!$B$8:$BS$600,MATCH(AJ$11,'[1]Прайс лист'!$B$2:$BS$2,0),0)&lt;=AJ$8,VLOOKUP($A58,'[1]Прайс лист'!$B$8:$BS$600,MATCH(AJ$11,'[1]Прайс лист'!$B$2:$BS$2,0),0),0)</f>
        <v>4800</v>
      </c>
      <c r="AK58" s="9">
        <f>IF(VLOOKUP($A58,'[1]Прайс лист'!$B$8:$BS$600,MATCH(AK$11,'[1]Прайс лист'!$B$2:$BS$2,0),0)&lt;=AK$8,VLOOKUP($A58,'[1]Прайс лист'!$B$8:$BS$600,MATCH(AK$11,'[1]Прайс лист'!$B$2:$BS$2,0),0),0)</f>
        <v>9200</v>
      </c>
      <c r="AL58" s="9">
        <f>IF(VLOOKUP($A58,'[1]Прайс лист'!$B$8:$BS$600,MATCH(AL$11,'[1]Прайс лист'!$B$2:$BS$2,0),0)&lt;=AL$8,VLOOKUP($A58,'[1]Прайс лист'!$B$8:$BS$600,MATCH(AL$11,'[1]Прайс лист'!$B$2:$BS$2,0),0),0)</f>
        <v>8400</v>
      </c>
      <c r="AM58" s="9">
        <f>IF(VLOOKUP($A58,'[1]Прайс лист'!$B$8:$BS$600,MATCH(AM$11,'[1]Прайс лист'!$B$2:$BS$2,0),0)&lt;=AM$8,VLOOKUP($A58,'[1]Прайс лист'!$B$8:$BS$600,MATCH(AM$11,'[1]Прайс лист'!$B$2:$BS$2,0),0),0)</f>
        <v>7800</v>
      </c>
      <c r="AN58" s="9">
        <f>IF(VLOOKUP($A58,'[1]Прайс лист'!$B$8:$BS$600,MATCH(AN$11,'[1]Прайс лист'!$B$2:$BS$2,0),0)&lt;=AN$8,VLOOKUP($A58,'[1]Прайс лист'!$B$8:$BS$600,MATCH(AN$11,'[1]Прайс лист'!$B$2:$BS$2,0),0),0)</f>
        <v>6600</v>
      </c>
      <c r="AO58" s="9">
        <f>IF(VLOOKUP($A58,'[1]Прайс лист'!$B$8:$BS$600,MATCH(AO$11,'[1]Прайс лист'!$B$2:$BS$2,0),0)&lt;=AO$8,VLOOKUP($A58,'[1]Прайс лист'!$B$8:$BS$600,MATCH(AO$11,'[1]Прайс лист'!$B$2:$BS$2,0),0),0)</f>
        <v>7200</v>
      </c>
      <c r="AP58" s="9">
        <f>IF(VLOOKUP($A58,'[1]Прайс лист'!$B$8:$BS$600,MATCH(AP$11,'[1]Прайс лист'!$B$2:$BS$2,0),0)&lt;=AP$8,VLOOKUP($A58,'[1]Прайс лист'!$B$8:$BS$600,MATCH(AP$11,'[1]Прайс лист'!$B$2:$BS$2,0),0),0)</f>
        <v>3100</v>
      </c>
      <c r="AQ58" s="9">
        <f>IF(VLOOKUP($A58,'[1]Прайс лист'!$B$8:$BS$600,MATCH(AQ$11,'[1]Прайс лист'!$B$2:$BS$2,0),0)&lt;=AQ$8,VLOOKUP($A58,'[1]Прайс лист'!$B$8:$BS$600,MATCH(AQ$11,'[1]Прайс лист'!$B$2:$BS$2,0),0),0)</f>
        <v>3100</v>
      </c>
      <c r="AR58" s="9">
        <f>IF(VLOOKUP($A58,'[1]Прайс лист'!$B$8:$BS$600,MATCH(AR$11,'[1]Прайс лист'!$B$2:$BS$2,0),0)&lt;=AR$8,VLOOKUP($A58,'[1]Прайс лист'!$B$8:$BS$600,MATCH(AR$11,'[1]Прайс лист'!$B$2:$BS$2,0),0),0)</f>
        <v>3800</v>
      </c>
      <c r="AS58" s="9">
        <f>IF(VLOOKUP($A58,'[1]Прайс лист'!$B$8:$BS$600,MATCH(AS$11,'[1]Прайс лист'!$B$2:$BS$2,0),0)&lt;=AS$8,VLOOKUP($A58,'[1]Прайс лист'!$B$8:$BS$600,MATCH(AS$11,'[1]Прайс лист'!$B$2:$BS$2,0),0),0)</f>
        <v>8200</v>
      </c>
      <c r="AT58" s="9">
        <f>IF(VLOOKUP($A58,'[1]Прайс лист'!$B$8:$BS$600,MATCH(AT$11,'[1]Прайс лист'!$B$2:$BS$2,0),0)&lt;=AT$8,VLOOKUP($A58,'[1]Прайс лист'!$B$8:$BS$600,MATCH(AT$11,'[1]Прайс лист'!$B$2:$BS$2,0),0),0)</f>
        <v>7400</v>
      </c>
      <c r="AU58" s="9">
        <f>IF(VLOOKUP($A58,'[1]Прайс лист'!$B$8:$BS$600,MATCH(AU$11,'[1]Прайс лист'!$B$2:$BS$2,0),0)&lt;=AU$8,VLOOKUP($A58,'[1]Прайс лист'!$B$8:$BS$600,MATCH(AU$11,'[1]Прайс лист'!$B$2:$BS$2,0),0),0)</f>
        <v>6800</v>
      </c>
      <c r="AV58" s="9">
        <f>IF(VLOOKUP($A58,'[1]Прайс лист'!$B$8:$BS$600,MATCH(AV$11,'[1]Прайс лист'!$B$2:$BS$2,0),0)&lt;=AV$8,VLOOKUP($A58,'[1]Прайс лист'!$B$8:$BS$600,MATCH(AV$11,'[1]Прайс лист'!$B$2:$BS$2,0),0),0)</f>
        <v>5600</v>
      </c>
      <c r="AW58" s="9">
        <f>IF(VLOOKUP($A58,'[1]Прайс лист'!$B$8:$BS$600,MATCH(AW$11,'[1]Прайс лист'!$B$2:$BS$2,0),0)&lt;=AW$8,VLOOKUP($A58,'[1]Прайс лист'!$B$8:$BS$600,MATCH(AW$11,'[1]Прайс лист'!$B$2:$BS$2,0),0),0)</f>
        <v>6200</v>
      </c>
      <c r="AX58" s="9">
        <f>IF(VLOOKUP($A58,'[1]Прайс лист'!$B$8:$BS$600,MATCH(AX$11,'[1]Прайс лист'!$B$2:$BS$2,0),0)&lt;=AX$8,VLOOKUP($A58,'[1]Прайс лист'!$B$8:$BS$600,MATCH(AX$11,'[1]Прайс лист'!$B$2:$BS$2,0),0),0)</f>
        <v>2100</v>
      </c>
      <c r="AY58" s="9">
        <f>IF(VLOOKUP($A58,'[1]Прайс лист'!$B$8:$BS$600,MATCH(AY$11,'[1]Прайс лист'!$B$2:$BS$2,0),0)&lt;=AY$8,VLOOKUP($A58,'[1]Прайс лист'!$B$8:$BS$600,MATCH(AY$11,'[1]Прайс лист'!$B$2:$BS$2,0),0),0)</f>
        <v>2100</v>
      </c>
      <c r="AZ58" s="9">
        <f>IF(VLOOKUP($A58,'[1]Прайс лист'!$B$8:$BS$600,MATCH(AZ$11,'[1]Прайс лист'!$B$2:$BS$2,0),0)&lt;=AZ$8,VLOOKUP($A58,'[1]Прайс лист'!$B$8:$BS$600,MATCH(AZ$11,'[1]Прайс лист'!$B$2:$BS$2,0),0),0)</f>
        <v>2800</v>
      </c>
      <c r="BA58" s="9">
        <f>IF(VLOOKUP($A58,'[1]Прайс лист'!$B$8:$BS$600,MATCH(BA$11,'[1]Прайс лист'!$B$2:$BS$2,0),0)&lt;=BA$8,VLOOKUP($A58,'[1]Прайс лист'!$B$8:$BS$600,MATCH(BA$11,'[1]Прайс лист'!$B$2:$BS$2,0),0),0)</f>
        <v>7200</v>
      </c>
      <c r="BB58" s="9">
        <f>IF(VLOOKUP($A58,'[1]Прайс лист'!$B$8:$BS$600,MATCH(BB$11,'[1]Прайс лист'!$B$2:$BS$2,0),0)&lt;=BB$8,VLOOKUP($A58,'[1]Прайс лист'!$B$8:$BS$600,MATCH(BB$11,'[1]Прайс лист'!$B$2:$BS$2,0),0),0)</f>
        <v>6400</v>
      </c>
      <c r="BC58" s="9">
        <f>IF(VLOOKUP($A58,'[1]Прайс лист'!$B$8:$BS$600,MATCH(BC$11,'[1]Прайс лист'!$B$2:$BS$2,0),0)&lt;=BC$8,VLOOKUP($A58,'[1]Прайс лист'!$B$8:$BS$600,MATCH(BC$11,'[1]Прайс лист'!$B$2:$BS$2,0),0),0)</f>
        <v>5800</v>
      </c>
      <c r="BD58" s="9">
        <f>IF(VLOOKUP($A58,'[1]Прайс лист'!$B$8:$BS$600,MATCH(BD$11,'[1]Прайс лист'!$B$2:$BS$2,0),0)&lt;=BD$8,VLOOKUP($A58,'[1]Прайс лист'!$B$8:$BS$600,MATCH(BD$11,'[1]Прайс лист'!$B$2:$BS$2,0),0),0)</f>
        <v>4600</v>
      </c>
      <c r="BE58" s="9">
        <f>IF(VLOOKUP($A58,'[1]Прайс лист'!$B$8:$BS$600,MATCH(BE$11,'[1]Прайс лист'!$B$2:$BS$2,0),0)&lt;=BE$8,VLOOKUP($A58,'[1]Прайс лист'!$B$8:$BS$600,MATCH(BE$11,'[1]Прайс лист'!$B$2:$BS$2,0),0),0)</f>
        <v>5200</v>
      </c>
      <c r="BF58" s="9">
        <f>IF(VLOOKUP($A58,'[1]Прайс лист'!$B$8:$BS$600,MATCH(BF$11,'[1]Прайс лист'!$B$2:$BS$2,0),0)&lt;=BF$8,VLOOKUP($A58,'[1]Прайс лист'!$B$8:$BS$600,MATCH(BF$11,'[1]Прайс лист'!$B$2:$BS$2,0),0),0)</f>
        <v>1100</v>
      </c>
      <c r="BG58" s="9">
        <f>IF(VLOOKUP($A58,'[1]Прайс лист'!$B$8:$BS$600,MATCH(BG$11,'[1]Прайс лист'!$B$2:$BS$2,0),0)&lt;=BG$8,VLOOKUP($A58,'[1]Прайс лист'!$B$8:$BS$600,MATCH(BG$11,'[1]Прайс лист'!$B$2:$BS$2,0),0),0)</f>
        <v>1100</v>
      </c>
      <c r="BH58" s="9">
        <f>IF(VLOOKUP($A58,'[1]Прайс лист'!$B$8:$BS$600,MATCH(BH$11,'[1]Прайс лист'!$B$2:$BS$2,0),0)&lt;=BH$8,VLOOKUP($A58,'[1]Прайс лист'!$B$8:$BS$600,MATCH(BH$11,'[1]Прайс лист'!$B$2:$BS$2,0),0),0)</f>
        <v>1800</v>
      </c>
    </row>
    <row r="59" spans="1:60">
      <c r="A59" s="1" t="str">
        <f>'[1]Прайс лист'!B52</f>
        <v>Galaxy A632</v>
      </c>
      <c r="B59" s="7" t="s">
        <v>20</v>
      </c>
      <c r="C59" s="8" t="s">
        <v>39</v>
      </c>
      <c r="D59" s="8">
        <v>32</v>
      </c>
      <c r="E59" s="9">
        <f>IF(VLOOKUP($A59,'[1]Прайс лист'!$B$8:$BS$600,MATCH(E$11,'[1]Прайс лист'!$B$2:$BS$2,0),0)&lt;=E$8,VLOOKUP($A59,'[1]Прайс лист'!$B$8:$BS$600,MATCH(E$11,'[1]Прайс лист'!$B$2:$BS$2,0),0),0)</f>
        <v>4600</v>
      </c>
      <c r="F59" s="9">
        <f>IF(VLOOKUP($A59,'[1]Прайс лист'!$B$8:$BS$600,MATCH(F$11,'[1]Прайс лист'!$B$2:$BS$2,0),0)&lt;=F$8,VLOOKUP($A59,'[1]Прайс лист'!$B$8:$BS$600,MATCH(F$11,'[1]Прайс лист'!$B$2:$BS$2,0),0),0)</f>
        <v>4700</v>
      </c>
      <c r="G59" s="9">
        <f>IF(VLOOKUP($A59,'[1]Прайс лист'!$B$8:$BS$600,MATCH(G$11,'[1]Прайс лист'!$B$2:$BS$2,0),0)&lt;=G$8,VLOOKUP($A59,'[1]Прайс лист'!$B$8:$BS$600,MATCH(G$11,'[1]Прайс лист'!$B$2:$BS$2,0),0),0)</f>
        <v>3800</v>
      </c>
      <c r="H59" s="9">
        <f>IF(VLOOKUP($A59,'[1]Прайс лист'!$B$8:$BS$600,MATCH(H$11,'[1]Прайс лист'!$B$2:$BS$2,0),0)&lt;=H$8,VLOOKUP($A59,'[1]Прайс лист'!$B$8:$BS$600,MATCH(H$11,'[1]Прайс лист'!$B$2:$BS$2,0),0),0)</f>
        <v>2900</v>
      </c>
      <c r="I59" s="9">
        <f>IF(VLOOKUP($A59,'[1]Прайс лист'!$B$8:$BS$600,MATCH(I$11,'[1]Прайс лист'!$B$2:$BS$2,0),0)&lt;=I$8,VLOOKUP($A59,'[1]Прайс лист'!$B$8:$BS$600,MATCH(I$11,'[1]Прайс лист'!$B$2:$BS$2,0),0),0)</f>
        <v>3600</v>
      </c>
      <c r="J59" s="9">
        <f>IF(VLOOKUP($A59,'[1]Прайс лист'!$B$8:$BS$600,MATCH(J$11,'[1]Прайс лист'!$B$2:$BS$2,0),0)&lt;=J$8,VLOOKUP($A59,'[1]Прайс лист'!$B$8:$BS$600,MATCH(J$11,'[1]Прайс лист'!$B$2:$BS$2,0),0),0)</f>
        <v>100</v>
      </c>
      <c r="K59" s="9">
        <f>IF(VLOOKUP($A59,'[1]Прайс лист'!$B$8:$BS$600,MATCH(K$11,'[1]Прайс лист'!$B$2:$BS$2,0),0)&lt;=K$8,VLOOKUP($A59,'[1]Прайс лист'!$B$8:$BS$600,MATCH(K$11,'[1]Прайс лист'!$B$2:$BS$2,0),0),0)</f>
        <v>100</v>
      </c>
      <c r="L59" s="9">
        <f>IF(VLOOKUP($A59,'[1]Прайс лист'!$B$8:$BS$600,MATCH(L$11,'[1]Прайс лист'!$B$2:$BS$2,0),0)&lt;=L$8,VLOOKUP($A59,'[1]Прайс лист'!$B$8:$BS$600,MATCH(L$11,'[1]Прайс лист'!$B$2:$BS$2,0),0),0)</f>
        <v>600</v>
      </c>
      <c r="M59" s="9">
        <f>IF(VLOOKUP($A59,'[1]Прайс лист'!$B$8:$BS$600,MATCH(M$11,'[1]Прайс лист'!$B$2:$BS$2,0),0)&lt;=M$8,VLOOKUP($A59,'[1]Прайс лист'!$B$8:$BS$600,MATCH(M$11,'[1]Прайс лист'!$B$2:$BS$2,0),0),0)</f>
        <v>4600</v>
      </c>
      <c r="N59" s="9">
        <f>IF(VLOOKUP($A59,'[1]Прайс лист'!$B$8:$BS$600,MATCH(N$11,'[1]Прайс лист'!$B$2:$BS$2,0),0)&lt;=N$8,VLOOKUP($A59,'[1]Прайс лист'!$B$8:$BS$600,MATCH(N$11,'[1]Прайс лист'!$B$2:$BS$2,0),0),0)</f>
        <v>4700</v>
      </c>
      <c r="O59" s="9">
        <f>IF(VLOOKUP($A59,'[1]Прайс лист'!$B$8:$BS$600,MATCH(O$11,'[1]Прайс лист'!$B$2:$BS$2,0),0)&lt;=O$8,VLOOKUP($A59,'[1]Прайс лист'!$B$8:$BS$600,MATCH(O$11,'[1]Прайс лист'!$B$2:$BS$2,0),0),0)</f>
        <v>3800</v>
      </c>
      <c r="P59" s="9">
        <f>IF(VLOOKUP($A59,'[1]Прайс лист'!$B$8:$BS$600,MATCH(P$11,'[1]Прайс лист'!$B$2:$BS$2,0),0)&lt;=P$8,VLOOKUP($A59,'[1]Прайс лист'!$B$8:$BS$600,MATCH(P$11,'[1]Прайс лист'!$B$2:$BS$2,0),0),0)</f>
        <v>2900</v>
      </c>
      <c r="Q59" s="9">
        <f>IF(VLOOKUP($A59,'[1]Прайс лист'!$B$8:$BS$600,MATCH(Q$11,'[1]Прайс лист'!$B$2:$BS$2,0),0)&lt;=Q$8,VLOOKUP($A59,'[1]Прайс лист'!$B$8:$BS$600,MATCH(Q$11,'[1]Прайс лист'!$B$2:$BS$2,0),0),0)</f>
        <v>3600</v>
      </c>
      <c r="R59" s="9">
        <f>IF(VLOOKUP($A59,'[1]Прайс лист'!$B$8:$BS$600,MATCH(R$11,'[1]Прайс лист'!$B$2:$BS$2,0),0)&lt;=R$8,VLOOKUP($A59,'[1]Прайс лист'!$B$8:$BS$600,MATCH(R$11,'[1]Прайс лист'!$B$2:$BS$2,0),0),0)</f>
        <v>100</v>
      </c>
      <c r="S59" s="9">
        <f>IF(VLOOKUP($A59,'[1]Прайс лист'!$B$8:$BS$600,MATCH(S$11,'[1]Прайс лист'!$B$2:$BS$2,0),0)&lt;=S$8,VLOOKUP($A59,'[1]Прайс лист'!$B$8:$BS$600,MATCH(S$11,'[1]Прайс лист'!$B$2:$BS$2,0),0),0)</f>
        <v>100</v>
      </c>
      <c r="T59" s="9">
        <f>IF(VLOOKUP($A59,'[1]Прайс лист'!$B$8:$BS$600,MATCH(T$11,'[1]Прайс лист'!$B$2:$BS$2,0),0)&lt;=T$8,VLOOKUP($A59,'[1]Прайс лист'!$B$8:$BS$600,MATCH(T$11,'[1]Прайс лист'!$B$2:$BS$2,0),0),0)</f>
        <v>600</v>
      </c>
      <c r="U59" s="9">
        <f>IF(VLOOKUP($A59,'[1]Прайс лист'!$B$8:$BS$600,MATCH(U$11,'[1]Прайс лист'!$B$2:$BS$2,0),0)&lt;=U$8,VLOOKUP($A59,'[1]Прайс лист'!$B$8:$BS$600,MATCH(U$11,'[1]Прайс лист'!$B$2:$BS$2,0),0),0)</f>
        <v>11600</v>
      </c>
      <c r="V59" s="9">
        <f>IF(VLOOKUP($A59,'[1]Прайс лист'!$B$8:$BS$600,MATCH(V$11,'[1]Прайс лист'!$B$2:$BS$2,0),0)&lt;=V$8,VLOOKUP($A59,'[1]Прайс лист'!$B$8:$BS$600,MATCH(V$11,'[1]Прайс лист'!$B$2:$BS$2,0),0),0)</f>
        <v>11700</v>
      </c>
      <c r="W59" s="9">
        <f>IF(VLOOKUP($A59,'[1]Прайс лист'!$B$8:$BS$600,MATCH(W$11,'[1]Прайс лист'!$B$2:$BS$2,0),0)&lt;=W$8,VLOOKUP($A59,'[1]Прайс лист'!$B$8:$BS$600,MATCH(W$11,'[1]Прайс лист'!$B$2:$BS$2,0),0),0)</f>
        <v>10800</v>
      </c>
      <c r="X59" s="9">
        <f>IF(VLOOKUP($A59,'[1]Прайс лист'!$B$8:$BS$600,MATCH(X$11,'[1]Прайс лист'!$B$2:$BS$2,0),0)&lt;=X$8,VLOOKUP($A59,'[1]Прайс лист'!$B$8:$BS$600,MATCH(X$11,'[1]Прайс лист'!$B$2:$BS$2,0),0),0)</f>
        <v>9900</v>
      </c>
      <c r="Y59" s="9">
        <f>IF(VLOOKUP($A59,'[1]Прайс лист'!$B$8:$BS$600,MATCH(Y$11,'[1]Прайс лист'!$B$2:$BS$2,0),0)&lt;=Y$8,VLOOKUP($A59,'[1]Прайс лист'!$B$8:$BS$600,MATCH(Y$11,'[1]Прайс лист'!$B$2:$BS$2,0),0),0)</f>
        <v>10600</v>
      </c>
      <c r="Z59" s="9">
        <f>IF(VLOOKUP($A59,'[1]Прайс лист'!$B$8:$BS$600,MATCH(Z$11,'[1]Прайс лист'!$B$2:$BS$2,0),0)&lt;=Z$8,VLOOKUP($A59,'[1]Прайс лист'!$B$8:$BS$600,MATCH(Z$11,'[1]Прайс лист'!$B$2:$BS$2,0),0),0)</f>
        <v>7100</v>
      </c>
      <c r="AA59" s="9">
        <f>IF(VLOOKUP($A59,'[1]Прайс лист'!$B$8:$BS$600,MATCH(AA$11,'[1]Прайс лист'!$B$2:$BS$2,0),0)&lt;=AA$8,VLOOKUP($A59,'[1]Прайс лист'!$B$8:$BS$600,MATCH(AA$11,'[1]Прайс лист'!$B$2:$BS$2,0),0),0)</f>
        <v>7100</v>
      </c>
      <c r="AB59" s="9">
        <f>IF(VLOOKUP($A59,'[1]Прайс лист'!$B$8:$BS$600,MATCH(AB$11,'[1]Прайс лист'!$B$2:$BS$2,0),0)&lt;=AB$8,VLOOKUP($A59,'[1]Прайс лист'!$B$8:$BS$600,MATCH(AB$11,'[1]Прайс лист'!$B$2:$BS$2,0),0),0)</f>
        <v>7600</v>
      </c>
      <c r="AC59" s="9">
        <f>IF(VLOOKUP($A59,'[1]Прайс лист'!$B$8:$BS$600,MATCH(AC$11,'[1]Прайс лист'!$B$2:$BS$2,0),0)&lt;=AC$8,VLOOKUP($A59,'[1]Прайс лист'!$B$8:$BS$600,MATCH(AC$11,'[1]Прайс лист'!$B$2:$BS$2,0),0),0)</f>
        <v>8600</v>
      </c>
      <c r="AD59" s="9">
        <f>IF(VLOOKUP($A59,'[1]Прайс лист'!$B$8:$BS$600,MATCH(AD$11,'[1]Прайс лист'!$B$2:$BS$2,0),0)&lt;=AD$8,VLOOKUP($A59,'[1]Прайс лист'!$B$8:$BS$600,MATCH(AD$11,'[1]Прайс лист'!$B$2:$BS$2,0),0),0)</f>
        <v>8700</v>
      </c>
      <c r="AE59" s="9">
        <f>IF(VLOOKUP($A59,'[1]Прайс лист'!$B$8:$BS$600,MATCH(AE$11,'[1]Прайс лист'!$B$2:$BS$2,0),0)&lt;=AE$8,VLOOKUP($A59,'[1]Прайс лист'!$B$8:$BS$600,MATCH(AE$11,'[1]Прайс лист'!$B$2:$BS$2,0),0),0)</f>
        <v>7800</v>
      </c>
      <c r="AF59" s="9">
        <f>IF(VLOOKUP($A59,'[1]Прайс лист'!$B$8:$BS$600,MATCH(AF$11,'[1]Прайс лист'!$B$2:$BS$2,0),0)&lt;=AF$8,VLOOKUP($A59,'[1]Прайс лист'!$B$8:$BS$600,MATCH(AF$11,'[1]Прайс лист'!$B$2:$BS$2,0),0),0)</f>
        <v>6900</v>
      </c>
      <c r="AG59" s="9">
        <f>IF(VLOOKUP($A59,'[1]Прайс лист'!$B$8:$BS$600,MATCH(AG$11,'[1]Прайс лист'!$B$2:$BS$2,0),0)&lt;=AG$8,VLOOKUP($A59,'[1]Прайс лист'!$B$8:$BS$600,MATCH(AG$11,'[1]Прайс лист'!$B$2:$BS$2,0),0),0)</f>
        <v>7600</v>
      </c>
      <c r="AH59" s="9">
        <f>IF(VLOOKUP($A59,'[1]Прайс лист'!$B$8:$BS$600,MATCH(AH$11,'[1]Прайс лист'!$B$2:$BS$2,0),0)&lt;=AH$8,VLOOKUP($A59,'[1]Прайс лист'!$B$8:$BS$600,MATCH(AH$11,'[1]Прайс лист'!$B$2:$BS$2,0),0),0)</f>
        <v>4100</v>
      </c>
      <c r="AI59" s="9">
        <f>IF(VLOOKUP($A59,'[1]Прайс лист'!$B$8:$BS$600,MATCH(AI$11,'[1]Прайс лист'!$B$2:$BS$2,0),0)&lt;=AI$8,VLOOKUP($A59,'[1]Прайс лист'!$B$8:$BS$600,MATCH(AI$11,'[1]Прайс лист'!$B$2:$BS$2,0),0),0)</f>
        <v>4100</v>
      </c>
      <c r="AJ59" s="9">
        <f>IF(VLOOKUP($A59,'[1]Прайс лист'!$B$8:$BS$600,MATCH(AJ$11,'[1]Прайс лист'!$B$2:$BS$2,0),0)&lt;=AJ$8,VLOOKUP($A59,'[1]Прайс лист'!$B$8:$BS$600,MATCH(AJ$11,'[1]Прайс лист'!$B$2:$BS$2,0),0),0)</f>
        <v>4600</v>
      </c>
      <c r="AK59" s="9">
        <f>IF(VLOOKUP($A59,'[1]Прайс лист'!$B$8:$BS$600,MATCH(AK$11,'[1]Прайс лист'!$B$2:$BS$2,0),0)&lt;=AK$8,VLOOKUP($A59,'[1]Прайс лист'!$B$8:$BS$600,MATCH(AK$11,'[1]Прайс лист'!$B$2:$BS$2,0),0),0)</f>
        <v>7600</v>
      </c>
      <c r="AL59" s="9">
        <f>IF(VLOOKUP($A59,'[1]Прайс лист'!$B$8:$BS$600,MATCH(AL$11,'[1]Прайс лист'!$B$2:$BS$2,0),0)&lt;=AL$8,VLOOKUP($A59,'[1]Прайс лист'!$B$8:$BS$600,MATCH(AL$11,'[1]Прайс лист'!$B$2:$BS$2,0),0),0)</f>
        <v>7700</v>
      </c>
      <c r="AM59" s="9">
        <f>IF(VLOOKUP($A59,'[1]Прайс лист'!$B$8:$BS$600,MATCH(AM$11,'[1]Прайс лист'!$B$2:$BS$2,0),0)&lt;=AM$8,VLOOKUP($A59,'[1]Прайс лист'!$B$8:$BS$600,MATCH(AM$11,'[1]Прайс лист'!$B$2:$BS$2,0),0),0)</f>
        <v>6800</v>
      </c>
      <c r="AN59" s="9">
        <f>IF(VLOOKUP($A59,'[1]Прайс лист'!$B$8:$BS$600,MATCH(AN$11,'[1]Прайс лист'!$B$2:$BS$2,0),0)&lt;=AN$8,VLOOKUP($A59,'[1]Прайс лист'!$B$8:$BS$600,MATCH(AN$11,'[1]Прайс лист'!$B$2:$BS$2,0),0),0)</f>
        <v>5900</v>
      </c>
      <c r="AO59" s="9">
        <f>IF(VLOOKUP($A59,'[1]Прайс лист'!$B$8:$BS$600,MATCH(AO$11,'[1]Прайс лист'!$B$2:$BS$2,0),0)&lt;=AO$8,VLOOKUP($A59,'[1]Прайс лист'!$B$8:$BS$600,MATCH(AO$11,'[1]Прайс лист'!$B$2:$BS$2,0),0),0)</f>
        <v>6600</v>
      </c>
      <c r="AP59" s="9">
        <f>IF(VLOOKUP($A59,'[1]Прайс лист'!$B$8:$BS$600,MATCH(AP$11,'[1]Прайс лист'!$B$2:$BS$2,0),0)&lt;=AP$8,VLOOKUP($A59,'[1]Прайс лист'!$B$8:$BS$600,MATCH(AP$11,'[1]Прайс лист'!$B$2:$BS$2,0),0),0)</f>
        <v>3100</v>
      </c>
      <c r="AQ59" s="9">
        <f>IF(VLOOKUP($A59,'[1]Прайс лист'!$B$8:$BS$600,MATCH(AQ$11,'[1]Прайс лист'!$B$2:$BS$2,0),0)&lt;=AQ$8,VLOOKUP($A59,'[1]Прайс лист'!$B$8:$BS$600,MATCH(AQ$11,'[1]Прайс лист'!$B$2:$BS$2,0),0),0)</f>
        <v>3100</v>
      </c>
      <c r="AR59" s="9">
        <f>IF(VLOOKUP($A59,'[1]Прайс лист'!$B$8:$BS$600,MATCH(AR$11,'[1]Прайс лист'!$B$2:$BS$2,0),0)&lt;=AR$8,VLOOKUP($A59,'[1]Прайс лист'!$B$8:$BS$600,MATCH(AR$11,'[1]Прайс лист'!$B$2:$BS$2,0),0),0)</f>
        <v>3600</v>
      </c>
      <c r="AS59" s="9">
        <f>IF(VLOOKUP($A59,'[1]Прайс лист'!$B$8:$BS$600,MATCH(AS$11,'[1]Прайс лист'!$B$2:$BS$2,0),0)&lt;=AS$8,VLOOKUP($A59,'[1]Прайс лист'!$B$8:$BS$600,MATCH(AS$11,'[1]Прайс лист'!$B$2:$BS$2,0),0),0)</f>
        <v>6600</v>
      </c>
      <c r="AT59" s="9">
        <f>IF(VLOOKUP($A59,'[1]Прайс лист'!$B$8:$BS$600,MATCH(AT$11,'[1]Прайс лист'!$B$2:$BS$2,0),0)&lt;=AT$8,VLOOKUP($A59,'[1]Прайс лист'!$B$8:$BS$600,MATCH(AT$11,'[1]Прайс лист'!$B$2:$BS$2,0),0),0)</f>
        <v>6700</v>
      </c>
      <c r="AU59" s="9">
        <f>IF(VLOOKUP($A59,'[1]Прайс лист'!$B$8:$BS$600,MATCH(AU$11,'[1]Прайс лист'!$B$2:$BS$2,0),0)&lt;=AU$8,VLOOKUP($A59,'[1]Прайс лист'!$B$8:$BS$600,MATCH(AU$11,'[1]Прайс лист'!$B$2:$BS$2,0),0),0)</f>
        <v>5800</v>
      </c>
      <c r="AV59" s="9">
        <f>IF(VLOOKUP($A59,'[1]Прайс лист'!$B$8:$BS$600,MATCH(AV$11,'[1]Прайс лист'!$B$2:$BS$2,0),0)&lt;=AV$8,VLOOKUP($A59,'[1]Прайс лист'!$B$8:$BS$600,MATCH(AV$11,'[1]Прайс лист'!$B$2:$BS$2,0),0),0)</f>
        <v>4900</v>
      </c>
      <c r="AW59" s="9">
        <f>IF(VLOOKUP($A59,'[1]Прайс лист'!$B$8:$BS$600,MATCH(AW$11,'[1]Прайс лист'!$B$2:$BS$2,0),0)&lt;=AW$8,VLOOKUP($A59,'[1]Прайс лист'!$B$8:$BS$600,MATCH(AW$11,'[1]Прайс лист'!$B$2:$BS$2,0),0),0)</f>
        <v>5600</v>
      </c>
      <c r="AX59" s="9">
        <f>IF(VLOOKUP($A59,'[1]Прайс лист'!$B$8:$BS$600,MATCH(AX$11,'[1]Прайс лист'!$B$2:$BS$2,0),0)&lt;=AX$8,VLOOKUP($A59,'[1]Прайс лист'!$B$8:$BS$600,MATCH(AX$11,'[1]Прайс лист'!$B$2:$BS$2,0),0),0)</f>
        <v>2100</v>
      </c>
      <c r="AY59" s="9">
        <f>IF(VLOOKUP($A59,'[1]Прайс лист'!$B$8:$BS$600,MATCH(AY$11,'[1]Прайс лист'!$B$2:$BS$2,0),0)&lt;=AY$8,VLOOKUP($A59,'[1]Прайс лист'!$B$8:$BS$600,MATCH(AY$11,'[1]Прайс лист'!$B$2:$BS$2,0),0),0)</f>
        <v>2100</v>
      </c>
      <c r="AZ59" s="9">
        <f>IF(VLOOKUP($A59,'[1]Прайс лист'!$B$8:$BS$600,MATCH(AZ$11,'[1]Прайс лист'!$B$2:$BS$2,0),0)&lt;=AZ$8,VLOOKUP($A59,'[1]Прайс лист'!$B$8:$BS$600,MATCH(AZ$11,'[1]Прайс лист'!$B$2:$BS$2,0),0),0)</f>
        <v>2600</v>
      </c>
      <c r="BA59" s="9">
        <f>IF(VLOOKUP($A59,'[1]Прайс лист'!$B$8:$BS$600,MATCH(BA$11,'[1]Прайс лист'!$B$2:$BS$2,0),0)&lt;=BA$8,VLOOKUP($A59,'[1]Прайс лист'!$B$8:$BS$600,MATCH(BA$11,'[1]Прайс лист'!$B$2:$BS$2,0),0),0)</f>
        <v>5600</v>
      </c>
      <c r="BB59" s="9">
        <f>IF(VLOOKUP($A59,'[1]Прайс лист'!$B$8:$BS$600,MATCH(BB$11,'[1]Прайс лист'!$B$2:$BS$2,0),0)&lt;=BB$8,VLOOKUP($A59,'[1]Прайс лист'!$B$8:$BS$600,MATCH(BB$11,'[1]Прайс лист'!$B$2:$BS$2,0),0),0)</f>
        <v>5700</v>
      </c>
      <c r="BC59" s="9">
        <f>IF(VLOOKUP($A59,'[1]Прайс лист'!$B$8:$BS$600,MATCH(BC$11,'[1]Прайс лист'!$B$2:$BS$2,0),0)&lt;=BC$8,VLOOKUP($A59,'[1]Прайс лист'!$B$8:$BS$600,MATCH(BC$11,'[1]Прайс лист'!$B$2:$BS$2,0),0),0)</f>
        <v>4800</v>
      </c>
      <c r="BD59" s="9">
        <f>IF(VLOOKUP($A59,'[1]Прайс лист'!$B$8:$BS$600,MATCH(BD$11,'[1]Прайс лист'!$B$2:$BS$2,0),0)&lt;=BD$8,VLOOKUP($A59,'[1]Прайс лист'!$B$8:$BS$600,MATCH(BD$11,'[1]Прайс лист'!$B$2:$BS$2,0),0),0)</f>
        <v>3900</v>
      </c>
      <c r="BE59" s="9">
        <f>IF(VLOOKUP($A59,'[1]Прайс лист'!$B$8:$BS$600,MATCH(BE$11,'[1]Прайс лист'!$B$2:$BS$2,0),0)&lt;=BE$8,VLOOKUP($A59,'[1]Прайс лист'!$B$8:$BS$600,MATCH(BE$11,'[1]Прайс лист'!$B$2:$BS$2,0),0),0)</f>
        <v>4600</v>
      </c>
      <c r="BF59" s="9">
        <f>IF(VLOOKUP($A59,'[1]Прайс лист'!$B$8:$BS$600,MATCH(BF$11,'[1]Прайс лист'!$B$2:$BS$2,0),0)&lt;=BF$8,VLOOKUP($A59,'[1]Прайс лист'!$B$8:$BS$600,MATCH(BF$11,'[1]Прайс лист'!$B$2:$BS$2,0),0),0)</f>
        <v>1100</v>
      </c>
      <c r="BG59" s="9">
        <f>IF(VLOOKUP($A59,'[1]Прайс лист'!$B$8:$BS$600,MATCH(BG$11,'[1]Прайс лист'!$B$2:$BS$2,0),0)&lt;=BG$8,VLOOKUP($A59,'[1]Прайс лист'!$B$8:$BS$600,MATCH(BG$11,'[1]Прайс лист'!$B$2:$BS$2,0),0),0)</f>
        <v>1100</v>
      </c>
      <c r="BH59" s="9">
        <f>IF(VLOOKUP($A59,'[1]Прайс лист'!$B$8:$BS$600,MATCH(BH$11,'[1]Прайс лист'!$B$2:$BS$2,0),0)&lt;=BH$8,VLOOKUP($A59,'[1]Прайс лист'!$B$8:$BS$600,MATCH(BH$11,'[1]Прайс лист'!$B$2:$BS$2,0),0),0)</f>
        <v>1600</v>
      </c>
    </row>
    <row r="60" spans="1:60">
      <c r="A60" s="1" t="str">
        <f>'[1]Прайс лист'!B53</f>
        <v>Galaxy A7 201864</v>
      </c>
      <c r="B60" s="7" t="s">
        <v>20</v>
      </c>
      <c r="C60" s="8" t="s">
        <v>40</v>
      </c>
      <c r="D60" s="8">
        <v>64</v>
      </c>
      <c r="E60" s="9">
        <f>IF(VLOOKUP($A60,'[1]Прайс лист'!$B$8:$BS$600,MATCH(E$11,'[1]Прайс лист'!$B$2:$BS$2,0),0)&lt;=E$8,VLOOKUP($A60,'[1]Прайс лист'!$B$8:$BS$600,MATCH(E$11,'[1]Прайс лист'!$B$2:$BS$2,0),0),0)</f>
        <v>14900</v>
      </c>
      <c r="F60" s="9">
        <f>IF(VLOOKUP($A60,'[1]Прайс лист'!$B$8:$BS$600,MATCH(F$11,'[1]Прайс лист'!$B$2:$BS$2,0),0)&lt;=F$8,VLOOKUP($A60,'[1]Прайс лист'!$B$8:$BS$600,MATCH(F$11,'[1]Прайс лист'!$B$2:$BS$2,0),0),0)</f>
        <v>14900</v>
      </c>
      <c r="G60" s="9">
        <f>IF(VLOOKUP($A60,'[1]Прайс лист'!$B$8:$BS$600,MATCH(G$11,'[1]Прайс лист'!$B$2:$BS$2,0),0)&lt;=G$8,VLOOKUP($A60,'[1]Прайс лист'!$B$8:$BS$600,MATCH(G$11,'[1]Прайс лист'!$B$2:$BS$2,0),0),0)</f>
        <v>14200</v>
      </c>
      <c r="H60" s="9">
        <f>IF(VLOOKUP($A60,'[1]Прайс лист'!$B$8:$BS$600,MATCH(H$11,'[1]Прайс лист'!$B$2:$BS$2,0),0)&lt;=H$8,VLOOKUP($A60,'[1]Прайс лист'!$B$8:$BS$600,MATCH(H$11,'[1]Прайс лист'!$B$2:$BS$2,0),0),0)</f>
        <v>13300</v>
      </c>
      <c r="I60" s="9">
        <f>IF(VLOOKUP($A60,'[1]Прайс лист'!$B$8:$BS$600,MATCH(I$11,'[1]Прайс лист'!$B$2:$BS$2,0),0)&lt;=I$8,VLOOKUP($A60,'[1]Прайс лист'!$B$8:$BS$600,MATCH(I$11,'[1]Прайс лист'!$B$2:$BS$2,0),0),0)</f>
        <v>13700</v>
      </c>
      <c r="J60" s="9">
        <f>IF(VLOOKUP($A60,'[1]Прайс лист'!$B$8:$BS$600,MATCH(J$11,'[1]Прайс лист'!$B$2:$BS$2,0),0)&lt;=J$8,VLOOKUP($A60,'[1]Прайс лист'!$B$8:$BS$600,MATCH(J$11,'[1]Прайс лист'!$B$2:$BS$2,0),0),0)</f>
        <v>10100</v>
      </c>
      <c r="K60" s="9">
        <f>IF(VLOOKUP($A60,'[1]Прайс лист'!$B$8:$BS$600,MATCH(K$11,'[1]Прайс лист'!$B$2:$BS$2,0),0)&lt;=K$8,VLOOKUP($A60,'[1]Прайс лист'!$B$8:$BS$600,MATCH(K$11,'[1]Прайс лист'!$B$2:$BS$2,0),0),0)</f>
        <v>10100</v>
      </c>
      <c r="L60" s="9">
        <f>IF(VLOOKUP($A60,'[1]Прайс лист'!$B$8:$BS$600,MATCH(L$11,'[1]Прайс лист'!$B$2:$BS$2,0),0)&lt;=L$8,VLOOKUP($A60,'[1]Прайс лист'!$B$8:$BS$600,MATCH(L$11,'[1]Прайс лист'!$B$2:$BS$2,0),0),0)</f>
        <v>11400</v>
      </c>
      <c r="M60" s="9">
        <f>IF(VLOOKUP($A60,'[1]Прайс лист'!$B$8:$BS$600,MATCH(M$11,'[1]Прайс лист'!$B$2:$BS$2,0),0)&lt;=M$8,VLOOKUP($A60,'[1]Прайс лист'!$B$8:$BS$600,MATCH(M$11,'[1]Прайс лист'!$B$2:$BS$2,0),0),0)</f>
        <v>14900</v>
      </c>
      <c r="N60" s="9">
        <f>IF(VLOOKUP($A60,'[1]Прайс лист'!$B$8:$BS$600,MATCH(N$11,'[1]Прайс лист'!$B$2:$BS$2,0),0)&lt;=N$8,VLOOKUP($A60,'[1]Прайс лист'!$B$8:$BS$600,MATCH(N$11,'[1]Прайс лист'!$B$2:$BS$2,0),0),0)</f>
        <v>14900</v>
      </c>
      <c r="O60" s="9">
        <f>IF(VLOOKUP($A60,'[1]Прайс лист'!$B$8:$BS$600,MATCH(O$11,'[1]Прайс лист'!$B$2:$BS$2,0),0)&lt;=O$8,VLOOKUP($A60,'[1]Прайс лист'!$B$8:$BS$600,MATCH(O$11,'[1]Прайс лист'!$B$2:$BS$2,0),0),0)</f>
        <v>14200</v>
      </c>
      <c r="P60" s="9">
        <f>IF(VLOOKUP($A60,'[1]Прайс лист'!$B$8:$BS$600,MATCH(P$11,'[1]Прайс лист'!$B$2:$BS$2,0),0)&lt;=P$8,VLOOKUP($A60,'[1]Прайс лист'!$B$8:$BS$600,MATCH(P$11,'[1]Прайс лист'!$B$2:$BS$2,0),0),0)</f>
        <v>13300</v>
      </c>
      <c r="Q60" s="9">
        <f>IF(VLOOKUP($A60,'[1]Прайс лист'!$B$8:$BS$600,MATCH(Q$11,'[1]Прайс лист'!$B$2:$BS$2,0),0)&lt;=Q$8,VLOOKUP($A60,'[1]Прайс лист'!$B$8:$BS$600,MATCH(Q$11,'[1]Прайс лист'!$B$2:$BS$2,0),0),0)</f>
        <v>13700</v>
      </c>
      <c r="R60" s="9">
        <f>IF(VLOOKUP($A60,'[1]Прайс лист'!$B$8:$BS$600,MATCH(R$11,'[1]Прайс лист'!$B$2:$BS$2,0),0)&lt;=R$8,VLOOKUP($A60,'[1]Прайс лист'!$B$8:$BS$600,MATCH(R$11,'[1]Прайс лист'!$B$2:$BS$2,0),0),0)</f>
        <v>10100</v>
      </c>
      <c r="S60" s="9">
        <f>IF(VLOOKUP($A60,'[1]Прайс лист'!$B$8:$BS$600,MATCH(S$11,'[1]Прайс лист'!$B$2:$BS$2,0),0)&lt;=S$8,VLOOKUP($A60,'[1]Прайс лист'!$B$8:$BS$600,MATCH(S$11,'[1]Прайс лист'!$B$2:$BS$2,0),0),0)</f>
        <v>10100</v>
      </c>
      <c r="T60" s="9">
        <f>IF(VLOOKUP($A60,'[1]Прайс лист'!$B$8:$BS$600,MATCH(T$11,'[1]Прайс лист'!$B$2:$BS$2,0),0)&lt;=T$8,VLOOKUP($A60,'[1]Прайс лист'!$B$8:$BS$600,MATCH(T$11,'[1]Прайс лист'!$B$2:$BS$2,0),0),0)</f>
        <v>11400</v>
      </c>
      <c r="U60" s="9">
        <f>IF(VLOOKUP($A60,'[1]Прайс лист'!$B$8:$BS$600,MATCH(U$11,'[1]Прайс лист'!$B$2:$BS$2,0),0)&lt;=U$8,VLOOKUP($A60,'[1]Прайс лист'!$B$8:$BS$600,MATCH(U$11,'[1]Прайс лист'!$B$2:$BS$2,0),0),0)</f>
        <v>11900</v>
      </c>
      <c r="V60" s="9">
        <f>IF(VLOOKUP($A60,'[1]Прайс лист'!$B$8:$BS$600,MATCH(V$11,'[1]Прайс лист'!$B$2:$BS$2,0),0)&lt;=V$8,VLOOKUP($A60,'[1]Прайс лист'!$B$8:$BS$600,MATCH(V$11,'[1]Прайс лист'!$B$2:$BS$2,0),0),0)</f>
        <v>11900</v>
      </c>
      <c r="W60" s="9">
        <f>IF(VLOOKUP($A60,'[1]Прайс лист'!$B$8:$BS$600,MATCH(W$11,'[1]Прайс лист'!$B$2:$BS$2,0),0)&lt;=W$8,VLOOKUP($A60,'[1]Прайс лист'!$B$8:$BS$600,MATCH(W$11,'[1]Прайс лист'!$B$2:$BS$2,0),0),0)</f>
        <v>11200</v>
      </c>
      <c r="X60" s="9">
        <f>IF(VLOOKUP($A60,'[1]Прайс лист'!$B$8:$BS$600,MATCH(X$11,'[1]Прайс лист'!$B$2:$BS$2,0),0)&lt;=X$8,VLOOKUP($A60,'[1]Прайс лист'!$B$8:$BS$600,MATCH(X$11,'[1]Прайс лист'!$B$2:$BS$2,0),0),0)</f>
        <v>10300</v>
      </c>
      <c r="Y60" s="9">
        <f>IF(VLOOKUP($A60,'[1]Прайс лист'!$B$8:$BS$600,MATCH(Y$11,'[1]Прайс лист'!$B$2:$BS$2,0),0)&lt;=Y$8,VLOOKUP($A60,'[1]Прайс лист'!$B$8:$BS$600,MATCH(Y$11,'[1]Прайс лист'!$B$2:$BS$2,0),0),0)</f>
        <v>10700</v>
      </c>
      <c r="Z60" s="9">
        <f>IF(VLOOKUP($A60,'[1]Прайс лист'!$B$8:$BS$600,MATCH(Z$11,'[1]Прайс лист'!$B$2:$BS$2,0),0)&lt;=Z$8,VLOOKUP($A60,'[1]Прайс лист'!$B$8:$BS$600,MATCH(Z$11,'[1]Прайс лист'!$B$2:$BS$2,0),0),0)</f>
        <v>7100</v>
      </c>
      <c r="AA60" s="9">
        <f>IF(VLOOKUP($A60,'[1]Прайс лист'!$B$8:$BS$600,MATCH(AA$11,'[1]Прайс лист'!$B$2:$BS$2,0),0)&lt;=AA$8,VLOOKUP($A60,'[1]Прайс лист'!$B$8:$BS$600,MATCH(AA$11,'[1]Прайс лист'!$B$2:$BS$2,0),0),0)</f>
        <v>7100</v>
      </c>
      <c r="AB60" s="9">
        <f>IF(VLOOKUP($A60,'[1]Прайс лист'!$B$8:$BS$600,MATCH(AB$11,'[1]Прайс лист'!$B$2:$BS$2,0),0)&lt;=AB$8,VLOOKUP($A60,'[1]Прайс лист'!$B$8:$BS$600,MATCH(AB$11,'[1]Прайс лист'!$B$2:$BS$2,0),0),0)</f>
        <v>8400</v>
      </c>
      <c r="AC60" s="9">
        <f>IF(VLOOKUP($A60,'[1]Прайс лист'!$B$8:$BS$600,MATCH(AC$11,'[1]Прайс лист'!$B$2:$BS$2,0),0)&lt;=AC$8,VLOOKUP($A60,'[1]Прайс лист'!$B$8:$BS$600,MATCH(AC$11,'[1]Прайс лист'!$B$2:$BS$2,0),0),0)</f>
        <v>8900</v>
      </c>
      <c r="AD60" s="9">
        <f>IF(VLOOKUP($A60,'[1]Прайс лист'!$B$8:$BS$600,MATCH(AD$11,'[1]Прайс лист'!$B$2:$BS$2,0),0)&lt;=AD$8,VLOOKUP($A60,'[1]Прайс лист'!$B$8:$BS$600,MATCH(AD$11,'[1]Прайс лист'!$B$2:$BS$2,0),0),0)</f>
        <v>8900</v>
      </c>
      <c r="AE60" s="9">
        <f>IF(VLOOKUP($A60,'[1]Прайс лист'!$B$8:$BS$600,MATCH(AE$11,'[1]Прайс лист'!$B$2:$BS$2,0),0)&lt;=AE$8,VLOOKUP($A60,'[1]Прайс лист'!$B$8:$BS$600,MATCH(AE$11,'[1]Прайс лист'!$B$2:$BS$2,0),0),0)</f>
        <v>8200</v>
      </c>
      <c r="AF60" s="9">
        <f>IF(VLOOKUP($A60,'[1]Прайс лист'!$B$8:$BS$600,MATCH(AF$11,'[1]Прайс лист'!$B$2:$BS$2,0),0)&lt;=AF$8,VLOOKUP($A60,'[1]Прайс лист'!$B$8:$BS$600,MATCH(AF$11,'[1]Прайс лист'!$B$2:$BS$2,0),0),0)</f>
        <v>7300</v>
      </c>
      <c r="AG60" s="9">
        <f>IF(VLOOKUP($A60,'[1]Прайс лист'!$B$8:$BS$600,MATCH(AG$11,'[1]Прайс лист'!$B$2:$BS$2,0),0)&lt;=AG$8,VLOOKUP($A60,'[1]Прайс лист'!$B$8:$BS$600,MATCH(AG$11,'[1]Прайс лист'!$B$2:$BS$2,0),0),0)</f>
        <v>7700</v>
      </c>
      <c r="AH60" s="9">
        <f>IF(VLOOKUP($A60,'[1]Прайс лист'!$B$8:$BS$600,MATCH(AH$11,'[1]Прайс лист'!$B$2:$BS$2,0),0)&lt;=AH$8,VLOOKUP($A60,'[1]Прайс лист'!$B$8:$BS$600,MATCH(AH$11,'[1]Прайс лист'!$B$2:$BS$2,0),0),0)</f>
        <v>4100</v>
      </c>
      <c r="AI60" s="9">
        <f>IF(VLOOKUP($A60,'[1]Прайс лист'!$B$8:$BS$600,MATCH(AI$11,'[1]Прайс лист'!$B$2:$BS$2,0),0)&lt;=AI$8,VLOOKUP($A60,'[1]Прайс лист'!$B$8:$BS$600,MATCH(AI$11,'[1]Прайс лист'!$B$2:$BS$2,0),0),0)</f>
        <v>4100</v>
      </c>
      <c r="AJ60" s="9">
        <f>IF(VLOOKUP($A60,'[1]Прайс лист'!$B$8:$BS$600,MATCH(AJ$11,'[1]Прайс лист'!$B$2:$BS$2,0),0)&lt;=AJ$8,VLOOKUP($A60,'[1]Прайс лист'!$B$8:$BS$600,MATCH(AJ$11,'[1]Прайс лист'!$B$2:$BS$2,0),0),0)</f>
        <v>5400</v>
      </c>
      <c r="AK60" s="9">
        <f>IF(VLOOKUP($A60,'[1]Прайс лист'!$B$8:$BS$600,MATCH(AK$11,'[1]Прайс лист'!$B$2:$BS$2,0),0)&lt;=AK$8,VLOOKUP($A60,'[1]Прайс лист'!$B$8:$BS$600,MATCH(AK$11,'[1]Прайс лист'!$B$2:$BS$2,0),0),0)</f>
        <v>7900</v>
      </c>
      <c r="AL60" s="9">
        <f>IF(VLOOKUP($A60,'[1]Прайс лист'!$B$8:$BS$600,MATCH(AL$11,'[1]Прайс лист'!$B$2:$BS$2,0),0)&lt;=AL$8,VLOOKUP($A60,'[1]Прайс лист'!$B$8:$BS$600,MATCH(AL$11,'[1]Прайс лист'!$B$2:$BS$2,0),0),0)</f>
        <v>7900</v>
      </c>
      <c r="AM60" s="9">
        <f>IF(VLOOKUP($A60,'[1]Прайс лист'!$B$8:$BS$600,MATCH(AM$11,'[1]Прайс лист'!$B$2:$BS$2,0),0)&lt;=AM$8,VLOOKUP($A60,'[1]Прайс лист'!$B$8:$BS$600,MATCH(AM$11,'[1]Прайс лист'!$B$2:$BS$2,0),0),0)</f>
        <v>7200</v>
      </c>
      <c r="AN60" s="9">
        <f>IF(VLOOKUP($A60,'[1]Прайс лист'!$B$8:$BS$600,MATCH(AN$11,'[1]Прайс лист'!$B$2:$BS$2,0),0)&lt;=AN$8,VLOOKUP($A60,'[1]Прайс лист'!$B$8:$BS$600,MATCH(AN$11,'[1]Прайс лист'!$B$2:$BS$2,0),0),0)</f>
        <v>6300</v>
      </c>
      <c r="AO60" s="9">
        <f>IF(VLOOKUP($A60,'[1]Прайс лист'!$B$8:$BS$600,MATCH(AO$11,'[1]Прайс лист'!$B$2:$BS$2,0),0)&lt;=AO$8,VLOOKUP($A60,'[1]Прайс лист'!$B$8:$BS$600,MATCH(AO$11,'[1]Прайс лист'!$B$2:$BS$2,0),0),0)</f>
        <v>6700</v>
      </c>
      <c r="AP60" s="9">
        <f>IF(VLOOKUP($A60,'[1]Прайс лист'!$B$8:$BS$600,MATCH(AP$11,'[1]Прайс лист'!$B$2:$BS$2,0),0)&lt;=AP$8,VLOOKUP($A60,'[1]Прайс лист'!$B$8:$BS$600,MATCH(AP$11,'[1]Прайс лист'!$B$2:$BS$2,0),0),0)</f>
        <v>3100</v>
      </c>
      <c r="AQ60" s="9">
        <f>IF(VLOOKUP($A60,'[1]Прайс лист'!$B$8:$BS$600,MATCH(AQ$11,'[1]Прайс лист'!$B$2:$BS$2,0),0)&lt;=AQ$8,VLOOKUP($A60,'[1]Прайс лист'!$B$8:$BS$600,MATCH(AQ$11,'[1]Прайс лист'!$B$2:$BS$2,0),0),0)</f>
        <v>3100</v>
      </c>
      <c r="AR60" s="9">
        <f>IF(VLOOKUP($A60,'[1]Прайс лист'!$B$8:$BS$600,MATCH(AR$11,'[1]Прайс лист'!$B$2:$BS$2,0),0)&lt;=AR$8,VLOOKUP($A60,'[1]Прайс лист'!$B$8:$BS$600,MATCH(AR$11,'[1]Прайс лист'!$B$2:$BS$2,0),0),0)</f>
        <v>4400</v>
      </c>
      <c r="AS60" s="9">
        <f>IF(VLOOKUP($A60,'[1]Прайс лист'!$B$8:$BS$600,MATCH(AS$11,'[1]Прайс лист'!$B$2:$BS$2,0),0)&lt;=AS$8,VLOOKUP($A60,'[1]Прайс лист'!$B$8:$BS$600,MATCH(AS$11,'[1]Прайс лист'!$B$2:$BS$2,0),0),0)</f>
        <v>6900</v>
      </c>
      <c r="AT60" s="9">
        <f>IF(VLOOKUP($A60,'[1]Прайс лист'!$B$8:$BS$600,MATCH(AT$11,'[1]Прайс лист'!$B$2:$BS$2,0),0)&lt;=AT$8,VLOOKUP($A60,'[1]Прайс лист'!$B$8:$BS$600,MATCH(AT$11,'[1]Прайс лист'!$B$2:$BS$2,0),0),0)</f>
        <v>6900</v>
      </c>
      <c r="AU60" s="9">
        <f>IF(VLOOKUP($A60,'[1]Прайс лист'!$B$8:$BS$600,MATCH(AU$11,'[1]Прайс лист'!$B$2:$BS$2,0),0)&lt;=AU$8,VLOOKUP($A60,'[1]Прайс лист'!$B$8:$BS$600,MATCH(AU$11,'[1]Прайс лист'!$B$2:$BS$2,0),0),0)</f>
        <v>6200</v>
      </c>
      <c r="AV60" s="9">
        <f>IF(VLOOKUP($A60,'[1]Прайс лист'!$B$8:$BS$600,MATCH(AV$11,'[1]Прайс лист'!$B$2:$BS$2,0),0)&lt;=AV$8,VLOOKUP($A60,'[1]Прайс лист'!$B$8:$BS$600,MATCH(AV$11,'[1]Прайс лист'!$B$2:$BS$2,0),0),0)</f>
        <v>5300</v>
      </c>
      <c r="AW60" s="9">
        <f>IF(VLOOKUP($A60,'[1]Прайс лист'!$B$8:$BS$600,MATCH(AW$11,'[1]Прайс лист'!$B$2:$BS$2,0),0)&lt;=AW$8,VLOOKUP($A60,'[1]Прайс лист'!$B$8:$BS$600,MATCH(AW$11,'[1]Прайс лист'!$B$2:$BS$2,0),0),0)</f>
        <v>5700</v>
      </c>
      <c r="AX60" s="9">
        <f>IF(VLOOKUP($A60,'[1]Прайс лист'!$B$8:$BS$600,MATCH(AX$11,'[1]Прайс лист'!$B$2:$BS$2,0),0)&lt;=AX$8,VLOOKUP($A60,'[1]Прайс лист'!$B$8:$BS$600,MATCH(AX$11,'[1]Прайс лист'!$B$2:$BS$2,0),0),0)</f>
        <v>2100</v>
      </c>
      <c r="AY60" s="9">
        <f>IF(VLOOKUP($A60,'[1]Прайс лист'!$B$8:$BS$600,MATCH(AY$11,'[1]Прайс лист'!$B$2:$BS$2,0),0)&lt;=AY$8,VLOOKUP($A60,'[1]Прайс лист'!$B$8:$BS$600,MATCH(AY$11,'[1]Прайс лист'!$B$2:$BS$2,0),0),0)</f>
        <v>2100</v>
      </c>
      <c r="AZ60" s="9">
        <f>IF(VLOOKUP($A60,'[1]Прайс лист'!$B$8:$BS$600,MATCH(AZ$11,'[1]Прайс лист'!$B$2:$BS$2,0),0)&lt;=AZ$8,VLOOKUP($A60,'[1]Прайс лист'!$B$8:$BS$600,MATCH(AZ$11,'[1]Прайс лист'!$B$2:$BS$2,0),0),0)</f>
        <v>3400</v>
      </c>
      <c r="BA60" s="9">
        <f>IF(VLOOKUP($A60,'[1]Прайс лист'!$B$8:$BS$600,MATCH(BA$11,'[1]Прайс лист'!$B$2:$BS$2,0),0)&lt;=BA$8,VLOOKUP($A60,'[1]Прайс лист'!$B$8:$BS$600,MATCH(BA$11,'[1]Прайс лист'!$B$2:$BS$2,0),0),0)</f>
        <v>5900</v>
      </c>
      <c r="BB60" s="9">
        <f>IF(VLOOKUP($A60,'[1]Прайс лист'!$B$8:$BS$600,MATCH(BB$11,'[1]Прайс лист'!$B$2:$BS$2,0),0)&lt;=BB$8,VLOOKUP($A60,'[1]Прайс лист'!$B$8:$BS$600,MATCH(BB$11,'[1]Прайс лист'!$B$2:$BS$2,0),0),0)</f>
        <v>5900</v>
      </c>
      <c r="BC60" s="9">
        <f>IF(VLOOKUP($A60,'[1]Прайс лист'!$B$8:$BS$600,MATCH(BC$11,'[1]Прайс лист'!$B$2:$BS$2,0),0)&lt;=BC$8,VLOOKUP($A60,'[1]Прайс лист'!$B$8:$BS$600,MATCH(BC$11,'[1]Прайс лист'!$B$2:$BS$2,0),0),0)</f>
        <v>5200</v>
      </c>
      <c r="BD60" s="9">
        <f>IF(VLOOKUP($A60,'[1]Прайс лист'!$B$8:$BS$600,MATCH(BD$11,'[1]Прайс лист'!$B$2:$BS$2,0),0)&lt;=BD$8,VLOOKUP($A60,'[1]Прайс лист'!$B$8:$BS$600,MATCH(BD$11,'[1]Прайс лист'!$B$2:$BS$2,0),0),0)</f>
        <v>4300</v>
      </c>
      <c r="BE60" s="9">
        <f>IF(VLOOKUP($A60,'[1]Прайс лист'!$B$8:$BS$600,MATCH(BE$11,'[1]Прайс лист'!$B$2:$BS$2,0),0)&lt;=BE$8,VLOOKUP($A60,'[1]Прайс лист'!$B$8:$BS$600,MATCH(BE$11,'[1]Прайс лист'!$B$2:$BS$2,0),0),0)</f>
        <v>4700</v>
      </c>
      <c r="BF60" s="9">
        <f>IF(VLOOKUP($A60,'[1]Прайс лист'!$B$8:$BS$600,MATCH(BF$11,'[1]Прайс лист'!$B$2:$BS$2,0),0)&lt;=BF$8,VLOOKUP($A60,'[1]Прайс лист'!$B$8:$BS$600,MATCH(BF$11,'[1]Прайс лист'!$B$2:$BS$2,0),0),0)</f>
        <v>1100</v>
      </c>
      <c r="BG60" s="9">
        <f>IF(VLOOKUP($A60,'[1]Прайс лист'!$B$8:$BS$600,MATCH(BG$11,'[1]Прайс лист'!$B$2:$BS$2,0),0)&lt;=BG$8,VLOOKUP($A60,'[1]Прайс лист'!$B$8:$BS$600,MATCH(BG$11,'[1]Прайс лист'!$B$2:$BS$2,0),0),0)</f>
        <v>1100</v>
      </c>
      <c r="BH60" s="9">
        <f>IF(VLOOKUP($A60,'[1]Прайс лист'!$B$8:$BS$600,MATCH(BH$11,'[1]Прайс лист'!$B$2:$BS$2,0),0)&lt;=BH$8,VLOOKUP($A60,'[1]Прайс лист'!$B$8:$BS$600,MATCH(BH$11,'[1]Прайс лист'!$B$2:$BS$2,0),0),0)</f>
        <v>2400</v>
      </c>
    </row>
    <row r="61" spans="1:60">
      <c r="A61" s="1" t="str">
        <f>'[1]Прайс лист'!B54</f>
        <v>Galaxy A7 2018128</v>
      </c>
      <c r="B61" s="7" t="s">
        <v>20</v>
      </c>
      <c r="C61" s="8" t="s">
        <v>40</v>
      </c>
      <c r="D61" s="8">
        <v>128</v>
      </c>
      <c r="E61" s="9">
        <f>IF(VLOOKUP($A61,'[1]Прайс лист'!$B$8:$BS$600,MATCH(E$11,'[1]Прайс лист'!$B$2:$BS$2,0),0)&lt;=E$8,VLOOKUP($A61,'[1]Прайс лист'!$B$8:$BS$600,MATCH(E$11,'[1]Прайс лист'!$B$2:$BS$2,0),0),0)</f>
        <v>17000</v>
      </c>
      <c r="F61" s="9">
        <f>IF(VLOOKUP($A61,'[1]Прайс лист'!$B$8:$BS$600,MATCH(F$11,'[1]Прайс лист'!$B$2:$BS$2,0),0)&lt;=F$8,VLOOKUP($A61,'[1]Прайс лист'!$B$8:$BS$600,MATCH(F$11,'[1]Прайс лист'!$B$2:$BS$2,0),0),0)</f>
        <v>0</v>
      </c>
      <c r="G61" s="9">
        <f>IF(VLOOKUP($A61,'[1]Прайс лист'!$B$8:$BS$600,MATCH(G$11,'[1]Прайс лист'!$B$2:$BS$2,0),0)&lt;=G$8,VLOOKUP($A61,'[1]Прайс лист'!$B$8:$BS$600,MATCH(G$11,'[1]Прайс лист'!$B$2:$BS$2,0),0),0)</f>
        <v>16300</v>
      </c>
      <c r="H61" s="9">
        <f>IF(VLOOKUP($A61,'[1]Прайс лист'!$B$8:$BS$600,MATCH(H$11,'[1]Прайс лист'!$B$2:$BS$2,0),0)&lt;=H$8,VLOOKUP($A61,'[1]Прайс лист'!$B$8:$BS$600,MATCH(H$11,'[1]Прайс лист'!$B$2:$BS$2,0),0),0)</f>
        <v>14800</v>
      </c>
      <c r="I61" s="9">
        <f>IF(VLOOKUP($A61,'[1]Прайс лист'!$B$8:$BS$600,MATCH(I$11,'[1]Прайс лист'!$B$2:$BS$2,0),0)&lt;=I$8,VLOOKUP($A61,'[1]Прайс лист'!$B$8:$BS$600,MATCH(I$11,'[1]Прайс лист'!$B$2:$BS$2,0),0),0)</f>
        <v>0</v>
      </c>
      <c r="J61" s="9">
        <f>IF(VLOOKUP($A61,'[1]Прайс лист'!$B$8:$BS$600,MATCH(J$11,'[1]Прайс лист'!$B$2:$BS$2,0),0)&lt;=J$8,VLOOKUP($A61,'[1]Прайс лист'!$B$8:$BS$600,MATCH(J$11,'[1]Прайс лист'!$B$2:$BS$2,0),0),0)</f>
        <v>0</v>
      </c>
      <c r="K61" s="9">
        <f>IF(VLOOKUP($A61,'[1]Прайс лист'!$B$8:$BS$600,MATCH(K$11,'[1]Прайс лист'!$B$2:$BS$2,0),0)&lt;=K$8,VLOOKUP($A61,'[1]Прайс лист'!$B$8:$BS$600,MATCH(K$11,'[1]Прайс лист'!$B$2:$BS$2,0),0),0)</f>
        <v>0</v>
      </c>
      <c r="L61" s="9">
        <f>IF(VLOOKUP($A61,'[1]Прайс лист'!$B$8:$BS$600,MATCH(L$11,'[1]Прайс лист'!$B$2:$BS$2,0),0)&lt;=L$8,VLOOKUP($A61,'[1]Прайс лист'!$B$8:$BS$600,MATCH(L$11,'[1]Прайс лист'!$B$2:$BS$2,0),0),0)</f>
        <v>11700</v>
      </c>
      <c r="M61" s="9">
        <f>IF(VLOOKUP($A61,'[1]Прайс лист'!$B$8:$BS$600,MATCH(M$11,'[1]Прайс лист'!$B$2:$BS$2,0),0)&lt;=M$8,VLOOKUP($A61,'[1]Прайс лист'!$B$8:$BS$600,MATCH(M$11,'[1]Прайс лист'!$B$2:$BS$2,0),0),0)</f>
        <v>17000</v>
      </c>
      <c r="N61" s="9">
        <f>IF(VLOOKUP($A61,'[1]Прайс лист'!$B$8:$BS$600,MATCH(N$11,'[1]Прайс лист'!$B$2:$BS$2,0),0)&lt;=N$8,VLOOKUP($A61,'[1]Прайс лист'!$B$8:$BS$600,MATCH(N$11,'[1]Прайс лист'!$B$2:$BS$2,0),0),0)</f>
        <v>0</v>
      </c>
      <c r="O61" s="9">
        <f>IF(VLOOKUP($A61,'[1]Прайс лист'!$B$8:$BS$600,MATCH(O$11,'[1]Прайс лист'!$B$2:$BS$2,0),0)&lt;=O$8,VLOOKUP($A61,'[1]Прайс лист'!$B$8:$BS$600,MATCH(O$11,'[1]Прайс лист'!$B$2:$BS$2,0),0),0)</f>
        <v>16300</v>
      </c>
      <c r="P61" s="9">
        <f>IF(VLOOKUP($A61,'[1]Прайс лист'!$B$8:$BS$600,MATCH(P$11,'[1]Прайс лист'!$B$2:$BS$2,0),0)&lt;=P$8,VLOOKUP($A61,'[1]Прайс лист'!$B$8:$BS$600,MATCH(P$11,'[1]Прайс лист'!$B$2:$BS$2,0),0),0)</f>
        <v>14800</v>
      </c>
      <c r="Q61" s="9">
        <f>IF(VLOOKUP($A61,'[1]Прайс лист'!$B$8:$BS$600,MATCH(Q$11,'[1]Прайс лист'!$B$2:$BS$2,0),0)&lt;=Q$8,VLOOKUP($A61,'[1]Прайс лист'!$B$8:$BS$600,MATCH(Q$11,'[1]Прайс лист'!$B$2:$BS$2,0),0),0)</f>
        <v>0</v>
      </c>
      <c r="R61" s="9">
        <f>IF(VLOOKUP($A61,'[1]Прайс лист'!$B$8:$BS$600,MATCH(R$11,'[1]Прайс лист'!$B$2:$BS$2,0),0)&lt;=R$8,VLOOKUP($A61,'[1]Прайс лист'!$B$8:$BS$600,MATCH(R$11,'[1]Прайс лист'!$B$2:$BS$2,0),0),0)</f>
        <v>0</v>
      </c>
      <c r="S61" s="9">
        <f>IF(VLOOKUP($A61,'[1]Прайс лист'!$B$8:$BS$600,MATCH(S$11,'[1]Прайс лист'!$B$2:$BS$2,0),0)&lt;=S$8,VLOOKUP($A61,'[1]Прайс лист'!$B$8:$BS$600,MATCH(S$11,'[1]Прайс лист'!$B$2:$BS$2,0),0),0)</f>
        <v>0</v>
      </c>
      <c r="T61" s="9">
        <f>IF(VLOOKUP($A61,'[1]Прайс лист'!$B$8:$BS$600,MATCH(T$11,'[1]Прайс лист'!$B$2:$BS$2,0),0)&lt;=T$8,VLOOKUP($A61,'[1]Прайс лист'!$B$8:$BS$600,MATCH(T$11,'[1]Прайс лист'!$B$2:$BS$2,0),0),0)</f>
        <v>11700</v>
      </c>
      <c r="U61" s="9">
        <f>IF(VLOOKUP($A61,'[1]Прайс лист'!$B$8:$BS$600,MATCH(U$11,'[1]Прайс лист'!$B$2:$BS$2,0),0)&lt;=U$8,VLOOKUP($A61,'[1]Прайс лист'!$B$8:$BS$600,MATCH(U$11,'[1]Прайс лист'!$B$2:$BS$2,0),0),0)</f>
        <v>14000</v>
      </c>
      <c r="V61" s="9">
        <f>IF(VLOOKUP($A61,'[1]Прайс лист'!$B$8:$BS$600,MATCH(V$11,'[1]Прайс лист'!$B$2:$BS$2,0),0)&lt;=V$8,VLOOKUP($A61,'[1]Прайс лист'!$B$8:$BS$600,MATCH(V$11,'[1]Прайс лист'!$B$2:$BS$2,0),0),0)</f>
        <v>0</v>
      </c>
      <c r="W61" s="9">
        <f>IF(VLOOKUP($A61,'[1]Прайс лист'!$B$8:$BS$600,MATCH(W$11,'[1]Прайс лист'!$B$2:$BS$2,0),0)&lt;=W$8,VLOOKUP($A61,'[1]Прайс лист'!$B$8:$BS$600,MATCH(W$11,'[1]Прайс лист'!$B$2:$BS$2,0),0),0)</f>
        <v>13300</v>
      </c>
      <c r="X61" s="9">
        <f>IF(VLOOKUP($A61,'[1]Прайс лист'!$B$8:$BS$600,MATCH(X$11,'[1]Прайс лист'!$B$2:$BS$2,0),0)&lt;=X$8,VLOOKUP($A61,'[1]Прайс лист'!$B$8:$BS$600,MATCH(X$11,'[1]Прайс лист'!$B$2:$BS$2,0),0),0)</f>
        <v>11800</v>
      </c>
      <c r="Y61" s="9">
        <f>IF(VLOOKUP($A61,'[1]Прайс лист'!$B$8:$BS$600,MATCH(Y$11,'[1]Прайс лист'!$B$2:$BS$2,0),0)&lt;=Y$8,VLOOKUP($A61,'[1]Прайс лист'!$B$8:$BS$600,MATCH(Y$11,'[1]Прайс лист'!$B$2:$BS$2,0),0),0)</f>
        <v>0</v>
      </c>
      <c r="Z61" s="9">
        <f>IF(VLOOKUP($A61,'[1]Прайс лист'!$B$8:$BS$600,MATCH(Z$11,'[1]Прайс лист'!$B$2:$BS$2,0),0)&lt;=Z$8,VLOOKUP($A61,'[1]Прайс лист'!$B$8:$BS$600,MATCH(Z$11,'[1]Прайс лист'!$B$2:$BS$2,0),0),0)</f>
        <v>0</v>
      </c>
      <c r="AA61" s="9">
        <f>IF(VLOOKUP($A61,'[1]Прайс лист'!$B$8:$BS$600,MATCH(AA$11,'[1]Прайс лист'!$B$2:$BS$2,0),0)&lt;=AA$8,VLOOKUP($A61,'[1]Прайс лист'!$B$8:$BS$600,MATCH(AA$11,'[1]Прайс лист'!$B$2:$BS$2,0),0),0)</f>
        <v>0</v>
      </c>
      <c r="AB61" s="9">
        <f>IF(VLOOKUP($A61,'[1]Прайс лист'!$B$8:$BS$600,MATCH(AB$11,'[1]Прайс лист'!$B$2:$BS$2,0),0)&lt;=AB$8,VLOOKUP($A61,'[1]Прайс лист'!$B$8:$BS$600,MATCH(AB$11,'[1]Прайс лист'!$B$2:$BS$2,0),0),0)</f>
        <v>8700</v>
      </c>
      <c r="AC61" s="9">
        <f>IF(VLOOKUP($A61,'[1]Прайс лист'!$B$8:$BS$600,MATCH(AC$11,'[1]Прайс лист'!$B$2:$BS$2,0),0)&lt;=AC$8,VLOOKUP($A61,'[1]Прайс лист'!$B$8:$BS$600,MATCH(AC$11,'[1]Прайс лист'!$B$2:$BS$2,0),0),0)</f>
        <v>11000</v>
      </c>
      <c r="AD61" s="9">
        <f>IF(VLOOKUP($A61,'[1]Прайс лист'!$B$8:$BS$600,MATCH(AD$11,'[1]Прайс лист'!$B$2:$BS$2,0),0)&lt;=AD$8,VLOOKUP($A61,'[1]Прайс лист'!$B$8:$BS$600,MATCH(AD$11,'[1]Прайс лист'!$B$2:$BS$2,0),0),0)</f>
        <v>0</v>
      </c>
      <c r="AE61" s="9">
        <f>IF(VLOOKUP($A61,'[1]Прайс лист'!$B$8:$BS$600,MATCH(AE$11,'[1]Прайс лист'!$B$2:$BS$2,0),0)&lt;=AE$8,VLOOKUP($A61,'[1]Прайс лист'!$B$8:$BS$600,MATCH(AE$11,'[1]Прайс лист'!$B$2:$BS$2,0),0),0)</f>
        <v>10300</v>
      </c>
      <c r="AF61" s="9">
        <f>IF(VLOOKUP($A61,'[1]Прайс лист'!$B$8:$BS$600,MATCH(AF$11,'[1]Прайс лист'!$B$2:$BS$2,0),0)&lt;=AF$8,VLOOKUP($A61,'[1]Прайс лист'!$B$8:$BS$600,MATCH(AF$11,'[1]Прайс лист'!$B$2:$BS$2,0),0),0)</f>
        <v>8800</v>
      </c>
      <c r="AG61" s="9">
        <f>IF(VLOOKUP($A61,'[1]Прайс лист'!$B$8:$BS$600,MATCH(AG$11,'[1]Прайс лист'!$B$2:$BS$2,0),0)&lt;=AG$8,VLOOKUP($A61,'[1]Прайс лист'!$B$8:$BS$600,MATCH(AG$11,'[1]Прайс лист'!$B$2:$BS$2,0),0),0)</f>
        <v>0</v>
      </c>
      <c r="AH61" s="9">
        <f>IF(VLOOKUP($A61,'[1]Прайс лист'!$B$8:$BS$600,MATCH(AH$11,'[1]Прайс лист'!$B$2:$BS$2,0),0)&lt;=AH$8,VLOOKUP($A61,'[1]Прайс лист'!$B$8:$BS$600,MATCH(AH$11,'[1]Прайс лист'!$B$2:$BS$2,0),0),0)</f>
        <v>0</v>
      </c>
      <c r="AI61" s="9">
        <f>IF(VLOOKUP($A61,'[1]Прайс лист'!$B$8:$BS$600,MATCH(AI$11,'[1]Прайс лист'!$B$2:$BS$2,0),0)&lt;=AI$8,VLOOKUP($A61,'[1]Прайс лист'!$B$8:$BS$600,MATCH(AI$11,'[1]Прайс лист'!$B$2:$BS$2,0),0),0)</f>
        <v>0</v>
      </c>
      <c r="AJ61" s="9">
        <f>IF(VLOOKUP($A61,'[1]Прайс лист'!$B$8:$BS$600,MATCH(AJ$11,'[1]Прайс лист'!$B$2:$BS$2,0),0)&lt;=AJ$8,VLOOKUP($A61,'[1]Прайс лист'!$B$8:$BS$600,MATCH(AJ$11,'[1]Прайс лист'!$B$2:$BS$2,0),0),0)</f>
        <v>5700</v>
      </c>
      <c r="AK61" s="9">
        <f>IF(VLOOKUP($A61,'[1]Прайс лист'!$B$8:$BS$600,MATCH(AK$11,'[1]Прайс лист'!$B$2:$BS$2,0),0)&lt;=AK$8,VLOOKUP($A61,'[1]Прайс лист'!$B$8:$BS$600,MATCH(AK$11,'[1]Прайс лист'!$B$2:$BS$2,0),0),0)</f>
        <v>10000</v>
      </c>
      <c r="AL61" s="9">
        <f>IF(VLOOKUP($A61,'[1]Прайс лист'!$B$8:$BS$600,MATCH(AL$11,'[1]Прайс лист'!$B$2:$BS$2,0),0)&lt;=AL$8,VLOOKUP($A61,'[1]Прайс лист'!$B$8:$BS$600,MATCH(AL$11,'[1]Прайс лист'!$B$2:$BS$2,0),0),0)</f>
        <v>0</v>
      </c>
      <c r="AM61" s="9">
        <f>IF(VLOOKUP($A61,'[1]Прайс лист'!$B$8:$BS$600,MATCH(AM$11,'[1]Прайс лист'!$B$2:$BS$2,0),0)&lt;=AM$8,VLOOKUP($A61,'[1]Прайс лист'!$B$8:$BS$600,MATCH(AM$11,'[1]Прайс лист'!$B$2:$BS$2,0),0),0)</f>
        <v>9300</v>
      </c>
      <c r="AN61" s="9">
        <f>IF(VLOOKUP($A61,'[1]Прайс лист'!$B$8:$BS$600,MATCH(AN$11,'[1]Прайс лист'!$B$2:$BS$2,0),0)&lt;=AN$8,VLOOKUP($A61,'[1]Прайс лист'!$B$8:$BS$600,MATCH(AN$11,'[1]Прайс лист'!$B$2:$BS$2,0),0),0)</f>
        <v>7800</v>
      </c>
      <c r="AO61" s="9">
        <f>IF(VLOOKUP($A61,'[1]Прайс лист'!$B$8:$BS$600,MATCH(AO$11,'[1]Прайс лист'!$B$2:$BS$2,0),0)&lt;=AO$8,VLOOKUP($A61,'[1]Прайс лист'!$B$8:$BS$600,MATCH(AO$11,'[1]Прайс лист'!$B$2:$BS$2,0),0),0)</f>
        <v>0</v>
      </c>
      <c r="AP61" s="9">
        <f>IF(VLOOKUP($A61,'[1]Прайс лист'!$B$8:$BS$600,MATCH(AP$11,'[1]Прайс лист'!$B$2:$BS$2,0),0)&lt;=AP$8,VLOOKUP($A61,'[1]Прайс лист'!$B$8:$BS$600,MATCH(AP$11,'[1]Прайс лист'!$B$2:$BS$2,0),0),0)</f>
        <v>0</v>
      </c>
      <c r="AQ61" s="9">
        <f>IF(VLOOKUP($A61,'[1]Прайс лист'!$B$8:$BS$600,MATCH(AQ$11,'[1]Прайс лист'!$B$2:$BS$2,0),0)&lt;=AQ$8,VLOOKUP($A61,'[1]Прайс лист'!$B$8:$BS$600,MATCH(AQ$11,'[1]Прайс лист'!$B$2:$BS$2,0),0),0)</f>
        <v>0</v>
      </c>
      <c r="AR61" s="9">
        <f>IF(VLOOKUP($A61,'[1]Прайс лист'!$B$8:$BS$600,MATCH(AR$11,'[1]Прайс лист'!$B$2:$BS$2,0),0)&lt;=AR$8,VLOOKUP($A61,'[1]Прайс лист'!$B$8:$BS$600,MATCH(AR$11,'[1]Прайс лист'!$B$2:$BS$2,0),0),0)</f>
        <v>4700</v>
      </c>
      <c r="AS61" s="9">
        <f>IF(VLOOKUP($A61,'[1]Прайс лист'!$B$8:$BS$600,MATCH(AS$11,'[1]Прайс лист'!$B$2:$BS$2,0),0)&lt;=AS$8,VLOOKUP($A61,'[1]Прайс лист'!$B$8:$BS$600,MATCH(AS$11,'[1]Прайс лист'!$B$2:$BS$2,0),0),0)</f>
        <v>9000</v>
      </c>
      <c r="AT61" s="9">
        <f>IF(VLOOKUP($A61,'[1]Прайс лист'!$B$8:$BS$600,MATCH(AT$11,'[1]Прайс лист'!$B$2:$BS$2,0),0)&lt;=AT$8,VLOOKUP($A61,'[1]Прайс лист'!$B$8:$BS$600,MATCH(AT$11,'[1]Прайс лист'!$B$2:$BS$2,0),0),0)</f>
        <v>0</v>
      </c>
      <c r="AU61" s="9">
        <f>IF(VLOOKUP($A61,'[1]Прайс лист'!$B$8:$BS$600,MATCH(AU$11,'[1]Прайс лист'!$B$2:$BS$2,0),0)&lt;=AU$8,VLOOKUP($A61,'[1]Прайс лист'!$B$8:$BS$600,MATCH(AU$11,'[1]Прайс лист'!$B$2:$BS$2,0),0),0)</f>
        <v>8300</v>
      </c>
      <c r="AV61" s="9">
        <f>IF(VLOOKUP($A61,'[1]Прайс лист'!$B$8:$BS$600,MATCH(AV$11,'[1]Прайс лист'!$B$2:$BS$2,0),0)&lt;=AV$8,VLOOKUP($A61,'[1]Прайс лист'!$B$8:$BS$600,MATCH(AV$11,'[1]Прайс лист'!$B$2:$BS$2,0),0),0)</f>
        <v>6800</v>
      </c>
      <c r="AW61" s="9">
        <f>IF(VLOOKUP($A61,'[1]Прайс лист'!$B$8:$BS$600,MATCH(AW$11,'[1]Прайс лист'!$B$2:$BS$2,0),0)&lt;=AW$8,VLOOKUP($A61,'[1]Прайс лист'!$B$8:$BS$600,MATCH(AW$11,'[1]Прайс лист'!$B$2:$BS$2,0),0),0)</f>
        <v>0</v>
      </c>
      <c r="AX61" s="9">
        <f>IF(VLOOKUP($A61,'[1]Прайс лист'!$B$8:$BS$600,MATCH(AX$11,'[1]Прайс лист'!$B$2:$BS$2,0),0)&lt;=AX$8,VLOOKUP($A61,'[1]Прайс лист'!$B$8:$BS$600,MATCH(AX$11,'[1]Прайс лист'!$B$2:$BS$2,0),0),0)</f>
        <v>0</v>
      </c>
      <c r="AY61" s="9">
        <f>IF(VLOOKUP($A61,'[1]Прайс лист'!$B$8:$BS$600,MATCH(AY$11,'[1]Прайс лист'!$B$2:$BS$2,0),0)&lt;=AY$8,VLOOKUP($A61,'[1]Прайс лист'!$B$8:$BS$600,MATCH(AY$11,'[1]Прайс лист'!$B$2:$BS$2,0),0),0)</f>
        <v>0</v>
      </c>
      <c r="AZ61" s="9">
        <f>IF(VLOOKUP($A61,'[1]Прайс лист'!$B$8:$BS$600,MATCH(AZ$11,'[1]Прайс лист'!$B$2:$BS$2,0),0)&lt;=AZ$8,VLOOKUP($A61,'[1]Прайс лист'!$B$8:$BS$600,MATCH(AZ$11,'[1]Прайс лист'!$B$2:$BS$2,0),0),0)</f>
        <v>3700</v>
      </c>
      <c r="BA61" s="9">
        <f>IF(VLOOKUP($A61,'[1]Прайс лист'!$B$8:$BS$600,MATCH(BA$11,'[1]Прайс лист'!$B$2:$BS$2,0),0)&lt;=BA$8,VLOOKUP($A61,'[1]Прайс лист'!$B$8:$BS$600,MATCH(BA$11,'[1]Прайс лист'!$B$2:$BS$2,0),0),0)</f>
        <v>8000</v>
      </c>
      <c r="BB61" s="9">
        <f>IF(VLOOKUP($A61,'[1]Прайс лист'!$B$8:$BS$600,MATCH(BB$11,'[1]Прайс лист'!$B$2:$BS$2,0),0)&lt;=BB$8,VLOOKUP($A61,'[1]Прайс лист'!$B$8:$BS$600,MATCH(BB$11,'[1]Прайс лист'!$B$2:$BS$2,0),0),0)</f>
        <v>0</v>
      </c>
      <c r="BC61" s="9">
        <f>IF(VLOOKUP($A61,'[1]Прайс лист'!$B$8:$BS$600,MATCH(BC$11,'[1]Прайс лист'!$B$2:$BS$2,0),0)&lt;=BC$8,VLOOKUP($A61,'[1]Прайс лист'!$B$8:$BS$600,MATCH(BC$11,'[1]Прайс лист'!$B$2:$BS$2,0),0),0)</f>
        <v>7300</v>
      </c>
      <c r="BD61" s="9">
        <f>IF(VLOOKUP($A61,'[1]Прайс лист'!$B$8:$BS$600,MATCH(BD$11,'[1]Прайс лист'!$B$2:$BS$2,0),0)&lt;=BD$8,VLOOKUP($A61,'[1]Прайс лист'!$B$8:$BS$600,MATCH(BD$11,'[1]Прайс лист'!$B$2:$BS$2,0),0),0)</f>
        <v>5800</v>
      </c>
      <c r="BE61" s="9">
        <f>IF(VLOOKUP($A61,'[1]Прайс лист'!$B$8:$BS$600,MATCH(BE$11,'[1]Прайс лист'!$B$2:$BS$2,0),0)&lt;=BE$8,VLOOKUP($A61,'[1]Прайс лист'!$B$8:$BS$600,MATCH(BE$11,'[1]Прайс лист'!$B$2:$BS$2,0),0),0)</f>
        <v>0</v>
      </c>
      <c r="BF61" s="9">
        <f>IF(VLOOKUP($A61,'[1]Прайс лист'!$B$8:$BS$600,MATCH(BF$11,'[1]Прайс лист'!$B$2:$BS$2,0),0)&lt;=BF$8,VLOOKUP($A61,'[1]Прайс лист'!$B$8:$BS$600,MATCH(BF$11,'[1]Прайс лист'!$B$2:$BS$2,0),0),0)</f>
        <v>0</v>
      </c>
      <c r="BG61" s="9">
        <f>IF(VLOOKUP($A61,'[1]Прайс лист'!$B$8:$BS$600,MATCH(BG$11,'[1]Прайс лист'!$B$2:$BS$2,0),0)&lt;=BG$8,VLOOKUP($A61,'[1]Прайс лист'!$B$8:$BS$600,MATCH(BG$11,'[1]Прайс лист'!$B$2:$BS$2,0),0),0)</f>
        <v>0</v>
      </c>
      <c r="BH61" s="9">
        <f>IF(VLOOKUP($A61,'[1]Прайс лист'!$B$8:$BS$600,MATCH(BH$11,'[1]Прайс лист'!$B$2:$BS$2,0),0)&lt;=BH$8,VLOOKUP($A61,'[1]Прайс лист'!$B$8:$BS$600,MATCH(BH$11,'[1]Прайс лист'!$B$2:$BS$2,0),0),0)</f>
        <v>2700</v>
      </c>
    </row>
    <row r="62" spans="1:60">
      <c r="A62" s="1" t="str">
        <f>'[1]Прайс лист'!B55</f>
        <v>Galaxy A7 2017 32</v>
      </c>
      <c r="B62" s="7" t="s">
        <v>20</v>
      </c>
      <c r="C62" s="8" t="s">
        <v>41</v>
      </c>
      <c r="D62" s="8">
        <v>32</v>
      </c>
      <c r="E62" s="9">
        <f>IF(VLOOKUP($A62,'[1]Прайс лист'!$B$8:$BS$600,MATCH(E$11,'[1]Прайс лист'!$B$2:$BS$2,0),0)&lt;=E$8,VLOOKUP($A62,'[1]Прайс лист'!$B$8:$BS$600,MATCH(E$11,'[1]Прайс лист'!$B$2:$BS$2,0),0),0)</f>
        <v>14800</v>
      </c>
      <c r="F62" s="9">
        <f>IF(VLOOKUP($A62,'[1]Прайс лист'!$B$8:$BS$600,MATCH(F$11,'[1]Прайс лист'!$B$2:$BS$2,0),0)&lt;=F$8,VLOOKUP($A62,'[1]Прайс лист'!$B$8:$BS$600,MATCH(F$11,'[1]Прайс лист'!$B$2:$BS$2,0),0),0)</f>
        <v>14900</v>
      </c>
      <c r="G62" s="9">
        <f>IF(VLOOKUP($A62,'[1]Прайс лист'!$B$8:$BS$600,MATCH(G$11,'[1]Прайс лист'!$B$2:$BS$2,0),0)&lt;=G$8,VLOOKUP($A62,'[1]Прайс лист'!$B$8:$BS$600,MATCH(G$11,'[1]Прайс лист'!$B$2:$BS$2,0),0),0)</f>
        <v>14100</v>
      </c>
      <c r="H62" s="9">
        <f>IF(VLOOKUP($A62,'[1]Прайс лист'!$B$8:$BS$600,MATCH(H$11,'[1]Прайс лист'!$B$2:$BS$2,0),0)&lt;=H$8,VLOOKUP($A62,'[1]Прайс лист'!$B$8:$BS$600,MATCH(H$11,'[1]Прайс лист'!$B$2:$BS$2,0),0),0)</f>
        <v>13000</v>
      </c>
      <c r="I62" s="9">
        <f>IF(VLOOKUP($A62,'[1]Прайс лист'!$B$8:$BS$600,MATCH(I$11,'[1]Прайс лист'!$B$2:$BS$2,0),0)&lt;=I$8,VLOOKUP($A62,'[1]Прайс лист'!$B$8:$BS$600,MATCH(I$11,'[1]Прайс лист'!$B$2:$BS$2,0),0),0)</f>
        <v>13700</v>
      </c>
      <c r="J62" s="9">
        <f>IF(VLOOKUP($A62,'[1]Прайс лист'!$B$8:$BS$600,MATCH(J$11,'[1]Прайс лист'!$B$2:$BS$2,0),0)&lt;=J$8,VLOOKUP($A62,'[1]Прайс лист'!$B$8:$BS$600,MATCH(J$11,'[1]Прайс лист'!$B$2:$BS$2,0),0),0)</f>
        <v>10100</v>
      </c>
      <c r="K62" s="9">
        <f>IF(VLOOKUP($A62,'[1]Прайс лист'!$B$8:$BS$600,MATCH(K$11,'[1]Прайс лист'!$B$2:$BS$2,0),0)&lt;=K$8,VLOOKUP($A62,'[1]Прайс лист'!$B$8:$BS$600,MATCH(K$11,'[1]Прайс лист'!$B$2:$BS$2,0),0),0)</f>
        <v>10100</v>
      </c>
      <c r="L62" s="9">
        <f>IF(VLOOKUP($A62,'[1]Прайс лист'!$B$8:$BS$600,MATCH(L$11,'[1]Прайс лист'!$B$2:$BS$2,0),0)&lt;=L$8,VLOOKUP($A62,'[1]Прайс лист'!$B$8:$BS$600,MATCH(L$11,'[1]Прайс лист'!$B$2:$BS$2,0),0),0)</f>
        <v>11000</v>
      </c>
      <c r="M62" s="9">
        <f>IF(VLOOKUP($A62,'[1]Прайс лист'!$B$8:$BS$600,MATCH(M$11,'[1]Прайс лист'!$B$2:$BS$2,0),0)&lt;=M$8,VLOOKUP($A62,'[1]Прайс лист'!$B$8:$BS$600,MATCH(M$11,'[1]Прайс лист'!$B$2:$BS$2,0),0),0)</f>
        <v>14800</v>
      </c>
      <c r="N62" s="9">
        <f>IF(VLOOKUP($A62,'[1]Прайс лист'!$B$8:$BS$600,MATCH(N$11,'[1]Прайс лист'!$B$2:$BS$2,0),0)&lt;=N$8,VLOOKUP($A62,'[1]Прайс лист'!$B$8:$BS$600,MATCH(N$11,'[1]Прайс лист'!$B$2:$BS$2,0),0),0)</f>
        <v>14900</v>
      </c>
      <c r="O62" s="9">
        <f>IF(VLOOKUP($A62,'[1]Прайс лист'!$B$8:$BS$600,MATCH(O$11,'[1]Прайс лист'!$B$2:$BS$2,0),0)&lt;=O$8,VLOOKUP($A62,'[1]Прайс лист'!$B$8:$BS$600,MATCH(O$11,'[1]Прайс лист'!$B$2:$BS$2,0),0),0)</f>
        <v>14100</v>
      </c>
      <c r="P62" s="9">
        <f>IF(VLOOKUP($A62,'[1]Прайс лист'!$B$8:$BS$600,MATCH(P$11,'[1]Прайс лист'!$B$2:$BS$2,0),0)&lt;=P$8,VLOOKUP($A62,'[1]Прайс лист'!$B$8:$BS$600,MATCH(P$11,'[1]Прайс лист'!$B$2:$BS$2,0),0),0)</f>
        <v>13000</v>
      </c>
      <c r="Q62" s="9">
        <f>IF(VLOOKUP($A62,'[1]Прайс лист'!$B$8:$BS$600,MATCH(Q$11,'[1]Прайс лист'!$B$2:$BS$2,0),0)&lt;=Q$8,VLOOKUP($A62,'[1]Прайс лист'!$B$8:$BS$600,MATCH(Q$11,'[1]Прайс лист'!$B$2:$BS$2,0),0),0)</f>
        <v>13700</v>
      </c>
      <c r="R62" s="9">
        <f>IF(VLOOKUP($A62,'[1]Прайс лист'!$B$8:$BS$600,MATCH(R$11,'[1]Прайс лист'!$B$2:$BS$2,0),0)&lt;=R$8,VLOOKUP($A62,'[1]Прайс лист'!$B$8:$BS$600,MATCH(R$11,'[1]Прайс лист'!$B$2:$BS$2,0),0),0)</f>
        <v>10100</v>
      </c>
      <c r="S62" s="9">
        <f>IF(VLOOKUP($A62,'[1]Прайс лист'!$B$8:$BS$600,MATCH(S$11,'[1]Прайс лист'!$B$2:$BS$2,0),0)&lt;=S$8,VLOOKUP($A62,'[1]Прайс лист'!$B$8:$BS$600,MATCH(S$11,'[1]Прайс лист'!$B$2:$BS$2,0),0),0)</f>
        <v>10100</v>
      </c>
      <c r="T62" s="9">
        <f>IF(VLOOKUP($A62,'[1]Прайс лист'!$B$8:$BS$600,MATCH(T$11,'[1]Прайс лист'!$B$2:$BS$2,0),0)&lt;=T$8,VLOOKUP($A62,'[1]Прайс лист'!$B$8:$BS$600,MATCH(T$11,'[1]Прайс лист'!$B$2:$BS$2,0),0),0)</f>
        <v>11000</v>
      </c>
      <c r="U62" s="9">
        <f>IF(VLOOKUP($A62,'[1]Прайс лист'!$B$8:$BS$600,MATCH(U$11,'[1]Прайс лист'!$B$2:$BS$2,0),0)&lt;=U$8,VLOOKUP($A62,'[1]Прайс лист'!$B$8:$BS$600,MATCH(U$11,'[1]Прайс лист'!$B$2:$BS$2,0),0),0)</f>
        <v>11800</v>
      </c>
      <c r="V62" s="9">
        <f>IF(VLOOKUP($A62,'[1]Прайс лист'!$B$8:$BS$600,MATCH(V$11,'[1]Прайс лист'!$B$2:$BS$2,0),0)&lt;=V$8,VLOOKUP($A62,'[1]Прайс лист'!$B$8:$BS$600,MATCH(V$11,'[1]Прайс лист'!$B$2:$BS$2,0),0),0)</f>
        <v>11900</v>
      </c>
      <c r="W62" s="9">
        <f>IF(VLOOKUP($A62,'[1]Прайс лист'!$B$8:$BS$600,MATCH(W$11,'[1]Прайс лист'!$B$2:$BS$2,0),0)&lt;=W$8,VLOOKUP($A62,'[1]Прайс лист'!$B$8:$BS$600,MATCH(W$11,'[1]Прайс лист'!$B$2:$BS$2,0),0),0)</f>
        <v>11100</v>
      </c>
      <c r="X62" s="9">
        <f>IF(VLOOKUP($A62,'[1]Прайс лист'!$B$8:$BS$600,MATCH(X$11,'[1]Прайс лист'!$B$2:$BS$2,0),0)&lt;=X$8,VLOOKUP($A62,'[1]Прайс лист'!$B$8:$BS$600,MATCH(X$11,'[1]Прайс лист'!$B$2:$BS$2,0),0),0)</f>
        <v>10000</v>
      </c>
      <c r="Y62" s="9">
        <f>IF(VLOOKUP($A62,'[1]Прайс лист'!$B$8:$BS$600,MATCH(Y$11,'[1]Прайс лист'!$B$2:$BS$2,0),0)&lt;=Y$8,VLOOKUP($A62,'[1]Прайс лист'!$B$8:$BS$600,MATCH(Y$11,'[1]Прайс лист'!$B$2:$BS$2,0),0),0)</f>
        <v>10700</v>
      </c>
      <c r="Z62" s="9">
        <f>IF(VLOOKUP($A62,'[1]Прайс лист'!$B$8:$BS$600,MATCH(Z$11,'[1]Прайс лист'!$B$2:$BS$2,0),0)&lt;=Z$8,VLOOKUP($A62,'[1]Прайс лист'!$B$8:$BS$600,MATCH(Z$11,'[1]Прайс лист'!$B$2:$BS$2,0),0),0)</f>
        <v>7100</v>
      </c>
      <c r="AA62" s="9">
        <f>IF(VLOOKUP($A62,'[1]Прайс лист'!$B$8:$BS$600,MATCH(AA$11,'[1]Прайс лист'!$B$2:$BS$2,0),0)&lt;=AA$8,VLOOKUP($A62,'[1]Прайс лист'!$B$8:$BS$600,MATCH(AA$11,'[1]Прайс лист'!$B$2:$BS$2,0),0),0)</f>
        <v>7100</v>
      </c>
      <c r="AB62" s="9">
        <f>IF(VLOOKUP($A62,'[1]Прайс лист'!$B$8:$BS$600,MATCH(AB$11,'[1]Прайс лист'!$B$2:$BS$2,0),0)&lt;=AB$8,VLOOKUP($A62,'[1]Прайс лист'!$B$8:$BS$600,MATCH(AB$11,'[1]Прайс лист'!$B$2:$BS$2,0),0),0)</f>
        <v>8000</v>
      </c>
      <c r="AC62" s="9">
        <f>IF(VLOOKUP($A62,'[1]Прайс лист'!$B$8:$BS$600,MATCH(AC$11,'[1]Прайс лист'!$B$2:$BS$2,0),0)&lt;=AC$8,VLOOKUP($A62,'[1]Прайс лист'!$B$8:$BS$600,MATCH(AC$11,'[1]Прайс лист'!$B$2:$BS$2,0),0),0)</f>
        <v>8800</v>
      </c>
      <c r="AD62" s="9">
        <f>IF(VLOOKUP($A62,'[1]Прайс лист'!$B$8:$BS$600,MATCH(AD$11,'[1]Прайс лист'!$B$2:$BS$2,0),0)&lt;=AD$8,VLOOKUP($A62,'[1]Прайс лист'!$B$8:$BS$600,MATCH(AD$11,'[1]Прайс лист'!$B$2:$BS$2,0),0),0)</f>
        <v>8900</v>
      </c>
      <c r="AE62" s="9">
        <f>IF(VLOOKUP($A62,'[1]Прайс лист'!$B$8:$BS$600,MATCH(AE$11,'[1]Прайс лист'!$B$2:$BS$2,0),0)&lt;=AE$8,VLOOKUP($A62,'[1]Прайс лист'!$B$8:$BS$600,MATCH(AE$11,'[1]Прайс лист'!$B$2:$BS$2,0),0),0)</f>
        <v>8100</v>
      </c>
      <c r="AF62" s="9">
        <f>IF(VLOOKUP($A62,'[1]Прайс лист'!$B$8:$BS$600,MATCH(AF$11,'[1]Прайс лист'!$B$2:$BS$2,0),0)&lt;=AF$8,VLOOKUP($A62,'[1]Прайс лист'!$B$8:$BS$600,MATCH(AF$11,'[1]Прайс лист'!$B$2:$BS$2,0),0),0)</f>
        <v>7000</v>
      </c>
      <c r="AG62" s="9">
        <f>IF(VLOOKUP($A62,'[1]Прайс лист'!$B$8:$BS$600,MATCH(AG$11,'[1]Прайс лист'!$B$2:$BS$2,0),0)&lt;=AG$8,VLOOKUP($A62,'[1]Прайс лист'!$B$8:$BS$600,MATCH(AG$11,'[1]Прайс лист'!$B$2:$BS$2,0),0),0)</f>
        <v>7700</v>
      </c>
      <c r="AH62" s="9">
        <f>IF(VLOOKUP($A62,'[1]Прайс лист'!$B$8:$BS$600,MATCH(AH$11,'[1]Прайс лист'!$B$2:$BS$2,0),0)&lt;=AH$8,VLOOKUP($A62,'[1]Прайс лист'!$B$8:$BS$600,MATCH(AH$11,'[1]Прайс лист'!$B$2:$BS$2,0),0),0)</f>
        <v>4100</v>
      </c>
      <c r="AI62" s="9">
        <f>IF(VLOOKUP($A62,'[1]Прайс лист'!$B$8:$BS$600,MATCH(AI$11,'[1]Прайс лист'!$B$2:$BS$2,0),0)&lt;=AI$8,VLOOKUP($A62,'[1]Прайс лист'!$B$8:$BS$600,MATCH(AI$11,'[1]Прайс лист'!$B$2:$BS$2,0),0),0)</f>
        <v>4100</v>
      </c>
      <c r="AJ62" s="9">
        <f>IF(VLOOKUP($A62,'[1]Прайс лист'!$B$8:$BS$600,MATCH(AJ$11,'[1]Прайс лист'!$B$2:$BS$2,0),0)&lt;=AJ$8,VLOOKUP($A62,'[1]Прайс лист'!$B$8:$BS$600,MATCH(AJ$11,'[1]Прайс лист'!$B$2:$BS$2,0),0),0)</f>
        <v>5000</v>
      </c>
      <c r="AK62" s="9">
        <f>IF(VLOOKUP($A62,'[1]Прайс лист'!$B$8:$BS$600,MATCH(AK$11,'[1]Прайс лист'!$B$2:$BS$2,0),0)&lt;=AK$8,VLOOKUP($A62,'[1]Прайс лист'!$B$8:$BS$600,MATCH(AK$11,'[1]Прайс лист'!$B$2:$BS$2,0),0),0)</f>
        <v>7800</v>
      </c>
      <c r="AL62" s="9">
        <f>IF(VLOOKUP($A62,'[1]Прайс лист'!$B$8:$BS$600,MATCH(AL$11,'[1]Прайс лист'!$B$2:$BS$2,0),0)&lt;=AL$8,VLOOKUP($A62,'[1]Прайс лист'!$B$8:$BS$600,MATCH(AL$11,'[1]Прайс лист'!$B$2:$BS$2,0),0),0)</f>
        <v>7900</v>
      </c>
      <c r="AM62" s="9">
        <f>IF(VLOOKUP($A62,'[1]Прайс лист'!$B$8:$BS$600,MATCH(AM$11,'[1]Прайс лист'!$B$2:$BS$2,0),0)&lt;=AM$8,VLOOKUP($A62,'[1]Прайс лист'!$B$8:$BS$600,MATCH(AM$11,'[1]Прайс лист'!$B$2:$BS$2,0),0),0)</f>
        <v>7100</v>
      </c>
      <c r="AN62" s="9">
        <f>IF(VLOOKUP($A62,'[1]Прайс лист'!$B$8:$BS$600,MATCH(AN$11,'[1]Прайс лист'!$B$2:$BS$2,0),0)&lt;=AN$8,VLOOKUP($A62,'[1]Прайс лист'!$B$8:$BS$600,MATCH(AN$11,'[1]Прайс лист'!$B$2:$BS$2,0),0),0)</f>
        <v>6000</v>
      </c>
      <c r="AO62" s="9">
        <f>IF(VLOOKUP($A62,'[1]Прайс лист'!$B$8:$BS$600,MATCH(AO$11,'[1]Прайс лист'!$B$2:$BS$2,0),0)&lt;=AO$8,VLOOKUP($A62,'[1]Прайс лист'!$B$8:$BS$600,MATCH(AO$11,'[1]Прайс лист'!$B$2:$BS$2,0),0),0)</f>
        <v>6700</v>
      </c>
      <c r="AP62" s="9">
        <f>IF(VLOOKUP($A62,'[1]Прайс лист'!$B$8:$BS$600,MATCH(AP$11,'[1]Прайс лист'!$B$2:$BS$2,0),0)&lt;=AP$8,VLOOKUP($A62,'[1]Прайс лист'!$B$8:$BS$600,MATCH(AP$11,'[1]Прайс лист'!$B$2:$BS$2,0),0),0)</f>
        <v>3100</v>
      </c>
      <c r="AQ62" s="9">
        <f>IF(VLOOKUP($A62,'[1]Прайс лист'!$B$8:$BS$600,MATCH(AQ$11,'[1]Прайс лист'!$B$2:$BS$2,0),0)&lt;=AQ$8,VLOOKUP($A62,'[1]Прайс лист'!$B$8:$BS$600,MATCH(AQ$11,'[1]Прайс лист'!$B$2:$BS$2,0),0),0)</f>
        <v>3100</v>
      </c>
      <c r="AR62" s="9">
        <f>IF(VLOOKUP($A62,'[1]Прайс лист'!$B$8:$BS$600,MATCH(AR$11,'[1]Прайс лист'!$B$2:$BS$2,0),0)&lt;=AR$8,VLOOKUP($A62,'[1]Прайс лист'!$B$8:$BS$600,MATCH(AR$11,'[1]Прайс лист'!$B$2:$BS$2,0),0),0)</f>
        <v>4000</v>
      </c>
      <c r="AS62" s="9">
        <f>IF(VLOOKUP($A62,'[1]Прайс лист'!$B$8:$BS$600,MATCH(AS$11,'[1]Прайс лист'!$B$2:$BS$2,0),0)&lt;=AS$8,VLOOKUP($A62,'[1]Прайс лист'!$B$8:$BS$600,MATCH(AS$11,'[1]Прайс лист'!$B$2:$BS$2,0),0),0)</f>
        <v>6800</v>
      </c>
      <c r="AT62" s="9">
        <f>IF(VLOOKUP($A62,'[1]Прайс лист'!$B$8:$BS$600,MATCH(AT$11,'[1]Прайс лист'!$B$2:$BS$2,0),0)&lt;=AT$8,VLOOKUP($A62,'[1]Прайс лист'!$B$8:$BS$600,MATCH(AT$11,'[1]Прайс лист'!$B$2:$BS$2,0),0),0)</f>
        <v>6900</v>
      </c>
      <c r="AU62" s="9">
        <f>IF(VLOOKUP($A62,'[1]Прайс лист'!$B$8:$BS$600,MATCH(AU$11,'[1]Прайс лист'!$B$2:$BS$2,0),0)&lt;=AU$8,VLOOKUP($A62,'[1]Прайс лист'!$B$8:$BS$600,MATCH(AU$11,'[1]Прайс лист'!$B$2:$BS$2,0),0),0)</f>
        <v>6100</v>
      </c>
      <c r="AV62" s="9">
        <f>IF(VLOOKUP($A62,'[1]Прайс лист'!$B$8:$BS$600,MATCH(AV$11,'[1]Прайс лист'!$B$2:$BS$2,0),0)&lt;=AV$8,VLOOKUP($A62,'[1]Прайс лист'!$B$8:$BS$600,MATCH(AV$11,'[1]Прайс лист'!$B$2:$BS$2,0),0),0)</f>
        <v>5000</v>
      </c>
      <c r="AW62" s="9">
        <f>IF(VLOOKUP($A62,'[1]Прайс лист'!$B$8:$BS$600,MATCH(AW$11,'[1]Прайс лист'!$B$2:$BS$2,0),0)&lt;=AW$8,VLOOKUP($A62,'[1]Прайс лист'!$B$8:$BS$600,MATCH(AW$11,'[1]Прайс лист'!$B$2:$BS$2,0),0),0)</f>
        <v>5700</v>
      </c>
      <c r="AX62" s="9">
        <f>IF(VLOOKUP($A62,'[1]Прайс лист'!$B$8:$BS$600,MATCH(AX$11,'[1]Прайс лист'!$B$2:$BS$2,0),0)&lt;=AX$8,VLOOKUP($A62,'[1]Прайс лист'!$B$8:$BS$600,MATCH(AX$11,'[1]Прайс лист'!$B$2:$BS$2,0),0),0)</f>
        <v>2100</v>
      </c>
      <c r="AY62" s="9">
        <f>IF(VLOOKUP($A62,'[1]Прайс лист'!$B$8:$BS$600,MATCH(AY$11,'[1]Прайс лист'!$B$2:$BS$2,0),0)&lt;=AY$8,VLOOKUP($A62,'[1]Прайс лист'!$B$8:$BS$600,MATCH(AY$11,'[1]Прайс лист'!$B$2:$BS$2,0),0),0)</f>
        <v>2100</v>
      </c>
      <c r="AZ62" s="9">
        <f>IF(VLOOKUP($A62,'[1]Прайс лист'!$B$8:$BS$600,MATCH(AZ$11,'[1]Прайс лист'!$B$2:$BS$2,0),0)&lt;=AZ$8,VLOOKUP($A62,'[1]Прайс лист'!$B$8:$BS$600,MATCH(AZ$11,'[1]Прайс лист'!$B$2:$BS$2,0),0),0)</f>
        <v>3000</v>
      </c>
      <c r="BA62" s="9">
        <f>IF(VLOOKUP($A62,'[1]Прайс лист'!$B$8:$BS$600,MATCH(BA$11,'[1]Прайс лист'!$B$2:$BS$2,0),0)&lt;=BA$8,VLOOKUP($A62,'[1]Прайс лист'!$B$8:$BS$600,MATCH(BA$11,'[1]Прайс лист'!$B$2:$BS$2,0),0),0)</f>
        <v>5800</v>
      </c>
      <c r="BB62" s="9">
        <f>IF(VLOOKUP($A62,'[1]Прайс лист'!$B$8:$BS$600,MATCH(BB$11,'[1]Прайс лист'!$B$2:$BS$2,0),0)&lt;=BB$8,VLOOKUP($A62,'[1]Прайс лист'!$B$8:$BS$600,MATCH(BB$11,'[1]Прайс лист'!$B$2:$BS$2,0),0),0)</f>
        <v>5900</v>
      </c>
      <c r="BC62" s="9">
        <f>IF(VLOOKUP($A62,'[1]Прайс лист'!$B$8:$BS$600,MATCH(BC$11,'[1]Прайс лист'!$B$2:$BS$2,0),0)&lt;=BC$8,VLOOKUP($A62,'[1]Прайс лист'!$B$8:$BS$600,MATCH(BC$11,'[1]Прайс лист'!$B$2:$BS$2,0),0),0)</f>
        <v>5100</v>
      </c>
      <c r="BD62" s="9">
        <f>IF(VLOOKUP($A62,'[1]Прайс лист'!$B$8:$BS$600,MATCH(BD$11,'[1]Прайс лист'!$B$2:$BS$2,0),0)&lt;=BD$8,VLOOKUP($A62,'[1]Прайс лист'!$B$8:$BS$600,MATCH(BD$11,'[1]Прайс лист'!$B$2:$BS$2,0),0),0)</f>
        <v>4000</v>
      </c>
      <c r="BE62" s="9">
        <f>IF(VLOOKUP($A62,'[1]Прайс лист'!$B$8:$BS$600,MATCH(BE$11,'[1]Прайс лист'!$B$2:$BS$2,0),0)&lt;=BE$8,VLOOKUP($A62,'[1]Прайс лист'!$B$8:$BS$600,MATCH(BE$11,'[1]Прайс лист'!$B$2:$BS$2,0),0),0)</f>
        <v>4700</v>
      </c>
      <c r="BF62" s="9">
        <f>IF(VLOOKUP($A62,'[1]Прайс лист'!$B$8:$BS$600,MATCH(BF$11,'[1]Прайс лист'!$B$2:$BS$2,0),0)&lt;=BF$8,VLOOKUP($A62,'[1]Прайс лист'!$B$8:$BS$600,MATCH(BF$11,'[1]Прайс лист'!$B$2:$BS$2,0),0),0)</f>
        <v>1100</v>
      </c>
      <c r="BG62" s="9">
        <f>IF(VLOOKUP($A62,'[1]Прайс лист'!$B$8:$BS$600,MATCH(BG$11,'[1]Прайс лист'!$B$2:$BS$2,0),0)&lt;=BG$8,VLOOKUP($A62,'[1]Прайс лист'!$B$8:$BS$600,MATCH(BG$11,'[1]Прайс лист'!$B$2:$BS$2,0),0),0)</f>
        <v>1100</v>
      </c>
      <c r="BH62" s="9">
        <f>IF(VLOOKUP($A62,'[1]Прайс лист'!$B$8:$BS$600,MATCH(BH$11,'[1]Прайс лист'!$B$2:$BS$2,0),0)&lt;=BH$8,VLOOKUP($A62,'[1]Прайс лист'!$B$8:$BS$600,MATCH(BH$11,'[1]Прайс лист'!$B$2:$BS$2,0),0),0)</f>
        <v>2000</v>
      </c>
    </row>
    <row r="63" spans="1:60">
      <c r="A63" s="1" t="str">
        <f>'[1]Прайс лист'!B56</f>
        <v>Galaxy A7 201616</v>
      </c>
      <c r="B63" s="7" t="s">
        <v>20</v>
      </c>
      <c r="C63" s="8" t="s">
        <v>42</v>
      </c>
      <c r="D63" s="8">
        <v>16</v>
      </c>
      <c r="E63" s="9">
        <f>IF(VLOOKUP($A63,'[1]Прайс лист'!$B$8:$BS$600,MATCH(E$11,'[1]Прайс лист'!$B$2:$BS$2,0),0)&lt;=E$8,VLOOKUP($A63,'[1]Прайс лист'!$B$8:$BS$600,MATCH(E$11,'[1]Прайс лист'!$B$2:$BS$2,0),0),0)</f>
        <v>4800</v>
      </c>
      <c r="F63" s="9">
        <f>IF(VLOOKUP($A63,'[1]Прайс лист'!$B$8:$BS$600,MATCH(F$11,'[1]Прайс лист'!$B$2:$BS$2,0),0)&lt;=F$8,VLOOKUP($A63,'[1]Прайс лист'!$B$8:$BS$600,MATCH(F$11,'[1]Прайс лист'!$B$2:$BS$2,0),0),0)</f>
        <v>4200</v>
      </c>
      <c r="G63" s="9">
        <f>IF(VLOOKUP($A63,'[1]Прайс лист'!$B$8:$BS$600,MATCH(G$11,'[1]Прайс лист'!$B$2:$BS$2,0),0)&lt;=G$8,VLOOKUP($A63,'[1]Прайс лист'!$B$8:$BS$600,MATCH(G$11,'[1]Прайс лист'!$B$2:$BS$2,0),0),0)</f>
        <v>4000</v>
      </c>
      <c r="H63" s="9">
        <f>IF(VLOOKUP($A63,'[1]Прайс лист'!$B$8:$BS$600,MATCH(H$11,'[1]Прайс лист'!$B$2:$BS$2,0),0)&lt;=H$8,VLOOKUP($A63,'[1]Прайс лист'!$B$8:$BS$600,MATCH(H$11,'[1]Прайс лист'!$B$2:$BS$2,0),0),0)</f>
        <v>1900</v>
      </c>
      <c r="I63" s="9">
        <f>IF(VLOOKUP($A63,'[1]Прайс лист'!$B$8:$BS$600,MATCH(I$11,'[1]Прайс лист'!$B$2:$BS$2,0),0)&lt;=I$8,VLOOKUP($A63,'[1]Прайс лист'!$B$8:$BS$600,MATCH(I$11,'[1]Прайс лист'!$B$2:$BS$2,0),0),0)</f>
        <v>2200</v>
      </c>
      <c r="J63" s="9">
        <f>IF(VLOOKUP($A63,'[1]Прайс лист'!$B$8:$BS$600,MATCH(J$11,'[1]Прайс лист'!$B$2:$BS$2,0),0)&lt;=J$8,VLOOKUP($A63,'[1]Прайс лист'!$B$8:$BS$600,MATCH(J$11,'[1]Прайс лист'!$B$2:$BS$2,0),0),0)</f>
        <v>100</v>
      </c>
      <c r="K63" s="9">
        <f>IF(VLOOKUP($A63,'[1]Прайс лист'!$B$8:$BS$600,MATCH(K$11,'[1]Прайс лист'!$B$2:$BS$2,0),0)&lt;=K$8,VLOOKUP($A63,'[1]Прайс лист'!$B$8:$BS$600,MATCH(K$11,'[1]Прайс лист'!$B$2:$BS$2,0),0),0)</f>
        <v>100</v>
      </c>
      <c r="L63" s="9">
        <f>IF(VLOOKUP($A63,'[1]Прайс лист'!$B$8:$BS$600,MATCH(L$11,'[1]Прайс лист'!$B$2:$BS$2,0),0)&lt;=L$8,VLOOKUP($A63,'[1]Прайс лист'!$B$8:$BS$600,MATCH(L$11,'[1]Прайс лист'!$B$2:$BS$2,0),0),0)</f>
        <v>700</v>
      </c>
      <c r="M63" s="9">
        <f>IF(VLOOKUP($A63,'[1]Прайс лист'!$B$8:$BS$600,MATCH(M$11,'[1]Прайс лист'!$B$2:$BS$2,0),0)&lt;=M$8,VLOOKUP($A63,'[1]Прайс лист'!$B$8:$BS$600,MATCH(M$11,'[1]Прайс лист'!$B$2:$BS$2,0),0),0)</f>
        <v>4800</v>
      </c>
      <c r="N63" s="9">
        <f>IF(VLOOKUP($A63,'[1]Прайс лист'!$B$8:$BS$600,MATCH(N$11,'[1]Прайс лист'!$B$2:$BS$2,0),0)&lt;=N$8,VLOOKUP($A63,'[1]Прайс лист'!$B$8:$BS$600,MATCH(N$11,'[1]Прайс лист'!$B$2:$BS$2,0),0),0)</f>
        <v>4200</v>
      </c>
      <c r="O63" s="9">
        <f>IF(VLOOKUP($A63,'[1]Прайс лист'!$B$8:$BS$600,MATCH(O$11,'[1]Прайс лист'!$B$2:$BS$2,0),0)&lt;=O$8,VLOOKUP($A63,'[1]Прайс лист'!$B$8:$BS$600,MATCH(O$11,'[1]Прайс лист'!$B$2:$BS$2,0),0),0)</f>
        <v>4000</v>
      </c>
      <c r="P63" s="9">
        <f>IF(VLOOKUP($A63,'[1]Прайс лист'!$B$8:$BS$600,MATCH(P$11,'[1]Прайс лист'!$B$2:$BS$2,0),0)&lt;=P$8,VLOOKUP($A63,'[1]Прайс лист'!$B$8:$BS$600,MATCH(P$11,'[1]Прайс лист'!$B$2:$BS$2,0),0),0)</f>
        <v>1900</v>
      </c>
      <c r="Q63" s="9">
        <f>IF(VLOOKUP($A63,'[1]Прайс лист'!$B$8:$BS$600,MATCH(Q$11,'[1]Прайс лист'!$B$2:$BS$2,0),0)&lt;=Q$8,VLOOKUP($A63,'[1]Прайс лист'!$B$8:$BS$600,MATCH(Q$11,'[1]Прайс лист'!$B$2:$BS$2,0),0),0)</f>
        <v>2200</v>
      </c>
      <c r="R63" s="9">
        <f>IF(VLOOKUP($A63,'[1]Прайс лист'!$B$8:$BS$600,MATCH(R$11,'[1]Прайс лист'!$B$2:$BS$2,0),0)&lt;=R$8,VLOOKUP($A63,'[1]Прайс лист'!$B$8:$BS$600,MATCH(R$11,'[1]Прайс лист'!$B$2:$BS$2,0),0),0)</f>
        <v>100</v>
      </c>
      <c r="S63" s="9">
        <f>IF(VLOOKUP($A63,'[1]Прайс лист'!$B$8:$BS$600,MATCH(S$11,'[1]Прайс лист'!$B$2:$BS$2,0),0)&lt;=S$8,VLOOKUP($A63,'[1]Прайс лист'!$B$8:$BS$600,MATCH(S$11,'[1]Прайс лист'!$B$2:$BS$2,0),0),0)</f>
        <v>100</v>
      </c>
      <c r="T63" s="9">
        <f>IF(VLOOKUP($A63,'[1]Прайс лист'!$B$8:$BS$600,MATCH(T$11,'[1]Прайс лист'!$B$2:$BS$2,0),0)&lt;=T$8,VLOOKUP($A63,'[1]Прайс лист'!$B$8:$BS$600,MATCH(T$11,'[1]Прайс лист'!$B$2:$BS$2,0),0),0)</f>
        <v>700</v>
      </c>
      <c r="U63" s="9">
        <f>IF(VLOOKUP($A63,'[1]Прайс лист'!$B$8:$BS$600,MATCH(U$11,'[1]Прайс лист'!$B$2:$BS$2,0),0)&lt;=U$8,VLOOKUP($A63,'[1]Прайс лист'!$B$8:$BS$600,MATCH(U$11,'[1]Прайс лист'!$B$2:$BS$2,0),0),0)</f>
        <v>11800</v>
      </c>
      <c r="V63" s="9">
        <f>IF(VLOOKUP($A63,'[1]Прайс лист'!$B$8:$BS$600,MATCH(V$11,'[1]Прайс лист'!$B$2:$BS$2,0),0)&lt;=V$8,VLOOKUP($A63,'[1]Прайс лист'!$B$8:$BS$600,MATCH(V$11,'[1]Прайс лист'!$B$2:$BS$2,0),0),0)</f>
        <v>11200</v>
      </c>
      <c r="W63" s="9">
        <f>IF(VLOOKUP($A63,'[1]Прайс лист'!$B$8:$BS$600,MATCH(W$11,'[1]Прайс лист'!$B$2:$BS$2,0),0)&lt;=W$8,VLOOKUP($A63,'[1]Прайс лист'!$B$8:$BS$600,MATCH(W$11,'[1]Прайс лист'!$B$2:$BS$2,0),0),0)</f>
        <v>11000</v>
      </c>
      <c r="X63" s="9">
        <f>IF(VLOOKUP($A63,'[1]Прайс лист'!$B$8:$BS$600,MATCH(X$11,'[1]Прайс лист'!$B$2:$BS$2,0),0)&lt;=X$8,VLOOKUP($A63,'[1]Прайс лист'!$B$8:$BS$600,MATCH(X$11,'[1]Прайс лист'!$B$2:$BS$2,0),0),0)</f>
        <v>8900</v>
      </c>
      <c r="Y63" s="9">
        <f>IF(VLOOKUP($A63,'[1]Прайс лист'!$B$8:$BS$600,MATCH(Y$11,'[1]Прайс лист'!$B$2:$BS$2,0),0)&lt;=Y$8,VLOOKUP($A63,'[1]Прайс лист'!$B$8:$BS$600,MATCH(Y$11,'[1]Прайс лист'!$B$2:$BS$2,0),0),0)</f>
        <v>9200</v>
      </c>
      <c r="Z63" s="9">
        <f>IF(VLOOKUP($A63,'[1]Прайс лист'!$B$8:$BS$600,MATCH(Z$11,'[1]Прайс лист'!$B$2:$BS$2,0),0)&lt;=Z$8,VLOOKUP($A63,'[1]Прайс лист'!$B$8:$BS$600,MATCH(Z$11,'[1]Прайс лист'!$B$2:$BS$2,0),0),0)</f>
        <v>7100</v>
      </c>
      <c r="AA63" s="9">
        <f>IF(VLOOKUP($A63,'[1]Прайс лист'!$B$8:$BS$600,MATCH(AA$11,'[1]Прайс лист'!$B$2:$BS$2,0),0)&lt;=AA$8,VLOOKUP($A63,'[1]Прайс лист'!$B$8:$BS$600,MATCH(AA$11,'[1]Прайс лист'!$B$2:$BS$2,0),0),0)</f>
        <v>7100</v>
      </c>
      <c r="AB63" s="9">
        <f>IF(VLOOKUP($A63,'[1]Прайс лист'!$B$8:$BS$600,MATCH(AB$11,'[1]Прайс лист'!$B$2:$BS$2,0),0)&lt;=AB$8,VLOOKUP($A63,'[1]Прайс лист'!$B$8:$BS$600,MATCH(AB$11,'[1]Прайс лист'!$B$2:$BS$2,0),0),0)</f>
        <v>7700</v>
      </c>
      <c r="AC63" s="9">
        <f>IF(VLOOKUP($A63,'[1]Прайс лист'!$B$8:$BS$600,MATCH(AC$11,'[1]Прайс лист'!$B$2:$BS$2,0),0)&lt;=AC$8,VLOOKUP($A63,'[1]Прайс лист'!$B$8:$BS$600,MATCH(AC$11,'[1]Прайс лист'!$B$2:$BS$2,0),0),0)</f>
        <v>8800</v>
      </c>
      <c r="AD63" s="9">
        <f>IF(VLOOKUP($A63,'[1]Прайс лист'!$B$8:$BS$600,MATCH(AD$11,'[1]Прайс лист'!$B$2:$BS$2,0),0)&lt;=AD$8,VLOOKUP($A63,'[1]Прайс лист'!$B$8:$BS$600,MATCH(AD$11,'[1]Прайс лист'!$B$2:$BS$2,0),0),0)</f>
        <v>8200</v>
      </c>
      <c r="AE63" s="9">
        <f>IF(VLOOKUP($A63,'[1]Прайс лист'!$B$8:$BS$600,MATCH(AE$11,'[1]Прайс лист'!$B$2:$BS$2,0),0)&lt;=AE$8,VLOOKUP($A63,'[1]Прайс лист'!$B$8:$BS$600,MATCH(AE$11,'[1]Прайс лист'!$B$2:$BS$2,0),0),0)</f>
        <v>8000</v>
      </c>
      <c r="AF63" s="9">
        <f>IF(VLOOKUP($A63,'[1]Прайс лист'!$B$8:$BS$600,MATCH(AF$11,'[1]Прайс лист'!$B$2:$BS$2,0),0)&lt;=AF$8,VLOOKUP($A63,'[1]Прайс лист'!$B$8:$BS$600,MATCH(AF$11,'[1]Прайс лист'!$B$2:$BS$2,0),0),0)</f>
        <v>5900</v>
      </c>
      <c r="AG63" s="9">
        <f>IF(VLOOKUP($A63,'[1]Прайс лист'!$B$8:$BS$600,MATCH(AG$11,'[1]Прайс лист'!$B$2:$BS$2,0),0)&lt;=AG$8,VLOOKUP($A63,'[1]Прайс лист'!$B$8:$BS$600,MATCH(AG$11,'[1]Прайс лист'!$B$2:$BS$2,0),0),0)</f>
        <v>6200</v>
      </c>
      <c r="AH63" s="9">
        <f>IF(VLOOKUP($A63,'[1]Прайс лист'!$B$8:$BS$600,MATCH(AH$11,'[1]Прайс лист'!$B$2:$BS$2,0),0)&lt;=AH$8,VLOOKUP($A63,'[1]Прайс лист'!$B$8:$BS$600,MATCH(AH$11,'[1]Прайс лист'!$B$2:$BS$2,0),0),0)</f>
        <v>4100</v>
      </c>
      <c r="AI63" s="9">
        <f>IF(VLOOKUP($A63,'[1]Прайс лист'!$B$8:$BS$600,MATCH(AI$11,'[1]Прайс лист'!$B$2:$BS$2,0),0)&lt;=AI$8,VLOOKUP($A63,'[1]Прайс лист'!$B$8:$BS$600,MATCH(AI$11,'[1]Прайс лист'!$B$2:$BS$2,0),0),0)</f>
        <v>4100</v>
      </c>
      <c r="AJ63" s="9">
        <f>IF(VLOOKUP($A63,'[1]Прайс лист'!$B$8:$BS$600,MATCH(AJ$11,'[1]Прайс лист'!$B$2:$BS$2,0),0)&lt;=AJ$8,VLOOKUP($A63,'[1]Прайс лист'!$B$8:$BS$600,MATCH(AJ$11,'[1]Прайс лист'!$B$2:$BS$2,0),0),0)</f>
        <v>4700</v>
      </c>
      <c r="AK63" s="9">
        <f>IF(VLOOKUP($A63,'[1]Прайс лист'!$B$8:$BS$600,MATCH(AK$11,'[1]Прайс лист'!$B$2:$BS$2,0),0)&lt;=AK$8,VLOOKUP($A63,'[1]Прайс лист'!$B$8:$BS$600,MATCH(AK$11,'[1]Прайс лист'!$B$2:$BS$2,0),0),0)</f>
        <v>7800</v>
      </c>
      <c r="AL63" s="9">
        <f>IF(VLOOKUP($A63,'[1]Прайс лист'!$B$8:$BS$600,MATCH(AL$11,'[1]Прайс лист'!$B$2:$BS$2,0),0)&lt;=AL$8,VLOOKUP($A63,'[1]Прайс лист'!$B$8:$BS$600,MATCH(AL$11,'[1]Прайс лист'!$B$2:$BS$2,0),0),0)</f>
        <v>7200</v>
      </c>
      <c r="AM63" s="9">
        <f>IF(VLOOKUP($A63,'[1]Прайс лист'!$B$8:$BS$600,MATCH(AM$11,'[1]Прайс лист'!$B$2:$BS$2,0),0)&lt;=AM$8,VLOOKUP($A63,'[1]Прайс лист'!$B$8:$BS$600,MATCH(AM$11,'[1]Прайс лист'!$B$2:$BS$2,0),0),0)</f>
        <v>7000</v>
      </c>
      <c r="AN63" s="9">
        <f>IF(VLOOKUP($A63,'[1]Прайс лист'!$B$8:$BS$600,MATCH(AN$11,'[1]Прайс лист'!$B$2:$BS$2,0),0)&lt;=AN$8,VLOOKUP($A63,'[1]Прайс лист'!$B$8:$BS$600,MATCH(AN$11,'[1]Прайс лист'!$B$2:$BS$2,0),0),0)</f>
        <v>4900</v>
      </c>
      <c r="AO63" s="9">
        <f>IF(VLOOKUP($A63,'[1]Прайс лист'!$B$8:$BS$600,MATCH(AO$11,'[1]Прайс лист'!$B$2:$BS$2,0),0)&lt;=AO$8,VLOOKUP($A63,'[1]Прайс лист'!$B$8:$BS$600,MATCH(AO$11,'[1]Прайс лист'!$B$2:$BS$2,0),0),0)</f>
        <v>5200</v>
      </c>
      <c r="AP63" s="9">
        <f>IF(VLOOKUP($A63,'[1]Прайс лист'!$B$8:$BS$600,MATCH(AP$11,'[1]Прайс лист'!$B$2:$BS$2,0),0)&lt;=AP$8,VLOOKUP($A63,'[1]Прайс лист'!$B$8:$BS$600,MATCH(AP$11,'[1]Прайс лист'!$B$2:$BS$2,0),0),0)</f>
        <v>3100</v>
      </c>
      <c r="AQ63" s="9">
        <f>IF(VLOOKUP($A63,'[1]Прайс лист'!$B$8:$BS$600,MATCH(AQ$11,'[1]Прайс лист'!$B$2:$BS$2,0),0)&lt;=AQ$8,VLOOKUP($A63,'[1]Прайс лист'!$B$8:$BS$600,MATCH(AQ$11,'[1]Прайс лист'!$B$2:$BS$2,0),0),0)</f>
        <v>3100</v>
      </c>
      <c r="AR63" s="9">
        <f>IF(VLOOKUP($A63,'[1]Прайс лист'!$B$8:$BS$600,MATCH(AR$11,'[1]Прайс лист'!$B$2:$BS$2,0),0)&lt;=AR$8,VLOOKUP($A63,'[1]Прайс лист'!$B$8:$BS$600,MATCH(AR$11,'[1]Прайс лист'!$B$2:$BS$2,0),0),0)</f>
        <v>3700</v>
      </c>
      <c r="AS63" s="9">
        <f>IF(VLOOKUP($A63,'[1]Прайс лист'!$B$8:$BS$600,MATCH(AS$11,'[1]Прайс лист'!$B$2:$BS$2,0),0)&lt;=AS$8,VLOOKUP($A63,'[1]Прайс лист'!$B$8:$BS$600,MATCH(AS$11,'[1]Прайс лист'!$B$2:$BS$2,0),0),0)</f>
        <v>6800</v>
      </c>
      <c r="AT63" s="9">
        <f>IF(VLOOKUP($A63,'[1]Прайс лист'!$B$8:$BS$600,MATCH(AT$11,'[1]Прайс лист'!$B$2:$BS$2,0),0)&lt;=AT$8,VLOOKUP($A63,'[1]Прайс лист'!$B$8:$BS$600,MATCH(AT$11,'[1]Прайс лист'!$B$2:$BS$2,0),0),0)</f>
        <v>6200</v>
      </c>
      <c r="AU63" s="9">
        <f>IF(VLOOKUP($A63,'[1]Прайс лист'!$B$8:$BS$600,MATCH(AU$11,'[1]Прайс лист'!$B$2:$BS$2,0),0)&lt;=AU$8,VLOOKUP($A63,'[1]Прайс лист'!$B$8:$BS$600,MATCH(AU$11,'[1]Прайс лист'!$B$2:$BS$2,0),0),0)</f>
        <v>6000</v>
      </c>
      <c r="AV63" s="9">
        <f>IF(VLOOKUP($A63,'[1]Прайс лист'!$B$8:$BS$600,MATCH(AV$11,'[1]Прайс лист'!$B$2:$BS$2,0),0)&lt;=AV$8,VLOOKUP($A63,'[1]Прайс лист'!$B$8:$BS$600,MATCH(AV$11,'[1]Прайс лист'!$B$2:$BS$2,0),0),0)</f>
        <v>3900</v>
      </c>
      <c r="AW63" s="9">
        <f>IF(VLOOKUP($A63,'[1]Прайс лист'!$B$8:$BS$600,MATCH(AW$11,'[1]Прайс лист'!$B$2:$BS$2,0),0)&lt;=AW$8,VLOOKUP($A63,'[1]Прайс лист'!$B$8:$BS$600,MATCH(AW$11,'[1]Прайс лист'!$B$2:$BS$2,0),0),0)</f>
        <v>4200</v>
      </c>
      <c r="AX63" s="9">
        <f>IF(VLOOKUP($A63,'[1]Прайс лист'!$B$8:$BS$600,MATCH(AX$11,'[1]Прайс лист'!$B$2:$BS$2,0),0)&lt;=AX$8,VLOOKUP($A63,'[1]Прайс лист'!$B$8:$BS$600,MATCH(AX$11,'[1]Прайс лист'!$B$2:$BS$2,0),0),0)</f>
        <v>2100</v>
      </c>
      <c r="AY63" s="9">
        <f>IF(VLOOKUP($A63,'[1]Прайс лист'!$B$8:$BS$600,MATCH(AY$11,'[1]Прайс лист'!$B$2:$BS$2,0),0)&lt;=AY$8,VLOOKUP($A63,'[1]Прайс лист'!$B$8:$BS$600,MATCH(AY$11,'[1]Прайс лист'!$B$2:$BS$2,0),0),0)</f>
        <v>2100</v>
      </c>
      <c r="AZ63" s="9">
        <f>IF(VLOOKUP($A63,'[1]Прайс лист'!$B$8:$BS$600,MATCH(AZ$11,'[1]Прайс лист'!$B$2:$BS$2,0),0)&lt;=AZ$8,VLOOKUP($A63,'[1]Прайс лист'!$B$8:$BS$600,MATCH(AZ$11,'[1]Прайс лист'!$B$2:$BS$2,0),0),0)</f>
        <v>2700</v>
      </c>
      <c r="BA63" s="9">
        <f>IF(VLOOKUP($A63,'[1]Прайс лист'!$B$8:$BS$600,MATCH(BA$11,'[1]Прайс лист'!$B$2:$BS$2,0),0)&lt;=BA$8,VLOOKUP($A63,'[1]Прайс лист'!$B$8:$BS$600,MATCH(BA$11,'[1]Прайс лист'!$B$2:$BS$2,0),0),0)</f>
        <v>5800</v>
      </c>
      <c r="BB63" s="9">
        <f>IF(VLOOKUP($A63,'[1]Прайс лист'!$B$8:$BS$600,MATCH(BB$11,'[1]Прайс лист'!$B$2:$BS$2,0),0)&lt;=BB$8,VLOOKUP($A63,'[1]Прайс лист'!$B$8:$BS$600,MATCH(BB$11,'[1]Прайс лист'!$B$2:$BS$2,0),0),0)</f>
        <v>5200</v>
      </c>
      <c r="BC63" s="9">
        <f>IF(VLOOKUP($A63,'[1]Прайс лист'!$B$8:$BS$600,MATCH(BC$11,'[1]Прайс лист'!$B$2:$BS$2,0),0)&lt;=BC$8,VLOOKUP($A63,'[1]Прайс лист'!$B$8:$BS$600,MATCH(BC$11,'[1]Прайс лист'!$B$2:$BS$2,0),0),0)</f>
        <v>5000</v>
      </c>
      <c r="BD63" s="9">
        <f>IF(VLOOKUP($A63,'[1]Прайс лист'!$B$8:$BS$600,MATCH(BD$11,'[1]Прайс лист'!$B$2:$BS$2,0),0)&lt;=BD$8,VLOOKUP($A63,'[1]Прайс лист'!$B$8:$BS$600,MATCH(BD$11,'[1]Прайс лист'!$B$2:$BS$2,0),0),0)</f>
        <v>2900</v>
      </c>
      <c r="BE63" s="9">
        <f>IF(VLOOKUP($A63,'[1]Прайс лист'!$B$8:$BS$600,MATCH(BE$11,'[1]Прайс лист'!$B$2:$BS$2,0),0)&lt;=BE$8,VLOOKUP($A63,'[1]Прайс лист'!$B$8:$BS$600,MATCH(BE$11,'[1]Прайс лист'!$B$2:$BS$2,0),0),0)</f>
        <v>3200</v>
      </c>
      <c r="BF63" s="9">
        <f>IF(VLOOKUP($A63,'[1]Прайс лист'!$B$8:$BS$600,MATCH(BF$11,'[1]Прайс лист'!$B$2:$BS$2,0),0)&lt;=BF$8,VLOOKUP($A63,'[1]Прайс лист'!$B$8:$BS$600,MATCH(BF$11,'[1]Прайс лист'!$B$2:$BS$2,0),0),0)</f>
        <v>1100</v>
      </c>
      <c r="BG63" s="9">
        <f>IF(VLOOKUP($A63,'[1]Прайс лист'!$B$8:$BS$600,MATCH(BG$11,'[1]Прайс лист'!$B$2:$BS$2,0),0)&lt;=BG$8,VLOOKUP($A63,'[1]Прайс лист'!$B$8:$BS$600,MATCH(BG$11,'[1]Прайс лист'!$B$2:$BS$2,0),0),0)</f>
        <v>1100</v>
      </c>
      <c r="BH63" s="9">
        <f>IF(VLOOKUP($A63,'[1]Прайс лист'!$B$8:$BS$600,MATCH(BH$11,'[1]Прайс лист'!$B$2:$BS$2,0),0)&lt;=BH$8,VLOOKUP($A63,'[1]Прайс лист'!$B$8:$BS$600,MATCH(BH$11,'[1]Прайс лист'!$B$2:$BS$2,0),0),0)</f>
        <v>1700</v>
      </c>
    </row>
    <row r="64" spans="1:60">
      <c r="A64" s="1" t="str">
        <f>'[1]Прайс лист'!B57</f>
        <v>Galaxy A5 201732</v>
      </c>
      <c r="B64" s="7" t="s">
        <v>20</v>
      </c>
      <c r="C64" s="8" t="s">
        <v>43</v>
      </c>
      <c r="D64" s="8">
        <v>32</v>
      </c>
      <c r="E64" s="9">
        <f>IF(VLOOKUP($A64,'[1]Прайс лист'!$B$8:$BS$600,MATCH(E$11,'[1]Прайс лист'!$B$2:$BS$2,0),0)&lt;=E$8,VLOOKUP($A64,'[1]Прайс лист'!$B$8:$BS$600,MATCH(E$11,'[1]Прайс лист'!$B$2:$BS$2,0),0),0)</f>
        <v>14000</v>
      </c>
      <c r="F64" s="9">
        <f>IF(VLOOKUP($A64,'[1]Прайс лист'!$B$8:$BS$600,MATCH(F$11,'[1]Прайс лист'!$B$2:$BS$2,0),0)&lt;=F$8,VLOOKUP($A64,'[1]Прайс лист'!$B$8:$BS$600,MATCH(F$11,'[1]Прайс лист'!$B$2:$BS$2,0),0),0)</f>
        <v>14100</v>
      </c>
      <c r="G64" s="9">
        <f>IF(VLOOKUP($A64,'[1]Прайс лист'!$B$8:$BS$600,MATCH(G$11,'[1]Прайс лист'!$B$2:$BS$2,0),0)&lt;=G$8,VLOOKUP($A64,'[1]Прайс лист'!$B$8:$BS$600,MATCH(G$11,'[1]Прайс лист'!$B$2:$BS$2,0),0),0)</f>
        <v>13100</v>
      </c>
      <c r="H64" s="9">
        <f>IF(VLOOKUP($A64,'[1]Прайс лист'!$B$8:$BS$600,MATCH(H$11,'[1]Прайс лист'!$B$2:$BS$2,0),0)&lt;=H$8,VLOOKUP($A64,'[1]Прайс лист'!$B$8:$BS$600,MATCH(H$11,'[1]Прайс лист'!$B$2:$BS$2,0),0),0)</f>
        <v>12400</v>
      </c>
      <c r="I64" s="9">
        <f>IF(VLOOKUP($A64,'[1]Прайс лист'!$B$8:$BS$600,MATCH(I$11,'[1]Прайс лист'!$B$2:$BS$2,0),0)&lt;=I$8,VLOOKUP($A64,'[1]Прайс лист'!$B$8:$BS$600,MATCH(I$11,'[1]Прайс лист'!$B$2:$BS$2,0),0),0)</f>
        <v>13000</v>
      </c>
      <c r="J64" s="9">
        <f>IF(VLOOKUP($A64,'[1]Прайс лист'!$B$8:$BS$600,MATCH(J$11,'[1]Прайс лист'!$B$2:$BS$2,0),0)&lt;=J$8,VLOOKUP($A64,'[1]Прайс лист'!$B$8:$BS$600,MATCH(J$11,'[1]Прайс лист'!$B$2:$BS$2,0),0),0)</f>
        <v>10100</v>
      </c>
      <c r="K64" s="9">
        <f>IF(VLOOKUP($A64,'[1]Прайс лист'!$B$8:$BS$600,MATCH(K$11,'[1]Прайс лист'!$B$2:$BS$2,0),0)&lt;=K$8,VLOOKUP($A64,'[1]Прайс лист'!$B$8:$BS$600,MATCH(K$11,'[1]Прайс лист'!$B$2:$BS$2,0),0),0)</f>
        <v>10100</v>
      </c>
      <c r="L64" s="9">
        <f>IF(VLOOKUP($A64,'[1]Прайс лист'!$B$8:$BS$600,MATCH(L$11,'[1]Прайс лист'!$B$2:$BS$2,0),0)&lt;=L$8,VLOOKUP($A64,'[1]Прайс лист'!$B$8:$BS$600,MATCH(L$11,'[1]Прайс лист'!$B$2:$BS$2,0),0),0)</f>
        <v>11400</v>
      </c>
      <c r="M64" s="9">
        <f>IF(VLOOKUP($A64,'[1]Прайс лист'!$B$8:$BS$600,MATCH(M$11,'[1]Прайс лист'!$B$2:$BS$2,0),0)&lt;=M$8,VLOOKUP($A64,'[1]Прайс лист'!$B$8:$BS$600,MATCH(M$11,'[1]Прайс лист'!$B$2:$BS$2,0),0),0)</f>
        <v>14000</v>
      </c>
      <c r="N64" s="9">
        <f>IF(VLOOKUP($A64,'[1]Прайс лист'!$B$8:$BS$600,MATCH(N$11,'[1]Прайс лист'!$B$2:$BS$2,0),0)&lt;=N$8,VLOOKUP($A64,'[1]Прайс лист'!$B$8:$BS$600,MATCH(N$11,'[1]Прайс лист'!$B$2:$BS$2,0),0),0)</f>
        <v>14100</v>
      </c>
      <c r="O64" s="9">
        <f>IF(VLOOKUP($A64,'[1]Прайс лист'!$B$8:$BS$600,MATCH(O$11,'[1]Прайс лист'!$B$2:$BS$2,0),0)&lt;=O$8,VLOOKUP($A64,'[1]Прайс лист'!$B$8:$BS$600,MATCH(O$11,'[1]Прайс лист'!$B$2:$BS$2,0),0),0)</f>
        <v>13100</v>
      </c>
      <c r="P64" s="9">
        <f>IF(VLOOKUP($A64,'[1]Прайс лист'!$B$8:$BS$600,MATCH(P$11,'[1]Прайс лист'!$B$2:$BS$2,0),0)&lt;=P$8,VLOOKUP($A64,'[1]Прайс лист'!$B$8:$BS$600,MATCH(P$11,'[1]Прайс лист'!$B$2:$BS$2,0),0),0)</f>
        <v>12400</v>
      </c>
      <c r="Q64" s="9">
        <f>IF(VLOOKUP($A64,'[1]Прайс лист'!$B$8:$BS$600,MATCH(Q$11,'[1]Прайс лист'!$B$2:$BS$2,0),0)&lt;=Q$8,VLOOKUP($A64,'[1]Прайс лист'!$B$8:$BS$600,MATCH(Q$11,'[1]Прайс лист'!$B$2:$BS$2,0),0),0)</f>
        <v>13000</v>
      </c>
      <c r="R64" s="9">
        <f>IF(VLOOKUP($A64,'[1]Прайс лист'!$B$8:$BS$600,MATCH(R$11,'[1]Прайс лист'!$B$2:$BS$2,0),0)&lt;=R$8,VLOOKUP($A64,'[1]Прайс лист'!$B$8:$BS$600,MATCH(R$11,'[1]Прайс лист'!$B$2:$BS$2,0),0),0)</f>
        <v>10100</v>
      </c>
      <c r="S64" s="9">
        <f>IF(VLOOKUP($A64,'[1]Прайс лист'!$B$8:$BS$600,MATCH(S$11,'[1]Прайс лист'!$B$2:$BS$2,0),0)&lt;=S$8,VLOOKUP($A64,'[1]Прайс лист'!$B$8:$BS$600,MATCH(S$11,'[1]Прайс лист'!$B$2:$BS$2,0),0),0)</f>
        <v>10100</v>
      </c>
      <c r="T64" s="9">
        <f>IF(VLOOKUP($A64,'[1]Прайс лист'!$B$8:$BS$600,MATCH(T$11,'[1]Прайс лист'!$B$2:$BS$2,0),0)&lt;=T$8,VLOOKUP($A64,'[1]Прайс лист'!$B$8:$BS$600,MATCH(T$11,'[1]Прайс лист'!$B$2:$BS$2,0),0),0)</f>
        <v>11400</v>
      </c>
      <c r="U64" s="9">
        <f>IF(VLOOKUP($A64,'[1]Прайс лист'!$B$8:$BS$600,MATCH(U$11,'[1]Прайс лист'!$B$2:$BS$2,0),0)&lt;=U$8,VLOOKUP($A64,'[1]Прайс лист'!$B$8:$BS$600,MATCH(U$11,'[1]Прайс лист'!$B$2:$BS$2,0),0),0)</f>
        <v>11000</v>
      </c>
      <c r="V64" s="9">
        <f>IF(VLOOKUP($A64,'[1]Прайс лист'!$B$8:$BS$600,MATCH(V$11,'[1]Прайс лист'!$B$2:$BS$2,0),0)&lt;=V$8,VLOOKUP($A64,'[1]Прайс лист'!$B$8:$BS$600,MATCH(V$11,'[1]Прайс лист'!$B$2:$BS$2,0),0),0)</f>
        <v>11100</v>
      </c>
      <c r="W64" s="9">
        <f>IF(VLOOKUP($A64,'[1]Прайс лист'!$B$8:$BS$600,MATCH(W$11,'[1]Прайс лист'!$B$2:$BS$2,0),0)&lt;=W$8,VLOOKUP($A64,'[1]Прайс лист'!$B$8:$BS$600,MATCH(W$11,'[1]Прайс лист'!$B$2:$BS$2,0),0),0)</f>
        <v>10100</v>
      </c>
      <c r="X64" s="9">
        <f>IF(VLOOKUP($A64,'[1]Прайс лист'!$B$8:$BS$600,MATCH(X$11,'[1]Прайс лист'!$B$2:$BS$2,0),0)&lt;=X$8,VLOOKUP($A64,'[1]Прайс лист'!$B$8:$BS$600,MATCH(X$11,'[1]Прайс лист'!$B$2:$BS$2,0),0),0)</f>
        <v>9400</v>
      </c>
      <c r="Y64" s="9">
        <f>IF(VLOOKUP($A64,'[1]Прайс лист'!$B$8:$BS$600,MATCH(Y$11,'[1]Прайс лист'!$B$2:$BS$2,0),0)&lt;=Y$8,VLOOKUP($A64,'[1]Прайс лист'!$B$8:$BS$600,MATCH(Y$11,'[1]Прайс лист'!$B$2:$BS$2,0),0),0)</f>
        <v>10000</v>
      </c>
      <c r="Z64" s="9">
        <f>IF(VLOOKUP($A64,'[1]Прайс лист'!$B$8:$BS$600,MATCH(Z$11,'[1]Прайс лист'!$B$2:$BS$2,0),0)&lt;=Z$8,VLOOKUP($A64,'[1]Прайс лист'!$B$8:$BS$600,MATCH(Z$11,'[1]Прайс лист'!$B$2:$BS$2,0),0),0)</f>
        <v>7100</v>
      </c>
      <c r="AA64" s="9">
        <f>IF(VLOOKUP($A64,'[1]Прайс лист'!$B$8:$BS$600,MATCH(AA$11,'[1]Прайс лист'!$B$2:$BS$2,0),0)&lt;=AA$8,VLOOKUP($A64,'[1]Прайс лист'!$B$8:$BS$600,MATCH(AA$11,'[1]Прайс лист'!$B$2:$BS$2,0),0),0)</f>
        <v>7100</v>
      </c>
      <c r="AB64" s="9">
        <f>IF(VLOOKUP($A64,'[1]Прайс лист'!$B$8:$BS$600,MATCH(AB$11,'[1]Прайс лист'!$B$2:$BS$2,0),0)&lt;=AB$8,VLOOKUP($A64,'[1]Прайс лист'!$B$8:$BS$600,MATCH(AB$11,'[1]Прайс лист'!$B$2:$BS$2,0),0),0)</f>
        <v>8400</v>
      </c>
      <c r="AC64" s="9">
        <f>IF(VLOOKUP($A64,'[1]Прайс лист'!$B$8:$BS$600,MATCH(AC$11,'[1]Прайс лист'!$B$2:$BS$2,0),0)&lt;=AC$8,VLOOKUP($A64,'[1]Прайс лист'!$B$8:$BS$600,MATCH(AC$11,'[1]Прайс лист'!$B$2:$BS$2,0),0),0)</f>
        <v>8000</v>
      </c>
      <c r="AD64" s="9">
        <f>IF(VLOOKUP($A64,'[1]Прайс лист'!$B$8:$BS$600,MATCH(AD$11,'[1]Прайс лист'!$B$2:$BS$2,0),0)&lt;=AD$8,VLOOKUP($A64,'[1]Прайс лист'!$B$8:$BS$600,MATCH(AD$11,'[1]Прайс лист'!$B$2:$BS$2,0),0),0)</f>
        <v>8100</v>
      </c>
      <c r="AE64" s="9">
        <f>IF(VLOOKUP($A64,'[1]Прайс лист'!$B$8:$BS$600,MATCH(AE$11,'[1]Прайс лист'!$B$2:$BS$2,0),0)&lt;=AE$8,VLOOKUP($A64,'[1]Прайс лист'!$B$8:$BS$600,MATCH(AE$11,'[1]Прайс лист'!$B$2:$BS$2,0),0),0)</f>
        <v>7100</v>
      </c>
      <c r="AF64" s="9">
        <f>IF(VLOOKUP($A64,'[1]Прайс лист'!$B$8:$BS$600,MATCH(AF$11,'[1]Прайс лист'!$B$2:$BS$2,0),0)&lt;=AF$8,VLOOKUP($A64,'[1]Прайс лист'!$B$8:$BS$600,MATCH(AF$11,'[1]Прайс лист'!$B$2:$BS$2,0),0),0)</f>
        <v>6400</v>
      </c>
      <c r="AG64" s="9">
        <f>IF(VLOOKUP($A64,'[1]Прайс лист'!$B$8:$BS$600,MATCH(AG$11,'[1]Прайс лист'!$B$2:$BS$2,0),0)&lt;=AG$8,VLOOKUP($A64,'[1]Прайс лист'!$B$8:$BS$600,MATCH(AG$11,'[1]Прайс лист'!$B$2:$BS$2,0),0),0)</f>
        <v>7000</v>
      </c>
      <c r="AH64" s="9">
        <f>IF(VLOOKUP($A64,'[1]Прайс лист'!$B$8:$BS$600,MATCH(AH$11,'[1]Прайс лист'!$B$2:$BS$2,0),0)&lt;=AH$8,VLOOKUP($A64,'[1]Прайс лист'!$B$8:$BS$600,MATCH(AH$11,'[1]Прайс лист'!$B$2:$BS$2,0),0),0)</f>
        <v>4100</v>
      </c>
      <c r="AI64" s="9">
        <f>IF(VLOOKUP($A64,'[1]Прайс лист'!$B$8:$BS$600,MATCH(AI$11,'[1]Прайс лист'!$B$2:$BS$2,0),0)&lt;=AI$8,VLOOKUP($A64,'[1]Прайс лист'!$B$8:$BS$600,MATCH(AI$11,'[1]Прайс лист'!$B$2:$BS$2,0),0),0)</f>
        <v>4100</v>
      </c>
      <c r="AJ64" s="9">
        <f>IF(VLOOKUP($A64,'[1]Прайс лист'!$B$8:$BS$600,MATCH(AJ$11,'[1]Прайс лист'!$B$2:$BS$2,0),0)&lt;=AJ$8,VLOOKUP($A64,'[1]Прайс лист'!$B$8:$BS$600,MATCH(AJ$11,'[1]Прайс лист'!$B$2:$BS$2,0),0),0)</f>
        <v>5400</v>
      </c>
      <c r="AK64" s="9">
        <f>IF(VLOOKUP($A64,'[1]Прайс лист'!$B$8:$BS$600,MATCH(AK$11,'[1]Прайс лист'!$B$2:$BS$2,0),0)&lt;=AK$8,VLOOKUP($A64,'[1]Прайс лист'!$B$8:$BS$600,MATCH(AK$11,'[1]Прайс лист'!$B$2:$BS$2,0),0),0)</f>
        <v>7000</v>
      </c>
      <c r="AL64" s="9">
        <f>IF(VLOOKUP($A64,'[1]Прайс лист'!$B$8:$BS$600,MATCH(AL$11,'[1]Прайс лист'!$B$2:$BS$2,0),0)&lt;=AL$8,VLOOKUP($A64,'[1]Прайс лист'!$B$8:$BS$600,MATCH(AL$11,'[1]Прайс лист'!$B$2:$BS$2,0),0),0)</f>
        <v>7100</v>
      </c>
      <c r="AM64" s="9">
        <f>IF(VLOOKUP($A64,'[1]Прайс лист'!$B$8:$BS$600,MATCH(AM$11,'[1]Прайс лист'!$B$2:$BS$2,0),0)&lt;=AM$8,VLOOKUP($A64,'[1]Прайс лист'!$B$8:$BS$600,MATCH(AM$11,'[1]Прайс лист'!$B$2:$BS$2,0),0),0)</f>
        <v>6100</v>
      </c>
      <c r="AN64" s="9">
        <f>IF(VLOOKUP($A64,'[1]Прайс лист'!$B$8:$BS$600,MATCH(AN$11,'[1]Прайс лист'!$B$2:$BS$2,0),0)&lt;=AN$8,VLOOKUP($A64,'[1]Прайс лист'!$B$8:$BS$600,MATCH(AN$11,'[1]Прайс лист'!$B$2:$BS$2,0),0),0)</f>
        <v>5400</v>
      </c>
      <c r="AO64" s="9">
        <f>IF(VLOOKUP($A64,'[1]Прайс лист'!$B$8:$BS$600,MATCH(AO$11,'[1]Прайс лист'!$B$2:$BS$2,0),0)&lt;=AO$8,VLOOKUP($A64,'[1]Прайс лист'!$B$8:$BS$600,MATCH(AO$11,'[1]Прайс лист'!$B$2:$BS$2,0),0),0)</f>
        <v>6000</v>
      </c>
      <c r="AP64" s="9">
        <f>IF(VLOOKUP($A64,'[1]Прайс лист'!$B$8:$BS$600,MATCH(AP$11,'[1]Прайс лист'!$B$2:$BS$2,0),0)&lt;=AP$8,VLOOKUP($A64,'[1]Прайс лист'!$B$8:$BS$600,MATCH(AP$11,'[1]Прайс лист'!$B$2:$BS$2,0),0),0)</f>
        <v>3100</v>
      </c>
      <c r="AQ64" s="9">
        <f>IF(VLOOKUP($A64,'[1]Прайс лист'!$B$8:$BS$600,MATCH(AQ$11,'[1]Прайс лист'!$B$2:$BS$2,0),0)&lt;=AQ$8,VLOOKUP($A64,'[1]Прайс лист'!$B$8:$BS$600,MATCH(AQ$11,'[1]Прайс лист'!$B$2:$BS$2,0),0),0)</f>
        <v>3100</v>
      </c>
      <c r="AR64" s="9">
        <f>IF(VLOOKUP($A64,'[1]Прайс лист'!$B$8:$BS$600,MATCH(AR$11,'[1]Прайс лист'!$B$2:$BS$2,0),0)&lt;=AR$8,VLOOKUP($A64,'[1]Прайс лист'!$B$8:$BS$600,MATCH(AR$11,'[1]Прайс лист'!$B$2:$BS$2,0),0),0)</f>
        <v>4400</v>
      </c>
      <c r="AS64" s="9">
        <f>IF(VLOOKUP($A64,'[1]Прайс лист'!$B$8:$BS$600,MATCH(AS$11,'[1]Прайс лист'!$B$2:$BS$2,0),0)&lt;=AS$8,VLOOKUP($A64,'[1]Прайс лист'!$B$8:$BS$600,MATCH(AS$11,'[1]Прайс лист'!$B$2:$BS$2,0),0),0)</f>
        <v>6000</v>
      </c>
      <c r="AT64" s="9">
        <f>IF(VLOOKUP($A64,'[1]Прайс лист'!$B$8:$BS$600,MATCH(AT$11,'[1]Прайс лист'!$B$2:$BS$2,0),0)&lt;=AT$8,VLOOKUP($A64,'[1]Прайс лист'!$B$8:$BS$600,MATCH(AT$11,'[1]Прайс лист'!$B$2:$BS$2,0),0),0)</f>
        <v>6100</v>
      </c>
      <c r="AU64" s="9">
        <f>IF(VLOOKUP($A64,'[1]Прайс лист'!$B$8:$BS$600,MATCH(AU$11,'[1]Прайс лист'!$B$2:$BS$2,0),0)&lt;=AU$8,VLOOKUP($A64,'[1]Прайс лист'!$B$8:$BS$600,MATCH(AU$11,'[1]Прайс лист'!$B$2:$BS$2,0),0),0)</f>
        <v>5100</v>
      </c>
      <c r="AV64" s="9">
        <f>IF(VLOOKUP($A64,'[1]Прайс лист'!$B$8:$BS$600,MATCH(AV$11,'[1]Прайс лист'!$B$2:$BS$2,0),0)&lt;=AV$8,VLOOKUP($A64,'[1]Прайс лист'!$B$8:$BS$600,MATCH(AV$11,'[1]Прайс лист'!$B$2:$BS$2,0),0),0)</f>
        <v>4400</v>
      </c>
      <c r="AW64" s="9">
        <f>IF(VLOOKUP($A64,'[1]Прайс лист'!$B$8:$BS$600,MATCH(AW$11,'[1]Прайс лист'!$B$2:$BS$2,0),0)&lt;=AW$8,VLOOKUP($A64,'[1]Прайс лист'!$B$8:$BS$600,MATCH(AW$11,'[1]Прайс лист'!$B$2:$BS$2,0),0),0)</f>
        <v>5000</v>
      </c>
      <c r="AX64" s="9">
        <f>IF(VLOOKUP($A64,'[1]Прайс лист'!$B$8:$BS$600,MATCH(AX$11,'[1]Прайс лист'!$B$2:$BS$2,0),0)&lt;=AX$8,VLOOKUP($A64,'[1]Прайс лист'!$B$8:$BS$600,MATCH(AX$11,'[1]Прайс лист'!$B$2:$BS$2,0),0),0)</f>
        <v>2100</v>
      </c>
      <c r="AY64" s="9">
        <f>IF(VLOOKUP($A64,'[1]Прайс лист'!$B$8:$BS$600,MATCH(AY$11,'[1]Прайс лист'!$B$2:$BS$2,0),0)&lt;=AY$8,VLOOKUP($A64,'[1]Прайс лист'!$B$8:$BS$600,MATCH(AY$11,'[1]Прайс лист'!$B$2:$BS$2,0),0),0)</f>
        <v>2100</v>
      </c>
      <c r="AZ64" s="9">
        <f>IF(VLOOKUP($A64,'[1]Прайс лист'!$B$8:$BS$600,MATCH(AZ$11,'[1]Прайс лист'!$B$2:$BS$2,0),0)&lt;=AZ$8,VLOOKUP($A64,'[1]Прайс лист'!$B$8:$BS$600,MATCH(AZ$11,'[1]Прайс лист'!$B$2:$BS$2,0),0),0)</f>
        <v>3400</v>
      </c>
      <c r="BA64" s="9">
        <f>IF(VLOOKUP($A64,'[1]Прайс лист'!$B$8:$BS$600,MATCH(BA$11,'[1]Прайс лист'!$B$2:$BS$2,0),0)&lt;=BA$8,VLOOKUP($A64,'[1]Прайс лист'!$B$8:$BS$600,MATCH(BA$11,'[1]Прайс лист'!$B$2:$BS$2,0),0),0)</f>
        <v>5000</v>
      </c>
      <c r="BB64" s="9">
        <f>IF(VLOOKUP($A64,'[1]Прайс лист'!$B$8:$BS$600,MATCH(BB$11,'[1]Прайс лист'!$B$2:$BS$2,0),0)&lt;=BB$8,VLOOKUP($A64,'[1]Прайс лист'!$B$8:$BS$600,MATCH(BB$11,'[1]Прайс лист'!$B$2:$BS$2,0),0),0)</f>
        <v>5100</v>
      </c>
      <c r="BC64" s="9">
        <f>IF(VLOOKUP($A64,'[1]Прайс лист'!$B$8:$BS$600,MATCH(BC$11,'[1]Прайс лист'!$B$2:$BS$2,0),0)&lt;=BC$8,VLOOKUP($A64,'[1]Прайс лист'!$B$8:$BS$600,MATCH(BC$11,'[1]Прайс лист'!$B$2:$BS$2,0),0),0)</f>
        <v>4100</v>
      </c>
      <c r="BD64" s="9">
        <f>IF(VLOOKUP($A64,'[1]Прайс лист'!$B$8:$BS$600,MATCH(BD$11,'[1]Прайс лист'!$B$2:$BS$2,0),0)&lt;=BD$8,VLOOKUP($A64,'[1]Прайс лист'!$B$8:$BS$600,MATCH(BD$11,'[1]Прайс лист'!$B$2:$BS$2,0),0),0)</f>
        <v>3400</v>
      </c>
      <c r="BE64" s="9">
        <f>IF(VLOOKUP($A64,'[1]Прайс лист'!$B$8:$BS$600,MATCH(BE$11,'[1]Прайс лист'!$B$2:$BS$2,0),0)&lt;=BE$8,VLOOKUP($A64,'[1]Прайс лист'!$B$8:$BS$600,MATCH(BE$11,'[1]Прайс лист'!$B$2:$BS$2,0),0),0)</f>
        <v>4000</v>
      </c>
      <c r="BF64" s="9">
        <f>IF(VLOOKUP($A64,'[1]Прайс лист'!$B$8:$BS$600,MATCH(BF$11,'[1]Прайс лист'!$B$2:$BS$2,0),0)&lt;=BF$8,VLOOKUP($A64,'[1]Прайс лист'!$B$8:$BS$600,MATCH(BF$11,'[1]Прайс лист'!$B$2:$BS$2,0),0),0)</f>
        <v>1100</v>
      </c>
      <c r="BG64" s="9">
        <f>IF(VLOOKUP($A64,'[1]Прайс лист'!$B$8:$BS$600,MATCH(BG$11,'[1]Прайс лист'!$B$2:$BS$2,0),0)&lt;=BG$8,VLOOKUP($A64,'[1]Прайс лист'!$B$8:$BS$600,MATCH(BG$11,'[1]Прайс лист'!$B$2:$BS$2,0),0),0)</f>
        <v>1100</v>
      </c>
      <c r="BH64" s="9">
        <f>IF(VLOOKUP($A64,'[1]Прайс лист'!$B$8:$BS$600,MATCH(BH$11,'[1]Прайс лист'!$B$2:$BS$2,0),0)&lt;=BH$8,VLOOKUP($A64,'[1]Прайс лист'!$B$8:$BS$600,MATCH(BH$11,'[1]Прайс лист'!$B$2:$BS$2,0),0),0)</f>
        <v>2400</v>
      </c>
    </row>
    <row r="65" spans="1:60">
      <c r="A65" s="1" t="str">
        <f>'[1]Прайс лист'!B58</f>
        <v>Galaxy A5 201616</v>
      </c>
      <c r="B65" s="7" t="s">
        <v>20</v>
      </c>
      <c r="C65" s="8" t="s">
        <v>44</v>
      </c>
      <c r="D65" s="8">
        <v>16</v>
      </c>
      <c r="E65" s="9">
        <f>IF(VLOOKUP($A65,'[1]Прайс лист'!$B$8:$BS$600,MATCH(E$11,'[1]Прайс лист'!$B$2:$BS$2,0),0)&lt;=E$8,VLOOKUP($A65,'[1]Прайс лист'!$B$8:$BS$600,MATCH(E$11,'[1]Прайс лист'!$B$2:$BS$2,0),0),0)</f>
        <v>2900</v>
      </c>
      <c r="F65" s="9">
        <f>IF(VLOOKUP($A65,'[1]Прайс лист'!$B$8:$BS$600,MATCH(F$11,'[1]Прайс лист'!$B$2:$BS$2,0),0)&lt;=F$8,VLOOKUP($A65,'[1]Прайс лист'!$B$8:$BS$600,MATCH(F$11,'[1]Прайс лист'!$B$2:$BS$2,0),0),0)</f>
        <v>2800</v>
      </c>
      <c r="G65" s="9">
        <f>IF(VLOOKUP($A65,'[1]Прайс лист'!$B$8:$BS$600,MATCH(G$11,'[1]Прайс лист'!$B$2:$BS$2,0),0)&lt;=G$8,VLOOKUP($A65,'[1]Прайс лист'!$B$8:$BS$600,MATCH(G$11,'[1]Прайс лист'!$B$2:$BS$2,0),0),0)</f>
        <v>2100</v>
      </c>
      <c r="H65" s="9">
        <f>IF(VLOOKUP($A65,'[1]Прайс лист'!$B$8:$BS$600,MATCH(H$11,'[1]Прайс лист'!$B$2:$BS$2,0),0)&lt;=H$8,VLOOKUP($A65,'[1]Прайс лист'!$B$8:$BS$600,MATCH(H$11,'[1]Прайс лист'!$B$2:$BS$2,0),0),0)</f>
        <v>1500</v>
      </c>
      <c r="I65" s="9">
        <f>IF(VLOOKUP($A65,'[1]Прайс лист'!$B$8:$BS$600,MATCH(I$11,'[1]Прайс лист'!$B$2:$BS$2,0),0)&lt;=I$8,VLOOKUP($A65,'[1]Прайс лист'!$B$8:$BS$600,MATCH(I$11,'[1]Прайс лист'!$B$2:$BS$2,0),0),0)</f>
        <v>1800</v>
      </c>
      <c r="J65" s="9">
        <f>IF(VLOOKUP($A65,'[1]Прайс лист'!$B$8:$BS$600,MATCH(J$11,'[1]Прайс лист'!$B$2:$BS$2,0),0)&lt;=J$8,VLOOKUP($A65,'[1]Прайс лист'!$B$8:$BS$600,MATCH(J$11,'[1]Прайс лист'!$B$2:$BS$2,0),0),0)</f>
        <v>100</v>
      </c>
      <c r="K65" s="9">
        <f>IF(VLOOKUP($A65,'[1]Прайс лист'!$B$8:$BS$600,MATCH(K$11,'[1]Прайс лист'!$B$2:$BS$2,0),0)&lt;=K$8,VLOOKUP($A65,'[1]Прайс лист'!$B$8:$BS$600,MATCH(K$11,'[1]Прайс лист'!$B$2:$BS$2,0),0),0)</f>
        <v>100</v>
      </c>
      <c r="L65" s="9">
        <f>IF(VLOOKUP($A65,'[1]Прайс лист'!$B$8:$BS$600,MATCH(L$11,'[1]Прайс лист'!$B$2:$BS$2,0),0)&lt;=L$8,VLOOKUP($A65,'[1]Прайс лист'!$B$8:$BS$600,MATCH(L$11,'[1]Прайс лист'!$B$2:$BS$2,0),0),0)</f>
        <v>600</v>
      </c>
      <c r="M65" s="9">
        <f>IF(VLOOKUP($A65,'[1]Прайс лист'!$B$8:$BS$600,MATCH(M$11,'[1]Прайс лист'!$B$2:$BS$2,0),0)&lt;=M$8,VLOOKUP($A65,'[1]Прайс лист'!$B$8:$BS$600,MATCH(M$11,'[1]Прайс лист'!$B$2:$BS$2,0),0),0)</f>
        <v>2900</v>
      </c>
      <c r="N65" s="9">
        <f>IF(VLOOKUP($A65,'[1]Прайс лист'!$B$8:$BS$600,MATCH(N$11,'[1]Прайс лист'!$B$2:$BS$2,0),0)&lt;=N$8,VLOOKUP($A65,'[1]Прайс лист'!$B$8:$BS$600,MATCH(N$11,'[1]Прайс лист'!$B$2:$BS$2,0),0),0)</f>
        <v>2800</v>
      </c>
      <c r="O65" s="9">
        <f>IF(VLOOKUP($A65,'[1]Прайс лист'!$B$8:$BS$600,MATCH(O$11,'[1]Прайс лист'!$B$2:$BS$2,0),0)&lt;=O$8,VLOOKUP($A65,'[1]Прайс лист'!$B$8:$BS$600,MATCH(O$11,'[1]Прайс лист'!$B$2:$BS$2,0),0),0)</f>
        <v>2100</v>
      </c>
      <c r="P65" s="9">
        <f>IF(VLOOKUP($A65,'[1]Прайс лист'!$B$8:$BS$600,MATCH(P$11,'[1]Прайс лист'!$B$2:$BS$2,0),0)&lt;=P$8,VLOOKUP($A65,'[1]Прайс лист'!$B$8:$BS$600,MATCH(P$11,'[1]Прайс лист'!$B$2:$BS$2,0),0),0)</f>
        <v>1500</v>
      </c>
      <c r="Q65" s="9">
        <f>IF(VLOOKUP($A65,'[1]Прайс лист'!$B$8:$BS$600,MATCH(Q$11,'[1]Прайс лист'!$B$2:$BS$2,0),0)&lt;=Q$8,VLOOKUP($A65,'[1]Прайс лист'!$B$8:$BS$600,MATCH(Q$11,'[1]Прайс лист'!$B$2:$BS$2,0),0),0)</f>
        <v>1800</v>
      </c>
      <c r="R65" s="9">
        <f>IF(VLOOKUP($A65,'[1]Прайс лист'!$B$8:$BS$600,MATCH(R$11,'[1]Прайс лист'!$B$2:$BS$2,0),0)&lt;=R$8,VLOOKUP($A65,'[1]Прайс лист'!$B$8:$BS$600,MATCH(R$11,'[1]Прайс лист'!$B$2:$BS$2,0),0),0)</f>
        <v>100</v>
      </c>
      <c r="S65" s="9">
        <f>IF(VLOOKUP($A65,'[1]Прайс лист'!$B$8:$BS$600,MATCH(S$11,'[1]Прайс лист'!$B$2:$BS$2,0),0)&lt;=S$8,VLOOKUP($A65,'[1]Прайс лист'!$B$8:$BS$600,MATCH(S$11,'[1]Прайс лист'!$B$2:$BS$2,0),0),0)</f>
        <v>100</v>
      </c>
      <c r="T65" s="9">
        <f>IF(VLOOKUP($A65,'[1]Прайс лист'!$B$8:$BS$600,MATCH(T$11,'[1]Прайс лист'!$B$2:$BS$2,0),0)&lt;=T$8,VLOOKUP($A65,'[1]Прайс лист'!$B$8:$BS$600,MATCH(T$11,'[1]Прайс лист'!$B$2:$BS$2,0),0),0)</f>
        <v>600</v>
      </c>
      <c r="U65" s="9">
        <f>IF(VLOOKUP($A65,'[1]Прайс лист'!$B$8:$BS$600,MATCH(U$11,'[1]Прайс лист'!$B$2:$BS$2,0),0)&lt;=U$8,VLOOKUP($A65,'[1]Прайс лист'!$B$8:$BS$600,MATCH(U$11,'[1]Прайс лист'!$B$2:$BS$2,0),0),0)</f>
        <v>9900</v>
      </c>
      <c r="V65" s="9">
        <f>IF(VLOOKUP($A65,'[1]Прайс лист'!$B$8:$BS$600,MATCH(V$11,'[1]Прайс лист'!$B$2:$BS$2,0),0)&lt;=V$8,VLOOKUP($A65,'[1]Прайс лист'!$B$8:$BS$600,MATCH(V$11,'[1]Прайс лист'!$B$2:$BS$2,0),0),0)</f>
        <v>9800</v>
      </c>
      <c r="W65" s="9">
        <f>IF(VLOOKUP($A65,'[1]Прайс лист'!$B$8:$BS$600,MATCH(W$11,'[1]Прайс лист'!$B$2:$BS$2,0),0)&lt;=W$8,VLOOKUP($A65,'[1]Прайс лист'!$B$8:$BS$600,MATCH(W$11,'[1]Прайс лист'!$B$2:$BS$2,0),0),0)</f>
        <v>9100</v>
      </c>
      <c r="X65" s="9">
        <f>IF(VLOOKUP($A65,'[1]Прайс лист'!$B$8:$BS$600,MATCH(X$11,'[1]Прайс лист'!$B$2:$BS$2,0),0)&lt;=X$8,VLOOKUP($A65,'[1]Прайс лист'!$B$8:$BS$600,MATCH(X$11,'[1]Прайс лист'!$B$2:$BS$2,0),0),0)</f>
        <v>8500</v>
      </c>
      <c r="Y65" s="9">
        <f>IF(VLOOKUP($A65,'[1]Прайс лист'!$B$8:$BS$600,MATCH(Y$11,'[1]Прайс лист'!$B$2:$BS$2,0),0)&lt;=Y$8,VLOOKUP($A65,'[1]Прайс лист'!$B$8:$BS$600,MATCH(Y$11,'[1]Прайс лист'!$B$2:$BS$2,0),0),0)</f>
        <v>8800</v>
      </c>
      <c r="Z65" s="9">
        <f>IF(VLOOKUP($A65,'[1]Прайс лист'!$B$8:$BS$600,MATCH(Z$11,'[1]Прайс лист'!$B$2:$BS$2,0),0)&lt;=Z$8,VLOOKUP($A65,'[1]Прайс лист'!$B$8:$BS$600,MATCH(Z$11,'[1]Прайс лист'!$B$2:$BS$2,0),0),0)</f>
        <v>7100</v>
      </c>
      <c r="AA65" s="9">
        <f>IF(VLOOKUP($A65,'[1]Прайс лист'!$B$8:$BS$600,MATCH(AA$11,'[1]Прайс лист'!$B$2:$BS$2,0),0)&lt;=AA$8,VLOOKUP($A65,'[1]Прайс лист'!$B$8:$BS$600,MATCH(AA$11,'[1]Прайс лист'!$B$2:$BS$2,0),0),0)</f>
        <v>7100</v>
      </c>
      <c r="AB65" s="9">
        <f>IF(VLOOKUP($A65,'[1]Прайс лист'!$B$8:$BS$600,MATCH(AB$11,'[1]Прайс лист'!$B$2:$BS$2,0),0)&lt;=AB$8,VLOOKUP($A65,'[1]Прайс лист'!$B$8:$BS$600,MATCH(AB$11,'[1]Прайс лист'!$B$2:$BS$2,0),0),0)</f>
        <v>7600</v>
      </c>
      <c r="AC65" s="9">
        <f>IF(VLOOKUP($A65,'[1]Прайс лист'!$B$8:$BS$600,MATCH(AC$11,'[1]Прайс лист'!$B$2:$BS$2,0),0)&lt;=AC$8,VLOOKUP($A65,'[1]Прайс лист'!$B$8:$BS$600,MATCH(AC$11,'[1]Прайс лист'!$B$2:$BS$2,0),0),0)</f>
        <v>6900</v>
      </c>
      <c r="AD65" s="9">
        <f>IF(VLOOKUP($A65,'[1]Прайс лист'!$B$8:$BS$600,MATCH(AD$11,'[1]Прайс лист'!$B$2:$BS$2,0),0)&lt;=AD$8,VLOOKUP($A65,'[1]Прайс лист'!$B$8:$BS$600,MATCH(AD$11,'[1]Прайс лист'!$B$2:$BS$2,0),0),0)</f>
        <v>6800</v>
      </c>
      <c r="AE65" s="9">
        <f>IF(VLOOKUP($A65,'[1]Прайс лист'!$B$8:$BS$600,MATCH(AE$11,'[1]Прайс лист'!$B$2:$BS$2,0),0)&lt;=AE$8,VLOOKUP($A65,'[1]Прайс лист'!$B$8:$BS$600,MATCH(AE$11,'[1]Прайс лист'!$B$2:$BS$2,0),0),0)</f>
        <v>6100</v>
      </c>
      <c r="AF65" s="9">
        <f>IF(VLOOKUP($A65,'[1]Прайс лист'!$B$8:$BS$600,MATCH(AF$11,'[1]Прайс лист'!$B$2:$BS$2,0),0)&lt;=AF$8,VLOOKUP($A65,'[1]Прайс лист'!$B$8:$BS$600,MATCH(AF$11,'[1]Прайс лист'!$B$2:$BS$2,0),0),0)</f>
        <v>5500</v>
      </c>
      <c r="AG65" s="9">
        <f>IF(VLOOKUP($A65,'[1]Прайс лист'!$B$8:$BS$600,MATCH(AG$11,'[1]Прайс лист'!$B$2:$BS$2,0),0)&lt;=AG$8,VLOOKUP($A65,'[1]Прайс лист'!$B$8:$BS$600,MATCH(AG$11,'[1]Прайс лист'!$B$2:$BS$2,0),0),0)</f>
        <v>5800</v>
      </c>
      <c r="AH65" s="9">
        <f>IF(VLOOKUP($A65,'[1]Прайс лист'!$B$8:$BS$600,MATCH(AH$11,'[1]Прайс лист'!$B$2:$BS$2,0),0)&lt;=AH$8,VLOOKUP($A65,'[1]Прайс лист'!$B$8:$BS$600,MATCH(AH$11,'[1]Прайс лист'!$B$2:$BS$2,0),0),0)</f>
        <v>4100</v>
      </c>
      <c r="AI65" s="9">
        <f>IF(VLOOKUP($A65,'[1]Прайс лист'!$B$8:$BS$600,MATCH(AI$11,'[1]Прайс лист'!$B$2:$BS$2,0),0)&lt;=AI$8,VLOOKUP($A65,'[1]Прайс лист'!$B$8:$BS$600,MATCH(AI$11,'[1]Прайс лист'!$B$2:$BS$2,0),0),0)</f>
        <v>4100</v>
      </c>
      <c r="AJ65" s="9">
        <f>IF(VLOOKUP($A65,'[1]Прайс лист'!$B$8:$BS$600,MATCH(AJ$11,'[1]Прайс лист'!$B$2:$BS$2,0),0)&lt;=AJ$8,VLOOKUP($A65,'[1]Прайс лист'!$B$8:$BS$600,MATCH(AJ$11,'[1]Прайс лист'!$B$2:$BS$2,0),0),0)</f>
        <v>4600</v>
      </c>
      <c r="AK65" s="9">
        <f>IF(VLOOKUP($A65,'[1]Прайс лист'!$B$8:$BS$600,MATCH(AK$11,'[1]Прайс лист'!$B$2:$BS$2,0),0)&lt;=AK$8,VLOOKUP($A65,'[1]Прайс лист'!$B$8:$BS$600,MATCH(AK$11,'[1]Прайс лист'!$B$2:$BS$2,0),0),0)</f>
        <v>5900</v>
      </c>
      <c r="AL65" s="9">
        <f>IF(VLOOKUP($A65,'[1]Прайс лист'!$B$8:$BS$600,MATCH(AL$11,'[1]Прайс лист'!$B$2:$BS$2,0),0)&lt;=AL$8,VLOOKUP($A65,'[1]Прайс лист'!$B$8:$BS$600,MATCH(AL$11,'[1]Прайс лист'!$B$2:$BS$2,0),0),0)</f>
        <v>5800</v>
      </c>
      <c r="AM65" s="9">
        <f>IF(VLOOKUP($A65,'[1]Прайс лист'!$B$8:$BS$600,MATCH(AM$11,'[1]Прайс лист'!$B$2:$BS$2,0),0)&lt;=AM$8,VLOOKUP($A65,'[1]Прайс лист'!$B$8:$BS$600,MATCH(AM$11,'[1]Прайс лист'!$B$2:$BS$2,0),0),0)</f>
        <v>5100</v>
      </c>
      <c r="AN65" s="9">
        <f>IF(VLOOKUP($A65,'[1]Прайс лист'!$B$8:$BS$600,MATCH(AN$11,'[1]Прайс лист'!$B$2:$BS$2,0),0)&lt;=AN$8,VLOOKUP($A65,'[1]Прайс лист'!$B$8:$BS$600,MATCH(AN$11,'[1]Прайс лист'!$B$2:$BS$2,0),0),0)</f>
        <v>4500</v>
      </c>
      <c r="AO65" s="9">
        <f>IF(VLOOKUP($A65,'[1]Прайс лист'!$B$8:$BS$600,MATCH(AO$11,'[1]Прайс лист'!$B$2:$BS$2,0),0)&lt;=AO$8,VLOOKUP($A65,'[1]Прайс лист'!$B$8:$BS$600,MATCH(AO$11,'[1]Прайс лист'!$B$2:$BS$2,0),0),0)</f>
        <v>4800</v>
      </c>
      <c r="AP65" s="9">
        <f>IF(VLOOKUP($A65,'[1]Прайс лист'!$B$8:$BS$600,MATCH(AP$11,'[1]Прайс лист'!$B$2:$BS$2,0),0)&lt;=AP$8,VLOOKUP($A65,'[1]Прайс лист'!$B$8:$BS$600,MATCH(AP$11,'[1]Прайс лист'!$B$2:$BS$2,0),0),0)</f>
        <v>3100</v>
      </c>
      <c r="AQ65" s="9">
        <f>IF(VLOOKUP($A65,'[1]Прайс лист'!$B$8:$BS$600,MATCH(AQ$11,'[1]Прайс лист'!$B$2:$BS$2,0),0)&lt;=AQ$8,VLOOKUP($A65,'[1]Прайс лист'!$B$8:$BS$600,MATCH(AQ$11,'[1]Прайс лист'!$B$2:$BS$2,0),0),0)</f>
        <v>3100</v>
      </c>
      <c r="AR65" s="9">
        <f>IF(VLOOKUP($A65,'[1]Прайс лист'!$B$8:$BS$600,MATCH(AR$11,'[1]Прайс лист'!$B$2:$BS$2,0),0)&lt;=AR$8,VLOOKUP($A65,'[1]Прайс лист'!$B$8:$BS$600,MATCH(AR$11,'[1]Прайс лист'!$B$2:$BS$2,0),0),0)</f>
        <v>3600</v>
      </c>
      <c r="AS65" s="9">
        <f>IF(VLOOKUP($A65,'[1]Прайс лист'!$B$8:$BS$600,MATCH(AS$11,'[1]Прайс лист'!$B$2:$BS$2,0),0)&lt;=AS$8,VLOOKUP($A65,'[1]Прайс лист'!$B$8:$BS$600,MATCH(AS$11,'[1]Прайс лист'!$B$2:$BS$2,0),0),0)</f>
        <v>4900</v>
      </c>
      <c r="AT65" s="9">
        <f>IF(VLOOKUP($A65,'[1]Прайс лист'!$B$8:$BS$600,MATCH(AT$11,'[1]Прайс лист'!$B$2:$BS$2,0),0)&lt;=AT$8,VLOOKUP($A65,'[1]Прайс лист'!$B$8:$BS$600,MATCH(AT$11,'[1]Прайс лист'!$B$2:$BS$2,0),0),0)</f>
        <v>4800</v>
      </c>
      <c r="AU65" s="9">
        <f>IF(VLOOKUP($A65,'[1]Прайс лист'!$B$8:$BS$600,MATCH(AU$11,'[1]Прайс лист'!$B$2:$BS$2,0),0)&lt;=AU$8,VLOOKUP($A65,'[1]Прайс лист'!$B$8:$BS$600,MATCH(AU$11,'[1]Прайс лист'!$B$2:$BS$2,0),0),0)</f>
        <v>4100</v>
      </c>
      <c r="AV65" s="9">
        <f>IF(VLOOKUP($A65,'[1]Прайс лист'!$B$8:$BS$600,MATCH(AV$11,'[1]Прайс лист'!$B$2:$BS$2,0),0)&lt;=AV$8,VLOOKUP($A65,'[1]Прайс лист'!$B$8:$BS$600,MATCH(AV$11,'[1]Прайс лист'!$B$2:$BS$2,0),0),0)</f>
        <v>3500</v>
      </c>
      <c r="AW65" s="9">
        <f>IF(VLOOKUP($A65,'[1]Прайс лист'!$B$8:$BS$600,MATCH(AW$11,'[1]Прайс лист'!$B$2:$BS$2,0),0)&lt;=AW$8,VLOOKUP($A65,'[1]Прайс лист'!$B$8:$BS$600,MATCH(AW$11,'[1]Прайс лист'!$B$2:$BS$2,0),0),0)</f>
        <v>3800</v>
      </c>
      <c r="AX65" s="9">
        <f>IF(VLOOKUP($A65,'[1]Прайс лист'!$B$8:$BS$600,MATCH(AX$11,'[1]Прайс лист'!$B$2:$BS$2,0),0)&lt;=AX$8,VLOOKUP($A65,'[1]Прайс лист'!$B$8:$BS$600,MATCH(AX$11,'[1]Прайс лист'!$B$2:$BS$2,0),0),0)</f>
        <v>2100</v>
      </c>
      <c r="AY65" s="9">
        <f>IF(VLOOKUP($A65,'[1]Прайс лист'!$B$8:$BS$600,MATCH(AY$11,'[1]Прайс лист'!$B$2:$BS$2,0),0)&lt;=AY$8,VLOOKUP($A65,'[1]Прайс лист'!$B$8:$BS$600,MATCH(AY$11,'[1]Прайс лист'!$B$2:$BS$2,0),0),0)</f>
        <v>2100</v>
      </c>
      <c r="AZ65" s="9">
        <f>IF(VLOOKUP($A65,'[1]Прайс лист'!$B$8:$BS$600,MATCH(AZ$11,'[1]Прайс лист'!$B$2:$BS$2,0),0)&lt;=AZ$8,VLOOKUP($A65,'[1]Прайс лист'!$B$8:$BS$600,MATCH(AZ$11,'[1]Прайс лист'!$B$2:$BS$2,0),0),0)</f>
        <v>2600</v>
      </c>
      <c r="BA65" s="9">
        <f>IF(VLOOKUP($A65,'[1]Прайс лист'!$B$8:$BS$600,MATCH(BA$11,'[1]Прайс лист'!$B$2:$BS$2,0),0)&lt;=BA$8,VLOOKUP($A65,'[1]Прайс лист'!$B$8:$BS$600,MATCH(BA$11,'[1]Прайс лист'!$B$2:$BS$2,0),0),0)</f>
        <v>3900</v>
      </c>
      <c r="BB65" s="9">
        <f>IF(VLOOKUP($A65,'[1]Прайс лист'!$B$8:$BS$600,MATCH(BB$11,'[1]Прайс лист'!$B$2:$BS$2,0),0)&lt;=BB$8,VLOOKUP($A65,'[1]Прайс лист'!$B$8:$BS$600,MATCH(BB$11,'[1]Прайс лист'!$B$2:$BS$2,0),0),0)</f>
        <v>3800</v>
      </c>
      <c r="BC65" s="9">
        <f>IF(VLOOKUP($A65,'[1]Прайс лист'!$B$8:$BS$600,MATCH(BC$11,'[1]Прайс лист'!$B$2:$BS$2,0),0)&lt;=BC$8,VLOOKUP($A65,'[1]Прайс лист'!$B$8:$BS$600,MATCH(BC$11,'[1]Прайс лист'!$B$2:$BS$2,0),0),0)</f>
        <v>3100</v>
      </c>
      <c r="BD65" s="9">
        <f>IF(VLOOKUP($A65,'[1]Прайс лист'!$B$8:$BS$600,MATCH(BD$11,'[1]Прайс лист'!$B$2:$BS$2,0),0)&lt;=BD$8,VLOOKUP($A65,'[1]Прайс лист'!$B$8:$BS$600,MATCH(BD$11,'[1]Прайс лист'!$B$2:$BS$2,0),0),0)</f>
        <v>2500</v>
      </c>
      <c r="BE65" s="9">
        <f>IF(VLOOKUP($A65,'[1]Прайс лист'!$B$8:$BS$600,MATCH(BE$11,'[1]Прайс лист'!$B$2:$BS$2,0),0)&lt;=BE$8,VLOOKUP($A65,'[1]Прайс лист'!$B$8:$BS$600,MATCH(BE$11,'[1]Прайс лист'!$B$2:$BS$2,0),0),0)</f>
        <v>2800</v>
      </c>
      <c r="BF65" s="9">
        <f>IF(VLOOKUP($A65,'[1]Прайс лист'!$B$8:$BS$600,MATCH(BF$11,'[1]Прайс лист'!$B$2:$BS$2,0),0)&lt;=BF$8,VLOOKUP($A65,'[1]Прайс лист'!$B$8:$BS$600,MATCH(BF$11,'[1]Прайс лист'!$B$2:$BS$2,0),0),0)</f>
        <v>1100</v>
      </c>
      <c r="BG65" s="9">
        <f>IF(VLOOKUP($A65,'[1]Прайс лист'!$B$8:$BS$600,MATCH(BG$11,'[1]Прайс лист'!$B$2:$BS$2,0),0)&lt;=BG$8,VLOOKUP($A65,'[1]Прайс лист'!$B$8:$BS$600,MATCH(BG$11,'[1]Прайс лист'!$B$2:$BS$2,0),0),0)</f>
        <v>1100</v>
      </c>
      <c r="BH65" s="9">
        <f>IF(VLOOKUP($A65,'[1]Прайс лист'!$B$8:$BS$600,MATCH(BH$11,'[1]Прайс лист'!$B$2:$BS$2,0),0)&lt;=BH$8,VLOOKUP($A65,'[1]Прайс лист'!$B$8:$BS$600,MATCH(BH$11,'[1]Прайс лист'!$B$2:$BS$2,0),0),0)</f>
        <v>1600</v>
      </c>
    </row>
    <row r="66" spans="1:60">
      <c r="A66" s="1" t="str">
        <f>'[1]Прайс лист'!B59</f>
        <v>Galaxy A5 2015 16</v>
      </c>
      <c r="B66" s="7" t="s">
        <v>20</v>
      </c>
      <c r="C66" s="8" t="s">
        <v>45</v>
      </c>
      <c r="D66" s="8">
        <v>16</v>
      </c>
      <c r="E66" s="9">
        <f>IF(VLOOKUP($A66,'[1]Прайс лист'!$B$8:$BS$600,MATCH(E$11,'[1]Прайс лист'!$B$2:$BS$2,0),0)&lt;=E$8,VLOOKUP($A66,'[1]Прайс лист'!$B$8:$BS$600,MATCH(E$11,'[1]Прайс лист'!$B$2:$BS$2,0),0),0)</f>
        <v>700</v>
      </c>
      <c r="F66" s="9">
        <f>IF(VLOOKUP($A66,'[1]Прайс лист'!$B$8:$BS$600,MATCH(F$11,'[1]Прайс лист'!$B$2:$BS$2,0),0)&lt;=F$8,VLOOKUP($A66,'[1]Прайс лист'!$B$8:$BS$600,MATCH(F$11,'[1]Прайс лист'!$B$2:$BS$2,0),0),0)</f>
        <v>600</v>
      </c>
      <c r="G66" s="9">
        <f>IF(VLOOKUP($A66,'[1]Прайс лист'!$B$8:$BS$600,MATCH(G$11,'[1]Прайс лист'!$B$2:$BS$2,0),0)&lt;=G$8,VLOOKUP($A66,'[1]Прайс лист'!$B$8:$BS$600,MATCH(G$11,'[1]Прайс лист'!$B$2:$BS$2,0),0),0)</f>
        <v>500</v>
      </c>
      <c r="H66" s="9">
        <f>IF(VLOOKUP($A66,'[1]Прайс лист'!$B$8:$BS$600,MATCH(H$11,'[1]Прайс лист'!$B$2:$BS$2,0),0)&lt;=H$8,VLOOKUP($A66,'[1]Прайс лист'!$B$8:$BS$600,MATCH(H$11,'[1]Прайс лист'!$B$2:$BS$2,0),0),0)</f>
        <v>200</v>
      </c>
      <c r="I66" s="9">
        <f>IF(VLOOKUP($A66,'[1]Прайс лист'!$B$8:$BS$600,MATCH(I$11,'[1]Прайс лист'!$B$2:$BS$2,0),0)&lt;=I$8,VLOOKUP($A66,'[1]Прайс лист'!$B$8:$BS$600,MATCH(I$11,'[1]Прайс лист'!$B$2:$BS$2,0),0),0)</f>
        <v>300</v>
      </c>
      <c r="J66" s="9">
        <f>IF(VLOOKUP($A66,'[1]Прайс лист'!$B$8:$BS$600,MATCH(J$11,'[1]Прайс лист'!$B$2:$BS$2,0),0)&lt;=J$8,VLOOKUP($A66,'[1]Прайс лист'!$B$8:$BS$600,MATCH(J$11,'[1]Прайс лист'!$B$2:$BS$2,0),0),0)</f>
        <v>100</v>
      </c>
      <c r="K66" s="9">
        <f>IF(VLOOKUP($A66,'[1]Прайс лист'!$B$8:$BS$600,MATCH(K$11,'[1]Прайс лист'!$B$2:$BS$2,0),0)&lt;=K$8,VLOOKUP($A66,'[1]Прайс лист'!$B$8:$BS$600,MATCH(K$11,'[1]Прайс лист'!$B$2:$BS$2,0),0),0)</f>
        <v>100</v>
      </c>
      <c r="L66" s="9">
        <f>IF(VLOOKUP($A66,'[1]Прайс лист'!$B$8:$BS$600,MATCH(L$11,'[1]Прайс лист'!$B$2:$BS$2,0),0)&lt;=L$8,VLOOKUP($A66,'[1]Прайс лист'!$B$8:$BS$600,MATCH(L$11,'[1]Прайс лист'!$B$2:$BS$2,0),0),0)</f>
        <v>100</v>
      </c>
      <c r="M66" s="9">
        <f>IF(VLOOKUP($A66,'[1]Прайс лист'!$B$8:$BS$600,MATCH(M$11,'[1]Прайс лист'!$B$2:$BS$2,0),0)&lt;=M$8,VLOOKUP($A66,'[1]Прайс лист'!$B$8:$BS$600,MATCH(M$11,'[1]Прайс лист'!$B$2:$BS$2,0),0),0)</f>
        <v>700</v>
      </c>
      <c r="N66" s="9">
        <f>IF(VLOOKUP($A66,'[1]Прайс лист'!$B$8:$BS$600,MATCH(N$11,'[1]Прайс лист'!$B$2:$BS$2,0),0)&lt;=N$8,VLOOKUP($A66,'[1]Прайс лист'!$B$8:$BS$600,MATCH(N$11,'[1]Прайс лист'!$B$2:$BS$2,0),0),0)</f>
        <v>600</v>
      </c>
      <c r="O66" s="9">
        <f>IF(VLOOKUP($A66,'[1]Прайс лист'!$B$8:$BS$600,MATCH(O$11,'[1]Прайс лист'!$B$2:$BS$2,0),0)&lt;=O$8,VLOOKUP($A66,'[1]Прайс лист'!$B$8:$BS$600,MATCH(O$11,'[1]Прайс лист'!$B$2:$BS$2,0),0),0)</f>
        <v>500</v>
      </c>
      <c r="P66" s="9">
        <f>IF(VLOOKUP($A66,'[1]Прайс лист'!$B$8:$BS$600,MATCH(P$11,'[1]Прайс лист'!$B$2:$BS$2,0),0)&lt;=P$8,VLOOKUP($A66,'[1]Прайс лист'!$B$8:$BS$600,MATCH(P$11,'[1]Прайс лист'!$B$2:$BS$2,0),0),0)</f>
        <v>200</v>
      </c>
      <c r="Q66" s="9">
        <f>IF(VLOOKUP($A66,'[1]Прайс лист'!$B$8:$BS$600,MATCH(Q$11,'[1]Прайс лист'!$B$2:$BS$2,0),0)&lt;=Q$8,VLOOKUP($A66,'[1]Прайс лист'!$B$8:$BS$600,MATCH(Q$11,'[1]Прайс лист'!$B$2:$BS$2,0),0),0)</f>
        <v>300</v>
      </c>
      <c r="R66" s="9">
        <f>IF(VLOOKUP($A66,'[1]Прайс лист'!$B$8:$BS$600,MATCH(R$11,'[1]Прайс лист'!$B$2:$BS$2,0),0)&lt;=R$8,VLOOKUP($A66,'[1]Прайс лист'!$B$8:$BS$600,MATCH(R$11,'[1]Прайс лист'!$B$2:$BS$2,0),0),0)</f>
        <v>100</v>
      </c>
      <c r="S66" s="9">
        <f>IF(VLOOKUP($A66,'[1]Прайс лист'!$B$8:$BS$600,MATCH(S$11,'[1]Прайс лист'!$B$2:$BS$2,0),0)&lt;=S$8,VLOOKUP($A66,'[1]Прайс лист'!$B$8:$BS$600,MATCH(S$11,'[1]Прайс лист'!$B$2:$BS$2,0),0),0)</f>
        <v>100</v>
      </c>
      <c r="T66" s="9">
        <f>IF(VLOOKUP($A66,'[1]Прайс лист'!$B$8:$BS$600,MATCH(T$11,'[1]Прайс лист'!$B$2:$BS$2,0),0)&lt;=T$8,VLOOKUP($A66,'[1]Прайс лист'!$B$8:$BS$600,MATCH(T$11,'[1]Прайс лист'!$B$2:$BS$2,0),0),0)</f>
        <v>100</v>
      </c>
      <c r="U66" s="9">
        <f>IF(VLOOKUP($A66,'[1]Прайс лист'!$B$8:$BS$600,MATCH(U$11,'[1]Прайс лист'!$B$2:$BS$2,0),0)&lt;=U$8,VLOOKUP($A66,'[1]Прайс лист'!$B$8:$BS$600,MATCH(U$11,'[1]Прайс лист'!$B$2:$BS$2,0),0),0)</f>
        <v>7700</v>
      </c>
      <c r="V66" s="9">
        <f>IF(VLOOKUP($A66,'[1]Прайс лист'!$B$8:$BS$600,MATCH(V$11,'[1]Прайс лист'!$B$2:$BS$2,0),0)&lt;=V$8,VLOOKUP($A66,'[1]Прайс лист'!$B$8:$BS$600,MATCH(V$11,'[1]Прайс лист'!$B$2:$BS$2,0),0),0)</f>
        <v>7600</v>
      </c>
      <c r="W66" s="9">
        <f>IF(VLOOKUP($A66,'[1]Прайс лист'!$B$8:$BS$600,MATCH(W$11,'[1]Прайс лист'!$B$2:$BS$2,0),0)&lt;=W$8,VLOOKUP($A66,'[1]Прайс лист'!$B$8:$BS$600,MATCH(W$11,'[1]Прайс лист'!$B$2:$BS$2,0),0),0)</f>
        <v>7500</v>
      </c>
      <c r="X66" s="9">
        <f>IF(VLOOKUP($A66,'[1]Прайс лист'!$B$8:$BS$600,MATCH(X$11,'[1]Прайс лист'!$B$2:$BS$2,0),0)&lt;=X$8,VLOOKUP($A66,'[1]Прайс лист'!$B$8:$BS$600,MATCH(X$11,'[1]Прайс лист'!$B$2:$BS$2,0),0),0)</f>
        <v>7200</v>
      </c>
      <c r="Y66" s="9">
        <f>IF(VLOOKUP($A66,'[1]Прайс лист'!$B$8:$BS$600,MATCH(Y$11,'[1]Прайс лист'!$B$2:$BS$2,0),0)&lt;=Y$8,VLOOKUP($A66,'[1]Прайс лист'!$B$8:$BS$600,MATCH(Y$11,'[1]Прайс лист'!$B$2:$BS$2,0),0),0)</f>
        <v>7300</v>
      </c>
      <c r="Z66" s="9">
        <f>IF(VLOOKUP($A66,'[1]Прайс лист'!$B$8:$BS$600,MATCH(Z$11,'[1]Прайс лист'!$B$2:$BS$2,0),0)&lt;=Z$8,VLOOKUP($A66,'[1]Прайс лист'!$B$8:$BS$600,MATCH(Z$11,'[1]Прайс лист'!$B$2:$BS$2,0),0),0)</f>
        <v>7100</v>
      </c>
      <c r="AA66" s="9">
        <f>IF(VLOOKUP($A66,'[1]Прайс лист'!$B$8:$BS$600,MATCH(AA$11,'[1]Прайс лист'!$B$2:$BS$2,0),0)&lt;=AA$8,VLOOKUP($A66,'[1]Прайс лист'!$B$8:$BS$600,MATCH(AA$11,'[1]Прайс лист'!$B$2:$BS$2,0),0),0)</f>
        <v>7100</v>
      </c>
      <c r="AB66" s="9">
        <f>IF(VLOOKUP($A66,'[1]Прайс лист'!$B$8:$BS$600,MATCH(AB$11,'[1]Прайс лист'!$B$2:$BS$2,0),0)&lt;=AB$8,VLOOKUP($A66,'[1]Прайс лист'!$B$8:$BS$600,MATCH(AB$11,'[1]Прайс лист'!$B$2:$BS$2,0),0),0)</f>
        <v>7100</v>
      </c>
      <c r="AC66" s="9">
        <f>IF(VLOOKUP($A66,'[1]Прайс лист'!$B$8:$BS$600,MATCH(AC$11,'[1]Прайс лист'!$B$2:$BS$2,0),0)&lt;=AC$8,VLOOKUP($A66,'[1]Прайс лист'!$B$8:$BS$600,MATCH(AC$11,'[1]Прайс лист'!$B$2:$BS$2,0),0),0)</f>
        <v>4700</v>
      </c>
      <c r="AD66" s="9">
        <f>IF(VLOOKUP($A66,'[1]Прайс лист'!$B$8:$BS$600,MATCH(AD$11,'[1]Прайс лист'!$B$2:$BS$2,0),0)&lt;=AD$8,VLOOKUP($A66,'[1]Прайс лист'!$B$8:$BS$600,MATCH(AD$11,'[1]Прайс лист'!$B$2:$BS$2,0),0),0)</f>
        <v>4600</v>
      </c>
      <c r="AE66" s="9">
        <f>IF(VLOOKUP($A66,'[1]Прайс лист'!$B$8:$BS$600,MATCH(AE$11,'[1]Прайс лист'!$B$2:$BS$2,0),0)&lt;=AE$8,VLOOKUP($A66,'[1]Прайс лист'!$B$8:$BS$600,MATCH(AE$11,'[1]Прайс лист'!$B$2:$BS$2,0),0),0)</f>
        <v>4500</v>
      </c>
      <c r="AF66" s="9">
        <f>IF(VLOOKUP($A66,'[1]Прайс лист'!$B$8:$BS$600,MATCH(AF$11,'[1]Прайс лист'!$B$2:$BS$2,0),0)&lt;=AF$8,VLOOKUP($A66,'[1]Прайс лист'!$B$8:$BS$600,MATCH(AF$11,'[1]Прайс лист'!$B$2:$BS$2,0),0),0)</f>
        <v>4200</v>
      </c>
      <c r="AG66" s="9">
        <f>IF(VLOOKUP($A66,'[1]Прайс лист'!$B$8:$BS$600,MATCH(AG$11,'[1]Прайс лист'!$B$2:$BS$2,0),0)&lt;=AG$8,VLOOKUP($A66,'[1]Прайс лист'!$B$8:$BS$600,MATCH(AG$11,'[1]Прайс лист'!$B$2:$BS$2,0),0),0)</f>
        <v>4300</v>
      </c>
      <c r="AH66" s="9">
        <f>IF(VLOOKUP($A66,'[1]Прайс лист'!$B$8:$BS$600,MATCH(AH$11,'[1]Прайс лист'!$B$2:$BS$2,0),0)&lt;=AH$8,VLOOKUP($A66,'[1]Прайс лист'!$B$8:$BS$600,MATCH(AH$11,'[1]Прайс лист'!$B$2:$BS$2,0),0),0)</f>
        <v>4100</v>
      </c>
      <c r="AI66" s="9">
        <f>IF(VLOOKUP($A66,'[1]Прайс лист'!$B$8:$BS$600,MATCH(AI$11,'[1]Прайс лист'!$B$2:$BS$2,0),0)&lt;=AI$8,VLOOKUP($A66,'[1]Прайс лист'!$B$8:$BS$600,MATCH(AI$11,'[1]Прайс лист'!$B$2:$BS$2,0),0),0)</f>
        <v>4100</v>
      </c>
      <c r="AJ66" s="9">
        <f>IF(VLOOKUP($A66,'[1]Прайс лист'!$B$8:$BS$600,MATCH(AJ$11,'[1]Прайс лист'!$B$2:$BS$2,0),0)&lt;=AJ$8,VLOOKUP($A66,'[1]Прайс лист'!$B$8:$BS$600,MATCH(AJ$11,'[1]Прайс лист'!$B$2:$BS$2,0),0),0)</f>
        <v>4100</v>
      </c>
      <c r="AK66" s="9">
        <f>IF(VLOOKUP($A66,'[1]Прайс лист'!$B$8:$BS$600,MATCH(AK$11,'[1]Прайс лист'!$B$2:$BS$2,0),0)&lt;=AK$8,VLOOKUP($A66,'[1]Прайс лист'!$B$8:$BS$600,MATCH(AK$11,'[1]Прайс лист'!$B$2:$BS$2,0),0),0)</f>
        <v>3700</v>
      </c>
      <c r="AL66" s="9">
        <f>IF(VLOOKUP($A66,'[1]Прайс лист'!$B$8:$BS$600,MATCH(AL$11,'[1]Прайс лист'!$B$2:$BS$2,0),0)&lt;=AL$8,VLOOKUP($A66,'[1]Прайс лист'!$B$8:$BS$600,MATCH(AL$11,'[1]Прайс лист'!$B$2:$BS$2,0),0),0)</f>
        <v>3600</v>
      </c>
      <c r="AM66" s="9">
        <f>IF(VLOOKUP($A66,'[1]Прайс лист'!$B$8:$BS$600,MATCH(AM$11,'[1]Прайс лист'!$B$2:$BS$2,0),0)&lt;=AM$8,VLOOKUP($A66,'[1]Прайс лист'!$B$8:$BS$600,MATCH(AM$11,'[1]Прайс лист'!$B$2:$BS$2,0),0),0)</f>
        <v>3500</v>
      </c>
      <c r="AN66" s="9">
        <f>IF(VLOOKUP($A66,'[1]Прайс лист'!$B$8:$BS$600,MATCH(AN$11,'[1]Прайс лист'!$B$2:$BS$2,0),0)&lt;=AN$8,VLOOKUP($A66,'[1]Прайс лист'!$B$8:$BS$600,MATCH(AN$11,'[1]Прайс лист'!$B$2:$BS$2,0),0),0)</f>
        <v>3200</v>
      </c>
      <c r="AO66" s="9">
        <f>IF(VLOOKUP($A66,'[1]Прайс лист'!$B$8:$BS$600,MATCH(AO$11,'[1]Прайс лист'!$B$2:$BS$2,0),0)&lt;=AO$8,VLOOKUP($A66,'[1]Прайс лист'!$B$8:$BS$600,MATCH(AO$11,'[1]Прайс лист'!$B$2:$BS$2,0),0),0)</f>
        <v>3300</v>
      </c>
      <c r="AP66" s="9">
        <f>IF(VLOOKUP($A66,'[1]Прайс лист'!$B$8:$BS$600,MATCH(AP$11,'[1]Прайс лист'!$B$2:$BS$2,0),0)&lt;=AP$8,VLOOKUP($A66,'[1]Прайс лист'!$B$8:$BS$600,MATCH(AP$11,'[1]Прайс лист'!$B$2:$BS$2,0),0),0)</f>
        <v>3100</v>
      </c>
      <c r="AQ66" s="9">
        <f>IF(VLOOKUP($A66,'[1]Прайс лист'!$B$8:$BS$600,MATCH(AQ$11,'[1]Прайс лист'!$B$2:$BS$2,0),0)&lt;=AQ$8,VLOOKUP($A66,'[1]Прайс лист'!$B$8:$BS$600,MATCH(AQ$11,'[1]Прайс лист'!$B$2:$BS$2,0),0),0)</f>
        <v>3100</v>
      </c>
      <c r="AR66" s="9">
        <f>IF(VLOOKUP($A66,'[1]Прайс лист'!$B$8:$BS$600,MATCH(AR$11,'[1]Прайс лист'!$B$2:$BS$2,0),0)&lt;=AR$8,VLOOKUP($A66,'[1]Прайс лист'!$B$8:$BS$600,MATCH(AR$11,'[1]Прайс лист'!$B$2:$BS$2,0),0),0)</f>
        <v>3100</v>
      </c>
      <c r="AS66" s="9">
        <f>IF(VLOOKUP($A66,'[1]Прайс лист'!$B$8:$BS$600,MATCH(AS$11,'[1]Прайс лист'!$B$2:$BS$2,0),0)&lt;=AS$8,VLOOKUP($A66,'[1]Прайс лист'!$B$8:$BS$600,MATCH(AS$11,'[1]Прайс лист'!$B$2:$BS$2,0),0),0)</f>
        <v>2700</v>
      </c>
      <c r="AT66" s="9">
        <f>IF(VLOOKUP($A66,'[1]Прайс лист'!$B$8:$BS$600,MATCH(AT$11,'[1]Прайс лист'!$B$2:$BS$2,0),0)&lt;=AT$8,VLOOKUP($A66,'[1]Прайс лист'!$B$8:$BS$600,MATCH(AT$11,'[1]Прайс лист'!$B$2:$BS$2,0),0),0)</f>
        <v>2600</v>
      </c>
      <c r="AU66" s="9">
        <f>IF(VLOOKUP($A66,'[1]Прайс лист'!$B$8:$BS$600,MATCH(AU$11,'[1]Прайс лист'!$B$2:$BS$2,0),0)&lt;=AU$8,VLOOKUP($A66,'[1]Прайс лист'!$B$8:$BS$600,MATCH(AU$11,'[1]Прайс лист'!$B$2:$BS$2,0),0),0)</f>
        <v>2500</v>
      </c>
      <c r="AV66" s="9">
        <f>IF(VLOOKUP($A66,'[1]Прайс лист'!$B$8:$BS$600,MATCH(AV$11,'[1]Прайс лист'!$B$2:$BS$2,0),0)&lt;=AV$8,VLOOKUP($A66,'[1]Прайс лист'!$B$8:$BS$600,MATCH(AV$11,'[1]Прайс лист'!$B$2:$BS$2,0),0),0)</f>
        <v>2200</v>
      </c>
      <c r="AW66" s="9">
        <f>IF(VLOOKUP($A66,'[1]Прайс лист'!$B$8:$BS$600,MATCH(AW$11,'[1]Прайс лист'!$B$2:$BS$2,0),0)&lt;=AW$8,VLOOKUP($A66,'[1]Прайс лист'!$B$8:$BS$600,MATCH(AW$11,'[1]Прайс лист'!$B$2:$BS$2,0),0),0)</f>
        <v>2300</v>
      </c>
      <c r="AX66" s="9">
        <f>IF(VLOOKUP($A66,'[1]Прайс лист'!$B$8:$BS$600,MATCH(AX$11,'[1]Прайс лист'!$B$2:$BS$2,0),0)&lt;=AX$8,VLOOKUP($A66,'[1]Прайс лист'!$B$8:$BS$600,MATCH(AX$11,'[1]Прайс лист'!$B$2:$BS$2,0),0),0)</f>
        <v>2100</v>
      </c>
      <c r="AY66" s="9">
        <f>IF(VLOOKUP($A66,'[1]Прайс лист'!$B$8:$BS$600,MATCH(AY$11,'[1]Прайс лист'!$B$2:$BS$2,0),0)&lt;=AY$8,VLOOKUP($A66,'[1]Прайс лист'!$B$8:$BS$600,MATCH(AY$11,'[1]Прайс лист'!$B$2:$BS$2,0),0),0)</f>
        <v>2100</v>
      </c>
      <c r="AZ66" s="9">
        <f>IF(VLOOKUP($A66,'[1]Прайс лист'!$B$8:$BS$600,MATCH(AZ$11,'[1]Прайс лист'!$B$2:$BS$2,0),0)&lt;=AZ$8,VLOOKUP($A66,'[1]Прайс лист'!$B$8:$BS$600,MATCH(AZ$11,'[1]Прайс лист'!$B$2:$BS$2,0),0),0)</f>
        <v>2100</v>
      </c>
      <c r="BA66" s="9">
        <f>IF(VLOOKUP($A66,'[1]Прайс лист'!$B$8:$BS$600,MATCH(BA$11,'[1]Прайс лист'!$B$2:$BS$2,0),0)&lt;=BA$8,VLOOKUP($A66,'[1]Прайс лист'!$B$8:$BS$600,MATCH(BA$11,'[1]Прайс лист'!$B$2:$BS$2,0),0),0)</f>
        <v>1700</v>
      </c>
      <c r="BB66" s="9">
        <f>IF(VLOOKUP($A66,'[1]Прайс лист'!$B$8:$BS$600,MATCH(BB$11,'[1]Прайс лист'!$B$2:$BS$2,0),0)&lt;=BB$8,VLOOKUP($A66,'[1]Прайс лист'!$B$8:$BS$600,MATCH(BB$11,'[1]Прайс лист'!$B$2:$BS$2,0),0),0)</f>
        <v>1600</v>
      </c>
      <c r="BC66" s="9">
        <f>IF(VLOOKUP($A66,'[1]Прайс лист'!$B$8:$BS$600,MATCH(BC$11,'[1]Прайс лист'!$B$2:$BS$2,0),0)&lt;=BC$8,VLOOKUP($A66,'[1]Прайс лист'!$B$8:$BS$600,MATCH(BC$11,'[1]Прайс лист'!$B$2:$BS$2,0),0),0)</f>
        <v>1500</v>
      </c>
      <c r="BD66" s="9">
        <f>IF(VLOOKUP($A66,'[1]Прайс лист'!$B$8:$BS$600,MATCH(BD$11,'[1]Прайс лист'!$B$2:$BS$2,0),0)&lt;=BD$8,VLOOKUP($A66,'[1]Прайс лист'!$B$8:$BS$600,MATCH(BD$11,'[1]Прайс лист'!$B$2:$BS$2,0),0),0)</f>
        <v>1200</v>
      </c>
      <c r="BE66" s="9">
        <f>IF(VLOOKUP($A66,'[1]Прайс лист'!$B$8:$BS$600,MATCH(BE$11,'[1]Прайс лист'!$B$2:$BS$2,0),0)&lt;=BE$8,VLOOKUP($A66,'[1]Прайс лист'!$B$8:$BS$600,MATCH(BE$11,'[1]Прайс лист'!$B$2:$BS$2,0),0),0)</f>
        <v>1300</v>
      </c>
      <c r="BF66" s="9">
        <f>IF(VLOOKUP($A66,'[1]Прайс лист'!$B$8:$BS$600,MATCH(BF$11,'[1]Прайс лист'!$B$2:$BS$2,0),0)&lt;=BF$8,VLOOKUP($A66,'[1]Прайс лист'!$B$8:$BS$600,MATCH(BF$11,'[1]Прайс лист'!$B$2:$BS$2,0),0),0)</f>
        <v>1100</v>
      </c>
      <c r="BG66" s="9">
        <f>IF(VLOOKUP($A66,'[1]Прайс лист'!$B$8:$BS$600,MATCH(BG$11,'[1]Прайс лист'!$B$2:$BS$2,0),0)&lt;=BG$8,VLOOKUP($A66,'[1]Прайс лист'!$B$8:$BS$600,MATCH(BG$11,'[1]Прайс лист'!$B$2:$BS$2,0),0),0)</f>
        <v>1100</v>
      </c>
      <c r="BH66" s="9">
        <f>IF(VLOOKUP($A66,'[1]Прайс лист'!$B$8:$BS$600,MATCH(BH$11,'[1]Прайс лист'!$B$2:$BS$2,0),0)&lt;=BH$8,VLOOKUP($A66,'[1]Прайс лист'!$B$8:$BS$600,MATCH(BH$11,'[1]Прайс лист'!$B$2:$BS$2,0),0),0)</f>
        <v>1100</v>
      </c>
    </row>
    <row r="67" spans="1:60">
      <c r="A67" s="1" t="str">
        <f>'[1]Прайс лист'!B60</f>
        <v>Galaxy A3 2017 16</v>
      </c>
      <c r="B67" s="7" t="s">
        <v>20</v>
      </c>
      <c r="C67" s="8" t="s">
        <v>46</v>
      </c>
      <c r="D67" s="8">
        <v>16</v>
      </c>
      <c r="E67" s="9">
        <f>IF(VLOOKUP($A67,'[1]Прайс лист'!$B$8:$BS$600,MATCH(E$11,'[1]Прайс лист'!$B$2:$BS$2,0),0)&lt;=E$8,VLOOKUP($A67,'[1]Прайс лист'!$B$8:$BS$600,MATCH(E$11,'[1]Прайс лист'!$B$2:$BS$2,0),0),0)</f>
        <v>13200</v>
      </c>
      <c r="F67" s="9">
        <f>IF(VLOOKUP($A67,'[1]Прайс лист'!$B$8:$BS$600,MATCH(F$11,'[1]Прайс лист'!$B$2:$BS$2,0),0)&lt;=F$8,VLOOKUP($A67,'[1]Прайс лист'!$B$8:$BS$600,MATCH(F$11,'[1]Прайс лист'!$B$2:$BS$2,0),0),0)</f>
        <v>13000</v>
      </c>
      <c r="G67" s="9">
        <f>IF(VLOOKUP($A67,'[1]Прайс лист'!$B$8:$BS$600,MATCH(G$11,'[1]Прайс лист'!$B$2:$BS$2,0),0)&lt;=G$8,VLOOKUP($A67,'[1]Прайс лист'!$B$8:$BS$600,MATCH(G$11,'[1]Прайс лист'!$B$2:$BS$2,0),0),0)</f>
        <v>12400</v>
      </c>
      <c r="H67" s="9">
        <f>IF(VLOOKUP($A67,'[1]Прайс лист'!$B$8:$BS$600,MATCH(H$11,'[1]Прайс лист'!$B$2:$BS$2,0),0)&lt;=H$8,VLOOKUP($A67,'[1]Прайс лист'!$B$8:$BS$600,MATCH(H$11,'[1]Прайс лист'!$B$2:$BS$2,0),0),0)</f>
        <v>11800</v>
      </c>
      <c r="I67" s="9">
        <f>IF(VLOOKUP($A67,'[1]Прайс лист'!$B$8:$BS$600,MATCH(I$11,'[1]Прайс лист'!$B$2:$BS$2,0),0)&lt;=I$8,VLOOKUP($A67,'[1]Прайс лист'!$B$8:$BS$600,MATCH(I$11,'[1]Прайс лист'!$B$2:$BS$2,0),0),0)</f>
        <v>12100</v>
      </c>
      <c r="J67" s="9">
        <f>IF(VLOOKUP($A67,'[1]Прайс лист'!$B$8:$BS$600,MATCH(J$11,'[1]Прайс лист'!$B$2:$BS$2,0),0)&lt;=J$8,VLOOKUP($A67,'[1]Прайс лист'!$B$8:$BS$600,MATCH(J$11,'[1]Прайс лист'!$B$2:$BS$2,0),0),0)</f>
        <v>10100</v>
      </c>
      <c r="K67" s="9">
        <f>IF(VLOOKUP($A67,'[1]Прайс лист'!$B$8:$BS$600,MATCH(K$11,'[1]Прайс лист'!$B$2:$BS$2,0),0)&lt;=K$8,VLOOKUP($A67,'[1]Прайс лист'!$B$8:$BS$600,MATCH(K$11,'[1]Прайс лист'!$B$2:$BS$2,0),0),0)</f>
        <v>10100</v>
      </c>
      <c r="L67" s="9">
        <f>IF(VLOOKUP($A67,'[1]Прайс лист'!$B$8:$BS$600,MATCH(L$11,'[1]Прайс лист'!$B$2:$BS$2,0),0)&lt;=L$8,VLOOKUP($A67,'[1]Прайс лист'!$B$8:$BS$600,MATCH(L$11,'[1]Прайс лист'!$B$2:$BS$2,0),0),0)</f>
        <v>10600</v>
      </c>
      <c r="M67" s="9">
        <f>IF(VLOOKUP($A67,'[1]Прайс лист'!$B$8:$BS$600,MATCH(M$11,'[1]Прайс лист'!$B$2:$BS$2,0),0)&lt;=M$8,VLOOKUP($A67,'[1]Прайс лист'!$B$8:$BS$600,MATCH(M$11,'[1]Прайс лист'!$B$2:$BS$2,0),0),0)</f>
        <v>13200</v>
      </c>
      <c r="N67" s="9">
        <f>IF(VLOOKUP($A67,'[1]Прайс лист'!$B$8:$BS$600,MATCH(N$11,'[1]Прайс лист'!$B$2:$BS$2,0),0)&lt;=N$8,VLOOKUP($A67,'[1]Прайс лист'!$B$8:$BS$600,MATCH(N$11,'[1]Прайс лист'!$B$2:$BS$2,0),0),0)</f>
        <v>13000</v>
      </c>
      <c r="O67" s="9">
        <f>IF(VLOOKUP($A67,'[1]Прайс лист'!$B$8:$BS$600,MATCH(O$11,'[1]Прайс лист'!$B$2:$BS$2,0),0)&lt;=O$8,VLOOKUP($A67,'[1]Прайс лист'!$B$8:$BS$600,MATCH(O$11,'[1]Прайс лист'!$B$2:$BS$2,0),0),0)</f>
        <v>12400</v>
      </c>
      <c r="P67" s="9">
        <f>IF(VLOOKUP($A67,'[1]Прайс лист'!$B$8:$BS$600,MATCH(P$11,'[1]Прайс лист'!$B$2:$BS$2,0),0)&lt;=P$8,VLOOKUP($A67,'[1]Прайс лист'!$B$8:$BS$600,MATCH(P$11,'[1]Прайс лист'!$B$2:$BS$2,0),0),0)</f>
        <v>11800</v>
      </c>
      <c r="Q67" s="9">
        <f>IF(VLOOKUP($A67,'[1]Прайс лист'!$B$8:$BS$600,MATCH(Q$11,'[1]Прайс лист'!$B$2:$BS$2,0),0)&lt;=Q$8,VLOOKUP($A67,'[1]Прайс лист'!$B$8:$BS$600,MATCH(Q$11,'[1]Прайс лист'!$B$2:$BS$2,0),0),0)</f>
        <v>12100</v>
      </c>
      <c r="R67" s="9">
        <f>IF(VLOOKUP($A67,'[1]Прайс лист'!$B$8:$BS$600,MATCH(R$11,'[1]Прайс лист'!$B$2:$BS$2,0),0)&lt;=R$8,VLOOKUP($A67,'[1]Прайс лист'!$B$8:$BS$600,MATCH(R$11,'[1]Прайс лист'!$B$2:$BS$2,0),0),0)</f>
        <v>10100</v>
      </c>
      <c r="S67" s="9">
        <f>IF(VLOOKUP($A67,'[1]Прайс лист'!$B$8:$BS$600,MATCH(S$11,'[1]Прайс лист'!$B$2:$BS$2,0),0)&lt;=S$8,VLOOKUP($A67,'[1]Прайс лист'!$B$8:$BS$600,MATCH(S$11,'[1]Прайс лист'!$B$2:$BS$2,0),0),0)</f>
        <v>10100</v>
      </c>
      <c r="T67" s="9">
        <f>IF(VLOOKUP($A67,'[1]Прайс лист'!$B$8:$BS$600,MATCH(T$11,'[1]Прайс лист'!$B$2:$BS$2,0),0)&lt;=T$8,VLOOKUP($A67,'[1]Прайс лист'!$B$8:$BS$600,MATCH(T$11,'[1]Прайс лист'!$B$2:$BS$2,0),0),0)</f>
        <v>10600</v>
      </c>
      <c r="U67" s="9">
        <f>IF(VLOOKUP($A67,'[1]Прайс лист'!$B$8:$BS$600,MATCH(U$11,'[1]Прайс лист'!$B$2:$BS$2,0),0)&lt;=U$8,VLOOKUP($A67,'[1]Прайс лист'!$B$8:$BS$600,MATCH(U$11,'[1]Прайс лист'!$B$2:$BS$2,0),0),0)</f>
        <v>10200</v>
      </c>
      <c r="V67" s="9">
        <f>IF(VLOOKUP($A67,'[1]Прайс лист'!$B$8:$BS$600,MATCH(V$11,'[1]Прайс лист'!$B$2:$BS$2,0),0)&lt;=V$8,VLOOKUP($A67,'[1]Прайс лист'!$B$8:$BS$600,MATCH(V$11,'[1]Прайс лист'!$B$2:$BS$2,0),0),0)</f>
        <v>10000</v>
      </c>
      <c r="W67" s="9">
        <f>IF(VLOOKUP($A67,'[1]Прайс лист'!$B$8:$BS$600,MATCH(W$11,'[1]Прайс лист'!$B$2:$BS$2,0),0)&lt;=W$8,VLOOKUP($A67,'[1]Прайс лист'!$B$8:$BS$600,MATCH(W$11,'[1]Прайс лист'!$B$2:$BS$2,0),0),0)</f>
        <v>9400</v>
      </c>
      <c r="X67" s="9">
        <f>IF(VLOOKUP($A67,'[1]Прайс лист'!$B$8:$BS$600,MATCH(X$11,'[1]Прайс лист'!$B$2:$BS$2,0),0)&lt;=X$8,VLOOKUP($A67,'[1]Прайс лист'!$B$8:$BS$600,MATCH(X$11,'[1]Прайс лист'!$B$2:$BS$2,0),0),0)</f>
        <v>8800</v>
      </c>
      <c r="Y67" s="9">
        <f>IF(VLOOKUP($A67,'[1]Прайс лист'!$B$8:$BS$600,MATCH(Y$11,'[1]Прайс лист'!$B$2:$BS$2,0),0)&lt;=Y$8,VLOOKUP($A67,'[1]Прайс лист'!$B$8:$BS$600,MATCH(Y$11,'[1]Прайс лист'!$B$2:$BS$2,0),0),0)</f>
        <v>9100</v>
      </c>
      <c r="Z67" s="9">
        <f>IF(VLOOKUP($A67,'[1]Прайс лист'!$B$8:$BS$600,MATCH(Z$11,'[1]Прайс лист'!$B$2:$BS$2,0),0)&lt;=Z$8,VLOOKUP($A67,'[1]Прайс лист'!$B$8:$BS$600,MATCH(Z$11,'[1]Прайс лист'!$B$2:$BS$2,0),0),0)</f>
        <v>7100</v>
      </c>
      <c r="AA67" s="9">
        <f>IF(VLOOKUP($A67,'[1]Прайс лист'!$B$8:$BS$600,MATCH(AA$11,'[1]Прайс лист'!$B$2:$BS$2,0),0)&lt;=AA$8,VLOOKUP($A67,'[1]Прайс лист'!$B$8:$BS$600,MATCH(AA$11,'[1]Прайс лист'!$B$2:$BS$2,0),0),0)</f>
        <v>7100</v>
      </c>
      <c r="AB67" s="9">
        <f>IF(VLOOKUP($A67,'[1]Прайс лист'!$B$8:$BS$600,MATCH(AB$11,'[1]Прайс лист'!$B$2:$BS$2,0),0)&lt;=AB$8,VLOOKUP($A67,'[1]Прайс лист'!$B$8:$BS$600,MATCH(AB$11,'[1]Прайс лист'!$B$2:$BS$2,0),0),0)</f>
        <v>7600</v>
      </c>
      <c r="AC67" s="9">
        <f>IF(VLOOKUP($A67,'[1]Прайс лист'!$B$8:$BS$600,MATCH(AC$11,'[1]Прайс лист'!$B$2:$BS$2,0),0)&lt;=AC$8,VLOOKUP($A67,'[1]Прайс лист'!$B$8:$BS$600,MATCH(AC$11,'[1]Прайс лист'!$B$2:$BS$2,0),0),0)</f>
        <v>7200</v>
      </c>
      <c r="AD67" s="9">
        <f>IF(VLOOKUP($A67,'[1]Прайс лист'!$B$8:$BS$600,MATCH(AD$11,'[1]Прайс лист'!$B$2:$BS$2,0),0)&lt;=AD$8,VLOOKUP($A67,'[1]Прайс лист'!$B$8:$BS$600,MATCH(AD$11,'[1]Прайс лист'!$B$2:$BS$2,0),0),0)</f>
        <v>7000</v>
      </c>
      <c r="AE67" s="9">
        <f>IF(VLOOKUP($A67,'[1]Прайс лист'!$B$8:$BS$600,MATCH(AE$11,'[1]Прайс лист'!$B$2:$BS$2,0),0)&lt;=AE$8,VLOOKUP($A67,'[1]Прайс лист'!$B$8:$BS$600,MATCH(AE$11,'[1]Прайс лист'!$B$2:$BS$2,0),0),0)</f>
        <v>6400</v>
      </c>
      <c r="AF67" s="9">
        <f>IF(VLOOKUP($A67,'[1]Прайс лист'!$B$8:$BS$600,MATCH(AF$11,'[1]Прайс лист'!$B$2:$BS$2,0),0)&lt;=AF$8,VLOOKUP($A67,'[1]Прайс лист'!$B$8:$BS$600,MATCH(AF$11,'[1]Прайс лист'!$B$2:$BS$2,0),0),0)</f>
        <v>5800</v>
      </c>
      <c r="AG67" s="9">
        <f>IF(VLOOKUP($A67,'[1]Прайс лист'!$B$8:$BS$600,MATCH(AG$11,'[1]Прайс лист'!$B$2:$BS$2,0),0)&lt;=AG$8,VLOOKUP($A67,'[1]Прайс лист'!$B$8:$BS$600,MATCH(AG$11,'[1]Прайс лист'!$B$2:$BS$2,0),0),0)</f>
        <v>6100</v>
      </c>
      <c r="AH67" s="9">
        <f>IF(VLOOKUP($A67,'[1]Прайс лист'!$B$8:$BS$600,MATCH(AH$11,'[1]Прайс лист'!$B$2:$BS$2,0),0)&lt;=AH$8,VLOOKUP($A67,'[1]Прайс лист'!$B$8:$BS$600,MATCH(AH$11,'[1]Прайс лист'!$B$2:$BS$2,0),0),0)</f>
        <v>4100</v>
      </c>
      <c r="AI67" s="9">
        <f>IF(VLOOKUP($A67,'[1]Прайс лист'!$B$8:$BS$600,MATCH(AI$11,'[1]Прайс лист'!$B$2:$BS$2,0),0)&lt;=AI$8,VLOOKUP($A67,'[1]Прайс лист'!$B$8:$BS$600,MATCH(AI$11,'[1]Прайс лист'!$B$2:$BS$2,0),0),0)</f>
        <v>4100</v>
      </c>
      <c r="AJ67" s="9">
        <f>IF(VLOOKUP($A67,'[1]Прайс лист'!$B$8:$BS$600,MATCH(AJ$11,'[1]Прайс лист'!$B$2:$BS$2,0),0)&lt;=AJ$8,VLOOKUP($A67,'[1]Прайс лист'!$B$8:$BS$600,MATCH(AJ$11,'[1]Прайс лист'!$B$2:$BS$2,0),0),0)</f>
        <v>4600</v>
      </c>
      <c r="AK67" s="9">
        <f>IF(VLOOKUP($A67,'[1]Прайс лист'!$B$8:$BS$600,MATCH(AK$11,'[1]Прайс лист'!$B$2:$BS$2,0),0)&lt;=AK$8,VLOOKUP($A67,'[1]Прайс лист'!$B$8:$BS$600,MATCH(AK$11,'[1]Прайс лист'!$B$2:$BS$2,0),0),0)</f>
        <v>6200</v>
      </c>
      <c r="AL67" s="9">
        <f>IF(VLOOKUP($A67,'[1]Прайс лист'!$B$8:$BS$600,MATCH(AL$11,'[1]Прайс лист'!$B$2:$BS$2,0),0)&lt;=AL$8,VLOOKUP($A67,'[1]Прайс лист'!$B$8:$BS$600,MATCH(AL$11,'[1]Прайс лист'!$B$2:$BS$2,0),0),0)</f>
        <v>6000</v>
      </c>
      <c r="AM67" s="9">
        <f>IF(VLOOKUP($A67,'[1]Прайс лист'!$B$8:$BS$600,MATCH(AM$11,'[1]Прайс лист'!$B$2:$BS$2,0),0)&lt;=AM$8,VLOOKUP($A67,'[1]Прайс лист'!$B$8:$BS$600,MATCH(AM$11,'[1]Прайс лист'!$B$2:$BS$2,0),0),0)</f>
        <v>5400</v>
      </c>
      <c r="AN67" s="9">
        <f>IF(VLOOKUP($A67,'[1]Прайс лист'!$B$8:$BS$600,MATCH(AN$11,'[1]Прайс лист'!$B$2:$BS$2,0),0)&lt;=AN$8,VLOOKUP($A67,'[1]Прайс лист'!$B$8:$BS$600,MATCH(AN$11,'[1]Прайс лист'!$B$2:$BS$2,0),0),0)</f>
        <v>4800</v>
      </c>
      <c r="AO67" s="9">
        <f>IF(VLOOKUP($A67,'[1]Прайс лист'!$B$8:$BS$600,MATCH(AO$11,'[1]Прайс лист'!$B$2:$BS$2,0),0)&lt;=AO$8,VLOOKUP($A67,'[1]Прайс лист'!$B$8:$BS$600,MATCH(AO$11,'[1]Прайс лист'!$B$2:$BS$2,0),0),0)</f>
        <v>5100</v>
      </c>
      <c r="AP67" s="9">
        <f>IF(VLOOKUP($A67,'[1]Прайс лист'!$B$8:$BS$600,MATCH(AP$11,'[1]Прайс лист'!$B$2:$BS$2,0),0)&lt;=AP$8,VLOOKUP($A67,'[1]Прайс лист'!$B$8:$BS$600,MATCH(AP$11,'[1]Прайс лист'!$B$2:$BS$2,0),0),0)</f>
        <v>3100</v>
      </c>
      <c r="AQ67" s="9">
        <f>IF(VLOOKUP($A67,'[1]Прайс лист'!$B$8:$BS$600,MATCH(AQ$11,'[1]Прайс лист'!$B$2:$BS$2,0),0)&lt;=AQ$8,VLOOKUP($A67,'[1]Прайс лист'!$B$8:$BS$600,MATCH(AQ$11,'[1]Прайс лист'!$B$2:$BS$2,0),0),0)</f>
        <v>3100</v>
      </c>
      <c r="AR67" s="9">
        <f>IF(VLOOKUP($A67,'[1]Прайс лист'!$B$8:$BS$600,MATCH(AR$11,'[1]Прайс лист'!$B$2:$BS$2,0),0)&lt;=AR$8,VLOOKUP($A67,'[1]Прайс лист'!$B$8:$BS$600,MATCH(AR$11,'[1]Прайс лист'!$B$2:$BS$2,0),0),0)</f>
        <v>3600</v>
      </c>
      <c r="AS67" s="9">
        <f>IF(VLOOKUP($A67,'[1]Прайс лист'!$B$8:$BS$600,MATCH(AS$11,'[1]Прайс лист'!$B$2:$BS$2,0),0)&lt;=AS$8,VLOOKUP($A67,'[1]Прайс лист'!$B$8:$BS$600,MATCH(AS$11,'[1]Прайс лист'!$B$2:$BS$2,0),0),0)</f>
        <v>5200</v>
      </c>
      <c r="AT67" s="9">
        <f>IF(VLOOKUP($A67,'[1]Прайс лист'!$B$8:$BS$600,MATCH(AT$11,'[1]Прайс лист'!$B$2:$BS$2,0),0)&lt;=AT$8,VLOOKUP($A67,'[1]Прайс лист'!$B$8:$BS$600,MATCH(AT$11,'[1]Прайс лист'!$B$2:$BS$2,0),0),0)</f>
        <v>5000</v>
      </c>
      <c r="AU67" s="9">
        <f>IF(VLOOKUP($A67,'[1]Прайс лист'!$B$8:$BS$600,MATCH(AU$11,'[1]Прайс лист'!$B$2:$BS$2,0),0)&lt;=AU$8,VLOOKUP($A67,'[1]Прайс лист'!$B$8:$BS$600,MATCH(AU$11,'[1]Прайс лист'!$B$2:$BS$2,0),0),0)</f>
        <v>4400</v>
      </c>
      <c r="AV67" s="9">
        <f>IF(VLOOKUP($A67,'[1]Прайс лист'!$B$8:$BS$600,MATCH(AV$11,'[1]Прайс лист'!$B$2:$BS$2,0),0)&lt;=AV$8,VLOOKUP($A67,'[1]Прайс лист'!$B$8:$BS$600,MATCH(AV$11,'[1]Прайс лист'!$B$2:$BS$2,0),0),0)</f>
        <v>3800</v>
      </c>
      <c r="AW67" s="9">
        <f>IF(VLOOKUP($A67,'[1]Прайс лист'!$B$8:$BS$600,MATCH(AW$11,'[1]Прайс лист'!$B$2:$BS$2,0),0)&lt;=AW$8,VLOOKUP($A67,'[1]Прайс лист'!$B$8:$BS$600,MATCH(AW$11,'[1]Прайс лист'!$B$2:$BS$2,0),0),0)</f>
        <v>4100</v>
      </c>
      <c r="AX67" s="9">
        <f>IF(VLOOKUP($A67,'[1]Прайс лист'!$B$8:$BS$600,MATCH(AX$11,'[1]Прайс лист'!$B$2:$BS$2,0),0)&lt;=AX$8,VLOOKUP($A67,'[1]Прайс лист'!$B$8:$BS$600,MATCH(AX$11,'[1]Прайс лист'!$B$2:$BS$2,0),0),0)</f>
        <v>2100</v>
      </c>
      <c r="AY67" s="9">
        <f>IF(VLOOKUP($A67,'[1]Прайс лист'!$B$8:$BS$600,MATCH(AY$11,'[1]Прайс лист'!$B$2:$BS$2,0),0)&lt;=AY$8,VLOOKUP($A67,'[1]Прайс лист'!$B$8:$BS$600,MATCH(AY$11,'[1]Прайс лист'!$B$2:$BS$2,0),0),0)</f>
        <v>2100</v>
      </c>
      <c r="AZ67" s="9">
        <f>IF(VLOOKUP($A67,'[1]Прайс лист'!$B$8:$BS$600,MATCH(AZ$11,'[1]Прайс лист'!$B$2:$BS$2,0),0)&lt;=AZ$8,VLOOKUP($A67,'[1]Прайс лист'!$B$8:$BS$600,MATCH(AZ$11,'[1]Прайс лист'!$B$2:$BS$2,0),0),0)</f>
        <v>2600</v>
      </c>
      <c r="BA67" s="9">
        <f>IF(VLOOKUP($A67,'[1]Прайс лист'!$B$8:$BS$600,MATCH(BA$11,'[1]Прайс лист'!$B$2:$BS$2,0),0)&lt;=BA$8,VLOOKUP($A67,'[1]Прайс лист'!$B$8:$BS$600,MATCH(BA$11,'[1]Прайс лист'!$B$2:$BS$2,0),0),0)</f>
        <v>4200</v>
      </c>
      <c r="BB67" s="9">
        <f>IF(VLOOKUP($A67,'[1]Прайс лист'!$B$8:$BS$600,MATCH(BB$11,'[1]Прайс лист'!$B$2:$BS$2,0),0)&lt;=BB$8,VLOOKUP($A67,'[1]Прайс лист'!$B$8:$BS$600,MATCH(BB$11,'[1]Прайс лист'!$B$2:$BS$2,0),0),0)</f>
        <v>4000</v>
      </c>
      <c r="BC67" s="9">
        <f>IF(VLOOKUP($A67,'[1]Прайс лист'!$B$8:$BS$600,MATCH(BC$11,'[1]Прайс лист'!$B$2:$BS$2,0),0)&lt;=BC$8,VLOOKUP($A67,'[1]Прайс лист'!$B$8:$BS$600,MATCH(BC$11,'[1]Прайс лист'!$B$2:$BS$2,0),0),0)</f>
        <v>3400</v>
      </c>
      <c r="BD67" s="9">
        <f>IF(VLOOKUP($A67,'[1]Прайс лист'!$B$8:$BS$600,MATCH(BD$11,'[1]Прайс лист'!$B$2:$BS$2,0),0)&lt;=BD$8,VLOOKUP($A67,'[1]Прайс лист'!$B$8:$BS$600,MATCH(BD$11,'[1]Прайс лист'!$B$2:$BS$2,0),0),0)</f>
        <v>2800</v>
      </c>
      <c r="BE67" s="9">
        <f>IF(VLOOKUP($A67,'[1]Прайс лист'!$B$8:$BS$600,MATCH(BE$11,'[1]Прайс лист'!$B$2:$BS$2,0),0)&lt;=BE$8,VLOOKUP($A67,'[1]Прайс лист'!$B$8:$BS$600,MATCH(BE$11,'[1]Прайс лист'!$B$2:$BS$2,0),0),0)</f>
        <v>3100</v>
      </c>
      <c r="BF67" s="9">
        <f>IF(VLOOKUP($A67,'[1]Прайс лист'!$B$8:$BS$600,MATCH(BF$11,'[1]Прайс лист'!$B$2:$BS$2,0),0)&lt;=BF$8,VLOOKUP($A67,'[1]Прайс лист'!$B$8:$BS$600,MATCH(BF$11,'[1]Прайс лист'!$B$2:$BS$2,0),0),0)</f>
        <v>1100</v>
      </c>
      <c r="BG67" s="9">
        <f>IF(VLOOKUP($A67,'[1]Прайс лист'!$B$8:$BS$600,MATCH(BG$11,'[1]Прайс лист'!$B$2:$BS$2,0),0)&lt;=BG$8,VLOOKUP($A67,'[1]Прайс лист'!$B$8:$BS$600,MATCH(BG$11,'[1]Прайс лист'!$B$2:$BS$2,0),0),0)</f>
        <v>1100</v>
      </c>
      <c r="BH67" s="9">
        <f>IF(VLOOKUP($A67,'[1]Прайс лист'!$B$8:$BS$600,MATCH(BH$11,'[1]Прайс лист'!$B$2:$BS$2,0),0)&lt;=BH$8,VLOOKUP($A67,'[1]Прайс лист'!$B$8:$BS$600,MATCH(BH$11,'[1]Прайс лист'!$B$2:$BS$2,0),0),0)</f>
        <v>1600</v>
      </c>
    </row>
    <row r="68" spans="1:60">
      <c r="A68" s="1" t="str">
        <f>'[1]Прайс лист'!B61</f>
        <v>Galaxy A3 201616</v>
      </c>
      <c r="B68" s="7" t="s">
        <v>20</v>
      </c>
      <c r="C68" s="8" t="s">
        <v>47</v>
      </c>
      <c r="D68" s="8">
        <v>16</v>
      </c>
      <c r="E68" s="9">
        <f>IF(VLOOKUP($A68,'[1]Прайс лист'!$B$8:$BS$600,MATCH(E$11,'[1]Прайс лист'!$B$2:$BS$2,0),0)&lt;=E$8,VLOOKUP($A68,'[1]Прайс лист'!$B$8:$BS$600,MATCH(E$11,'[1]Прайс лист'!$B$2:$BS$2,0),0),0)</f>
        <v>2100</v>
      </c>
      <c r="F68" s="9">
        <f>IF(VLOOKUP($A68,'[1]Прайс лист'!$B$8:$BS$600,MATCH(F$11,'[1]Прайс лист'!$B$2:$BS$2,0),0)&lt;=F$8,VLOOKUP($A68,'[1]Прайс лист'!$B$8:$BS$600,MATCH(F$11,'[1]Прайс лист'!$B$2:$BS$2,0),0),0)</f>
        <v>2400</v>
      </c>
      <c r="G68" s="9">
        <f>IF(VLOOKUP($A68,'[1]Прайс лист'!$B$8:$BS$600,MATCH(G$11,'[1]Прайс лист'!$B$2:$BS$2,0),0)&lt;=G$8,VLOOKUP($A68,'[1]Прайс лист'!$B$8:$BS$600,MATCH(G$11,'[1]Прайс лист'!$B$2:$BS$2,0),0),0)</f>
        <v>1700</v>
      </c>
      <c r="H68" s="9">
        <f>IF(VLOOKUP($A68,'[1]Прайс лист'!$B$8:$BS$600,MATCH(H$11,'[1]Прайс лист'!$B$2:$BS$2,0),0)&lt;=H$8,VLOOKUP($A68,'[1]Прайс лист'!$B$8:$BS$600,MATCH(H$11,'[1]Прайс лист'!$B$2:$BS$2,0),0),0)</f>
        <v>1300</v>
      </c>
      <c r="I68" s="9">
        <f>IF(VLOOKUP($A68,'[1]Прайс лист'!$B$8:$BS$600,MATCH(I$11,'[1]Прайс лист'!$B$2:$BS$2,0),0)&lt;=I$8,VLOOKUP($A68,'[1]Прайс лист'!$B$8:$BS$600,MATCH(I$11,'[1]Прайс лист'!$B$2:$BS$2,0),0),0)</f>
        <v>1600</v>
      </c>
      <c r="J68" s="9">
        <f>IF(VLOOKUP($A68,'[1]Прайс лист'!$B$8:$BS$600,MATCH(J$11,'[1]Прайс лист'!$B$2:$BS$2,0),0)&lt;=J$8,VLOOKUP($A68,'[1]Прайс лист'!$B$8:$BS$600,MATCH(J$11,'[1]Прайс лист'!$B$2:$BS$2,0),0),0)</f>
        <v>100</v>
      </c>
      <c r="K68" s="9">
        <f>IF(VLOOKUP($A68,'[1]Прайс лист'!$B$8:$BS$600,MATCH(K$11,'[1]Прайс лист'!$B$2:$BS$2,0),0)&lt;=K$8,VLOOKUP($A68,'[1]Прайс лист'!$B$8:$BS$600,MATCH(K$11,'[1]Прайс лист'!$B$2:$BS$2,0),0),0)</f>
        <v>100</v>
      </c>
      <c r="L68" s="9">
        <f>IF(VLOOKUP($A68,'[1]Прайс лист'!$B$8:$BS$600,MATCH(L$11,'[1]Прайс лист'!$B$2:$BS$2,0),0)&lt;=L$8,VLOOKUP($A68,'[1]Прайс лист'!$B$8:$BS$600,MATCH(L$11,'[1]Прайс лист'!$B$2:$BS$2,0),0),0)</f>
        <v>600</v>
      </c>
      <c r="M68" s="9">
        <f>IF(VLOOKUP($A68,'[1]Прайс лист'!$B$8:$BS$600,MATCH(M$11,'[1]Прайс лист'!$B$2:$BS$2,0),0)&lt;=M$8,VLOOKUP($A68,'[1]Прайс лист'!$B$8:$BS$600,MATCH(M$11,'[1]Прайс лист'!$B$2:$BS$2,0),0),0)</f>
        <v>2100</v>
      </c>
      <c r="N68" s="9">
        <f>IF(VLOOKUP($A68,'[1]Прайс лист'!$B$8:$BS$600,MATCH(N$11,'[1]Прайс лист'!$B$2:$BS$2,0),0)&lt;=N$8,VLOOKUP($A68,'[1]Прайс лист'!$B$8:$BS$600,MATCH(N$11,'[1]Прайс лист'!$B$2:$BS$2,0),0),0)</f>
        <v>2400</v>
      </c>
      <c r="O68" s="9">
        <f>IF(VLOOKUP($A68,'[1]Прайс лист'!$B$8:$BS$600,MATCH(O$11,'[1]Прайс лист'!$B$2:$BS$2,0),0)&lt;=O$8,VLOOKUP($A68,'[1]Прайс лист'!$B$8:$BS$600,MATCH(O$11,'[1]Прайс лист'!$B$2:$BS$2,0),0),0)</f>
        <v>1700</v>
      </c>
      <c r="P68" s="9">
        <f>IF(VLOOKUP($A68,'[1]Прайс лист'!$B$8:$BS$600,MATCH(P$11,'[1]Прайс лист'!$B$2:$BS$2,0),0)&lt;=P$8,VLOOKUP($A68,'[1]Прайс лист'!$B$8:$BS$600,MATCH(P$11,'[1]Прайс лист'!$B$2:$BS$2,0),0),0)</f>
        <v>1300</v>
      </c>
      <c r="Q68" s="9">
        <f>IF(VLOOKUP($A68,'[1]Прайс лист'!$B$8:$BS$600,MATCH(Q$11,'[1]Прайс лист'!$B$2:$BS$2,0),0)&lt;=Q$8,VLOOKUP($A68,'[1]Прайс лист'!$B$8:$BS$600,MATCH(Q$11,'[1]Прайс лист'!$B$2:$BS$2,0),0),0)</f>
        <v>1600</v>
      </c>
      <c r="R68" s="9">
        <f>IF(VLOOKUP($A68,'[1]Прайс лист'!$B$8:$BS$600,MATCH(R$11,'[1]Прайс лист'!$B$2:$BS$2,0),0)&lt;=R$8,VLOOKUP($A68,'[1]Прайс лист'!$B$8:$BS$600,MATCH(R$11,'[1]Прайс лист'!$B$2:$BS$2,0),0),0)</f>
        <v>100</v>
      </c>
      <c r="S68" s="9">
        <f>IF(VLOOKUP($A68,'[1]Прайс лист'!$B$8:$BS$600,MATCH(S$11,'[1]Прайс лист'!$B$2:$BS$2,0),0)&lt;=S$8,VLOOKUP($A68,'[1]Прайс лист'!$B$8:$BS$600,MATCH(S$11,'[1]Прайс лист'!$B$2:$BS$2,0),0),0)</f>
        <v>100</v>
      </c>
      <c r="T68" s="9">
        <f>IF(VLOOKUP($A68,'[1]Прайс лист'!$B$8:$BS$600,MATCH(T$11,'[1]Прайс лист'!$B$2:$BS$2,0),0)&lt;=T$8,VLOOKUP($A68,'[1]Прайс лист'!$B$8:$BS$600,MATCH(T$11,'[1]Прайс лист'!$B$2:$BS$2,0),0),0)</f>
        <v>600</v>
      </c>
      <c r="U68" s="9">
        <f>IF(VLOOKUP($A68,'[1]Прайс лист'!$B$8:$BS$600,MATCH(U$11,'[1]Прайс лист'!$B$2:$BS$2,0),0)&lt;=U$8,VLOOKUP($A68,'[1]Прайс лист'!$B$8:$BS$600,MATCH(U$11,'[1]Прайс лист'!$B$2:$BS$2,0),0),0)</f>
        <v>9100</v>
      </c>
      <c r="V68" s="9">
        <f>IF(VLOOKUP($A68,'[1]Прайс лист'!$B$8:$BS$600,MATCH(V$11,'[1]Прайс лист'!$B$2:$BS$2,0),0)&lt;=V$8,VLOOKUP($A68,'[1]Прайс лист'!$B$8:$BS$600,MATCH(V$11,'[1]Прайс лист'!$B$2:$BS$2,0),0),0)</f>
        <v>9400</v>
      </c>
      <c r="W68" s="9">
        <f>IF(VLOOKUP($A68,'[1]Прайс лист'!$B$8:$BS$600,MATCH(W$11,'[1]Прайс лист'!$B$2:$BS$2,0),0)&lt;=W$8,VLOOKUP($A68,'[1]Прайс лист'!$B$8:$BS$600,MATCH(W$11,'[1]Прайс лист'!$B$2:$BS$2,0),0),0)</f>
        <v>8700</v>
      </c>
      <c r="X68" s="9">
        <f>IF(VLOOKUP($A68,'[1]Прайс лист'!$B$8:$BS$600,MATCH(X$11,'[1]Прайс лист'!$B$2:$BS$2,0),0)&lt;=X$8,VLOOKUP($A68,'[1]Прайс лист'!$B$8:$BS$600,MATCH(X$11,'[1]Прайс лист'!$B$2:$BS$2,0),0),0)</f>
        <v>8300</v>
      </c>
      <c r="Y68" s="9">
        <f>IF(VLOOKUP($A68,'[1]Прайс лист'!$B$8:$BS$600,MATCH(Y$11,'[1]Прайс лист'!$B$2:$BS$2,0),0)&lt;=Y$8,VLOOKUP($A68,'[1]Прайс лист'!$B$8:$BS$600,MATCH(Y$11,'[1]Прайс лист'!$B$2:$BS$2,0),0),0)</f>
        <v>8600</v>
      </c>
      <c r="Z68" s="9">
        <f>IF(VLOOKUP($A68,'[1]Прайс лист'!$B$8:$BS$600,MATCH(Z$11,'[1]Прайс лист'!$B$2:$BS$2,0),0)&lt;=Z$8,VLOOKUP($A68,'[1]Прайс лист'!$B$8:$BS$600,MATCH(Z$11,'[1]Прайс лист'!$B$2:$BS$2,0),0),0)</f>
        <v>7100</v>
      </c>
      <c r="AA68" s="9">
        <f>IF(VLOOKUP($A68,'[1]Прайс лист'!$B$8:$BS$600,MATCH(AA$11,'[1]Прайс лист'!$B$2:$BS$2,0),0)&lt;=AA$8,VLOOKUP($A68,'[1]Прайс лист'!$B$8:$BS$600,MATCH(AA$11,'[1]Прайс лист'!$B$2:$BS$2,0),0),0)</f>
        <v>7100</v>
      </c>
      <c r="AB68" s="9">
        <f>IF(VLOOKUP($A68,'[1]Прайс лист'!$B$8:$BS$600,MATCH(AB$11,'[1]Прайс лист'!$B$2:$BS$2,0),0)&lt;=AB$8,VLOOKUP($A68,'[1]Прайс лист'!$B$8:$BS$600,MATCH(AB$11,'[1]Прайс лист'!$B$2:$BS$2,0),0),0)</f>
        <v>7600</v>
      </c>
      <c r="AC68" s="9">
        <f>IF(VLOOKUP($A68,'[1]Прайс лист'!$B$8:$BS$600,MATCH(AC$11,'[1]Прайс лист'!$B$2:$BS$2,0),0)&lt;=AC$8,VLOOKUP($A68,'[1]Прайс лист'!$B$8:$BS$600,MATCH(AC$11,'[1]Прайс лист'!$B$2:$BS$2,0),0),0)</f>
        <v>6100</v>
      </c>
      <c r="AD68" s="9">
        <f>IF(VLOOKUP($A68,'[1]Прайс лист'!$B$8:$BS$600,MATCH(AD$11,'[1]Прайс лист'!$B$2:$BS$2,0),0)&lt;=AD$8,VLOOKUP($A68,'[1]Прайс лист'!$B$8:$BS$600,MATCH(AD$11,'[1]Прайс лист'!$B$2:$BS$2,0),0),0)</f>
        <v>6400</v>
      </c>
      <c r="AE68" s="9">
        <f>IF(VLOOKUP($A68,'[1]Прайс лист'!$B$8:$BS$600,MATCH(AE$11,'[1]Прайс лист'!$B$2:$BS$2,0),0)&lt;=AE$8,VLOOKUP($A68,'[1]Прайс лист'!$B$8:$BS$600,MATCH(AE$11,'[1]Прайс лист'!$B$2:$BS$2,0),0),0)</f>
        <v>5700</v>
      </c>
      <c r="AF68" s="9">
        <f>IF(VLOOKUP($A68,'[1]Прайс лист'!$B$8:$BS$600,MATCH(AF$11,'[1]Прайс лист'!$B$2:$BS$2,0),0)&lt;=AF$8,VLOOKUP($A68,'[1]Прайс лист'!$B$8:$BS$600,MATCH(AF$11,'[1]Прайс лист'!$B$2:$BS$2,0),0),0)</f>
        <v>5300</v>
      </c>
      <c r="AG68" s="9">
        <f>IF(VLOOKUP($A68,'[1]Прайс лист'!$B$8:$BS$600,MATCH(AG$11,'[1]Прайс лист'!$B$2:$BS$2,0),0)&lt;=AG$8,VLOOKUP($A68,'[1]Прайс лист'!$B$8:$BS$600,MATCH(AG$11,'[1]Прайс лист'!$B$2:$BS$2,0),0),0)</f>
        <v>5600</v>
      </c>
      <c r="AH68" s="9">
        <f>IF(VLOOKUP($A68,'[1]Прайс лист'!$B$8:$BS$600,MATCH(AH$11,'[1]Прайс лист'!$B$2:$BS$2,0),0)&lt;=AH$8,VLOOKUP($A68,'[1]Прайс лист'!$B$8:$BS$600,MATCH(AH$11,'[1]Прайс лист'!$B$2:$BS$2,0),0),0)</f>
        <v>4100</v>
      </c>
      <c r="AI68" s="9">
        <f>IF(VLOOKUP($A68,'[1]Прайс лист'!$B$8:$BS$600,MATCH(AI$11,'[1]Прайс лист'!$B$2:$BS$2,0),0)&lt;=AI$8,VLOOKUP($A68,'[1]Прайс лист'!$B$8:$BS$600,MATCH(AI$11,'[1]Прайс лист'!$B$2:$BS$2,0),0),0)</f>
        <v>4100</v>
      </c>
      <c r="AJ68" s="9">
        <f>IF(VLOOKUP($A68,'[1]Прайс лист'!$B$8:$BS$600,MATCH(AJ$11,'[1]Прайс лист'!$B$2:$BS$2,0),0)&lt;=AJ$8,VLOOKUP($A68,'[1]Прайс лист'!$B$8:$BS$600,MATCH(AJ$11,'[1]Прайс лист'!$B$2:$BS$2,0),0),0)</f>
        <v>4600</v>
      </c>
      <c r="AK68" s="9">
        <f>IF(VLOOKUP($A68,'[1]Прайс лист'!$B$8:$BS$600,MATCH(AK$11,'[1]Прайс лист'!$B$2:$BS$2,0),0)&lt;=AK$8,VLOOKUP($A68,'[1]Прайс лист'!$B$8:$BS$600,MATCH(AK$11,'[1]Прайс лист'!$B$2:$BS$2,0),0),0)</f>
        <v>5100</v>
      </c>
      <c r="AL68" s="9">
        <f>IF(VLOOKUP($A68,'[1]Прайс лист'!$B$8:$BS$600,MATCH(AL$11,'[1]Прайс лист'!$B$2:$BS$2,0),0)&lt;=AL$8,VLOOKUP($A68,'[1]Прайс лист'!$B$8:$BS$600,MATCH(AL$11,'[1]Прайс лист'!$B$2:$BS$2,0),0),0)</f>
        <v>5400</v>
      </c>
      <c r="AM68" s="9">
        <f>IF(VLOOKUP($A68,'[1]Прайс лист'!$B$8:$BS$600,MATCH(AM$11,'[1]Прайс лист'!$B$2:$BS$2,0),0)&lt;=AM$8,VLOOKUP($A68,'[1]Прайс лист'!$B$8:$BS$600,MATCH(AM$11,'[1]Прайс лист'!$B$2:$BS$2,0),0),0)</f>
        <v>4700</v>
      </c>
      <c r="AN68" s="9">
        <f>IF(VLOOKUP($A68,'[1]Прайс лист'!$B$8:$BS$600,MATCH(AN$11,'[1]Прайс лист'!$B$2:$BS$2,0),0)&lt;=AN$8,VLOOKUP($A68,'[1]Прайс лист'!$B$8:$BS$600,MATCH(AN$11,'[1]Прайс лист'!$B$2:$BS$2,0),0),0)</f>
        <v>4300</v>
      </c>
      <c r="AO68" s="9">
        <f>IF(VLOOKUP($A68,'[1]Прайс лист'!$B$8:$BS$600,MATCH(AO$11,'[1]Прайс лист'!$B$2:$BS$2,0),0)&lt;=AO$8,VLOOKUP($A68,'[1]Прайс лист'!$B$8:$BS$600,MATCH(AO$11,'[1]Прайс лист'!$B$2:$BS$2,0),0),0)</f>
        <v>4600</v>
      </c>
      <c r="AP68" s="9">
        <f>IF(VLOOKUP($A68,'[1]Прайс лист'!$B$8:$BS$600,MATCH(AP$11,'[1]Прайс лист'!$B$2:$BS$2,0),0)&lt;=AP$8,VLOOKUP($A68,'[1]Прайс лист'!$B$8:$BS$600,MATCH(AP$11,'[1]Прайс лист'!$B$2:$BS$2,0),0),0)</f>
        <v>3100</v>
      </c>
      <c r="AQ68" s="9">
        <f>IF(VLOOKUP($A68,'[1]Прайс лист'!$B$8:$BS$600,MATCH(AQ$11,'[1]Прайс лист'!$B$2:$BS$2,0),0)&lt;=AQ$8,VLOOKUP($A68,'[1]Прайс лист'!$B$8:$BS$600,MATCH(AQ$11,'[1]Прайс лист'!$B$2:$BS$2,0),0),0)</f>
        <v>3100</v>
      </c>
      <c r="AR68" s="9">
        <f>IF(VLOOKUP($A68,'[1]Прайс лист'!$B$8:$BS$600,MATCH(AR$11,'[1]Прайс лист'!$B$2:$BS$2,0),0)&lt;=AR$8,VLOOKUP($A68,'[1]Прайс лист'!$B$8:$BS$600,MATCH(AR$11,'[1]Прайс лист'!$B$2:$BS$2,0),0),0)</f>
        <v>3600</v>
      </c>
      <c r="AS68" s="9">
        <f>IF(VLOOKUP($A68,'[1]Прайс лист'!$B$8:$BS$600,MATCH(AS$11,'[1]Прайс лист'!$B$2:$BS$2,0),0)&lt;=AS$8,VLOOKUP($A68,'[1]Прайс лист'!$B$8:$BS$600,MATCH(AS$11,'[1]Прайс лист'!$B$2:$BS$2,0),0),0)</f>
        <v>4100</v>
      </c>
      <c r="AT68" s="9">
        <f>IF(VLOOKUP($A68,'[1]Прайс лист'!$B$8:$BS$600,MATCH(AT$11,'[1]Прайс лист'!$B$2:$BS$2,0),0)&lt;=AT$8,VLOOKUP($A68,'[1]Прайс лист'!$B$8:$BS$600,MATCH(AT$11,'[1]Прайс лист'!$B$2:$BS$2,0),0),0)</f>
        <v>4400</v>
      </c>
      <c r="AU68" s="9">
        <f>IF(VLOOKUP($A68,'[1]Прайс лист'!$B$8:$BS$600,MATCH(AU$11,'[1]Прайс лист'!$B$2:$BS$2,0),0)&lt;=AU$8,VLOOKUP($A68,'[1]Прайс лист'!$B$8:$BS$600,MATCH(AU$11,'[1]Прайс лист'!$B$2:$BS$2,0),0),0)</f>
        <v>3700</v>
      </c>
      <c r="AV68" s="9">
        <f>IF(VLOOKUP($A68,'[1]Прайс лист'!$B$8:$BS$600,MATCH(AV$11,'[1]Прайс лист'!$B$2:$BS$2,0),0)&lt;=AV$8,VLOOKUP($A68,'[1]Прайс лист'!$B$8:$BS$600,MATCH(AV$11,'[1]Прайс лист'!$B$2:$BS$2,0),0),0)</f>
        <v>3300</v>
      </c>
      <c r="AW68" s="9">
        <f>IF(VLOOKUP($A68,'[1]Прайс лист'!$B$8:$BS$600,MATCH(AW$11,'[1]Прайс лист'!$B$2:$BS$2,0),0)&lt;=AW$8,VLOOKUP($A68,'[1]Прайс лист'!$B$8:$BS$600,MATCH(AW$11,'[1]Прайс лист'!$B$2:$BS$2,0),0),0)</f>
        <v>3600</v>
      </c>
      <c r="AX68" s="9">
        <f>IF(VLOOKUP($A68,'[1]Прайс лист'!$B$8:$BS$600,MATCH(AX$11,'[1]Прайс лист'!$B$2:$BS$2,0),0)&lt;=AX$8,VLOOKUP($A68,'[1]Прайс лист'!$B$8:$BS$600,MATCH(AX$11,'[1]Прайс лист'!$B$2:$BS$2,0),0),0)</f>
        <v>2100</v>
      </c>
      <c r="AY68" s="9">
        <f>IF(VLOOKUP($A68,'[1]Прайс лист'!$B$8:$BS$600,MATCH(AY$11,'[1]Прайс лист'!$B$2:$BS$2,0),0)&lt;=AY$8,VLOOKUP($A68,'[1]Прайс лист'!$B$8:$BS$600,MATCH(AY$11,'[1]Прайс лист'!$B$2:$BS$2,0),0),0)</f>
        <v>2100</v>
      </c>
      <c r="AZ68" s="9">
        <f>IF(VLOOKUP($A68,'[1]Прайс лист'!$B$8:$BS$600,MATCH(AZ$11,'[1]Прайс лист'!$B$2:$BS$2,0),0)&lt;=AZ$8,VLOOKUP($A68,'[1]Прайс лист'!$B$8:$BS$600,MATCH(AZ$11,'[1]Прайс лист'!$B$2:$BS$2,0),0),0)</f>
        <v>2600</v>
      </c>
      <c r="BA68" s="9">
        <f>IF(VLOOKUP($A68,'[1]Прайс лист'!$B$8:$BS$600,MATCH(BA$11,'[1]Прайс лист'!$B$2:$BS$2,0),0)&lt;=BA$8,VLOOKUP($A68,'[1]Прайс лист'!$B$8:$BS$600,MATCH(BA$11,'[1]Прайс лист'!$B$2:$BS$2,0),0),0)</f>
        <v>3100</v>
      </c>
      <c r="BB68" s="9">
        <f>IF(VLOOKUP($A68,'[1]Прайс лист'!$B$8:$BS$600,MATCH(BB$11,'[1]Прайс лист'!$B$2:$BS$2,0),0)&lt;=BB$8,VLOOKUP($A68,'[1]Прайс лист'!$B$8:$BS$600,MATCH(BB$11,'[1]Прайс лист'!$B$2:$BS$2,0),0),0)</f>
        <v>3400</v>
      </c>
      <c r="BC68" s="9">
        <f>IF(VLOOKUP($A68,'[1]Прайс лист'!$B$8:$BS$600,MATCH(BC$11,'[1]Прайс лист'!$B$2:$BS$2,0),0)&lt;=BC$8,VLOOKUP($A68,'[1]Прайс лист'!$B$8:$BS$600,MATCH(BC$11,'[1]Прайс лист'!$B$2:$BS$2,0),0),0)</f>
        <v>2700</v>
      </c>
      <c r="BD68" s="9">
        <f>IF(VLOOKUP($A68,'[1]Прайс лист'!$B$8:$BS$600,MATCH(BD$11,'[1]Прайс лист'!$B$2:$BS$2,0),0)&lt;=BD$8,VLOOKUP($A68,'[1]Прайс лист'!$B$8:$BS$600,MATCH(BD$11,'[1]Прайс лист'!$B$2:$BS$2,0),0),0)</f>
        <v>2300</v>
      </c>
      <c r="BE68" s="9">
        <f>IF(VLOOKUP($A68,'[1]Прайс лист'!$B$8:$BS$600,MATCH(BE$11,'[1]Прайс лист'!$B$2:$BS$2,0),0)&lt;=BE$8,VLOOKUP($A68,'[1]Прайс лист'!$B$8:$BS$600,MATCH(BE$11,'[1]Прайс лист'!$B$2:$BS$2,0),0),0)</f>
        <v>2600</v>
      </c>
      <c r="BF68" s="9">
        <f>IF(VLOOKUP($A68,'[1]Прайс лист'!$B$8:$BS$600,MATCH(BF$11,'[1]Прайс лист'!$B$2:$BS$2,0),0)&lt;=BF$8,VLOOKUP($A68,'[1]Прайс лист'!$B$8:$BS$600,MATCH(BF$11,'[1]Прайс лист'!$B$2:$BS$2,0),0),0)</f>
        <v>1100</v>
      </c>
      <c r="BG68" s="9">
        <f>IF(VLOOKUP($A68,'[1]Прайс лист'!$B$8:$BS$600,MATCH(BG$11,'[1]Прайс лист'!$B$2:$BS$2,0),0)&lt;=BG$8,VLOOKUP($A68,'[1]Прайс лист'!$B$8:$BS$600,MATCH(BG$11,'[1]Прайс лист'!$B$2:$BS$2,0),0),0)</f>
        <v>1100</v>
      </c>
      <c r="BH68" s="9">
        <f>IF(VLOOKUP($A68,'[1]Прайс лист'!$B$8:$BS$600,MATCH(BH$11,'[1]Прайс лист'!$B$2:$BS$2,0),0)&lt;=BH$8,VLOOKUP($A68,'[1]Прайс лист'!$B$8:$BS$600,MATCH(BH$11,'[1]Прайс лист'!$B$2:$BS$2,0),0),0)</f>
        <v>1600</v>
      </c>
    </row>
    <row r="69" spans="1:60">
      <c r="A69" s="1" t="str">
        <f>'[1]Прайс лист'!B62</f>
        <v>Galaxy A3 2015 16</v>
      </c>
      <c r="B69" s="7" t="s">
        <v>20</v>
      </c>
      <c r="C69" s="8" t="s">
        <v>48</v>
      </c>
      <c r="D69" s="8">
        <v>16</v>
      </c>
      <c r="E69" s="9">
        <f>IF(VLOOKUP($A69,'[1]Прайс лист'!$B$8:$BS$600,MATCH(E$11,'[1]Прайс лист'!$B$2:$BS$2,0),0)&lt;=E$8,VLOOKUP($A69,'[1]Прайс лист'!$B$8:$BS$600,MATCH(E$11,'[1]Прайс лист'!$B$2:$BS$2,0),0),0)</f>
        <v>500</v>
      </c>
      <c r="F69" s="9">
        <f>IF(VLOOKUP($A69,'[1]Прайс лист'!$B$8:$BS$600,MATCH(F$11,'[1]Прайс лист'!$B$2:$BS$2,0),0)&lt;=F$8,VLOOKUP($A69,'[1]Прайс лист'!$B$8:$BS$600,MATCH(F$11,'[1]Прайс лист'!$B$2:$BS$2,0),0),0)</f>
        <v>400</v>
      </c>
      <c r="G69" s="9">
        <f>IF(VLOOKUP($A69,'[1]Прайс лист'!$B$8:$BS$600,MATCH(G$11,'[1]Прайс лист'!$B$2:$BS$2,0),0)&lt;=G$8,VLOOKUP($A69,'[1]Прайс лист'!$B$8:$BS$600,MATCH(G$11,'[1]Прайс лист'!$B$2:$BS$2,0),0),0)</f>
        <v>300</v>
      </c>
      <c r="H69" s="9">
        <f>IF(VLOOKUP($A69,'[1]Прайс лист'!$B$8:$BS$600,MATCH(H$11,'[1]Прайс лист'!$B$2:$BS$2,0),0)&lt;=H$8,VLOOKUP($A69,'[1]Прайс лист'!$B$8:$BS$600,MATCH(H$11,'[1]Прайс лист'!$B$2:$BS$2,0),0),0)</f>
        <v>200</v>
      </c>
      <c r="I69" s="9">
        <f>IF(VLOOKUP($A69,'[1]Прайс лист'!$B$8:$BS$600,MATCH(I$11,'[1]Прайс лист'!$B$2:$BS$2,0),0)&lt;=I$8,VLOOKUP($A69,'[1]Прайс лист'!$B$8:$BS$600,MATCH(I$11,'[1]Прайс лист'!$B$2:$BS$2,0),0),0)</f>
        <v>200</v>
      </c>
      <c r="J69" s="9">
        <f>IF(VLOOKUP($A69,'[1]Прайс лист'!$B$8:$BS$600,MATCH(J$11,'[1]Прайс лист'!$B$2:$BS$2,0),0)&lt;=J$8,VLOOKUP($A69,'[1]Прайс лист'!$B$8:$BS$600,MATCH(J$11,'[1]Прайс лист'!$B$2:$BS$2,0),0),0)</f>
        <v>100</v>
      </c>
      <c r="K69" s="9">
        <f>IF(VLOOKUP($A69,'[1]Прайс лист'!$B$8:$BS$600,MATCH(K$11,'[1]Прайс лист'!$B$2:$BS$2,0),0)&lt;=K$8,VLOOKUP($A69,'[1]Прайс лист'!$B$8:$BS$600,MATCH(K$11,'[1]Прайс лист'!$B$2:$BS$2,0),0),0)</f>
        <v>100</v>
      </c>
      <c r="L69" s="9">
        <f>IF(VLOOKUP($A69,'[1]Прайс лист'!$B$8:$BS$600,MATCH(L$11,'[1]Прайс лист'!$B$2:$BS$2,0),0)&lt;=L$8,VLOOKUP($A69,'[1]Прайс лист'!$B$8:$BS$600,MATCH(L$11,'[1]Прайс лист'!$B$2:$BS$2,0),0),0)</f>
        <v>100</v>
      </c>
      <c r="M69" s="9">
        <f>IF(VLOOKUP($A69,'[1]Прайс лист'!$B$8:$BS$600,MATCH(M$11,'[1]Прайс лист'!$B$2:$BS$2,0),0)&lt;=M$8,VLOOKUP($A69,'[1]Прайс лист'!$B$8:$BS$600,MATCH(M$11,'[1]Прайс лист'!$B$2:$BS$2,0),0),0)</f>
        <v>500</v>
      </c>
      <c r="N69" s="9">
        <f>IF(VLOOKUP($A69,'[1]Прайс лист'!$B$8:$BS$600,MATCH(N$11,'[1]Прайс лист'!$B$2:$BS$2,0),0)&lt;=N$8,VLOOKUP($A69,'[1]Прайс лист'!$B$8:$BS$600,MATCH(N$11,'[1]Прайс лист'!$B$2:$BS$2,0),0),0)</f>
        <v>400</v>
      </c>
      <c r="O69" s="9">
        <f>IF(VLOOKUP($A69,'[1]Прайс лист'!$B$8:$BS$600,MATCH(O$11,'[1]Прайс лист'!$B$2:$BS$2,0),0)&lt;=O$8,VLOOKUP($A69,'[1]Прайс лист'!$B$8:$BS$600,MATCH(O$11,'[1]Прайс лист'!$B$2:$BS$2,0),0),0)</f>
        <v>300</v>
      </c>
      <c r="P69" s="9">
        <f>IF(VLOOKUP($A69,'[1]Прайс лист'!$B$8:$BS$600,MATCH(P$11,'[1]Прайс лист'!$B$2:$BS$2,0),0)&lt;=P$8,VLOOKUP($A69,'[1]Прайс лист'!$B$8:$BS$600,MATCH(P$11,'[1]Прайс лист'!$B$2:$BS$2,0),0),0)</f>
        <v>200</v>
      </c>
      <c r="Q69" s="9">
        <f>IF(VLOOKUP($A69,'[1]Прайс лист'!$B$8:$BS$600,MATCH(Q$11,'[1]Прайс лист'!$B$2:$BS$2,0),0)&lt;=Q$8,VLOOKUP($A69,'[1]Прайс лист'!$B$8:$BS$600,MATCH(Q$11,'[1]Прайс лист'!$B$2:$BS$2,0),0),0)</f>
        <v>200</v>
      </c>
      <c r="R69" s="9">
        <f>IF(VLOOKUP($A69,'[1]Прайс лист'!$B$8:$BS$600,MATCH(R$11,'[1]Прайс лист'!$B$2:$BS$2,0),0)&lt;=R$8,VLOOKUP($A69,'[1]Прайс лист'!$B$8:$BS$600,MATCH(R$11,'[1]Прайс лист'!$B$2:$BS$2,0),0),0)</f>
        <v>100</v>
      </c>
      <c r="S69" s="9">
        <f>IF(VLOOKUP($A69,'[1]Прайс лист'!$B$8:$BS$600,MATCH(S$11,'[1]Прайс лист'!$B$2:$BS$2,0),0)&lt;=S$8,VLOOKUP($A69,'[1]Прайс лист'!$B$8:$BS$600,MATCH(S$11,'[1]Прайс лист'!$B$2:$BS$2,0),0),0)</f>
        <v>100</v>
      </c>
      <c r="T69" s="9">
        <f>IF(VLOOKUP($A69,'[1]Прайс лист'!$B$8:$BS$600,MATCH(T$11,'[1]Прайс лист'!$B$2:$BS$2,0),0)&lt;=T$8,VLOOKUP($A69,'[1]Прайс лист'!$B$8:$BS$600,MATCH(T$11,'[1]Прайс лист'!$B$2:$BS$2,0),0),0)</f>
        <v>100</v>
      </c>
      <c r="U69" s="9">
        <f>IF(VLOOKUP($A69,'[1]Прайс лист'!$B$8:$BS$600,MATCH(U$11,'[1]Прайс лист'!$B$2:$BS$2,0),0)&lt;=U$8,VLOOKUP($A69,'[1]Прайс лист'!$B$8:$BS$600,MATCH(U$11,'[1]Прайс лист'!$B$2:$BS$2,0),0),0)</f>
        <v>7500</v>
      </c>
      <c r="V69" s="9">
        <f>IF(VLOOKUP($A69,'[1]Прайс лист'!$B$8:$BS$600,MATCH(V$11,'[1]Прайс лист'!$B$2:$BS$2,0),0)&lt;=V$8,VLOOKUP($A69,'[1]Прайс лист'!$B$8:$BS$600,MATCH(V$11,'[1]Прайс лист'!$B$2:$BS$2,0),0),0)</f>
        <v>7400</v>
      </c>
      <c r="W69" s="9">
        <f>IF(VLOOKUP($A69,'[1]Прайс лист'!$B$8:$BS$600,MATCH(W$11,'[1]Прайс лист'!$B$2:$BS$2,0),0)&lt;=W$8,VLOOKUP($A69,'[1]Прайс лист'!$B$8:$BS$600,MATCH(W$11,'[1]Прайс лист'!$B$2:$BS$2,0),0),0)</f>
        <v>7300</v>
      </c>
      <c r="X69" s="9">
        <f>IF(VLOOKUP($A69,'[1]Прайс лист'!$B$8:$BS$600,MATCH(X$11,'[1]Прайс лист'!$B$2:$BS$2,0),0)&lt;=X$8,VLOOKUP($A69,'[1]Прайс лист'!$B$8:$BS$600,MATCH(X$11,'[1]Прайс лист'!$B$2:$BS$2,0),0),0)</f>
        <v>7200</v>
      </c>
      <c r="Y69" s="9">
        <f>IF(VLOOKUP($A69,'[1]Прайс лист'!$B$8:$BS$600,MATCH(Y$11,'[1]Прайс лист'!$B$2:$BS$2,0),0)&lt;=Y$8,VLOOKUP($A69,'[1]Прайс лист'!$B$8:$BS$600,MATCH(Y$11,'[1]Прайс лист'!$B$2:$BS$2,0),0),0)</f>
        <v>7200</v>
      </c>
      <c r="Z69" s="9">
        <f>IF(VLOOKUP($A69,'[1]Прайс лист'!$B$8:$BS$600,MATCH(Z$11,'[1]Прайс лист'!$B$2:$BS$2,0),0)&lt;=Z$8,VLOOKUP($A69,'[1]Прайс лист'!$B$8:$BS$600,MATCH(Z$11,'[1]Прайс лист'!$B$2:$BS$2,0),0),0)</f>
        <v>7100</v>
      </c>
      <c r="AA69" s="9">
        <f>IF(VLOOKUP($A69,'[1]Прайс лист'!$B$8:$BS$600,MATCH(AA$11,'[1]Прайс лист'!$B$2:$BS$2,0),0)&lt;=AA$8,VLOOKUP($A69,'[1]Прайс лист'!$B$8:$BS$600,MATCH(AA$11,'[1]Прайс лист'!$B$2:$BS$2,0),0),0)</f>
        <v>7100</v>
      </c>
      <c r="AB69" s="9">
        <f>IF(VLOOKUP($A69,'[1]Прайс лист'!$B$8:$BS$600,MATCH(AB$11,'[1]Прайс лист'!$B$2:$BS$2,0),0)&lt;=AB$8,VLOOKUP($A69,'[1]Прайс лист'!$B$8:$BS$600,MATCH(AB$11,'[1]Прайс лист'!$B$2:$BS$2,0),0),0)</f>
        <v>7100</v>
      </c>
      <c r="AC69" s="9">
        <f>IF(VLOOKUP($A69,'[1]Прайс лист'!$B$8:$BS$600,MATCH(AC$11,'[1]Прайс лист'!$B$2:$BS$2,0),0)&lt;=AC$8,VLOOKUP($A69,'[1]Прайс лист'!$B$8:$BS$600,MATCH(AC$11,'[1]Прайс лист'!$B$2:$BS$2,0),0),0)</f>
        <v>4500</v>
      </c>
      <c r="AD69" s="9">
        <f>IF(VLOOKUP($A69,'[1]Прайс лист'!$B$8:$BS$600,MATCH(AD$11,'[1]Прайс лист'!$B$2:$BS$2,0),0)&lt;=AD$8,VLOOKUP($A69,'[1]Прайс лист'!$B$8:$BS$600,MATCH(AD$11,'[1]Прайс лист'!$B$2:$BS$2,0),0),0)</f>
        <v>4400</v>
      </c>
      <c r="AE69" s="9">
        <f>IF(VLOOKUP($A69,'[1]Прайс лист'!$B$8:$BS$600,MATCH(AE$11,'[1]Прайс лист'!$B$2:$BS$2,0),0)&lt;=AE$8,VLOOKUP($A69,'[1]Прайс лист'!$B$8:$BS$600,MATCH(AE$11,'[1]Прайс лист'!$B$2:$BS$2,0),0),0)</f>
        <v>4300</v>
      </c>
      <c r="AF69" s="9">
        <f>IF(VLOOKUP($A69,'[1]Прайс лист'!$B$8:$BS$600,MATCH(AF$11,'[1]Прайс лист'!$B$2:$BS$2,0),0)&lt;=AF$8,VLOOKUP($A69,'[1]Прайс лист'!$B$8:$BS$600,MATCH(AF$11,'[1]Прайс лист'!$B$2:$BS$2,0),0),0)</f>
        <v>4200</v>
      </c>
      <c r="AG69" s="9">
        <f>IF(VLOOKUP($A69,'[1]Прайс лист'!$B$8:$BS$600,MATCH(AG$11,'[1]Прайс лист'!$B$2:$BS$2,0),0)&lt;=AG$8,VLOOKUP($A69,'[1]Прайс лист'!$B$8:$BS$600,MATCH(AG$11,'[1]Прайс лист'!$B$2:$BS$2,0),0),0)</f>
        <v>4200</v>
      </c>
      <c r="AH69" s="9">
        <f>IF(VLOOKUP($A69,'[1]Прайс лист'!$B$8:$BS$600,MATCH(AH$11,'[1]Прайс лист'!$B$2:$BS$2,0),0)&lt;=AH$8,VLOOKUP($A69,'[1]Прайс лист'!$B$8:$BS$600,MATCH(AH$11,'[1]Прайс лист'!$B$2:$BS$2,0),0),0)</f>
        <v>4100</v>
      </c>
      <c r="AI69" s="9">
        <f>IF(VLOOKUP($A69,'[1]Прайс лист'!$B$8:$BS$600,MATCH(AI$11,'[1]Прайс лист'!$B$2:$BS$2,0),0)&lt;=AI$8,VLOOKUP($A69,'[1]Прайс лист'!$B$8:$BS$600,MATCH(AI$11,'[1]Прайс лист'!$B$2:$BS$2,0),0),0)</f>
        <v>4100</v>
      </c>
      <c r="AJ69" s="9">
        <f>IF(VLOOKUP($A69,'[1]Прайс лист'!$B$8:$BS$600,MATCH(AJ$11,'[1]Прайс лист'!$B$2:$BS$2,0),0)&lt;=AJ$8,VLOOKUP($A69,'[1]Прайс лист'!$B$8:$BS$600,MATCH(AJ$11,'[1]Прайс лист'!$B$2:$BS$2,0),0),0)</f>
        <v>4100</v>
      </c>
      <c r="AK69" s="9">
        <f>IF(VLOOKUP($A69,'[1]Прайс лист'!$B$8:$BS$600,MATCH(AK$11,'[1]Прайс лист'!$B$2:$BS$2,0),0)&lt;=AK$8,VLOOKUP($A69,'[1]Прайс лист'!$B$8:$BS$600,MATCH(AK$11,'[1]Прайс лист'!$B$2:$BS$2,0),0),0)</f>
        <v>3500</v>
      </c>
      <c r="AL69" s="9">
        <f>IF(VLOOKUP($A69,'[1]Прайс лист'!$B$8:$BS$600,MATCH(AL$11,'[1]Прайс лист'!$B$2:$BS$2,0),0)&lt;=AL$8,VLOOKUP($A69,'[1]Прайс лист'!$B$8:$BS$600,MATCH(AL$11,'[1]Прайс лист'!$B$2:$BS$2,0),0),0)</f>
        <v>3400</v>
      </c>
      <c r="AM69" s="9">
        <f>IF(VLOOKUP($A69,'[1]Прайс лист'!$B$8:$BS$600,MATCH(AM$11,'[1]Прайс лист'!$B$2:$BS$2,0),0)&lt;=AM$8,VLOOKUP($A69,'[1]Прайс лист'!$B$8:$BS$600,MATCH(AM$11,'[1]Прайс лист'!$B$2:$BS$2,0),0),0)</f>
        <v>3300</v>
      </c>
      <c r="AN69" s="9">
        <f>IF(VLOOKUP($A69,'[1]Прайс лист'!$B$8:$BS$600,MATCH(AN$11,'[1]Прайс лист'!$B$2:$BS$2,0),0)&lt;=AN$8,VLOOKUP($A69,'[1]Прайс лист'!$B$8:$BS$600,MATCH(AN$11,'[1]Прайс лист'!$B$2:$BS$2,0),0),0)</f>
        <v>3200</v>
      </c>
      <c r="AO69" s="9">
        <f>IF(VLOOKUP($A69,'[1]Прайс лист'!$B$8:$BS$600,MATCH(AO$11,'[1]Прайс лист'!$B$2:$BS$2,0),0)&lt;=AO$8,VLOOKUP($A69,'[1]Прайс лист'!$B$8:$BS$600,MATCH(AO$11,'[1]Прайс лист'!$B$2:$BS$2,0),0),0)</f>
        <v>3200</v>
      </c>
      <c r="AP69" s="9">
        <f>IF(VLOOKUP($A69,'[1]Прайс лист'!$B$8:$BS$600,MATCH(AP$11,'[1]Прайс лист'!$B$2:$BS$2,0),0)&lt;=AP$8,VLOOKUP($A69,'[1]Прайс лист'!$B$8:$BS$600,MATCH(AP$11,'[1]Прайс лист'!$B$2:$BS$2,0),0),0)</f>
        <v>3100</v>
      </c>
      <c r="AQ69" s="9">
        <f>IF(VLOOKUP($A69,'[1]Прайс лист'!$B$8:$BS$600,MATCH(AQ$11,'[1]Прайс лист'!$B$2:$BS$2,0),0)&lt;=AQ$8,VLOOKUP($A69,'[1]Прайс лист'!$B$8:$BS$600,MATCH(AQ$11,'[1]Прайс лист'!$B$2:$BS$2,0),0),0)</f>
        <v>3100</v>
      </c>
      <c r="AR69" s="9">
        <f>IF(VLOOKUP($A69,'[1]Прайс лист'!$B$8:$BS$600,MATCH(AR$11,'[1]Прайс лист'!$B$2:$BS$2,0),0)&lt;=AR$8,VLOOKUP($A69,'[1]Прайс лист'!$B$8:$BS$600,MATCH(AR$11,'[1]Прайс лист'!$B$2:$BS$2,0),0),0)</f>
        <v>3100</v>
      </c>
      <c r="AS69" s="9">
        <f>IF(VLOOKUP($A69,'[1]Прайс лист'!$B$8:$BS$600,MATCH(AS$11,'[1]Прайс лист'!$B$2:$BS$2,0),0)&lt;=AS$8,VLOOKUP($A69,'[1]Прайс лист'!$B$8:$BS$600,MATCH(AS$11,'[1]Прайс лист'!$B$2:$BS$2,0),0),0)</f>
        <v>2500</v>
      </c>
      <c r="AT69" s="9">
        <f>IF(VLOOKUP($A69,'[1]Прайс лист'!$B$8:$BS$600,MATCH(AT$11,'[1]Прайс лист'!$B$2:$BS$2,0),0)&lt;=AT$8,VLOOKUP($A69,'[1]Прайс лист'!$B$8:$BS$600,MATCH(AT$11,'[1]Прайс лист'!$B$2:$BS$2,0),0),0)</f>
        <v>2400</v>
      </c>
      <c r="AU69" s="9">
        <f>IF(VLOOKUP($A69,'[1]Прайс лист'!$B$8:$BS$600,MATCH(AU$11,'[1]Прайс лист'!$B$2:$BS$2,0),0)&lt;=AU$8,VLOOKUP($A69,'[1]Прайс лист'!$B$8:$BS$600,MATCH(AU$11,'[1]Прайс лист'!$B$2:$BS$2,0),0),0)</f>
        <v>2300</v>
      </c>
      <c r="AV69" s="9">
        <f>IF(VLOOKUP($A69,'[1]Прайс лист'!$B$8:$BS$600,MATCH(AV$11,'[1]Прайс лист'!$B$2:$BS$2,0),0)&lt;=AV$8,VLOOKUP($A69,'[1]Прайс лист'!$B$8:$BS$600,MATCH(AV$11,'[1]Прайс лист'!$B$2:$BS$2,0),0),0)</f>
        <v>2200</v>
      </c>
      <c r="AW69" s="9">
        <f>IF(VLOOKUP($A69,'[1]Прайс лист'!$B$8:$BS$600,MATCH(AW$11,'[1]Прайс лист'!$B$2:$BS$2,0),0)&lt;=AW$8,VLOOKUP($A69,'[1]Прайс лист'!$B$8:$BS$600,MATCH(AW$11,'[1]Прайс лист'!$B$2:$BS$2,0),0),0)</f>
        <v>2200</v>
      </c>
      <c r="AX69" s="9">
        <f>IF(VLOOKUP($A69,'[1]Прайс лист'!$B$8:$BS$600,MATCH(AX$11,'[1]Прайс лист'!$B$2:$BS$2,0),0)&lt;=AX$8,VLOOKUP($A69,'[1]Прайс лист'!$B$8:$BS$600,MATCH(AX$11,'[1]Прайс лист'!$B$2:$BS$2,0),0),0)</f>
        <v>2100</v>
      </c>
      <c r="AY69" s="9">
        <f>IF(VLOOKUP($A69,'[1]Прайс лист'!$B$8:$BS$600,MATCH(AY$11,'[1]Прайс лист'!$B$2:$BS$2,0),0)&lt;=AY$8,VLOOKUP($A69,'[1]Прайс лист'!$B$8:$BS$600,MATCH(AY$11,'[1]Прайс лист'!$B$2:$BS$2,0),0),0)</f>
        <v>2100</v>
      </c>
      <c r="AZ69" s="9">
        <f>IF(VLOOKUP($A69,'[1]Прайс лист'!$B$8:$BS$600,MATCH(AZ$11,'[1]Прайс лист'!$B$2:$BS$2,0),0)&lt;=AZ$8,VLOOKUP($A69,'[1]Прайс лист'!$B$8:$BS$600,MATCH(AZ$11,'[1]Прайс лист'!$B$2:$BS$2,0),0),0)</f>
        <v>2100</v>
      </c>
      <c r="BA69" s="9">
        <f>IF(VLOOKUP($A69,'[1]Прайс лист'!$B$8:$BS$600,MATCH(BA$11,'[1]Прайс лист'!$B$2:$BS$2,0),0)&lt;=BA$8,VLOOKUP($A69,'[1]Прайс лист'!$B$8:$BS$600,MATCH(BA$11,'[1]Прайс лист'!$B$2:$BS$2,0),0),0)</f>
        <v>1500</v>
      </c>
      <c r="BB69" s="9">
        <f>IF(VLOOKUP($A69,'[1]Прайс лист'!$B$8:$BS$600,MATCH(BB$11,'[1]Прайс лист'!$B$2:$BS$2,0),0)&lt;=BB$8,VLOOKUP($A69,'[1]Прайс лист'!$B$8:$BS$600,MATCH(BB$11,'[1]Прайс лист'!$B$2:$BS$2,0),0),0)</f>
        <v>1400</v>
      </c>
      <c r="BC69" s="9">
        <f>IF(VLOOKUP($A69,'[1]Прайс лист'!$B$8:$BS$600,MATCH(BC$11,'[1]Прайс лист'!$B$2:$BS$2,0),0)&lt;=BC$8,VLOOKUP($A69,'[1]Прайс лист'!$B$8:$BS$600,MATCH(BC$11,'[1]Прайс лист'!$B$2:$BS$2,0),0),0)</f>
        <v>1300</v>
      </c>
      <c r="BD69" s="9">
        <f>IF(VLOOKUP($A69,'[1]Прайс лист'!$B$8:$BS$600,MATCH(BD$11,'[1]Прайс лист'!$B$2:$BS$2,0),0)&lt;=BD$8,VLOOKUP($A69,'[1]Прайс лист'!$B$8:$BS$600,MATCH(BD$11,'[1]Прайс лист'!$B$2:$BS$2,0),0),0)</f>
        <v>1200</v>
      </c>
      <c r="BE69" s="9">
        <f>IF(VLOOKUP($A69,'[1]Прайс лист'!$B$8:$BS$600,MATCH(BE$11,'[1]Прайс лист'!$B$2:$BS$2,0),0)&lt;=BE$8,VLOOKUP($A69,'[1]Прайс лист'!$B$8:$BS$600,MATCH(BE$11,'[1]Прайс лист'!$B$2:$BS$2,0),0),0)</f>
        <v>1200</v>
      </c>
      <c r="BF69" s="9">
        <f>IF(VLOOKUP($A69,'[1]Прайс лист'!$B$8:$BS$600,MATCH(BF$11,'[1]Прайс лист'!$B$2:$BS$2,0),0)&lt;=BF$8,VLOOKUP($A69,'[1]Прайс лист'!$B$8:$BS$600,MATCH(BF$11,'[1]Прайс лист'!$B$2:$BS$2,0),0),0)</f>
        <v>1100</v>
      </c>
      <c r="BG69" s="9">
        <f>IF(VLOOKUP($A69,'[1]Прайс лист'!$B$8:$BS$600,MATCH(BG$11,'[1]Прайс лист'!$B$2:$BS$2,0),0)&lt;=BG$8,VLOOKUP($A69,'[1]Прайс лист'!$B$8:$BS$600,MATCH(BG$11,'[1]Прайс лист'!$B$2:$BS$2,0),0),0)</f>
        <v>1100</v>
      </c>
      <c r="BH69" s="9">
        <f>IF(VLOOKUP($A69,'[1]Прайс лист'!$B$8:$BS$600,MATCH(BH$11,'[1]Прайс лист'!$B$2:$BS$2,0),0)&lt;=BH$8,VLOOKUP($A69,'[1]Прайс лист'!$B$8:$BS$600,MATCH(BH$11,'[1]Прайс лист'!$B$2:$BS$2,0),0),0)</f>
        <v>1100</v>
      </c>
    </row>
    <row r="70" spans="1:60">
      <c r="A70" s="1" t="str">
        <f>'[1]Прайс лист'!B63</f>
        <v>Galaxy J7 201716</v>
      </c>
      <c r="B70" s="7" t="s">
        <v>20</v>
      </c>
      <c r="C70" s="8" t="s">
        <v>49</v>
      </c>
      <c r="D70" s="8">
        <v>16</v>
      </c>
      <c r="E70" s="9">
        <f>IF(VLOOKUP($A70,'[1]Прайс лист'!$B$8:$BS$600,MATCH(E$11,'[1]Прайс лист'!$B$2:$BS$2,0),0)&lt;=E$8,VLOOKUP($A70,'[1]Прайс лист'!$B$8:$BS$600,MATCH(E$11,'[1]Прайс лист'!$B$2:$BS$2,0),0),0)</f>
        <v>4000</v>
      </c>
      <c r="F70" s="9">
        <f>IF(VLOOKUP($A70,'[1]Прайс лист'!$B$8:$BS$600,MATCH(F$11,'[1]Прайс лист'!$B$2:$BS$2,0),0)&lt;=F$8,VLOOKUP($A70,'[1]Прайс лист'!$B$8:$BS$600,MATCH(F$11,'[1]Прайс лист'!$B$2:$BS$2,0),0),0)</f>
        <v>3400</v>
      </c>
      <c r="G70" s="9">
        <f>IF(VLOOKUP($A70,'[1]Прайс лист'!$B$8:$BS$600,MATCH(G$11,'[1]Прайс лист'!$B$2:$BS$2,0),0)&lt;=G$8,VLOOKUP($A70,'[1]Прайс лист'!$B$8:$BS$600,MATCH(G$11,'[1]Прайс лист'!$B$2:$BS$2,0),0),0)</f>
        <v>2800</v>
      </c>
      <c r="H70" s="9">
        <f>IF(VLOOKUP($A70,'[1]Прайс лист'!$B$8:$BS$600,MATCH(H$11,'[1]Прайс лист'!$B$2:$BS$2,0),0)&lt;=H$8,VLOOKUP($A70,'[1]Прайс лист'!$B$8:$BS$600,MATCH(H$11,'[1]Прайс лист'!$B$2:$BS$2,0),0),0)</f>
        <v>2100</v>
      </c>
      <c r="I70" s="9">
        <f>IF(VLOOKUP($A70,'[1]Прайс лист'!$B$8:$BS$600,MATCH(I$11,'[1]Прайс лист'!$B$2:$BS$2,0),0)&lt;=I$8,VLOOKUP($A70,'[1]Прайс лист'!$B$8:$BS$600,MATCH(I$11,'[1]Прайс лист'!$B$2:$BS$2,0),0),0)</f>
        <v>2400</v>
      </c>
      <c r="J70" s="9">
        <f>IF(VLOOKUP($A70,'[1]Прайс лист'!$B$8:$BS$600,MATCH(J$11,'[1]Прайс лист'!$B$2:$BS$2,0),0)&lt;=J$8,VLOOKUP($A70,'[1]Прайс лист'!$B$8:$BS$600,MATCH(J$11,'[1]Прайс лист'!$B$2:$BS$2,0),0),0)</f>
        <v>100</v>
      </c>
      <c r="K70" s="9">
        <f>IF(VLOOKUP($A70,'[1]Прайс лист'!$B$8:$BS$600,MATCH(K$11,'[1]Прайс лист'!$B$2:$BS$2,0),0)&lt;=K$8,VLOOKUP($A70,'[1]Прайс лист'!$B$8:$BS$600,MATCH(K$11,'[1]Прайс лист'!$B$2:$BS$2,0),0),0)</f>
        <v>100</v>
      </c>
      <c r="L70" s="9">
        <f>IF(VLOOKUP($A70,'[1]Прайс лист'!$B$8:$BS$600,MATCH(L$11,'[1]Прайс лист'!$B$2:$BS$2,0),0)&lt;=L$8,VLOOKUP($A70,'[1]Прайс лист'!$B$8:$BS$600,MATCH(L$11,'[1]Прайс лист'!$B$2:$BS$2,0),0),0)</f>
        <v>900</v>
      </c>
      <c r="M70" s="9">
        <f>IF(VLOOKUP($A70,'[1]Прайс лист'!$B$8:$BS$600,MATCH(M$11,'[1]Прайс лист'!$B$2:$BS$2,0),0)&lt;=M$8,VLOOKUP($A70,'[1]Прайс лист'!$B$8:$BS$600,MATCH(M$11,'[1]Прайс лист'!$B$2:$BS$2,0),0),0)</f>
        <v>4000</v>
      </c>
      <c r="N70" s="9">
        <f>IF(VLOOKUP($A70,'[1]Прайс лист'!$B$8:$BS$600,MATCH(N$11,'[1]Прайс лист'!$B$2:$BS$2,0),0)&lt;=N$8,VLOOKUP($A70,'[1]Прайс лист'!$B$8:$BS$600,MATCH(N$11,'[1]Прайс лист'!$B$2:$BS$2,0),0),0)</f>
        <v>3400</v>
      </c>
      <c r="O70" s="9">
        <f>IF(VLOOKUP($A70,'[1]Прайс лист'!$B$8:$BS$600,MATCH(O$11,'[1]Прайс лист'!$B$2:$BS$2,0),0)&lt;=O$8,VLOOKUP($A70,'[1]Прайс лист'!$B$8:$BS$600,MATCH(O$11,'[1]Прайс лист'!$B$2:$BS$2,0),0),0)</f>
        <v>2800</v>
      </c>
      <c r="P70" s="9">
        <f>IF(VLOOKUP($A70,'[1]Прайс лист'!$B$8:$BS$600,MATCH(P$11,'[1]Прайс лист'!$B$2:$BS$2,0),0)&lt;=P$8,VLOOKUP($A70,'[1]Прайс лист'!$B$8:$BS$600,MATCH(P$11,'[1]Прайс лист'!$B$2:$BS$2,0),0),0)</f>
        <v>2100</v>
      </c>
      <c r="Q70" s="9">
        <f>IF(VLOOKUP($A70,'[1]Прайс лист'!$B$8:$BS$600,MATCH(Q$11,'[1]Прайс лист'!$B$2:$BS$2,0),0)&lt;=Q$8,VLOOKUP($A70,'[1]Прайс лист'!$B$8:$BS$600,MATCH(Q$11,'[1]Прайс лист'!$B$2:$BS$2,0),0),0)</f>
        <v>2400</v>
      </c>
      <c r="R70" s="9">
        <f>IF(VLOOKUP($A70,'[1]Прайс лист'!$B$8:$BS$600,MATCH(R$11,'[1]Прайс лист'!$B$2:$BS$2,0),0)&lt;=R$8,VLOOKUP($A70,'[1]Прайс лист'!$B$8:$BS$600,MATCH(R$11,'[1]Прайс лист'!$B$2:$BS$2,0),0),0)</f>
        <v>100</v>
      </c>
      <c r="S70" s="9">
        <f>IF(VLOOKUP($A70,'[1]Прайс лист'!$B$8:$BS$600,MATCH(S$11,'[1]Прайс лист'!$B$2:$BS$2,0),0)&lt;=S$8,VLOOKUP($A70,'[1]Прайс лист'!$B$8:$BS$600,MATCH(S$11,'[1]Прайс лист'!$B$2:$BS$2,0),0),0)</f>
        <v>100</v>
      </c>
      <c r="T70" s="9">
        <f>IF(VLOOKUP($A70,'[1]Прайс лист'!$B$8:$BS$600,MATCH(T$11,'[1]Прайс лист'!$B$2:$BS$2,0),0)&lt;=T$8,VLOOKUP($A70,'[1]Прайс лист'!$B$8:$BS$600,MATCH(T$11,'[1]Прайс лист'!$B$2:$BS$2,0),0),0)</f>
        <v>900</v>
      </c>
      <c r="U70" s="9">
        <f>IF(VLOOKUP($A70,'[1]Прайс лист'!$B$8:$BS$600,MATCH(U$11,'[1]Прайс лист'!$B$2:$BS$2,0),0)&lt;=U$8,VLOOKUP($A70,'[1]Прайс лист'!$B$8:$BS$600,MATCH(U$11,'[1]Прайс лист'!$B$2:$BS$2,0),0),0)</f>
        <v>11000</v>
      </c>
      <c r="V70" s="9">
        <f>IF(VLOOKUP($A70,'[1]Прайс лист'!$B$8:$BS$600,MATCH(V$11,'[1]Прайс лист'!$B$2:$BS$2,0),0)&lt;=V$8,VLOOKUP($A70,'[1]Прайс лист'!$B$8:$BS$600,MATCH(V$11,'[1]Прайс лист'!$B$2:$BS$2,0),0),0)</f>
        <v>10400</v>
      </c>
      <c r="W70" s="9">
        <f>IF(VLOOKUP($A70,'[1]Прайс лист'!$B$8:$BS$600,MATCH(W$11,'[1]Прайс лист'!$B$2:$BS$2,0),0)&lt;=W$8,VLOOKUP($A70,'[1]Прайс лист'!$B$8:$BS$600,MATCH(W$11,'[1]Прайс лист'!$B$2:$BS$2,0),0),0)</f>
        <v>9800</v>
      </c>
      <c r="X70" s="9">
        <f>IF(VLOOKUP($A70,'[1]Прайс лист'!$B$8:$BS$600,MATCH(X$11,'[1]Прайс лист'!$B$2:$BS$2,0),0)&lt;=X$8,VLOOKUP($A70,'[1]Прайс лист'!$B$8:$BS$600,MATCH(X$11,'[1]Прайс лист'!$B$2:$BS$2,0),0),0)</f>
        <v>9100</v>
      </c>
      <c r="Y70" s="9">
        <f>IF(VLOOKUP($A70,'[1]Прайс лист'!$B$8:$BS$600,MATCH(Y$11,'[1]Прайс лист'!$B$2:$BS$2,0),0)&lt;=Y$8,VLOOKUP($A70,'[1]Прайс лист'!$B$8:$BS$600,MATCH(Y$11,'[1]Прайс лист'!$B$2:$BS$2,0),0),0)</f>
        <v>9400</v>
      </c>
      <c r="Z70" s="9">
        <f>IF(VLOOKUP($A70,'[1]Прайс лист'!$B$8:$BS$600,MATCH(Z$11,'[1]Прайс лист'!$B$2:$BS$2,0),0)&lt;=Z$8,VLOOKUP($A70,'[1]Прайс лист'!$B$8:$BS$600,MATCH(Z$11,'[1]Прайс лист'!$B$2:$BS$2,0),0),0)</f>
        <v>7100</v>
      </c>
      <c r="AA70" s="9">
        <f>IF(VLOOKUP($A70,'[1]Прайс лист'!$B$8:$BS$600,MATCH(AA$11,'[1]Прайс лист'!$B$2:$BS$2,0),0)&lt;=AA$8,VLOOKUP($A70,'[1]Прайс лист'!$B$8:$BS$600,MATCH(AA$11,'[1]Прайс лист'!$B$2:$BS$2,0),0),0)</f>
        <v>7100</v>
      </c>
      <c r="AB70" s="9">
        <f>IF(VLOOKUP($A70,'[1]Прайс лист'!$B$8:$BS$600,MATCH(AB$11,'[1]Прайс лист'!$B$2:$BS$2,0),0)&lt;=AB$8,VLOOKUP($A70,'[1]Прайс лист'!$B$8:$BS$600,MATCH(AB$11,'[1]Прайс лист'!$B$2:$BS$2,0),0),0)</f>
        <v>7900</v>
      </c>
      <c r="AC70" s="9">
        <f>IF(VLOOKUP($A70,'[1]Прайс лист'!$B$8:$BS$600,MATCH(AC$11,'[1]Прайс лист'!$B$2:$BS$2,0),0)&lt;=AC$8,VLOOKUP($A70,'[1]Прайс лист'!$B$8:$BS$600,MATCH(AC$11,'[1]Прайс лист'!$B$2:$BS$2,0),0),0)</f>
        <v>8000</v>
      </c>
      <c r="AD70" s="9">
        <f>IF(VLOOKUP($A70,'[1]Прайс лист'!$B$8:$BS$600,MATCH(AD$11,'[1]Прайс лист'!$B$2:$BS$2,0),0)&lt;=AD$8,VLOOKUP($A70,'[1]Прайс лист'!$B$8:$BS$600,MATCH(AD$11,'[1]Прайс лист'!$B$2:$BS$2,0),0),0)</f>
        <v>7400</v>
      </c>
      <c r="AE70" s="9">
        <f>IF(VLOOKUP($A70,'[1]Прайс лист'!$B$8:$BS$600,MATCH(AE$11,'[1]Прайс лист'!$B$2:$BS$2,0),0)&lt;=AE$8,VLOOKUP($A70,'[1]Прайс лист'!$B$8:$BS$600,MATCH(AE$11,'[1]Прайс лист'!$B$2:$BS$2,0),0),0)</f>
        <v>6800</v>
      </c>
      <c r="AF70" s="9">
        <f>IF(VLOOKUP($A70,'[1]Прайс лист'!$B$8:$BS$600,MATCH(AF$11,'[1]Прайс лист'!$B$2:$BS$2,0),0)&lt;=AF$8,VLOOKUP($A70,'[1]Прайс лист'!$B$8:$BS$600,MATCH(AF$11,'[1]Прайс лист'!$B$2:$BS$2,0),0),0)</f>
        <v>6100</v>
      </c>
      <c r="AG70" s="9">
        <f>IF(VLOOKUP($A70,'[1]Прайс лист'!$B$8:$BS$600,MATCH(AG$11,'[1]Прайс лист'!$B$2:$BS$2,0),0)&lt;=AG$8,VLOOKUP($A70,'[1]Прайс лист'!$B$8:$BS$600,MATCH(AG$11,'[1]Прайс лист'!$B$2:$BS$2,0),0),0)</f>
        <v>6400</v>
      </c>
      <c r="AH70" s="9">
        <f>IF(VLOOKUP($A70,'[1]Прайс лист'!$B$8:$BS$600,MATCH(AH$11,'[1]Прайс лист'!$B$2:$BS$2,0),0)&lt;=AH$8,VLOOKUP($A70,'[1]Прайс лист'!$B$8:$BS$600,MATCH(AH$11,'[1]Прайс лист'!$B$2:$BS$2,0),0),0)</f>
        <v>4100</v>
      </c>
      <c r="AI70" s="9">
        <f>IF(VLOOKUP($A70,'[1]Прайс лист'!$B$8:$BS$600,MATCH(AI$11,'[1]Прайс лист'!$B$2:$BS$2,0),0)&lt;=AI$8,VLOOKUP($A70,'[1]Прайс лист'!$B$8:$BS$600,MATCH(AI$11,'[1]Прайс лист'!$B$2:$BS$2,0),0),0)</f>
        <v>4100</v>
      </c>
      <c r="AJ70" s="9">
        <f>IF(VLOOKUP($A70,'[1]Прайс лист'!$B$8:$BS$600,MATCH(AJ$11,'[1]Прайс лист'!$B$2:$BS$2,0),0)&lt;=AJ$8,VLOOKUP($A70,'[1]Прайс лист'!$B$8:$BS$600,MATCH(AJ$11,'[1]Прайс лист'!$B$2:$BS$2,0),0),0)</f>
        <v>4900</v>
      </c>
      <c r="AK70" s="9">
        <f>IF(VLOOKUP($A70,'[1]Прайс лист'!$B$8:$BS$600,MATCH(AK$11,'[1]Прайс лист'!$B$2:$BS$2,0),0)&lt;=AK$8,VLOOKUP($A70,'[1]Прайс лист'!$B$8:$BS$600,MATCH(AK$11,'[1]Прайс лист'!$B$2:$BS$2,0),0),0)</f>
        <v>7000</v>
      </c>
      <c r="AL70" s="9">
        <f>IF(VLOOKUP($A70,'[1]Прайс лист'!$B$8:$BS$600,MATCH(AL$11,'[1]Прайс лист'!$B$2:$BS$2,0),0)&lt;=AL$8,VLOOKUP($A70,'[1]Прайс лист'!$B$8:$BS$600,MATCH(AL$11,'[1]Прайс лист'!$B$2:$BS$2,0),0),0)</f>
        <v>6400</v>
      </c>
      <c r="AM70" s="9">
        <f>IF(VLOOKUP($A70,'[1]Прайс лист'!$B$8:$BS$600,MATCH(AM$11,'[1]Прайс лист'!$B$2:$BS$2,0),0)&lt;=AM$8,VLOOKUP($A70,'[1]Прайс лист'!$B$8:$BS$600,MATCH(AM$11,'[1]Прайс лист'!$B$2:$BS$2,0),0),0)</f>
        <v>5800</v>
      </c>
      <c r="AN70" s="9">
        <f>IF(VLOOKUP($A70,'[1]Прайс лист'!$B$8:$BS$600,MATCH(AN$11,'[1]Прайс лист'!$B$2:$BS$2,0),0)&lt;=AN$8,VLOOKUP($A70,'[1]Прайс лист'!$B$8:$BS$600,MATCH(AN$11,'[1]Прайс лист'!$B$2:$BS$2,0),0),0)</f>
        <v>5100</v>
      </c>
      <c r="AO70" s="9">
        <f>IF(VLOOKUP($A70,'[1]Прайс лист'!$B$8:$BS$600,MATCH(AO$11,'[1]Прайс лист'!$B$2:$BS$2,0),0)&lt;=AO$8,VLOOKUP($A70,'[1]Прайс лист'!$B$8:$BS$600,MATCH(AO$11,'[1]Прайс лист'!$B$2:$BS$2,0),0),0)</f>
        <v>5400</v>
      </c>
      <c r="AP70" s="9">
        <f>IF(VLOOKUP($A70,'[1]Прайс лист'!$B$8:$BS$600,MATCH(AP$11,'[1]Прайс лист'!$B$2:$BS$2,0),0)&lt;=AP$8,VLOOKUP($A70,'[1]Прайс лист'!$B$8:$BS$600,MATCH(AP$11,'[1]Прайс лист'!$B$2:$BS$2,0),0),0)</f>
        <v>3100</v>
      </c>
      <c r="AQ70" s="9">
        <f>IF(VLOOKUP($A70,'[1]Прайс лист'!$B$8:$BS$600,MATCH(AQ$11,'[1]Прайс лист'!$B$2:$BS$2,0),0)&lt;=AQ$8,VLOOKUP($A70,'[1]Прайс лист'!$B$8:$BS$600,MATCH(AQ$11,'[1]Прайс лист'!$B$2:$BS$2,0),0),0)</f>
        <v>3100</v>
      </c>
      <c r="AR70" s="9">
        <f>IF(VLOOKUP($A70,'[1]Прайс лист'!$B$8:$BS$600,MATCH(AR$11,'[1]Прайс лист'!$B$2:$BS$2,0),0)&lt;=AR$8,VLOOKUP($A70,'[1]Прайс лист'!$B$8:$BS$600,MATCH(AR$11,'[1]Прайс лист'!$B$2:$BS$2,0),0),0)</f>
        <v>3900</v>
      </c>
      <c r="AS70" s="9">
        <f>IF(VLOOKUP($A70,'[1]Прайс лист'!$B$8:$BS$600,MATCH(AS$11,'[1]Прайс лист'!$B$2:$BS$2,0),0)&lt;=AS$8,VLOOKUP($A70,'[1]Прайс лист'!$B$8:$BS$600,MATCH(AS$11,'[1]Прайс лист'!$B$2:$BS$2,0),0),0)</f>
        <v>6000</v>
      </c>
      <c r="AT70" s="9">
        <f>IF(VLOOKUP($A70,'[1]Прайс лист'!$B$8:$BS$600,MATCH(AT$11,'[1]Прайс лист'!$B$2:$BS$2,0),0)&lt;=AT$8,VLOOKUP($A70,'[1]Прайс лист'!$B$8:$BS$600,MATCH(AT$11,'[1]Прайс лист'!$B$2:$BS$2,0),0),0)</f>
        <v>5400</v>
      </c>
      <c r="AU70" s="9">
        <f>IF(VLOOKUP($A70,'[1]Прайс лист'!$B$8:$BS$600,MATCH(AU$11,'[1]Прайс лист'!$B$2:$BS$2,0),0)&lt;=AU$8,VLOOKUP($A70,'[1]Прайс лист'!$B$8:$BS$600,MATCH(AU$11,'[1]Прайс лист'!$B$2:$BS$2,0),0),0)</f>
        <v>4800</v>
      </c>
      <c r="AV70" s="9">
        <f>IF(VLOOKUP($A70,'[1]Прайс лист'!$B$8:$BS$600,MATCH(AV$11,'[1]Прайс лист'!$B$2:$BS$2,0),0)&lt;=AV$8,VLOOKUP($A70,'[1]Прайс лист'!$B$8:$BS$600,MATCH(AV$11,'[1]Прайс лист'!$B$2:$BS$2,0),0),0)</f>
        <v>4100</v>
      </c>
      <c r="AW70" s="9">
        <f>IF(VLOOKUP($A70,'[1]Прайс лист'!$B$8:$BS$600,MATCH(AW$11,'[1]Прайс лист'!$B$2:$BS$2,0),0)&lt;=AW$8,VLOOKUP($A70,'[1]Прайс лист'!$B$8:$BS$600,MATCH(AW$11,'[1]Прайс лист'!$B$2:$BS$2,0),0),0)</f>
        <v>4400</v>
      </c>
      <c r="AX70" s="9">
        <f>IF(VLOOKUP($A70,'[1]Прайс лист'!$B$8:$BS$600,MATCH(AX$11,'[1]Прайс лист'!$B$2:$BS$2,0),0)&lt;=AX$8,VLOOKUP($A70,'[1]Прайс лист'!$B$8:$BS$600,MATCH(AX$11,'[1]Прайс лист'!$B$2:$BS$2,0),0),0)</f>
        <v>2100</v>
      </c>
      <c r="AY70" s="9">
        <f>IF(VLOOKUP($A70,'[1]Прайс лист'!$B$8:$BS$600,MATCH(AY$11,'[1]Прайс лист'!$B$2:$BS$2,0),0)&lt;=AY$8,VLOOKUP($A70,'[1]Прайс лист'!$B$8:$BS$600,MATCH(AY$11,'[1]Прайс лист'!$B$2:$BS$2,0),0),0)</f>
        <v>2100</v>
      </c>
      <c r="AZ70" s="9">
        <f>IF(VLOOKUP($A70,'[1]Прайс лист'!$B$8:$BS$600,MATCH(AZ$11,'[1]Прайс лист'!$B$2:$BS$2,0),0)&lt;=AZ$8,VLOOKUP($A70,'[1]Прайс лист'!$B$8:$BS$600,MATCH(AZ$11,'[1]Прайс лист'!$B$2:$BS$2,0),0),0)</f>
        <v>2900</v>
      </c>
      <c r="BA70" s="9">
        <f>IF(VLOOKUP($A70,'[1]Прайс лист'!$B$8:$BS$600,MATCH(BA$11,'[1]Прайс лист'!$B$2:$BS$2,0),0)&lt;=BA$8,VLOOKUP($A70,'[1]Прайс лист'!$B$8:$BS$600,MATCH(BA$11,'[1]Прайс лист'!$B$2:$BS$2,0),0),0)</f>
        <v>5000</v>
      </c>
      <c r="BB70" s="9">
        <f>IF(VLOOKUP($A70,'[1]Прайс лист'!$B$8:$BS$600,MATCH(BB$11,'[1]Прайс лист'!$B$2:$BS$2,0),0)&lt;=BB$8,VLOOKUP($A70,'[1]Прайс лист'!$B$8:$BS$600,MATCH(BB$11,'[1]Прайс лист'!$B$2:$BS$2,0),0),0)</f>
        <v>4400</v>
      </c>
      <c r="BC70" s="9">
        <f>IF(VLOOKUP($A70,'[1]Прайс лист'!$B$8:$BS$600,MATCH(BC$11,'[1]Прайс лист'!$B$2:$BS$2,0),0)&lt;=BC$8,VLOOKUP($A70,'[1]Прайс лист'!$B$8:$BS$600,MATCH(BC$11,'[1]Прайс лист'!$B$2:$BS$2,0),0),0)</f>
        <v>3800</v>
      </c>
      <c r="BD70" s="9">
        <f>IF(VLOOKUP($A70,'[1]Прайс лист'!$B$8:$BS$600,MATCH(BD$11,'[1]Прайс лист'!$B$2:$BS$2,0),0)&lt;=BD$8,VLOOKUP($A70,'[1]Прайс лист'!$B$8:$BS$600,MATCH(BD$11,'[1]Прайс лист'!$B$2:$BS$2,0),0),0)</f>
        <v>3100</v>
      </c>
      <c r="BE70" s="9">
        <f>IF(VLOOKUP($A70,'[1]Прайс лист'!$B$8:$BS$600,MATCH(BE$11,'[1]Прайс лист'!$B$2:$BS$2,0),0)&lt;=BE$8,VLOOKUP($A70,'[1]Прайс лист'!$B$8:$BS$600,MATCH(BE$11,'[1]Прайс лист'!$B$2:$BS$2,0),0),0)</f>
        <v>3400</v>
      </c>
      <c r="BF70" s="9">
        <f>IF(VLOOKUP($A70,'[1]Прайс лист'!$B$8:$BS$600,MATCH(BF$11,'[1]Прайс лист'!$B$2:$BS$2,0),0)&lt;=BF$8,VLOOKUP($A70,'[1]Прайс лист'!$B$8:$BS$600,MATCH(BF$11,'[1]Прайс лист'!$B$2:$BS$2,0),0),0)</f>
        <v>1100</v>
      </c>
      <c r="BG70" s="9">
        <f>IF(VLOOKUP($A70,'[1]Прайс лист'!$B$8:$BS$600,MATCH(BG$11,'[1]Прайс лист'!$B$2:$BS$2,0),0)&lt;=BG$8,VLOOKUP($A70,'[1]Прайс лист'!$B$8:$BS$600,MATCH(BG$11,'[1]Прайс лист'!$B$2:$BS$2,0),0),0)</f>
        <v>1100</v>
      </c>
      <c r="BH70" s="9">
        <f>IF(VLOOKUP($A70,'[1]Прайс лист'!$B$8:$BS$600,MATCH(BH$11,'[1]Прайс лист'!$B$2:$BS$2,0),0)&lt;=BH$8,VLOOKUP($A70,'[1]Прайс лист'!$B$8:$BS$600,MATCH(BH$11,'[1]Прайс лист'!$B$2:$BS$2,0),0),0)</f>
        <v>1900</v>
      </c>
    </row>
    <row r="71" spans="1:60">
      <c r="A71" s="1" t="str">
        <f>'[1]Прайс лист'!B64</f>
        <v>Galaxy J7 prime16</v>
      </c>
      <c r="B71" s="7" t="s">
        <v>20</v>
      </c>
      <c r="C71" s="8" t="s">
        <v>50</v>
      </c>
      <c r="D71" s="8">
        <v>16</v>
      </c>
      <c r="E71" s="9">
        <f>IF(VLOOKUP($A71,'[1]Прайс лист'!$B$8:$BS$600,MATCH(E$11,'[1]Прайс лист'!$B$2:$BS$2,0),0)&lt;=E$8,VLOOKUP($A71,'[1]Прайс лист'!$B$8:$BS$600,MATCH(E$11,'[1]Прайс лист'!$B$2:$BS$2,0),0),0)</f>
        <v>4800</v>
      </c>
      <c r="F71" s="9">
        <f>IF(VLOOKUP($A71,'[1]Прайс лист'!$B$8:$BS$600,MATCH(F$11,'[1]Прайс лист'!$B$2:$BS$2,0),0)&lt;=F$8,VLOOKUP($A71,'[1]Прайс лист'!$B$8:$BS$600,MATCH(F$11,'[1]Прайс лист'!$B$2:$BS$2,0),0),0)</f>
        <v>4500</v>
      </c>
      <c r="G71" s="9">
        <f>IF(VLOOKUP($A71,'[1]Прайс лист'!$B$8:$BS$600,MATCH(G$11,'[1]Прайс лист'!$B$2:$BS$2,0),0)&lt;=G$8,VLOOKUP($A71,'[1]Прайс лист'!$B$8:$BS$600,MATCH(G$11,'[1]Прайс лист'!$B$2:$BS$2,0),0),0)</f>
        <v>4300</v>
      </c>
      <c r="H71" s="9">
        <f>IF(VLOOKUP($A71,'[1]Прайс лист'!$B$8:$BS$600,MATCH(H$11,'[1]Прайс лист'!$B$2:$BS$2,0),0)&lt;=H$8,VLOOKUP($A71,'[1]Прайс лист'!$B$8:$BS$600,MATCH(H$11,'[1]Прайс лист'!$B$2:$BS$2,0),0),0)</f>
        <v>3300</v>
      </c>
      <c r="I71" s="9">
        <f>IF(VLOOKUP($A71,'[1]Прайс лист'!$B$8:$BS$600,MATCH(I$11,'[1]Прайс лист'!$B$2:$BS$2,0),0)&lt;=I$8,VLOOKUP($A71,'[1]Прайс лист'!$B$8:$BS$600,MATCH(I$11,'[1]Прайс лист'!$B$2:$BS$2,0),0),0)</f>
        <v>3500</v>
      </c>
      <c r="J71" s="9">
        <f>IF(VLOOKUP($A71,'[1]Прайс лист'!$B$8:$BS$600,MATCH(J$11,'[1]Прайс лист'!$B$2:$BS$2,0),0)&lt;=J$8,VLOOKUP($A71,'[1]Прайс лист'!$B$8:$BS$600,MATCH(J$11,'[1]Прайс лист'!$B$2:$BS$2,0),0),0)</f>
        <v>100</v>
      </c>
      <c r="K71" s="9">
        <f>IF(VLOOKUP($A71,'[1]Прайс лист'!$B$8:$BS$600,MATCH(K$11,'[1]Прайс лист'!$B$2:$BS$2,0),0)&lt;=K$8,VLOOKUP($A71,'[1]Прайс лист'!$B$8:$BS$600,MATCH(K$11,'[1]Прайс лист'!$B$2:$BS$2,0),0),0)</f>
        <v>100</v>
      </c>
      <c r="L71" s="9">
        <f>IF(VLOOKUP($A71,'[1]Прайс лист'!$B$8:$BS$600,MATCH(L$11,'[1]Прайс лист'!$B$2:$BS$2,0),0)&lt;=L$8,VLOOKUP($A71,'[1]Прайс лист'!$B$8:$BS$600,MATCH(L$11,'[1]Прайс лист'!$B$2:$BS$2,0),0),0)</f>
        <v>300</v>
      </c>
      <c r="M71" s="9">
        <f>IF(VLOOKUP($A71,'[1]Прайс лист'!$B$8:$BS$600,MATCH(M$11,'[1]Прайс лист'!$B$2:$BS$2,0),0)&lt;=M$8,VLOOKUP($A71,'[1]Прайс лист'!$B$8:$BS$600,MATCH(M$11,'[1]Прайс лист'!$B$2:$BS$2,0),0),0)</f>
        <v>4800</v>
      </c>
      <c r="N71" s="9">
        <f>IF(VLOOKUP($A71,'[1]Прайс лист'!$B$8:$BS$600,MATCH(N$11,'[1]Прайс лист'!$B$2:$BS$2,0),0)&lt;=N$8,VLOOKUP($A71,'[1]Прайс лист'!$B$8:$BS$600,MATCH(N$11,'[1]Прайс лист'!$B$2:$BS$2,0),0),0)</f>
        <v>4500</v>
      </c>
      <c r="O71" s="9">
        <f>IF(VLOOKUP($A71,'[1]Прайс лист'!$B$8:$BS$600,MATCH(O$11,'[1]Прайс лист'!$B$2:$BS$2,0),0)&lt;=O$8,VLOOKUP($A71,'[1]Прайс лист'!$B$8:$BS$600,MATCH(O$11,'[1]Прайс лист'!$B$2:$BS$2,0),0),0)</f>
        <v>4300</v>
      </c>
      <c r="P71" s="9">
        <f>IF(VLOOKUP($A71,'[1]Прайс лист'!$B$8:$BS$600,MATCH(P$11,'[1]Прайс лист'!$B$2:$BS$2,0),0)&lt;=P$8,VLOOKUP($A71,'[1]Прайс лист'!$B$8:$BS$600,MATCH(P$11,'[1]Прайс лист'!$B$2:$BS$2,0),0),0)</f>
        <v>3300</v>
      </c>
      <c r="Q71" s="9">
        <f>IF(VLOOKUP($A71,'[1]Прайс лист'!$B$8:$BS$600,MATCH(Q$11,'[1]Прайс лист'!$B$2:$BS$2,0),0)&lt;=Q$8,VLOOKUP($A71,'[1]Прайс лист'!$B$8:$BS$600,MATCH(Q$11,'[1]Прайс лист'!$B$2:$BS$2,0),0),0)</f>
        <v>3500</v>
      </c>
      <c r="R71" s="9">
        <f>IF(VLOOKUP($A71,'[1]Прайс лист'!$B$8:$BS$600,MATCH(R$11,'[1]Прайс лист'!$B$2:$BS$2,0),0)&lt;=R$8,VLOOKUP($A71,'[1]Прайс лист'!$B$8:$BS$600,MATCH(R$11,'[1]Прайс лист'!$B$2:$BS$2,0),0),0)</f>
        <v>100</v>
      </c>
      <c r="S71" s="9">
        <f>IF(VLOOKUP($A71,'[1]Прайс лист'!$B$8:$BS$600,MATCH(S$11,'[1]Прайс лист'!$B$2:$BS$2,0),0)&lt;=S$8,VLOOKUP($A71,'[1]Прайс лист'!$B$8:$BS$600,MATCH(S$11,'[1]Прайс лист'!$B$2:$BS$2,0),0),0)</f>
        <v>100</v>
      </c>
      <c r="T71" s="9">
        <f>IF(VLOOKUP($A71,'[1]Прайс лист'!$B$8:$BS$600,MATCH(T$11,'[1]Прайс лист'!$B$2:$BS$2,0),0)&lt;=T$8,VLOOKUP($A71,'[1]Прайс лист'!$B$8:$BS$600,MATCH(T$11,'[1]Прайс лист'!$B$2:$BS$2,0),0),0)</f>
        <v>300</v>
      </c>
      <c r="U71" s="9">
        <f>IF(VLOOKUP($A71,'[1]Прайс лист'!$B$8:$BS$600,MATCH(U$11,'[1]Прайс лист'!$B$2:$BS$2,0),0)&lt;=U$8,VLOOKUP($A71,'[1]Прайс лист'!$B$8:$BS$600,MATCH(U$11,'[1]Прайс лист'!$B$2:$BS$2,0),0),0)</f>
        <v>11800</v>
      </c>
      <c r="V71" s="9">
        <f>IF(VLOOKUP($A71,'[1]Прайс лист'!$B$8:$BS$600,MATCH(V$11,'[1]Прайс лист'!$B$2:$BS$2,0),0)&lt;=V$8,VLOOKUP($A71,'[1]Прайс лист'!$B$8:$BS$600,MATCH(V$11,'[1]Прайс лист'!$B$2:$BS$2,0),0),0)</f>
        <v>11500</v>
      </c>
      <c r="W71" s="9">
        <f>IF(VLOOKUP($A71,'[1]Прайс лист'!$B$8:$BS$600,MATCH(W$11,'[1]Прайс лист'!$B$2:$BS$2,0),0)&lt;=W$8,VLOOKUP($A71,'[1]Прайс лист'!$B$8:$BS$600,MATCH(W$11,'[1]Прайс лист'!$B$2:$BS$2,0),0),0)</f>
        <v>11300</v>
      </c>
      <c r="X71" s="9">
        <f>IF(VLOOKUP($A71,'[1]Прайс лист'!$B$8:$BS$600,MATCH(X$11,'[1]Прайс лист'!$B$2:$BS$2,0),0)&lt;=X$8,VLOOKUP($A71,'[1]Прайс лист'!$B$8:$BS$600,MATCH(X$11,'[1]Прайс лист'!$B$2:$BS$2,0),0),0)</f>
        <v>10300</v>
      </c>
      <c r="Y71" s="9">
        <f>IF(VLOOKUP($A71,'[1]Прайс лист'!$B$8:$BS$600,MATCH(Y$11,'[1]Прайс лист'!$B$2:$BS$2,0),0)&lt;=Y$8,VLOOKUP($A71,'[1]Прайс лист'!$B$8:$BS$600,MATCH(Y$11,'[1]Прайс лист'!$B$2:$BS$2,0),0),0)</f>
        <v>10500</v>
      </c>
      <c r="Z71" s="9">
        <f>IF(VLOOKUP($A71,'[1]Прайс лист'!$B$8:$BS$600,MATCH(Z$11,'[1]Прайс лист'!$B$2:$BS$2,0),0)&lt;=Z$8,VLOOKUP($A71,'[1]Прайс лист'!$B$8:$BS$600,MATCH(Z$11,'[1]Прайс лист'!$B$2:$BS$2,0),0),0)</f>
        <v>7100</v>
      </c>
      <c r="AA71" s="9">
        <f>IF(VLOOKUP($A71,'[1]Прайс лист'!$B$8:$BS$600,MATCH(AA$11,'[1]Прайс лист'!$B$2:$BS$2,0),0)&lt;=AA$8,VLOOKUP($A71,'[1]Прайс лист'!$B$8:$BS$600,MATCH(AA$11,'[1]Прайс лист'!$B$2:$BS$2,0),0),0)</f>
        <v>7100</v>
      </c>
      <c r="AB71" s="9">
        <f>IF(VLOOKUP($A71,'[1]Прайс лист'!$B$8:$BS$600,MATCH(AB$11,'[1]Прайс лист'!$B$2:$BS$2,0),0)&lt;=AB$8,VLOOKUP($A71,'[1]Прайс лист'!$B$8:$BS$600,MATCH(AB$11,'[1]Прайс лист'!$B$2:$BS$2,0),0),0)</f>
        <v>7300</v>
      </c>
      <c r="AC71" s="9">
        <f>IF(VLOOKUP($A71,'[1]Прайс лист'!$B$8:$BS$600,MATCH(AC$11,'[1]Прайс лист'!$B$2:$BS$2,0),0)&lt;=AC$8,VLOOKUP($A71,'[1]Прайс лист'!$B$8:$BS$600,MATCH(AC$11,'[1]Прайс лист'!$B$2:$BS$2,0),0),0)</f>
        <v>8800</v>
      </c>
      <c r="AD71" s="9">
        <f>IF(VLOOKUP($A71,'[1]Прайс лист'!$B$8:$BS$600,MATCH(AD$11,'[1]Прайс лист'!$B$2:$BS$2,0),0)&lt;=AD$8,VLOOKUP($A71,'[1]Прайс лист'!$B$8:$BS$600,MATCH(AD$11,'[1]Прайс лист'!$B$2:$BS$2,0),0),0)</f>
        <v>8500</v>
      </c>
      <c r="AE71" s="9">
        <f>IF(VLOOKUP($A71,'[1]Прайс лист'!$B$8:$BS$600,MATCH(AE$11,'[1]Прайс лист'!$B$2:$BS$2,0),0)&lt;=AE$8,VLOOKUP($A71,'[1]Прайс лист'!$B$8:$BS$600,MATCH(AE$11,'[1]Прайс лист'!$B$2:$BS$2,0),0),0)</f>
        <v>8300</v>
      </c>
      <c r="AF71" s="9">
        <f>IF(VLOOKUP($A71,'[1]Прайс лист'!$B$8:$BS$600,MATCH(AF$11,'[1]Прайс лист'!$B$2:$BS$2,0),0)&lt;=AF$8,VLOOKUP($A71,'[1]Прайс лист'!$B$8:$BS$600,MATCH(AF$11,'[1]Прайс лист'!$B$2:$BS$2,0),0),0)</f>
        <v>7300</v>
      </c>
      <c r="AG71" s="9">
        <f>IF(VLOOKUP($A71,'[1]Прайс лист'!$B$8:$BS$600,MATCH(AG$11,'[1]Прайс лист'!$B$2:$BS$2,0),0)&lt;=AG$8,VLOOKUP($A71,'[1]Прайс лист'!$B$8:$BS$600,MATCH(AG$11,'[1]Прайс лист'!$B$2:$BS$2,0),0),0)</f>
        <v>7500</v>
      </c>
      <c r="AH71" s="9">
        <f>IF(VLOOKUP($A71,'[1]Прайс лист'!$B$8:$BS$600,MATCH(AH$11,'[1]Прайс лист'!$B$2:$BS$2,0),0)&lt;=AH$8,VLOOKUP($A71,'[1]Прайс лист'!$B$8:$BS$600,MATCH(AH$11,'[1]Прайс лист'!$B$2:$BS$2,0),0),0)</f>
        <v>4100</v>
      </c>
      <c r="AI71" s="9">
        <f>IF(VLOOKUP($A71,'[1]Прайс лист'!$B$8:$BS$600,MATCH(AI$11,'[1]Прайс лист'!$B$2:$BS$2,0),0)&lt;=AI$8,VLOOKUP($A71,'[1]Прайс лист'!$B$8:$BS$600,MATCH(AI$11,'[1]Прайс лист'!$B$2:$BS$2,0),0),0)</f>
        <v>4100</v>
      </c>
      <c r="AJ71" s="9">
        <f>IF(VLOOKUP($A71,'[1]Прайс лист'!$B$8:$BS$600,MATCH(AJ$11,'[1]Прайс лист'!$B$2:$BS$2,0),0)&lt;=AJ$8,VLOOKUP($A71,'[1]Прайс лист'!$B$8:$BS$600,MATCH(AJ$11,'[1]Прайс лист'!$B$2:$BS$2,0),0),0)</f>
        <v>4300</v>
      </c>
      <c r="AK71" s="9">
        <f>IF(VLOOKUP($A71,'[1]Прайс лист'!$B$8:$BS$600,MATCH(AK$11,'[1]Прайс лист'!$B$2:$BS$2,0),0)&lt;=AK$8,VLOOKUP($A71,'[1]Прайс лист'!$B$8:$BS$600,MATCH(AK$11,'[1]Прайс лист'!$B$2:$BS$2,0),0),0)</f>
        <v>7800</v>
      </c>
      <c r="AL71" s="9">
        <f>IF(VLOOKUP($A71,'[1]Прайс лист'!$B$8:$BS$600,MATCH(AL$11,'[1]Прайс лист'!$B$2:$BS$2,0),0)&lt;=AL$8,VLOOKUP($A71,'[1]Прайс лист'!$B$8:$BS$600,MATCH(AL$11,'[1]Прайс лист'!$B$2:$BS$2,0),0),0)</f>
        <v>7500</v>
      </c>
      <c r="AM71" s="9">
        <f>IF(VLOOKUP($A71,'[1]Прайс лист'!$B$8:$BS$600,MATCH(AM$11,'[1]Прайс лист'!$B$2:$BS$2,0),0)&lt;=AM$8,VLOOKUP($A71,'[1]Прайс лист'!$B$8:$BS$600,MATCH(AM$11,'[1]Прайс лист'!$B$2:$BS$2,0),0),0)</f>
        <v>7300</v>
      </c>
      <c r="AN71" s="9">
        <f>IF(VLOOKUP($A71,'[1]Прайс лист'!$B$8:$BS$600,MATCH(AN$11,'[1]Прайс лист'!$B$2:$BS$2,0),0)&lt;=AN$8,VLOOKUP($A71,'[1]Прайс лист'!$B$8:$BS$600,MATCH(AN$11,'[1]Прайс лист'!$B$2:$BS$2,0),0),0)</f>
        <v>6300</v>
      </c>
      <c r="AO71" s="9">
        <f>IF(VLOOKUP($A71,'[1]Прайс лист'!$B$8:$BS$600,MATCH(AO$11,'[1]Прайс лист'!$B$2:$BS$2,0),0)&lt;=AO$8,VLOOKUP($A71,'[1]Прайс лист'!$B$8:$BS$600,MATCH(AO$11,'[1]Прайс лист'!$B$2:$BS$2,0),0),0)</f>
        <v>6500</v>
      </c>
      <c r="AP71" s="9">
        <f>IF(VLOOKUP($A71,'[1]Прайс лист'!$B$8:$BS$600,MATCH(AP$11,'[1]Прайс лист'!$B$2:$BS$2,0),0)&lt;=AP$8,VLOOKUP($A71,'[1]Прайс лист'!$B$8:$BS$600,MATCH(AP$11,'[1]Прайс лист'!$B$2:$BS$2,0),0),0)</f>
        <v>3100</v>
      </c>
      <c r="AQ71" s="9">
        <f>IF(VLOOKUP($A71,'[1]Прайс лист'!$B$8:$BS$600,MATCH(AQ$11,'[1]Прайс лист'!$B$2:$BS$2,0),0)&lt;=AQ$8,VLOOKUP($A71,'[1]Прайс лист'!$B$8:$BS$600,MATCH(AQ$11,'[1]Прайс лист'!$B$2:$BS$2,0),0),0)</f>
        <v>3100</v>
      </c>
      <c r="AR71" s="9">
        <f>IF(VLOOKUP($A71,'[1]Прайс лист'!$B$8:$BS$600,MATCH(AR$11,'[1]Прайс лист'!$B$2:$BS$2,0),0)&lt;=AR$8,VLOOKUP($A71,'[1]Прайс лист'!$B$8:$BS$600,MATCH(AR$11,'[1]Прайс лист'!$B$2:$BS$2,0),0),0)</f>
        <v>3300</v>
      </c>
      <c r="AS71" s="9">
        <f>IF(VLOOKUP($A71,'[1]Прайс лист'!$B$8:$BS$600,MATCH(AS$11,'[1]Прайс лист'!$B$2:$BS$2,0),0)&lt;=AS$8,VLOOKUP($A71,'[1]Прайс лист'!$B$8:$BS$600,MATCH(AS$11,'[1]Прайс лист'!$B$2:$BS$2,0),0),0)</f>
        <v>6800</v>
      </c>
      <c r="AT71" s="9">
        <f>IF(VLOOKUP($A71,'[1]Прайс лист'!$B$8:$BS$600,MATCH(AT$11,'[1]Прайс лист'!$B$2:$BS$2,0),0)&lt;=AT$8,VLOOKUP($A71,'[1]Прайс лист'!$B$8:$BS$600,MATCH(AT$11,'[1]Прайс лист'!$B$2:$BS$2,0),0),0)</f>
        <v>6500</v>
      </c>
      <c r="AU71" s="9">
        <f>IF(VLOOKUP($A71,'[1]Прайс лист'!$B$8:$BS$600,MATCH(AU$11,'[1]Прайс лист'!$B$2:$BS$2,0),0)&lt;=AU$8,VLOOKUP($A71,'[1]Прайс лист'!$B$8:$BS$600,MATCH(AU$11,'[1]Прайс лист'!$B$2:$BS$2,0),0),0)</f>
        <v>6300</v>
      </c>
      <c r="AV71" s="9">
        <f>IF(VLOOKUP($A71,'[1]Прайс лист'!$B$8:$BS$600,MATCH(AV$11,'[1]Прайс лист'!$B$2:$BS$2,0),0)&lt;=AV$8,VLOOKUP($A71,'[1]Прайс лист'!$B$8:$BS$600,MATCH(AV$11,'[1]Прайс лист'!$B$2:$BS$2,0),0),0)</f>
        <v>5300</v>
      </c>
      <c r="AW71" s="9">
        <f>IF(VLOOKUP($A71,'[1]Прайс лист'!$B$8:$BS$600,MATCH(AW$11,'[1]Прайс лист'!$B$2:$BS$2,0),0)&lt;=AW$8,VLOOKUP($A71,'[1]Прайс лист'!$B$8:$BS$600,MATCH(AW$11,'[1]Прайс лист'!$B$2:$BS$2,0),0),0)</f>
        <v>5500</v>
      </c>
      <c r="AX71" s="9">
        <f>IF(VLOOKUP($A71,'[1]Прайс лист'!$B$8:$BS$600,MATCH(AX$11,'[1]Прайс лист'!$B$2:$BS$2,0),0)&lt;=AX$8,VLOOKUP($A71,'[1]Прайс лист'!$B$8:$BS$600,MATCH(AX$11,'[1]Прайс лист'!$B$2:$BS$2,0),0),0)</f>
        <v>2100</v>
      </c>
      <c r="AY71" s="9">
        <f>IF(VLOOKUP($A71,'[1]Прайс лист'!$B$8:$BS$600,MATCH(AY$11,'[1]Прайс лист'!$B$2:$BS$2,0),0)&lt;=AY$8,VLOOKUP($A71,'[1]Прайс лист'!$B$8:$BS$600,MATCH(AY$11,'[1]Прайс лист'!$B$2:$BS$2,0),0),0)</f>
        <v>2100</v>
      </c>
      <c r="AZ71" s="9">
        <f>IF(VLOOKUP($A71,'[1]Прайс лист'!$B$8:$BS$600,MATCH(AZ$11,'[1]Прайс лист'!$B$2:$BS$2,0),0)&lt;=AZ$8,VLOOKUP($A71,'[1]Прайс лист'!$B$8:$BS$600,MATCH(AZ$11,'[1]Прайс лист'!$B$2:$BS$2,0),0),0)</f>
        <v>2300</v>
      </c>
      <c r="BA71" s="9">
        <f>IF(VLOOKUP($A71,'[1]Прайс лист'!$B$8:$BS$600,MATCH(BA$11,'[1]Прайс лист'!$B$2:$BS$2,0),0)&lt;=BA$8,VLOOKUP($A71,'[1]Прайс лист'!$B$8:$BS$600,MATCH(BA$11,'[1]Прайс лист'!$B$2:$BS$2,0),0),0)</f>
        <v>5800</v>
      </c>
      <c r="BB71" s="9">
        <f>IF(VLOOKUP($A71,'[1]Прайс лист'!$B$8:$BS$600,MATCH(BB$11,'[1]Прайс лист'!$B$2:$BS$2,0),0)&lt;=BB$8,VLOOKUP($A71,'[1]Прайс лист'!$B$8:$BS$600,MATCH(BB$11,'[1]Прайс лист'!$B$2:$BS$2,0),0),0)</f>
        <v>5500</v>
      </c>
      <c r="BC71" s="9">
        <f>IF(VLOOKUP($A71,'[1]Прайс лист'!$B$8:$BS$600,MATCH(BC$11,'[1]Прайс лист'!$B$2:$BS$2,0),0)&lt;=BC$8,VLOOKUP($A71,'[1]Прайс лист'!$B$8:$BS$600,MATCH(BC$11,'[1]Прайс лист'!$B$2:$BS$2,0),0),0)</f>
        <v>5300</v>
      </c>
      <c r="BD71" s="9">
        <f>IF(VLOOKUP($A71,'[1]Прайс лист'!$B$8:$BS$600,MATCH(BD$11,'[1]Прайс лист'!$B$2:$BS$2,0),0)&lt;=BD$8,VLOOKUP($A71,'[1]Прайс лист'!$B$8:$BS$600,MATCH(BD$11,'[1]Прайс лист'!$B$2:$BS$2,0),0),0)</f>
        <v>4300</v>
      </c>
      <c r="BE71" s="9">
        <f>IF(VLOOKUP($A71,'[1]Прайс лист'!$B$8:$BS$600,MATCH(BE$11,'[1]Прайс лист'!$B$2:$BS$2,0),0)&lt;=BE$8,VLOOKUP($A71,'[1]Прайс лист'!$B$8:$BS$600,MATCH(BE$11,'[1]Прайс лист'!$B$2:$BS$2,0),0),0)</f>
        <v>4500</v>
      </c>
      <c r="BF71" s="9">
        <f>IF(VLOOKUP($A71,'[1]Прайс лист'!$B$8:$BS$600,MATCH(BF$11,'[1]Прайс лист'!$B$2:$BS$2,0),0)&lt;=BF$8,VLOOKUP($A71,'[1]Прайс лист'!$B$8:$BS$600,MATCH(BF$11,'[1]Прайс лист'!$B$2:$BS$2,0),0),0)</f>
        <v>1100</v>
      </c>
      <c r="BG71" s="9">
        <f>IF(VLOOKUP($A71,'[1]Прайс лист'!$B$8:$BS$600,MATCH(BG$11,'[1]Прайс лист'!$B$2:$BS$2,0),0)&lt;=BG$8,VLOOKUP($A71,'[1]Прайс лист'!$B$8:$BS$600,MATCH(BG$11,'[1]Прайс лист'!$B$2:$BS$2,0),0),0)</f>
        <v>1100</v>
      </c>
      <c r="BH71" s="9">
        <f>IF(VLOOKUP($A71,'[1]Прайс лист'!$B$8:$BS$600,MATCH(BH$11,'[1]Прайс лист'!$B$2:$BS$2,0),0)&lt;=BH$8,VLOOKUP($A71,'[1]Прайс лист'!$B$8:$BS$600,MATCH(BH$11,'[1]Прайс лист'!$B$2:$BS$2,0),0),0)</f>
        <v>1300</v>
      </c>
    </row>
    <row r="72" spans="1:60">
      <c r="A72" s="1" t="str">
        <f>'[1]Прайс лист'!B65</f>
        <v>Galaxy J7 201616</v>
      </c>
      <c r="B72" s="7" t="s">
        <v>20</v>
      </c>
      <c r="C72" s="8" t="s">
        <v>51</v>
      </c>
      <c r="D72" s="8">
        <v>16</v>
      </c>
      <c r="E72" s="9">
        <f>IF(VLOOKUP($A72,'[1]Прайс лист'!$B$8:$BS$600,MATCH(E$11,'[1]Прайс лист'!$B$2:$BS$2,0),0)&lt;=E$8,VLOOKUP($A72,'[1]Прайс лист'!$B$8:$BS$600,MATCH(E$11,'[1]Прайс лист'!$B$2:$BS$2,0),0),0)</f>
        <v>3100</v>
      </c>
      <c r="F72" s="9">
        <f>IF(VLOOKUP($A72,'[1]Прайс лист'!$B$8:$BS$600,MATCH(F$11,'[1]Прайс лист'!$B$2:$BS$2,0),0)&lt;=F$8,VLOOKUP($A72,'[1]Прайс лист'!$B$8:$BS$600,MATCH(F$11,'[1]Прайс лист'!$B$2:$BS$2,0),0),0)</f>
        <v>3100</v>
      </c>
      <c r="G72" s="9">
        <f>IF(VLOOKUP($A72,'[1]Прайс лист'!$B$8:$BS$600,MATCH(G$11,'[1]Прайс лист'!$B$2:$BS$2,0),0)&lt;=G$8,VLOOKUP($A72,'[1]Прайс лист'!$B$8:$BS$600,MATCH(G$11,'[1]Прайс лист'!$B$2:$BS$2,0),0),0)</f>
        <v>2400</v>
      </c>
      <c r="H72" s="9">
        <f>IF(VLOOKUP($A72,'[1]Прайс лист'!$B$8:$BS$600,MATCH(H$11,'[1]Прайс лист'!$B$2:$BS$2,0),0)&lt;=H$8,VLOOKUP($A72,'[1]Прайс лист'!$B$8:$BS$600,MATCH(H$11,'[1]Прайс лист'!$B$2:$BS$2,0),0),0)</f>
        <v>1800</v>
      </c>
      <c r="I72" s="9">
        <f>IF(VLOOKUP($A72,'[1]Прайс лист'!$B$8:$BS$600,MATCH(I$11,'[1]Прайс лист'!$B$2:$BS$2,0),0)&lt;=I$8,VLOOKUP($A72,'[1]Прайс лист'!$B$8:$BS$600,MATCH(I$11,'[1]Прайс лист'!$B$2:$BS$2,0),0),0)</f>
        <v>2100</v>
      </c>
      <c r="J72" s="9">
        <f>IF(VLOOKUP($A72,'[1]Прайс лист'!$B$8:$BS$600,MATCH(J$11,'[1]Прайс лист'!$B$2:$BS$2,0),0)&lt;=J$8,VLOOKUP($A72,'[1]Прайс лист'!$B$8:$BS$600,MATCH(J$11,'[1]Прайс лист'!$B$2:$BS$2,0),0),0)</f>
        <v>300</v>
      </c>
      <c r="K72" s="9">
        <f>IF(VLOOKUP($A72,'[1]Прайс лист'!$B$8:$BS$600,MATCH(K$11,'[1]Прайс лист'!$B$2:$BS$2,0),0)&lt;=K$8,VLOOKUP($A72,'[1]Прайс лист'!$B$8:$BS$600,MATCH(K$11,'[1]Прайс лист'!$B$2:$BS$2,0),0),0)</f>
        <v>100</v>
      </c>
      <c r="L72" s="9">
        <f>IF(VLOOKUP($A72,'[1]Прайс лист'!$B$8:$BS$600,MATCH(L$11,'[1]Прайс лист'!$B$2:$BS$2,0),0)&lt;=L$8,VLOOKUP($A72,'[1]Прайс лист'!$B$8:$BS$600,MATCH(L$11,'[1]Прайс лист'!$B$2:$BS$2,0),0),0)</f>
        <v>900</v>
      </c>
      <c r="M72" s="9">
        <f>IF(VLOOKUP($A72,'[1]Прайс лист'!$B$8:$BS$600,MATCH(M$11,'[1]Прайс лист'!$B$2:$BS$2,0),0)&lt;=M$8,VLOOKUP($A72,'[1]Прайс лист'!$B$8:$BS$600,MATCH(M$11,'[1]Прайс лист'!$B$2:$BS$2,0),0),0)</f>
        <v>3100</v>
      </c>
      <c r="N72" s="9">
        <f>IF(VLOOKUP($A72,'[1]Прайс лист'!$B$8:$BS$600,MATCH(N$11,'[1]Прайс лист'!$B$2:$BS$2,0),0)&lt;=N$8,VLOOKUP($A72,'[1]Прайс лист'!$B$8:$BS$600,MATCH(N$11,'[1]Прайс лист'!$B$2:$BS$2,0),0),0)</f>
        <v>3100</v>
      </c>
      <c r="O72" s="9">
        <f>IF(VLOOKUP($A72,'[1]Прайс лист'!$B$8:$BS$600,MATCH(O$11,'[1]Прайс лист'!$B$2:$BS$2,0),0)&lt;=O$8,VLOOKUP($A72,'[1]Прайс лист'!$B$8:$BS$600,MATCH(O$11,'[1]Прайс лист'!$B$2:$BS$2,0),0),0)</f>
        <v>2400</v>
      </c>
      <c r="P72" s="9">
        <f>IF(VLOOKUP($A72,'[1]Прайс лист'!$B$8:$BS$600,MATCH(P$11,'[1]Прайс лист'!$B$2:$BS$2,0),0)&lt;=P$8,VLOOKUP($A72,'[1]Прайс лист'!$B$8:$BS$600,MATCH(P$11,'[1]Прайс лист'!$B$2:$BS$2,0),0),0)</f>
        <v>1800</v>
      </c>
      <c r="Q72" s="9">
        <f>IF(VLOOKUP($A72,'[1]Прайс лист'!$B$8:$BS$600,MATCH(Q$11,'[1]Прайс лист'!$B$2:$BS$2,0),0)&lt;=Q$8,VLOOKUP($A72,'[1]Прайс лист'!$B$8:$BS$600,MATCH(Q$11,'[1]Прайс лист'!$B$2:$BS$2,0),0),0)</f>
        <v>2100</v>
      </c>
      <c r="R72" s="9">
        <f>IF(VLOOKUP($A72,'[1]Прайс лист'!$B$8:$BS$600,MATCH(R$11,'[1]Прайс лист'!$B$2:$BS$2,0),0)&lt;=R$8,VLOOKUP($A72,'[1]Прайс лист'!$B$8:$BS$600,MATCH(R$11,'[1]Прайс лист'!$B$2:$BS$2,0),0),0)</f>
        <v>300</v>
      </c>
      <c r="S72" s="9">
        <f>IF(VLOOKUP($A72,'[1]Прайс лист'!$B$8:$BS$600,MATCH(S$11,'[1]Прайс лист'!$B$2:$BS$2,0),0)&lt;=S$8,VLOOKUP($A72,'[1]Прайс лист'!$B$8:$BS$600,MATCH(S$11,'[1]Прайс лист'!$B$2:$BS$2,0),0),0)</f>
        <v>100</v>
      </c>
      <c r="T72" s="9">
        <f>IF(VLOOKUP($A72,'[1]Прайс лист'!$B$8:$BS$600,MATCH(T$11,'[1]Прайс лист'!$B$2:$BS$2,0),0)&lt;=T$8,VLOOKUP($A72,'[1]Прайс лист'!$B$8:$BS$600,MATCH(T$11,'[1]Прайс лист'!$B$2:$BS$2,0),0),0)</f>
        <v>900</v>
      </c>
      <c r="U72" s="9">
        <f>IF(VLOOKUP($A72,'[1]Прайс лист'!$B$8:$BS$600,MATCH(U$11,'[1]Прайс лист'!$B$2:$BS$2,0),0)&lt;=U$8,VLOOKUP($A72,'[1]Прайс лист'!$B$8:$BS$600,MATCH(U$11,'[1]Прайс лист'!$B$2:$BS$2,0),0),0)</f>
        <v>10100</v>
      </c>
      <c r="V72" s="9">
        <f>IF(VLOOKUP($A72,'[1]Прайс лист'!$B$8:$BS$600,MATCH(V$11,'[1]Прайс лист'!$B$2:$BS$2,0),0)&lt;=V$8,VLOOKUP($A72,'[1]Прайс лист'!$B$8:$BS$600,MATCH(V$11,'[1]Прайс лист'!$B$2:$BS$2,0),0),0)</f>
        <v>10100</v>
      </c>
      <c r="W72" s="9">
        <f>IF(VLOOKUP($A72,'[1]Прайс лист'!$B$8:$BS$600,MATCH(W$11,'[1]Прайс лист'!$B$2:$BS$2,0),0)&lt;=W$8,VLOOKUP($A72,'[1]Прайс лист'!$B$8:$BS$600,MATCH(W$11,'[1]Прайс лист'!$B$2:$BS$2,0),0),0)</f>
        <v>9400</v>
      </c>
      <c r="X72" s="9">
        <f>IF(VLOOKUP($A72,'[1]Прайс лист'!$B$8:$BS$600,MATCH(X$11,'[1]Прайс лист'!$B$2:$BS$2,0),0)&lt;=X$8,VLOOKUP($A72,'[1]Прайс лист'!$B$8:$BS$600,MATCH(X$11,'[1]Прайс лист'!$B$2:$BS$2,0),0),0)</f>
        <v>8800</v>
      </c>
      <c r="Y72" s="9">
        <f>IF(VLOOKUP($A72,'[1]Прайс лист'!$B$8:$BS$600,MATCH(Y$11,'[1]Прайс лист'!$B$2:$BS$2,0),0)&lt;=Y$8,VLOOKUP($A72,'[1]Прайс лист'!$B$8:$BS$600,MATCH(Y$11,'[1]Прайс лист'!$B$2:$BS$2,0),0),0)</f>
        <v>9100</v>
      </c>
      <c r="Z72" s="9">
        <f>IF(VLOOKUP($A72,'[1]Прайс лист'!$B$8:$BS$600,MATCH(Z$11,'[1]Прайс лист'!$B$2:$BS$2,0),0)&lt;=Z$8,VLOOKUP($A72,'[1]Прайс лист'!$B$8:$BS$600,MATCH(Z$11,'[1]Прайс лист'!$B$2:$BS$2,0),0),0)</f>
        <v>7300</v>
      </c>
      <c r="AA72" s="9">
        <f>IF(VLOOKUP($A72,'[1]Прайс лист'!$B$8:$BS$600,MATCH(AA$11,'[1]Прайс лист'!$B$2:$BS$2,0),0)&lt;=AA$8,VLOOKUP($A72,'[1]Прайс лист'!$B$8:$BS$600,MATCH(AA$11,'[1]Прайс лист'!$B$2:$BS$2,0),0),0)</f>
        <v>7100</v>
      </c>
      <c r="AB72" s="9">
        <f>IF(VLOOKUP($A72,'[1]Прайс лист'!$B$8:$BS$600,MATCH(AB$11,'[1]Прайс лист'!$B$2:$BS$2,0),0)&lt;=AB$8,VLOOKUP($A72,'[1]Прайс лист'!$B$8:$BS$600,MATCH(AB$11,'[1]Прайс лист'!$B$2:$BS$2,0),0),0)</f>
        <v>7900</v>
      </c>
      <c r="AC72" s="9">
        <f>IF(VLOOKUP($A72,'[1]Прайс лист'!$B$8:$BS$600,MATCH(AC$11,'[1]Прайс лист'!$B$2:$BS$2,0),0)&lt;=AC$8,VLOOKUP($A72,'[1]Прайс лист'!$B$8:$BS$600,MATCH(AC$11,'[1]Прайс лист'!$B$2:$BS$2,0),0),0)</f>
        <v>7100</v>
      </c>
      <c r="AD72" s="9">
        <f>IF(VLOOKUP($A72,'[1]Прайс лист'!$B$8:$BS$600,MATCH(AD$11,'[1]Прайс лист'!$B$2:$BS$2,0),0)&lt;=AD$8,VLOOKUP($A72,'[1]Прайс лист'!$B$8:$BS$600,MATCH(AD$11,'[1]Прайс лист'!$B$2:$BS$2,0),0),0)</f>
        <v>7100</v>
      </c>
      <c r="AE72" s="9">
        <f>IF(VLOOKUP($A72,'[1]Прайс лист'!$B$8:$BS$600,MATCH(AE$11,'[1]Прайс лист'!$B$2:$BS$2,0),0)&lt;=AE$8,VLOOKUP($A72,'[1]Прайс лист'!$B$8:$BS$600,MATCH(AE$11,'[1]Прайс лист'!$B$2:$BS$2,0),0),0)</f>
        <v>6400</v>
      </c>
      <c r="AF72" s="9">
        <f>IF(VLOOKUP($A72,'[1]Прайс лист'!$B$8:$BS$600,MATCH(AF$11,'[1]Прайс лист'!$B$2:$BS$2,0),0)&lt;=AF$8,VLOOKUP($A72,'[1]Прайс лист'!$B$8:$BS$600,MATCH(AF$11,'[1]Прайс лист'!$B$2:$BS$2,0),0),0)</f>
        <v>5800</v>
      </c>
      <c r="AG72" s="9">
        <f>IF(VLOOKUP($A72,'[1]Прайс лист'!$B$8:$BS$600,MATCH(AG$11,'[1]Прайс лист'!$B$2:$BS$2,0),0)&lt;=AG$8,VLOOKUP($A72,'[1]Прайс лист'!$B$8:$BS$600,MATCH(AG$11,'[1]Прайс лист'!$B$2:$BS$2,0),0),0)</f>
        <v>6100</v>
      </c>
      <c r="AH72" s="9">
        <f>IF(VLOOKUP($A72,'[1]Прайс лист'!$B$8:$BS$600,MATCH(AH$11,'[1]Прайс лист'!$B$2:$BS$2,0),0)&lt;=AH$8,VLOOKUP($A72,'[1]Прайс лист'!$B$8:$BS$600,MATCH(AH$11,'[1]Прайс лист'!$B$2:$BS$2,0),0),0)</f>
        <v>4300</v>
      </c>
      <c r="AI72" s="9">
        <f>IF(VLOOKUP($A72,'[1]Прайс лист'!$B$8:$BS$600,MATCH(AI$11,'[1]Прайс лист'!$B$2:$BS$2,0),0)&lt;=AI$8,VLOOKUP($A72,'[1]Прайс лист'!$B$8:$BS$600,MATCH(AI$11,'[1]Прайс лист'!$B$2:$BS$2,0),0),0)</f>
        <v>4100</v>
      </c>
      <c r="AJ72" s="9">
        <f>IF(VLOOKUP($A72,'[1]Прайс лист'!$B$8:$BS$600,MATCH(AJ$11,'[1]Прайс лист'!$B$2:$BS$2,0),0)&lt;=AJ$8,VLOOKUP($A72,'[1]Прайс лист'!$B$8:$BS$600,MATCH(AJ$11,'[1]Прайс лист'!$B$2:$BS$2,0),0),0)</f>
        <v>4900</v>
      </c>
      <c r="AK72" s="9">
        <f>IF(VLOOKUP($A72,'[1]Прайс лист'!$B$8:$BS$600,MATCH(AK$11,'[1]Прайс лист'!$B$2:$BS$2,0),0)&lt;=AK$8,VLOOKUP($A72,'[1]Прайс лист'!$B$8:$BS$600,MATCH(AK$11,'[1]Прайс лист'!$B$2:$BS$2,0),0),0)</f>
        <v>6100</v>
      </c>
      <c r="AL72" s="9">
        <f>IF(VLOOKUP($A72,'[1]Прайс лист'!$B$8:$BS$600,MATCH(AL$11,'[1]Прайс лист'!$B$2:$BS$2,0),0)&lt;=AL$8,VLOOKUP($A72,'[1]Прайс лист'!$B$8:$BS$600,MATCH(AL$11,'[1]Прайс лист'!$B$2:$BS$2,0),0),0)</f>
        <v>6100</v>
      </c>
      <c r="AM72" s="9">
        <f>IF(VLOOKUP($A72,'[1]Прайс лист'!$B$8:$BS$600,MATCH(AM$11,'[1]Прайс лист'!$B$2:$BS$2,0),0)&lt;=AM$8,VLOOKUP($A72,'[1]Прайс лист'!$B$8:$BS$600,MATCH(AM$11,'[1]Прайс лист'!$B$2:$BS$2,0),0),0)</f>
        <v>5400</v>
      </c>
      <c r="AN72" s="9">
        <f>IF(VLOOKUP($A72,'[1]Прайс лист'!$B$8:$BS$600,MATCH(AN$11,'[1]Прайс лист'!$B$2:$BS$2,0),0)&lt;=AN$8,VLOOKUP($A72,'[1]Прайс лист'!$B$8:$BS$600,MATCH(AN$11,'[1]Прайс лист'!$B$2:$BS$2,0),0),0)</f>
        <v>4800</v>
      </c>
      <c r="AO72" s="9">
        <f>IF(VLOOKUP($A72,'[1]Прайс лист'!$B$8:$BS$600,MATCH(AO$11,'[1]Прайс лист'!$B$2:$BS$2,0),0)&lt;=AO$8,VLOOKUP($A72,'[1]Прайс лист'!$B$8:$BS$600,MATCH(AO$11,'[1]Прайс лист'!$B$2:$BS$2,0),0),0)</f>
        <v>5100</v>
      </c>
      <c r="AP72" s="9">
        <f>IF(VLOOKUP($A72,'[1]Прайс лист'!$B$8:$BS$600,MATCH(AP$11,'[1]Прайс лист'!$B$2:$BS$2,0),0)&lt;=AP$8,VLOOKUP($A72,'[1]Прайс лист'!$B$8:$BS$600,MATCH(AP$11,'[1]Прайс лист'!$B$2:$BS$2,0),0),0)</f>
        <v>3300</v>
      </c>
      <c r="AQ72" s="9">
        <f>IF(VLOOKUP($A72,'[1]Прайс лист'!$B$8:$BS$600,MATCH(AQ$11,'[1]Прайс лист'!$B$2:$BS$2,0),0)&lt;=AQ$8,VLOOKUP($A72,'[1]Прайс лист'!$B$8:$BS$600,MATCH(AQ$11,'[1]Прайс лист'!$B$2:$BS$2,0),0),0)</f>
        <v>3100</v>
      </c>
      <c r="AR72" s="9">
        <f>IF(VLOOKUP($A72,'[1]Прайс лист'!$B$8:$BS$600,MATCH(AR$11,'[1]Прайс лист'!$B$2:$BS$2,0),0)&lt;=AR$8,VLOOKUP($A72,'[1]Прайс лист'!$B$8:$BS$600,MATCH(AR$11,'[1]Прайс лист'!$B$2:$BS$2,0),0),0)</f>
        <v>3900</v>
      </c>
      <c r="AS72" s="9">
        <f>IF(VLOOKUP($A72,'[1]Прайс лист'!$B$8:$BS$600,MATCH(AS$11,'[1]Прайс лист'!$B$2:$BS$2,0),0)&lt;=AS$8,VLOOKUP($A72,'[1]Прайс лист'!$B$8:$BS$600,MATCH(AS$11,'[1]Прайс лист'!$B$2:$BS$2,0),0),0)</f>
        <v>5100</v>
      </c>
      <c r="AT72" s="9">
        <f>IF(VLOOKUP($A72,'[1]Прайс лист'!$B$8:$BS$600,MATCH(AT$11,'[1]Прайс лист'!$B$2:$BS$2,0),0)&lt;=AT$8,VLOOKUP($A72,'[1]Прайс лист'!$B$8:$BS$600,MATCH(AT$11,'[1]Прайс лист'!$B$2:$BS$2,0),0),0)</f>
        <v>5100</v>
      </c>
      <c r="AU72" s="9">
        <f>IF(VLOOKUP($A72,'[1]Прайс лист'!$B$8:$BS$600,MATCH(AU$11,'[1]Прайс лист'!$B$2:$BS$2,0),0)&lt;=AU$8,VLOOKUP($A72,'[1]Прайс лист'!$B$8:$BS$600,MATCH(AU$11,'[1]Прайс лист'!$B$2:$BS$2,0),0),0)</f>
        <v>4400</v>
      </c>
      <c r="AV72" s="9">
        <f>IF(VLOOKUP($A72,'[1]Прайс лист'!$B$8:$BS$600,MATCH(AV$11,'[1]Прайс лист'!$B$2:$BS$2,0),0)&lt;=AV$8,VLOOKUP($A72,'[1]Прайс лист'!$B$8:$BS$600,MATCH(AV$11,'[1]Прайс лист'!$B$2:$BS$2,0),0),0)</f>
        <v>3800</v>
      </c>
      <c r="AW72" s="9">
        <f>IF(VLOOKUP($A72,'[1]Прайс лист'!$B$8:$BS$600,MATCH(AW$11,'[1]Прайс лист'!$B$2:$BS$2,0),0)&lt;=AW$8,VLOOKUP($A72,'[1]Прайс лист'!$B$8:$BS$600,MATCH(AW$11,'[1]Прайс лист'!$B$2:$BS$2,0),0),0)</f>
        <v>4100</v>
      </c>
      <c r="AX72" s="9">
        <f>IF(VLOOKUP($A72,'[1]Прайс лист'!$B$8:$BS$600,MATCH(AX$11,'[1]Прайс лист'!$B$2:$BS$2,0),0)&lt;=AX$8,VLOOKUP($A72,'[1]Прайс лист'!$B$8:$BS$600,MATCH(AX$11,'[1]Прайс лист'!$B$2:$BS$2,0),0),0)</f>
        <v>2300</v>
      </c>
      <c r="AY72" s="9">
        <f>IF(VLOOKUP($A72,'[1]Прайс лист'!$B$8:$BS$600,MATCH(AY$11,'[1]Прайс лист'!$B$2:$BS$2,0),0)&lt;=AY$8,VLOOKUP($A72,'[1]Прайс лист'!$B$8:$BS$600,MATCH(AY$11,'[1]Прайс лист'!$B$2:$BS$2,0),0),0)</f>
        <v>2100</v>
      </c>
      <c r="AZ72" s="9">
        <f>IF(VLOOKUP($A72,'[1]Прайс лист'!$B$8:$BS$600,MATCH(AZ$11,'[1]Прайс лист'!$B$2:$BS$2,0),0)&lt;=AZ$8,VLOOKUP($A72,'[1]Прайс лист'!$B$8:$BS$600,MATCH(AZ$11,'[1]Прайс лист'!$B$2:$BS$2,0),0),0)</f>
        <v>2900</v>
      </c>
      <c r="BA72" s="9">
        <f>IF(VLOOKUP($A72,'[1]Прайс лист'!$B$8:$BS$600,MATCH(BA$11,'[1]Прайс лист'!$B$2:$BS$2,0),0)&lt;=BA$8,VLOOKUP($A72,'[1]Прайс лист'!$B$8:$BS$600,MATCH(BA$11,'[1]Прайс лист'!$B$2:$BS$2,0),0),0)</f>
        <v>4100</v>
      </c>
      <c r="BB72" s="9">
        <f>IF(VLOOKUP($A72,'[1]Прайс лист'!$B$8:$BS$600,MATCH(BB$11,'[1]Прайс лист'!$B$2:$BS$2,0),0)&lt;=BB$8,VLOOKUP($A72,'[1]Прайс лист'!$B$8:$BS$600,MATCH(BB$11,'[1]Прайс лист'!$B$2:$BS$2,0),0),0)</f>
        <v>4100</v>
      </c>
      <c r="BC72" s="9">
        <f>IF(VLOOKUP($A72,'[1]Прайс лист'!$B$8:$BS$600,MATCH(BC$11,'[1]Прайс лист'!$B$2:$BS$2,0),0)&lt;=BC$8,VLOOKUP($A72,'[1]Прайс лист'!$B$8:$BS$600,MATCH(BC$11,'[1]Прайс лист'!$B$2:$BS$2,0),0),0)</f>
        <v>3400</v>
      </c>
      <c r="BD72" s="9">
        <f>IF(VLOOKUP($A72,'[1]Прайс лист'!$B$8:$BS$600,MATCH(BD$11,'[1]Прайс лист'!$B$2:$BS$2,0),0)&lt;=BD$8,VLOOKUP($A72,'[1]Прайс лист'!$B$8:$BS$600,MATCH(BD$11,'[1]Прайс лист'!$B$2:$BS$2,0),0),0)</f>
        <v>2800</v>
      </c>
      <c r="BE72" s="9">
        <f>IF(VLOOKUP($A72,'[1]Прайс лист'!$B$8:$BS$600,MATCH(BE$11,'[1]Прайс лист'!$B$2:$BS$2,0),0)&lt;=BE$8,VLOOKUP($A72,'[1]Прайс лист'!$B$8:$BS$600,MATCH(BE$11,'[1]Прайс лист'!$B$2:$BS$2,0),0),0)</f>
        <v>3100</v>
      </c>
      <c r="BF72" s="9">
        <f>IF(VLOOKUP($A72,'[1]Прайс лист'!$B$8:$BS$600,MATCH(BF$11,'[1]Прайс лист'!$B$2:$BS$2,0),0)&lt;=BF$8,VLOOKUP($A72,'[1]Прайс лист'!$B$8:$BS$600,MATCH(BF$11,'[1]Прайс лист'!$B$2:$BS$2,0),0),0)</f>
        <v>1300</v>
      </c>
      <c r="BG72" s="9">
        <f>IF(VLOOKUP($A72,'[1]Прайс лист'!$B$8:$BS$600,MATCH(BG$11,'[1]Прайс лист'!$B$2:$BS$2,0),0)&lt;=BG$8,VLOOKUP($A72,'[1]Прайс лист'!$B$8:$BS$600,MATCH(BG$11,'[1]Прайс лист'!$B$2:$BS$2,0),0),0)</f>
        <v>1100</v>
      </c>
      <c r="BH72" s="9">
        <f>IF(VLOOKUP($A72,'[1]Прайс лист'!$B$8:$BS$600,MATCH(BH$11,'[1]Прайс лист'!$B$2:$BS$2,0),0)&lt;=BH$8,VLOOKUP($A72,'[1]Прайс лист'!$B$8:$BS$600,MATCH(BH$11,'[1]Прайс лист'!$B$2:$BS$2,0),0),0)</f>
        <v>1900</v>
      </c>
    </row>
    <row r="73" spans="1:60">
      <c r="A73" s="1" t="str">
        <f>'[1]Прайс лист'!B66</f>
        <v>Galaxy J5 201716</v>
      </c>
      <c r="B73" s="7" t="s">
        <v>20</v>
      </c>
      <c r="C73" s="8" t="s">
        <v>52</v>
      </c>
      <c r="D73" s="8">
        <v>16</v>
      </c>
      <c r="E73" s="9">
        <f>IF(VLOOKUP($A73,'[1]Прайс лист'!$B$8:$BS$600,MATCH(E$11,'[1]Прайс лист'!$B$2:$BS$2,0),0)&lt;=E$8,VLOOKUP($A73,'[1]Прайс лист'!$B$8:$BS$600,MATCH(E$11,'[1]Прайс лист'!$B$2:$BS$2,0),0),0)</f>
        <v>2900</v>
      </c>
      <c r="F73" s="9">
        <f>IF(VLOOKUP($A73,'[1]Прайс лист'!$B$8:$BS$600,MATCH(F$11,'[1]Прайс лист'!$B$2:$BS$2,0),0)&lt;=F$8,VLOOKUP($A73,'[1]Прайс лист'!$B$8:$BS$600,MATCH(F$11,'[1]Прайс лист'!$B$2:$BS$2,0),0),0)</f>
        <v>2900</v>
      </c>
      <c r="G73" s="9">
        <f>IF(VLOOKUP($A73,'[1]Прайс лист'!$B$8:$BS$600,MATCH(G$11,'[1]Прайс лист'!$B$2:$BS$2,0),0)&lt;=G$8,VLOOKUP($A73,'[1]Прайс лист'!$B$8:$BS$600,MATCH(G$11,'[1]Прайс лист'!$B$2:$BS$2,0),0),0)</f>
        <v>2400</v>
      </c>
      <c r="H73" s="9">
        <f>IF(VLOOKUP($A73,'[1]Прайс лист'!$B$8:$BS$600,MATCH(H$11,'[1]Прайс лист'!$B$2:$BS$2,0),0)&lt;=H$8,VLOOKUP($A73,'[1]Прайс лист'!$B$8:$BS$600,MATCH(H$11,'[1]Прайс лист'!$B$2:$BS$2,0),0),0)</f>
        <v>1600</v>
      </c>
      <c r="I73" s="9">
        <f>IF(VLOOKUP($A73,'[1]Прайс лист'!$B$8:$BS$600,MATCH(I$11,'[1]Прайс лист'!$B$2:$BS$2,0),0)&lt;=I$8,VLOOKUP($A73,'[1]Прайс лист'!$B$8:$BS$600,MATCH(I$11,'[1]Прайс лист'!$B$2:$BS$2,0),0),0)</f>
        <v>1800</v>
      </c>
      <c r="J73" s="9">
        <f>IF(VLOOKUP($A73,'[1]Прайс лист'!$B$8:$BS$600,MATCH(J$11,'[1]Прайс лист'!$B$2:$BS$2,0),0)&lt;=J$8,VLOOKUP($A73,'[1]Прайс лист'!$B$8:$BS$600,MATCH(J$11,'[1]Прайс лист'!$B$2:$BS$2,0),0),0)</f>
        <v>240</v>
      </c>
      <c r="K73" s="9">
        <f>IF(VLOOKUP($A73,'[1]Прайс лист'!$B$8:$BS$600,MATCH(K$11,'[1]Прайс лист'!$B$2:$BS$2,0),0)&lt;=K$8,VLOOKUP($A73,'[1]Прайс лист'!$B$8:$BS$600,MATCH(K$11,'[1]Прайс лист'!$B$2:$BS$2,0),0),0)</f>
        <v>100</v>
      </c>
      <c r="L73" s="9">
        <f>IF(VLOOKUP($A73,'[1]Прайс лист'!$B$8:$BS$600,MATCH(L$11,'[1]Прайс лист'!$B$2:$BS$2,0),0)&lt;=L$8,VLOOKUP($A73,'[1]Прайс лист'!$B$8:$BS$600,MATCH(L$11,'[1]Прайс лист'!$B$2:$BS$2,0),0),0)</f>
        <v>600</v>
      </c>
      <c r="M73" s="9">
        <f>IF(VLOOKUP($A73,'[1]Прайс лист'!$B$8:$BS$600,MATCH(M$11,'[1]Прайс лист'!$B$2:$BS$2,0),0)&lt;=M$8,VLOOKUP($A73,'[1]Прайс лист'!$B$8:$BS$600,MATCH(M$11,'[1]Прайс лист'!$B$2:$BS$2,0),0),0)</f>
        <v>2900</v>
      </c>
      <c r="N73" s="9">
        <f>IF(VLOOKUP($A73,'[1]Прайс лист'!$B$8:$BS$600,MATCH(N$11,'[1]Прайс лист'!$B$2:$BS$2,0),0)&lt;=N$8,VLOOKUP($A73,'[1]Прайс лист'!$B$8:$BS$600,MATCH(N$11,'[1]Прайс лист'!$B$2:$BS$2,0),0),0)</f>
        <v>2900</v>
      </c>
      <c r="O73" s="9">
        <f>IF(VLOOKUP($A73,'[1]Прайс лист'!$B$8:$BS$600,MATCH(O$11,'[1]Прайс лист'!$B$2:$BS$2,0),0)&lt;=O$8,VLOOKUP($A73,'[1]Прайс лист'!$B$8:$BS$600,MATCH(O$11,'[1]Прайс лист'!$B$2:$BS$2,0),0),0)</f>
        <v>2400</v>
      </c>
      <c r="P73" s="9">
        <f>IF(VLOOKUP($A73,'[1]Прайс лист'!$B$8:$BS$600,MATCH(P$11,'[1]Прайс лист'!$B$2:$BS$2,0),0)&lt;=P$8,VLOOKUP($A73,'[1]Прайс лист'!$B$8:$BS$600,MATCH(P$11,'[1]Прайс лист'!$B$2:$BS$2,0),0),0)</f>
        <v>1600</v>
      </c>
      <c r="Q73" s="9">
        <f>IF(VLOOKUP($A73,'[1]Прайс лист'!$B$8:$BS$600,MATCH(Q$11,'[1]Прайс лист'!$B$2:$BS$2,0),0)&lt;=Q$8,VLOOKUP($A73,'[1]Прайс лист'!$B$8:$BS$600,MATCH(Q$11,'[1]Прайс лист'!$B$2:$BS$2,0),0),0)</f>
        <v>1800</v>
      </c>
      <c r="R73" s="9">
        <f>IF(VLOOKUP($A73,'[1]Прайс лист'!$B$8:$BS$600,MATCH(R$11,'[1]Прайс лист'!$B$2:$BS$2,0),0)&lt;=R$8,VLOOKUP($A73,'[1]Прайс лист'!$B$8:$BS$600,MATCH(R$11,'[1]Прайс лист'!$B$2:$BS$2,0),0),0)</f>
        <v>240</v>
      </c>
      <c r="S73" s="9">
        <f>IF(VLOOKUP($A73,'[1]Прайс лист'!$B$8:$BS$600,MATCH(S$11,'[1]Прайс лист'!$B$2:$BS$2,0),0)&lt;=S$8,VLOOKUP($A73,'[1]Прайс лист'!$B$8:$BS$600,MATCH(S$11,'[1]Прайс лист'!$B$2:$BS$2,0),0),0)</f>
        <v>100</v>
      </c>
      <c r="T73" s="9">
        <f>IF(VLOOKUP($A73,'[1]Прайс лист'!$B$8:$BS$600,MATCH(T$11,'[1]Прайс лист'!$B$2:$BS$2,0),0)&lt;=T$8,VLOOKUP($A73,'[1]Прайс лист'!$B$8:$BS$600,MATCH(T$11,'[1]Прайс лист'!$B$2:$BS$2,0),0),0)</f>
        <v>600</v>
      </c>
      <c r="U73" s="9">
        <f>IF(VLOOKUP($A73,'[1]Прайс лист'!$B$8:$BS$600,MATCH(U$11,'[1]Прайс лист'!$B$2:$BS$2,0),0)&lt;=U$8,VLOOKUP($A73,'[1]Прайс лист'!$B$8:$BS$600,MATCH(U$11,'[1]Прайс лист'!$B$2:$BS$2,0),0),0)</f>
        <v>9900</v>
      </c>
      <c r="V73" s="9">
        <f>IF(VLOOKUP($A73,'[1]Прайс лист'!$B$8:$BS$600,MATCH(V$11,'[1]Прайс лист'!$B$2:$BS$2,0),0)&lt;=V$8,VLOOKUP($A73,'[1]Прайс лист'!$B$8:$BS$600,MATCH(V$11,'[1]Прайс лист'!$B$2:$BS$2,0),0),0)</f>
        <v>9900</v>
      </c>
      <c r="W73" s="9">
        <f>IF(VLOOKUP($A73,'[1]Прайс лист'!$B$8:$BS$600,MATCH(W$11,'[1]Прайс лист'!$B$2:$BS$2,0),0)&lt;=W$8,VLOOKUP($A73,'[1]Прайс лист'!$B$8:$BS$600,MATCH(W$11,'[1]Прайс лист'!$B$2:$BS$2,0),0),0)</f>
        <v>9400</v>
      </c>
      <c r="X73" s="9">
        <f>IF(VLOOKUP($A73,'[1]Прайс лист'!$B$8:$BS$600,MATCH(X$11,'[1]Прайс лист'!$B$2:$BS$2,0),0)&lt;=X$8,VLOOKUP($A73,'[1]Прайс лист'!$B$8:$BS$600,MATCH(X$11,'[1]Прайс лист'!$B$2:$BS$2,0),0),0)</f>
        <v>8600</v>
      </c>
      <c r="Y73" s="9">
        <f>IF(VLOOKUP($A73,'[1]Прайс лист'!$B$8:$BS$600,MATCH(Y$11,'[1]Прайс лист'!$B$2:$BS$2,0),0)&lt;=Y$8,VLOOKUP($A73,'[1]Прайс лист'!$B$8:$BS$600,MATCH(Y$11,'[1]Прайс лист'!$B$2:$BS$2,0),0),0)</f>
        <v>8800</v>
      </c>
      <c r="Z73" s="9">
        <f>IF(VLOOKUP($A73,'[1]Прайс лист'!$B$8:$BS$600,MATCH(Z$11,'[1]Прайс лист'!$B$2:$BS$2,0),0)&lt;=Z$8,VLOOKUP($A73,'[1]Прайс лист'!$B$8:$BS$600,MATCH(Z$11,'[1]Прайс лист'!$B$2:$BS$2,0),0),0)</f>
        <v>7240</v>
      </c>
      <c r="AA73" s="9">
        <f>IF(VLOOKUP($A73,'[1]Прайс лист'!$B$8:$BS$600,MATCH(AA$11,'[1]Прайс лист'!$B$2:$BS$2,0),0)&lt;=AA$8,VLOOKUP($A73,'[1]Прайс лист'!$B$8:$BS$600,MATCH(AA$11,'[1]Прайс лист'!$B$2:$BS$2,0),0),0)</f>
        <v>7100</v>
      </c>
      <c r="AB73" s="9">
        <f>IF(VLOOKUP($A73,'[1]Прайс лист'!$B$8:$BS$600,MATCH(AB$11,'[1]Прайс лист'!$B$2:$BS$2,0),0)&lt;=AB$8,VLOOKUP($A73,'[1]Прайс лист'!$B$8:$BS$600,MATCH(AB$11,'[1]Прайс лист'!$B$2:$BS$2,0),0),0)</f>
        <v>7600</v>
      </c>
      <c r="AC73" s="9">
        <f>IF(VLOOKUP($A73,'[1]Прайс лист'!$B$8:$BS$600,MATCH(AC$11,'[1]Прайс лист'!$B$2:$BS$2,0),0)&lt;=AC$8,VLOOKUP($A73,'[1]Прайс лист'!$B$8:$BS$600,MATCH(AC$11,'[1]Прайс лист'!$B$2:$BS$2,0),0),0)</f>
        <v>6900</v>
      </c>
      <c r="AD73" s="9">
        <f>IF(VLOOKUP($A73,'[1]Прайс лист'!$B$8:$BS$600,MATCH(AD$11,'[1]Прайс лист'!$B$2:$BS$2,0),0)&lt;=AD$8,VLOOKUP($A73,'[1]Прайс лист'!$B$8:$BS$600,MATCH(AD$11,'[1]Прайс лист'!$B$2:$BS$2,0),0),0)</f>
        <v>6900</v>
      </c>
      <c r="AE73" s="9">
        <f>IF(VLOOKUP($A73,'[1]Прайс лист'!$B$8:$BS$600,MATCH(AE$11,'[1]Прайс лист'!$B$2:$BS$2,0),0)&lt;=AE$8,VLOOKUP($A73,'[1]Прайс лист'!$B$8:$BS$600,MATCH(AE$11,'[1]Прайс лист'!$B$2:$BS$2,0),0),0)</f>
        <v>6400</v>
      </c>
      <c r="AF73" s="9">
        <f>IF(VLOOKUP($A73,'[1]Прайс лист'!$B$8:$BS$600,MATCH(AF$11,'[1]Прайс лист'!$B$2:$BS$2,0),0)&lt;=AF$8,VLOOKUP($A73,'[1]Прайс лист'!$B$8:$BS$600,MATCH(AF$11,'[1]Прайс лист'!$B$2:$BS$2,0),0),0)</f>
        <v>5600</v>
      </c>
      <c r="AG73" s="9">
        <f>IF(VLOOKUP($A73,'[1]Прайс лист'!$B$8:$BS$600,MATCH(AG$11,'[1]Прайс лист'!$B$2:$BS$2,0),0)&lt;=AG$8,VLOOKUP($A73,'[1]Прайс лист'!$B$8:$BS$600,MATCH(AG$11,'[1]Прайс лист'!$B$2:$BS$2,0),0),0)</f>
        <v>5800</v>
      </c>
      <c r="AH73" s="9">
        <f>IF(VLOOKUP($A73,'[1]Прайс лист'!$B$8:$BS$600,MATCH(AH$11,'[1]Прайс лист'!$B$2:$BS$2,0),0)&lt;=AH$8,VLOOKUP($A73,'[1]Прайс лист'!$B$8:$BS$600,MATCH(AH$11,'[1]Прайс лист'!$B$2:$BS$2,0),0),0)</f>
        <v>4240</v>
      </c>
      <c r="AI73" s="9">
        <f>IF(VLOOKUP($A73,'[1]Прайс лист'!$B$8:$BS$600,MATCH(AI$11,'[1]Прайс лист'!$B$2:$BS$2,0),0)&lt;=AI$8,VLOOKUP($A73,'[1]Прайс лист'!$B$8:$BS$600,MATCH(AI$11,'[1]Прайс лист'!$B$2:$BS$2,0),0),0)</f>
        <v>4100</v>
      </c>
      <c r="AJ73" s="9">
        <f>IF(VLOOKUP($A73,'[1]Прайс лист'!$B$8:$BS$600,MATCH(AJ$11,'[1]Прайс лист'!$B$2:$BS$2,0),0)&lt;=AJ$8,VLOOKUP($A73,'[1]Прайс лист'!$B$8:$BS$600,MATCH(AJ$11,'[1]Прайс лист'!$B$2:$BS$2,0),0),0)</f>
        <v>4600</v>
      </c>
      <c r="AK73" s="9">
        <f>IF(VLOOKUP($A73,'[1]Прайс лист'!$B$8:$BS$600,MATCH(AK$11,'[1]Прайс лист'!$B$2:$BS$2,0),0)&lt;=AK$8,VLOOKUP($A73,'[1]Прайс лист'!$B$8:$BS$600,MATCH(AK$11,'[1]Прайс лист'!$B$2:$BS$2,0),0),0)</f>
        <v>5900</v>
      </c>
      <c r="AL73" s="9">
        <f>IF(VLOOKUP($A73,'[1]Прайс лист'!$B$8:$BS$600,MATCH(AL$11,'[1]Прайс лист'!$B$2:$BS$2,0),0)&lt;=AL$8,VLOOKUP($A73,'[1]Прайс лист'!$B$8:$BS$600,MATCH(AL$11,'[1]Прайс лист'!$B$2:$BS$2,0),0),0)</f>
        <v>5900</v>
      </c>
      <c r="AM73" s="9">
        <f>IF(VLOOKUP($A73,'[1]Прайс лист'!$B$8:$BS$600,MATCH(AM$11,'[1]Прайс лист'!$B$2:$BS$2,0),0)&lt;=AM$8,VLOOKUP($A73,'[1]Прайс лист'!$B$8:$BS$600,MATCH(AM$11,'[1]Прайс лист'!$B$2:$BS$2,0),0),0)</f>
        <v>5400</v>
      </c>
      <c r="AN73" s="9">
        <f>IF(VLOOKUP($A73,'[1]Прайс лист'!$B$8:$BS$600,MATCH(AN$11,'[1]Прайс лист'!$B$2:$BS$2,0),0)&lt;=AN$8,VLOOKUP($A73,'[1]Прайс лист'!$B$8:$BS$600,MATCH(AN$11,'[1]Прайс лист'!$B$2:$BS$2,0),0),0)</f>
        <v>4600</v>
      </c>
      <c r="AO73" s="9">
        <f>IF(VLOOKUP($A73,'[1]Прайс лист'!$B$8:$BS$600,MATCH(AO$11,'[1]Прайс лист'!$B$2:$BS$2,0),0)&lt;=AO$8,VLOOKUP($A73,'[1]Прайс лист'!$B$8:$BS$600,MATCH(AO$11,'[1]Прайс лист'!$B$2:$BS$2,0),0),0)</f>
        <v>4800</v>
      </c>
      <c r="AP73" s="9">
        <f>IF(VLOOKUP($A73,'[1]Прайс лист'!$B$8:$BS$600,MATCH(AP$11,'[1]Прайс лист'!$B$2:$BS$2,0),0)&lt;=AP$8,VLOOKUP($A73,'[1]Прайс лист'!$B$8:$BS$600,MATCH(AP$11,'[1]Прайс лист'!$B$2:$BS$2,0),0),0)</f>
        <v>3240</v>
      </c>
      <c r="AQ73" s="9">
        <f>IF(VLOOKUP($A73,'[1]Прайс лист'!$B$8:$BS$600,MATCH(AQ$11,'[1]Прайс лист'!$B$2:$BS$2,0),0)&lt;=AQ$8,VLOOKUP($A73,'[1]Прайс лист'!$B$8:$BS$600,MATCH(AQ$11,'[1]Прайс лист'!$B$2:$BS$2,0),0),0)</f>
        <v>3100</v>
      </c>
      <c r="AR73" s="9">
        <f>IF(VLOOKUP($A73,'[1]Прайс лист'!$B$8:$BS$600,MATCH(AR$11,'[1]Прайс лист'!$B$2:$BS$2,0),0)&lt;=AR$8,VLOOKUP($A73,'[1]Прайс лист'!$B$8:$BS$600,MATCH(AR$11,'[1]Прайс лист'!$B$2:$BS$2,0),0),0)</f>
        <v>3600</v>
      </c>
      <c r="AS73" s="9">
        <f>IF(VLOOKUP($A73,'[1]Прайс лист'!$B$8:$BS$600,MATCH(AS$11,'[1]Прайс лист'!$B$2:$BS$2,0),0)&lt;=AS$8,VLOOKUP($A73,'[1]Прайс лист'!$B$8:$BS$600,MATCH(AS$11,'[1]Прайс лист'!$B$2:$BS$2,0),0),0)</f>
        <v>4900</v>
      </c>
      <c r="AT73" s="9">
        <f>IF(VLOOKUP($A73,'[1]Прайс лист'!$B$8:$BS$600,MATCH(AT$11,'[1]Прайс лист'!$B$2:$BS$2,0),0)&lt;=AT$8,VLOOKUP($A73,'[1]Прайс лист'!$B$8:$BS$600,MATCH(AT$11,'[1]Прайс лист'!$B$2:$BS$2,0),0),0)</f>
        <v>4900</v>
      </c>
      <c r="AU73" s="9">
        <f>IF(VLOOKUP($A73,'[1]Прайс лист'!$B$8:$BS$600,MATCH(AU$11,'[1]Прайс лист'!$B$2:$BS$2,0),0)&lt;=AU$8,VLOOKUP($A73,'[1]Прайс лист'!$B$8:$BS$600,MATCH(AU$11,'[1]Прайс лист'!$B$2:$BS$2,0),0),0)</f>
        <v>4400</v>
      </c>
      <c r="AV73" s="9">
        <f>IF(VLOOKUP($A73,'[1]Прайс лист'!$B$8:$BS$600,MATCH(AV$11,'[1]Прайс лист'!$B$2:$BS$2,0),0)&lt;=AV$8,VLOOKUP($A73,'[1]Прайс лист'!$B$8:$BS$600,MATCH(AV$11,'[1]Прайс лист'!$B$2:$BS$2,0),0),0)</f>
        <v>3600</v>
      </c>
      <c r="AW73" s="9">
        <f>IF(VLOOKUP($A73,'[1]Прайс лист'!$B$8:$BS$600,MATCH(AW$11,'[1]Прайс лист'!$B$2:$BS$2,0),0)&lt;=AW$8,VLOOKUP($A73,'[1]Прайс лист'!$B$8:$BS$600,MATCH(AW$11,'[1]Прайс лист'!$B$2:$BS$2,0),0),0)</f>
        <v>3800</v>
      </c>
      <c r="AX73" s="9">
        <f>IF(VLOOKUP($A73,'[1]Прайс лист'!$B$8:$BS$600,MATCH(AX$11,'[1]Прайс лист'!$B$2:$BS$2,0),0)&lt;=AX$8,VLOOKUP($A73,'[1]Прайс лист'!$B$8:$BS$600,MATCH(AX$11,'[1]Прайс лист'!$B$2:$BS$2,0),0),0)</f>
        <v>2240</v>
      </c>
      <c r="AY73" s="9">
        <f>IF(VLOOKUP($A73,'[1]Прайс лист'!$B$8:$BS$600,MATCH(AY$11,'[1]Прайс лист'!$B$2:$BS$2,0),0)&lt;=AY$8,VLOOKUP($A73,'[1]Прайс лист'!$B$8:$BS$600,MATCH(AY$11,'[1]Прайс лист'!$B$2:$BS$2,0),0),0)</f>
        <v>2100</v>
      </c>
      <c r="AZ73" s="9">
        <f>IF(VLOOKUP($A73,'[1]Прайс лист'!$B$8:$BS$600,MATCH(AZ$11,'[1]Прайс лист'!$B$2:$BS$2,0),0)&lt;=AZ$8,VLOOKUP($A73,'[1]Прайс лист'!$B$8:$BS$600,MATCH(AZ$11,'[1]Прайс лист'!$B$2:$BS$2,0),0),0)</f>
        <v>2600</v>
      </c>
      <c r="BA73" s="9">
        <f>IF(VLOOKUP($A73,'[1]Прайс лист'!$B$8:$BS$600,MATCH(BA$11,'[1]Прайс лист'!$B$2:$BS$2,0),0)&lt;=BA$8,VLOOKUP($A73,'[1]Прайс лист'!$B$8:$BS$600,MATCH(BA$11,'[1]Прайс лист'!$B$2:$BS$2,0),0),0)</f>
        <v>3900</v>
      </c>
      <c r="BB73" s="9">
        <f>IF(VLOOKUP($A73,'[1]Прайс лист'!$B$8:$BS$600,MATCH(BB$11,'[1]Прайс лист'!$B$2:$BS$2,0),0)&lt;=BB$8,VLOOKUP($A73,'[1]Прайс лист'!$B$8:$BS$600,MATCH(BB$11,'[1]Прайс лист'!$B$2:$BS$2,0),0),0)</f>
        <v>3900</v>
      </c>
      <c r="BC73" s="9">
        <f>IF(VLOOKUP($A73,'[1]Прайс лист'!$B$8:$BS$600,MATCH(BC$11,'[1]Прайс лист'!$B$2:$BS$2,0),0)&lt;=BC$8,VLOOKUP($A73,'[1]Прайс лист'!$B$8:$BS$600,MATCH(BC$11,'[1]Прайс лист'!$B$2:$BS$2,0),0),0)</f>
        <v>3400</v>
      </c>
      <c r="BD73" s="9">
        <f>IF(VLOOKUP($A73,'[1]Прайс лист'!$B$8:$BS$600,MATCH(BD$11,'[1]Прайс лист'!$B$2:$BS$2,0),0)&lt;=BD$8,VLOOKUP($A73,'[1]Прайс лист'!$B$8:$BS$600,MATCH(BD$11,'[1]Прайс лист'!$B$2:$BS$2,0),0),0)</f>
        <v>2600</v>
      </c>
      <c r="BE73" s="9">
        <f>IF(VLOOKUP($A73,'[1]Прайс лист'!$B$8:$BS$600,MATCH(BE$11,'[1]Прайс лист'!$B$2:$BS$2,0),0)&lt;=BE$8,VLOOKUP($A73,'[1]Прайс лист'!$B$8:$BS$600,MATCH(BE$11,'[1]Прайс лист'!$B$2:$BS$2,0),0),0)</f>
        <v>2800</v>
      </c>
      <c r="BF73" s="9">
        <f>IF(VLOOKUP($A73,'[1]Прайс лист'!$B$8:$BS$600,MATCH(BF$11,'[1]Прайс лист'!$B$2:$BS$2,0),0)&lt;=BF$8,VLOOKUP($A73,'[1]Прайс лист'!$B$8:$BS$600,MATCH(BF$11,'[1]Прайс лист'!$B$2:$BS$2,0),0),0)</f>
        <v>1240</v>
      </c>
      <c r="BG73" s="9">
        <f>IF(VLOOKUP($A73,'[1]Прайс лист'!$B$8:$BS$600,MATCH(BG$11,'[1]Прайс лист'!$B$2:$BS$2,0),0)&lt;=BG$8,VLOOKUP($A73,'[1]Прайс лист'!$B$8:$BS$600,MATCH(BG$11,'[1]Прайс лист'!$B$2:$BS$2,0),0),0)</f>
        <v>1100</v>
      </c>
      <c r="BH73" s="9">
        <f>IF(VLOOKUP($A73,'[1]Прайс лист'!$B$8:$BS$600,MATCH(BH$11,'[1]Прайс лист'!$B$2:$BS$2,0),0)&lt;=BH$8,VLOOKUP($A73,'[1]Прайс лист'!$B$8:$BS$600,MATCH(BH$11,'[1]Прайс лист'!$B$2:$BS$2,0),0),0)</f>
        <v>1600</v>
      </c>
    </row>
    <row r="74" spans="1:60">
      <c r="A74" s="1" t="str">
        <f>'[1]Прайс лист'!B67</f>
        <v>Galaxy J5 prime16</v>
      </c>
      <c r="B74" s="7" t="s">
        <v>20</v>
      </c>
      <c r="C74" s="8" t="s">
        <v>53</v>
      </c>
      <c r="D74" s="8">
        <v>16</v>
      </c>
      <c r="E74" s="9">
        <f>IF(VLOOKUP($A74,'[1]Прайс лист'!$B$8:$BS$600,MATCH(E$11,'[1]Прайс лист'!$B$2:$BS$2,0),0)&lt;=E$8,VLOOKUP($A74,'[1]Прайс лист'!$B$8:$BS$600,MATCH(E$11,'[1]Прайс лист'!$B$2:$BS$2,0),0),0)</f>
        <v>2400</v>
      </c>
      <c r="F74" s="9">
        <f>IF(VLOOKUP($A74,'[1]Прайс лист'!$B$8:$BS$600,MATCH(F$11,'[1]Прайс лист'!$B$2:$BS$2,0),0)&lt;=F$8,VLOOKUP($A74,'[1]Прайс лист'!$B$8:$BS$600,MATCH(F$11,'[1]Прайс лист'!$B$2:$BS$2,0),0),0)</f>
        <v>2500</v>
      </c>
      <c r="G74" s="9">
        <f>IF(VLOOKUP($A74,'[1]Прайс лист'!$B$8:$BS$600,MATCH(G$11,'[1]Прайс лист'!$B$2:$BS$2,0),0)&lt;=G$8,VLOOKUP($A74,'[1]Прайс лист'!$B$8:$BS$600,MATCH(G$11,'[1]Прайс лист'!$B$2:$BS$2,0),0),0)</f>
        <v>1900</v>
      </c>
      <c r="H74" s="9">
        <f>IF(VLOOKUP($A74,'[1]Прайс лист'!$B$8:$BS$600,MATCH(H$11,'[1]Прайс лист'!$B$2:$BS$2,0),0)&lt;=H$8,VLOOKUP($A74,'[1]Прайс лист'!$B$8:$BS$600,MATCH(H$11,'[1]Прайс лист'!$B$2:$BS$2,0),0),0)</f>
        <v>1300</v>
      </c>
      <c r="I74" s="9">
        <f>IF(VLOOKUP($A74,'[1]Прайс лист'!$B$8:$BS$600,MATCH(I$11,'[1]Прайс лист'!$B$2:$BS$2,0),0)&lt;=I$8,VLOOKUP($A74,'[1]Прайс лист'!$B$8:$BS$600,MATCH(I$11,'[1]Прайс лист'!$B$2:$BS$2,0),0),0)</f>
        <v>1500</v>
      </c>
      <c r="J74" s="9">
        <f>IF(VLOOKUP($A74,'[1]Прайс лист'!$B$8:$BS$600,MATCH(J$11,'[1]Прайс лист'!$B$2:$BS$2,0),0)&lt;=J$8,VLOOKUP($A74,'[1]Прайс лист'!$B$8:$BS$600,MATCH(J$11,'[1]Прайс лист'!$B$2:$BS$2,0),0),0)</f>
        <v>100</v>
      </c>
      <c r="K74" s="9">
        <f>IF(VLOOKUP($A74,'[1]Прайс лист'!$B$8:$BS$600,MATCH(K$11,'[1]Прайс лист'!$B$2:$BS$2,0),0)&lt;=K$8,VLOOKUP($A74,'[1]Прайс лист'!$B$8:$BS$600,MATCH(K$11,'[1]Прайс лист'!$B$2:$BS$2,0),0),0)</f>
        <v>100</v>
      </c>
      <c r="L74" s="9">
        <f>IF(VLOOKUP($A74,'[1]Прайс лист'!$B$8:$BS$600,MATCH(L$11,'[1]Прайс лист'!$B$2:$BS$2,0),0)&lt;=L$8,VLOOKUP($A74,'[1]Прайс лист'!$B$8:$BS$600,MATCH(L$11,'[1]Прайс лист'!$B$2:$BS$2,0),0),0)</f>
        <v>300</v>
      </c>
      <c r="M74" s="9">
        <f>IF(VLOOKUP($A74,'[1]Прайс лист'!$B$8:$BS$600,MATCH(M$11,'[1]Прайс лист'!$B$2:$BS$2,0),0)&lt;=M$8,VLOOKUP($A74,'[1]Прайс лист'!$B$8:$BS$600,MATCH(M$11,'[1]Прайс лист'!$B$2:$BS$2,0),0),0)</f>
        <v>2400</v>
      </c>
      <c r="N74" s="9">
        <f>IF(VLOOKUP($A74,'[1]Прайс лист'!$B$8:$BS$600,MATCH(N$11,'[1]Прайс лист'!$B$2:$BS$2,0),0)&lt;=N$8,VLOOKUP($A74,'[1]Прайс лист'!$B$8:$BS$600,MATCH(N$11,'[1]Прайс лист'!$B$2:$BS$2,0),0),0)</f>
        <v>2500</v>
      </c>
      <c r="O74" s="9">
        <f>IF(VLOOKUP($A74,'[1]Прайс лист'!$B$8:$BS$600,MATCH(O$11,'[1]Прайс лист'!$B$2:$BS$2,0),0)&lt;=O$8,VLOOKUP($A74,'[1]Прайс лист'!$B$8:$BS$600,MATCH(O$11,'[1]Прайс лист'!$B$2:$BS$2,0),0),0)</f>
        <v>1900</v>
      </c>
      <c r="P74" s="9">
        <f>IF(VLOOKUP($A74,'[1]Прайс лист'!$B$8:$BS$600,MATCH(P$11,'[1]Прайс лист'!$B$2:$BS$2,0),0)&lt;=P$8,VLOOKUP($A74,'[1]Прайс лист'!$B$8:$BS$600,MATCH(P$11,'[1]Прайс лист'!$B$2:$BS$2,0),0),0)</f>
        <v>1300</v>
      </c>
      <c r="Q74" s="9">
        <f>IF(VLOOKUP($A74,'[1]Прайс лист'!$B$8:$BS$600,MATCH(Q$11,'[1]Прайс лист'!$B$2:$BS$2,0),0)&lt;=Q$8,VLOOKUP($A74,'[1]Прайс лист'!$B$8:$BS$600,MATCH(Q$11,'[1]Прайс лист'!$B$2:$BS$2,0),0),0)</f>
        <v>1500</v>
      </c>
      <c r="R74" s="9">
        <f>IF(VLOOKUP($A74,'[1]Прайс лист'!$B$8:$BS$600,MATCH(R$11,'[1]Прайс лист'!$B$2:$BS$2,0),0)&lt;=R$8,VLOOKUP($A74,'[1]Прайс лист'!$B$8:$BS$600,MATCH(R$11,'[1]Прайс лист'!$B$2:$BS$2,0),0),0)</f>
        <v>100</v>
      </c>
      <c r="S74" s="9">
        <f>IF(VLOOKUP($A74,'[1]Прайс лист'!$B$8:$BS$600,MATCH(S$11,'[1]Прайс лист'!$B$2:$BS$2,0),0)&lt;=S$8,VLOOKUP($A74,'[1]Прайс лист'!$B$8:$BS$600,MATCH(S$11,'[1]Прайс лист'!$B$2:$BS$2,0),0),0)</f>
        <v>100</v>
      </c>
      <c r="T74" s="9">
        <f>IF(VLOOKUP($A74,'[1]Прайс лист'!$B$8:$BS$600,MATCH(T$11,'[1]Прайс лист'!$B$2:$BS$2,0),0)&lt;=T$8,VLOOKUP($A74,'[1]Прайс лист'!$B$8:$BS$600,MATCH(T$11,'[1]Прайс лист'!$B$2:$BS$2,0),0),0)</f>
        <v>300</v>
      </c>
      <c r="U74" s="9">
        <f>IF(VLOOKUP($A74,'[1]Прайс лист'!$B$8:$BS$600,MATCH(U$11,'[1]Прайс лист'!$B$2:$BS$2,0),0)&lt;=U$8,VLOOKUP($A74,'[1]Прайс лист'!$B$8:$BS$600,MATCH(U$11,'[1]Прайс лист'!$B$2:$BS$2,0),0),0)</f>
        <v>9400</v>
      </c>
      <c r="V74" s="9">
        <f>IF(VLOOKUP($A74,'[1]Прайс лист'!$B$8:$BS$600,MATCH(V$11,'[1]Прайс лист'!$B$2:$BS$2,0),0)&lt;=V$8,VLOOKUP($A74,'[1]Прайс лист'!$B$8:$BS$600,MATCH(V$11,'[1]Прайс лист'!$B$2:$BS$2,0),0),0)</f>
        <v>9500</v>
      </c>
      <c r="W74" s="9">
        <f>IF(VLOOKUP($A74,'[1]Прайс лист'!$B$8:$BS$600,MATCH(W$11,'[1]Прайс лист'!$B$2:$BS$2,0),0)&lt;=W$8,VLOOKUP($A74,'[1]Прайс лист'!$B$8:$BS$600,MATCH(W$11,'[1]Прайс лист'!$B$2:$BS$2,0),0),0)</f>
        <v>8900</v>
      </c>
      <c r="X74" s="9">
        <f>IF(VLOOKUP($A74,'[1]Прайс лист'!$B$8:$BS$600,MATCH(X$11,'[1]Прайс лист'!$B$2:$BS$2,0),0)&lt;=X$8,VLOOKUP($A74,'[1]Прайс лист'!$B$8:$BS$600,MATCH(X$11,'[1]Прайс лист'!$B$2:$BS$2,0),0),0)</f>
        <v>8300</v>
      </c>
      <c r="Y74" s="9">
        <f>IF(VLOOKUP($A74,'[1]Прайс лист'!$B$8:$BS$600,MATCH(Y$11,'[1]Прайс лист'!$B$2:$BS$2,0),0)&lt;=Y$8,VLOOKUP($A74,'[1]Прайс лист'!$B$8:$BS$600,MATCH(Y$11,'[1]Прайс лист'!$B$2:$BS$2,0),0),0)</f>
        <v>8500</v>
      </c>
      <c r="Z74" s="9">
        <f>IF(VLOOKUP($A74,'[1]Прайс лист'!$B$8:$BS$600,MATCH(Z$11,'[1]Прайс лист'!$B$2:$BS$2,0),0)&lt;=Z$8,VLOOKUP($A74,'[1]Прайс лист'!$B$8:$BS$600,MATCH(Z$11,'[1]Прайс лист'!$B$2:$BS$2,0),0),0)</f>
        <v>7100</v>
      </c>
      <c r="AA74" s="9">
        <f>IF(VLOOKUP($A74,'[1]Прайс лист'!$B$8:$BS$600,MATCH(AA$11,'[1]Прайс лист'!$B$2:$BS$2,0),0)&lt;=AA$8,VLOOKUP($A74,'[1]Прайс лист'!$B$8:$BS$600,MATCH(AA$11,'[1]Прайс лист'!$B$2:$BS$2,0),0),0)</f>
        <v>7100</v>
      </c>
      <c r="AB74" s="9">
        <f>IF(VLOOKUP($A74,'[1]Прайс лист'!$B$8:$BS$600,MATCH(AB$11,'[1]Прайс лист'!$B$2:$BS$2,0),0)&lt;=AB$8,VLOOKUP($A74,'[1]Прайс лист'!$B$8:$BS$600,MATCH(AB$11,'[1]Прайс лист'!$B$2:$BS$2,0),0),0)</f>
        <v>7300</v>
      </c>
      <c r="AC74" s="9">
        <f>IF(VLOOKUP($A74,'[1]Прайс лист'!$B$8:$BS$600,MATCH(AC$11,'[1]Прайс лист'!$B$2:$BS$2,0),0)&lt;=AC$8,VLOOKUP($A74,'[1]Прайс лист'!$B$8:$BS$600,MATCH(AC$11,'[1]Прайс лист'!$B$2:$BS$2,0),0),0)</f>
        <v>6400</v>
      </c>
      <c r="AD74" s="9">
        <f>IF(VLOOKUP($A74,'[1]Прайс лист'!$B$8:$BS$600,MATCH(AD$11,'[1]Прайс лист'!$B$2:$BS$2,0),0)&lt;=AD$8,VLOOKUP($A74,'[1]Прайс лист'!$B$8:$BS$600,MATCH(AD$11,'[1]Прайс лист'!$B$2:$BS$2,0),0),0)</f>
        <v>6500</v>
      </c>
      <c r="AE74" s="9">
        <f>IF(VLOOKUP($A74,'[1]Прайс лист'!$B$8:$BS$600,MATCH(AE$11,'[1]Прайс лист'!$B$2:$BS$2,0),0)&lt;=AE$8,VLOOKUP($A74,'[1]Прайс лист'!$B$8:$BS$600,MATCH(AE$11,'[1]Прайс лист'!$B$2:$BS$2,0),0),0)</f>
        <v>5900</v>
      </c>
      <c r="AF74" s="9">
        <f>IF(VLOOKUP($A74,'[1]Прайс лист'!$B$8:$BS$600,MATCH(AF$11,'[1]Прайс лист'!$B$2:$BS$2,0),0)&lt;=AF$8,VLOOKUP($A74,'[1]Прайс лист'!$B$8:$BS$600,MATCH(AF$11,'[1]Прайс лист'!$B$2:$BS$2,0),0),0)</f>
        <v>5300</v>
      </c>
      <c r="AG74" s="9">
        <f>IF(VLOOKUP($A74,'[1]Прайс лист'!$B$8:$BS$600,MATCH(AG$11,'[1]Прайс лист'!$B$2:$BS$2,0),0)&lt;=AG$8,VLOOKUP($A74,'[1]Прайс лист'!$B$8:$BS$600,MATCH(AG$11,'[1]Прайс лист'!$B$2:$BS$2,0),0),0)</f>
        <v>5500</v>
      </c>
      <c r="AH74" s="9">
        <f>IF(VLOOKUP($A74,'[1]Прайс лист'!$B$8:$BS$600,MATCH(AH$11,'[1]Прайс лист'!$B$2:$BS$2,0),0)&lt;=AH$8,VLOOKUP($A74,'[1]Прайс лист'!$B$8:$BS$600,MATCH(AH$11,'[1]Прайс лист'!$B$2:$BS$2,0),0),0)</f>
        <v>4100</v>
      </c>
      <c r="AI74" s="9">
        <f>IF(VLOOKUP($A74,'[1]Прайс лист'!$B$8:$BS$600,MATCH(AI$11,'[1]Прайс лист'!$B$2:$BS$2,0),0)&lt;=AI$8,VLOOKUP($A74,'[1]Прайс лист'!$B$8:$BS$600,MATCH(AI$11,'[1]Прайс лист'!$B$2:$BS$2,0),0),0)</f>
        <v>4100</v>
      </c>
      <c r="AJ74" s="9">
        <f>IF(VLOOKUP($A74,'[1]Прайс лист'!$B$8:$BS$600,MATCH(AJ$11,'[1]Прайс лист'!$B$2:$BS$2,0),0)&lt;=AJ$8,VLOOKUP($A74,'[1]Прайс лист'!$B$8:$BS$600,MATCH(AJ$11,'[1]Прайс лист'!$B$2:$BS$2,0),0),0)</f>
        <v>4300</v>
      </c>
      <c r="AK74" s="9">
        <f>IF(VLOOKUP($A74,'[1]Прайс лист'!$B$8:$BS$600,MATCH(AK$11,'[1]Прайс лист'!$B$2:$BS$2,0),0)&lt;=AK$8,VLOOKUP($A74,'[1]Прайс лист'!$B$8:$BS$600,MATCH(AK$11,'[1]Прайс лист'!$B$2:$BS$2,0),0),0)</f>
        <v>5400</v>
      </c>
      <c r="AL74" s="9">
        <f>IF(VLOOKUP($A74,'[1]Прайс лист'!$B$8:$BS$600,MATCH(AL$11,'[1]Прайс лист'!$B$2:$BS$2,0),0)&lt;=AL$8,VLOOKUP($A74,'[1]Прайс лист'!$B$8:$BS$600,MATCH(AL$11,'[1]Прайс лист'!$B$2:$BS$2,0),0),0)</f>
        <v>5500</v>
      </c>
      <c r="AM74" s="9">
        <f>IF(VLOOKUP($A74,'[1]Прайс лист'!$B$8:$BS$600,MATCH(AM$11,'[1]Прайс лист'!$B$2:$BS$2,0),0)&lt;=AM$8,VLOOKUP($A74,'[1]Прайс лист'!$B$8:$BS$600,MATCH(AM$11,'[1]Прайс лист'!$B$2:$BS$2,0),0),0)</f>
        <v>4900</v>
      </c>
      <c r="AN74" s="9">
        <f>IF(VLOOKUP($A74,'[1]Прайс лист'!$B$8:$BS$600,MATCH(AN$11,'[1]Прайс лист'!$B$2:$BS$2,0),0)&lt;=AN$8,VLOOKUP($A74,'[1]Прайс лист'!$B$8:$BS$600,MATCH(AN$11,'[1]Прайс лист'!$B$2:$BS$2,0),0),0)</f>
        <v>4300</v>
      </c>
      <c r="AO74" s="9">
        <f>IF(VLOOKUP($A74,'[1]Прайс лист'!$B$8:$BS$600,MATCH(AO$11,'[1]Прайс лист'!$B$2:$BS$2,0),0)&lt;=AO$8,VLOOKUP($A74,'[1]Прайс лист'!$B$8:$BS$600,MATCH(AO$11,'[1]Прайс лист'!$B$2:$BS$2,0),0),0)</f>
        <v>4500</v>
      </c>
      <c r="AP74" s="9">
        <f>IF(VLOOKUP($A74,'[1]Прайс лист'!$B$8:$BS$600,MATCH(AP$11,'[1]Прайс лист'!$B$2:$BS$2,0),0)&lt;=AP$8,VLOOKUP($A74,'[1]Прайс лист'!$B$8:$BS$600,MATCH(AP$11,'[1]Прайс лист'!$B$2:$BS$2,0),0),0)</f>
        <v>3100</v>
      </c>
      <c r="AQ74" s="9">
        <f>IF(VLOOKUP($A74,'[1]Прайс лист'!$B$8:$BS$600,MATCH(AQ$11,'[1]Прайс лист'!$B$2:$BS$2,0),0)&lt;=AQ$8,VLOOKUP($A74,'[1]Прайс лист'!$B$8:$BS$600,MATCH(AQ$11,'[1]Прайс лист'!$B$2:$BS$2,0),0),0)</f>
        <v>3100</v>
      </c>
      <c r="AR74" s="9">
        <f>IF(VLOOKUP($A74,'[1]Прайс лист'!$B$8:$BS$600,MATCH(AR$11,'[1]Прайс лист'!$B$2:$BS$2,0),0)&lt;=AR$8,VLOOKUP($A74,'[1]Прайс лист'!$B$8:$BS$600,MATCH(AR$11,'[1]Прайс лист'!$B$2:$BS$2,0),0),0)</f>
        <v>3300</v>
      </c>
      <c r="AS74" s="9">
        <f>IF(VLOOKUP($A74,'[1]Прайс лист'!$B$8:$BS$600,MATCH(AS$11,'[1]Прайс лист'!$B$2:$BS$2,0),0)&lt;=AS$8,VLOOKUP($A74,'[1]Прайс лист'!$B$8:$BS$600,MATCH(AS$11,'[1]Прайс лист'!$B$2:$BS$2,0),0),0)</f>
        <v>4400</v>
      </c>
      <c r="AT74" s="9">
        <f>IF(VLOOKUP($A74,'[1]Прайс лист'!$B$8:$BS$600,MATCH(AT$11,'[1]Прайс лист'!$B$2:$BS$2,0),0)&lt;=AT$8,VLOOKUP($A74,'[1]Прайс лист'!$B$8:$BS$600,MATCH(AT$11,'[1]Прайс лист'!$B$2:$BS$2,0),0),0)</f>
        <v>4500</v>
      </c>
      <c r="AU74" s="9">
        <f>IF(VLOOKUP($A74,'[1]Прайс лист'!$B$8:$BS$600,MATCH(AU$11,'[1]Прайс лист'!$B$2:$BS$2,0),0)&lt;=AU$8,VLOOKUP($A74,'[1]Прайс лист'!$B$8:$BS$600,MATCH(AU$11,'[1]Прайс лист'!$B$2:$BS$2,0),0),0)</f>
        <v>3900</v>
      </c>
      <c r="AV74" s="9">
        <f>IF(VLOOKUP($A74,'[1]Прайс лист'!$B$8:$BS$600,MATCH(AV$11,'[1]Прайс лист'!$B$2:$BS$2,0),0)&lt;=AV$8,VLOOKUP($A74,'[1]Прайс лист'!$B$8:$BS$600,MATCH(AV$11,'[1]Прайс лист'!$B$2:$BS$2,0),0),0)</f>
        <v>3300</v>
      </c>
      <c r="AW74" s="9">
        <f>IF(VLOOKUP($A74,'[1]Прайс лист'!$B$8:$BS$600,MATCH(AW$11,'[1]Прайс лист'!$B$2:$BS$2,0),0)&lt;=AW$8,VLOOKUP($A74,'[1]Прайс лист'!$B$8:$BS$600,MATCH(AW$11,'[1]Прайс лист'!$B$2:$BS$2,0),0),0)</f>
        <v>3500</v>
      </c>
      <c r="AX74" s="9">
        <f>IF(VLOOKUP($A74,'[1]Прайс лист'!$B$8:$BS$600,MATCH(AX$11,'[1]Прайс лист'!$B$2:$BS$2,0),0)&lt;=AX$8,VLOOKUP($A74,'[1]Прайс лист'!$B$8:$BS$600,MATCH(AX$11,'[1]Прайс лист'!$B$2:$BS$2,0),0),0)</f>
        <v>2100</v>
      </c>
      <c r="AY74" s="9">
        <f>IF(VLOOKUP($A74,'[1]Прайс лист'!$B$8:$BS$600,MATCH(AY$11,'[1]Прайс лист'!$B$2:$BS$2,0),0)&lt;=AY$8,VLOOKUP($A74,'[1]Прайс лист'!$B$8:$BS$600,MATCH(AY$11,'[1]Прайс лист'!$B$2:$BS$2,0),0),0)</f>
        <v>2100</v>
      </c>
      <c r="AZ74" s="9">
        <f>IF(VLOOKUP($A74,'[1]Прайс лист'!$B$8:$BS$600,MATCH(AZ$11,'[1]Прайс лист'!$B$2:$BS$2,0),0)&lt;=AZ$8,VLOOKUP($A74,'[1]Прайс лист'!$B$8:$BS$600,MATCH(AZ$11,'[1]Прайс лист'!$B$2:$BS$2,0),0),0)</f>
        <v>2300</v>
      </c>
      <c r="BA74" s="9">
        <f>IF(VLOOKUP($A74,'[1]Прайс лист'!$B$8:$BS$600,MATCH(BA$11,'[1]Прайс лист'!$B$2:$BS$2,0),0)&lt;=BA$8,VLOOKUP($A74,'[1]Прайс лист'!$B$8:$BS$600,MATCH(BA$11,'[1]Прайс лист'!$B$2:$BS$2,0),0),0)</f>
        <v>3400</v>
      </c>
      <c r="BB74" s="9">
        <f>IF(VLOOKUP($A74,'[1]Прайс лист'!$B$8:$BS$600,MATCH(BB$11,'[1]Прайс лист'!$B$2:$BS$2,0),0)&lt;=BB$8,VLOOKUP($A74,'[1]Прайс лист'!$B$8:$BS$600,MATCH(BB$11,'[1]Прайс лист'!$B$2:$BS$2,0),0),0)</f>
        <v>3500</v>
      </c>
      <c r="BC74" s="9">
        <f>IF(VLOOKUP($A74,'[1]Прайс лист'!$B$8:$BS$600,MATCH(BC$11,'[1]Прайс лист'!$B$2:$BS$2,0),0)&lt;=BC$8,VLOOKUP($A74,'[1]Прайс лист'!$B$8:$BS$600,MATCH(BC$11,'[1]Прайс лист'!$B$2:$BS$2,0),0),0)</f>
        <v>2900</v>
      </c>
      <c r="BD74" s="9">
        <f>IF(VLOOKUP($A74,'[1]Прайс лист'!$B$8:$BS$600,MATCH(BD$11,'[1]Прайс лист'!$B$2:$BS$2,0),0)&lt;=BD$8,VLOOKUP($A74,'[1]Прайс лист'!$B$8:$BS$600,MATCH(BD$11,'[1]Прайс лист'!$B$2:$BS$2,0),0),0)</f>
        <v>2300</v>
      </c>
      <c r="BE74" s="9">
        <f>IF(VLOOKUP($A74,'[1]Прайс лист'!$B$8:$BS$600,MATCH(BE$11,'[1]Прайс лист'!$B$2:$BS$2,0),0)&lt;=BE$8,VLOOKUP($A74,'[1]Прайс лист'!$B$8:$BS$600,MATCH(BE$11,'[1]Прайс лист'!$B$2:$BS$2,0),0),0)</f>
        <v>2500</v>
      </c>
      <c r="BF74" s="9">
        <f>IF(VLOOKUP($A74,'[1]Прайс лист'!$B$8:$BS$600,MATCH(BF$11,'[1]Прайс лист'!$B$2:$BS$2,0),0)&lt;=BF$8,VLOOKUP($A74,'[1]Прайс лист'!$B$8:$BS$600,MATCH(BF$11,'[1]Прайс лист'!$B$2:$BS$2,0),0),0)</f>
        <v>1100</v>
      </c>
      <c r="BG74" s="9">
        <f>IF(VLOOKUP($A74,'[1]Прайс лист'!$B$8:$BS$600,MATCH(BG$11,'[1]Прайс лист'!$B$2:$BS$2,0),0)&lt;=BG$8,VLOOKUP($A74,'[1]Прайс лист'!$B$8:$BS$600,MATCH(BG$11,'[1]Прайс лист'!$B$2:$BS$2,0),0),0)</f>
        <v>1100</v>
      </c>
      <c r="BH74" s="9">
        <f>IF(VLOOKUP($A74,'[1]Прайс лист'!$B$8:$BS$600,MATCH(BH$11,'[1]Прайс лист'!$B$2:$BS$2,0),0)&lt;=BH$8,VLOOKUP($A74,'[1]Прайс лист'!$B$8:$BS$600,MATCH(BH$11,'[1]Прайс лист'!$B$2:$BS$2,0),0),0)</f>
        <v>1300</v>
      </c>
    </row>
    <row r="75" spans="1:60">
      <c r="A75" s="1" t="str">
        <f>'[1]Прайс лист'!B68</f>
        <v>Galaxy J5 prime32</v>
      </c>
      <c r="B75" s="7" t="s">
        <v>20</v>
      </c>
      <c r="C75" s="8" t="s">
        <v>53</v>
      </c>
      <c r="D75" s="8">
        <v>32</v>
      </c>
      <c r="E75" s="9">
        <f>IF(VLOOKUP($A75,'[1]Прайс лист'!$B$8:$BS$600,MATCH(E$11,'[1]Прайс лист'!$B$2:$BS$2,0),0)&lt;=E$8,VLOOKUP($A75,'[1]Прайс лист'!$B$8:$BS$600,MATCH(E$11,'[1]Прайс лист'!$B$2:$BS$2,0),0),0)</f>
        <v>2800</v>
      </c>
      <c r="F75" s="9">
        <f>IF(VLOOKUP($A75,'[1]Прайс лист'!$B$8:$BS$600,MATCH(F$11,'[1]Прайс лист'!$B$2:$BS$2,0),0)&lt;=F$8,VLOOKUP($A75,'[1]Прайс лист'!$B$8:$BS$600,MATCH(F$11,'[1]Прайс лист'!$B$2:$BS$2,0),0),0)</f>
        <v>2900</v>
      </c>
      <c r="G75" s="9">
        <f>IF(VLOOKUP($A75,'[1]Прайс лист'!$B$8:$BS$600,MATCH(G$11,'[1]Прайс лист'!$B$2:$BS$2,0),0)&lt;=G$8,VLOOKUP($A75,'[1]Прайс лист'!$B$8:$BS$600,MATCH(G$11,'[1]Прайс лист'!$B$2:$BS$2,0),0),0)</f>
        <v>2400</v>
      </c>
      <c r="H75" s="9">
        <f>IF(VLOOKUP($A75,'[1]Прайс лист'!$B$8:$BS$600,MATCH(H$11,'[1]Прайс лист'!$B$2:$BS$2,0),0)&lt;=H$8,VLOOKUP($A75,'[1]Прайс лист'!$B$8:$BS$600,MATCH(H$11,'[1]Прайс лист'!$B$2:$BS$2,0),0),0)</f>
        <v>1700</v>
      </c>
      <c r="I75" s="9">
        <f>IF(VLOOKUP($A75,'[1]Прайс лист'!$B$8:$BS$600,MATCH(I$11,'[1]Прайс лист'!$B$2:$BS$2,0),0)&lt;=I$8,VLOOKUP($A75,'[1]Прайс лист'!$B$8:$BS$600,MATCH(I$11,'[1]Прайс лист'!$B$2:$BS$2,0),0),0)</f>
        <v>1900</v>
      </c>
      <c r="J75" s="9">
        <f>IF(VLOOKUP($A75,'[1]Прайс лист'!$B$8:$BS$600,MATCH(J$11,'[1]Прайс лист'!$B$2:$BS$2,0),0)&lt;=J$8,VLOOKUP($A75,'[1]Прайс лист'!$B$8:$BS$600,MATCH(J$11,'[1]Прайс лист'!$B$2:$BS$2,0),0),0)</f>
        <v>100</v>
      </c>
      <c r="K75" s="9">
        <f>IF(VLOOKUP($A75,'[1]Прайс лист'!$B$8:$BS$600,MATCH(K$11,'[1]Прайс лист'!$B$2:$BS$2,0),0)&lt;=K$8,VLOOKUP($A75,'[1]Прайс лист'!$B$8:$BS$600,MATCH(K$11,'[1]Прайс лист'!$B$2:$BS$2,0),0),0)</f>
        <v>100</v>
      </c>
      <c r="L75" s="9">
        <f>IF(VLOOKUP($A75,'[1]Прайс лист'!$B$8:$BS$600,MATCH(L$11,'[1]Прайс лист'!$B$2:$BS$2,0),0)&lt;=L$8,VLOOKUP($A75,'[1]Прайс лист'!$B$8:$BS$600,MATCH(L$11,'[1]Прайс лист'!$B$2:$BS$2,0),0),0)</f>
        <v>300</v>
      </c>
      <c r="M75" s="9">
        <f>IF(VLOOKUP($A75,'[1]Прайс лист'!$B$8:$BS$600,MATCH(M$11,'[1]Прайс лист'!$B$2:$BS$2,0),0)&lt;=M$8,VLOOKUP($A75,'[1]Прайс лист'!$B$8:$BS$600,MATCH(M$11,'[1]Прайс лист'!$B$2:$BS$2,0),0),0)</f>
        <v>2800</v>
      </c>
      <c r="N75" s="9">
        <f>IF(VLOOKUP($A75,'[1]Прайс лист'!$B$8:$BS$600,MATCH(N$11,'[1]Прайс лист'!$B$2:$BS$2,0),0)&lt;=N$8,VLOOKUP($A75,'[1]Прайс лист'!$B$8:$BS$600,MATCH(N$11,'[1]Прайс лист'!$B$2:$BS$2,0),0),0)</f>
        <v>2900</v>
      </c>
      <c r="O75" s="9">
        <f>IF(VLOOKUP($A75,'[1]Прайс лист'!$B$8:$BS$600,MATCH(O$11,'[1]Прайс лист'!$B$2:$BS$2,0),0)&lt;=O$8,VLOOKUP($A75,'[1]Прайс лист'!$B$8:$BS$600,MATCH(O$11,'[1]Прайс лист'!$B$2:$BS$2,0),0),0)</f>
        <v>2400</v>
      </c>
      <c r="P75" s="9">
        <f>IF(VLOOKUP($A75,'[1]Прайс лист'!$B$8:$BS$600,MATCH(P$11,'[1]Прайс лист'!$B$2:$BS$2,0),0)&lt;=P$8,VLOOKUP($A75,'[1]Прайс лист'!$B$8:$BS$600,MATCH(P$11,'[1]Прайс лист'!$B$2:$BS$2,0),0),0)</f>
        <v>1700</v>
      </c>
      <c r="Q75" s="9">
        <f>IF(VLOOKUP($A75,'[1]Прайс лист'!$B$8:$BS$600,MATCH(Q$11,'[1]Прайс лист'!$B$2:$BS$2,0),0)&lt;=Q$8,VLOOKUP($A75,'[1]Прайс лист'!$B$8:$BS$600,MATCH(Q$11,'[1]Прайс лист'!$B$2:$BS$2,0),0),0)</f>
        <v>1900</v>
      </c>
      <c r="R75" s="9">
        <f>IF(VLOOKUP($A75,'[1]Прайс лист'!$B$8:$BS$600,MATCH(R$11,'[1]Прайс лист'!$B$2:$BS$2,0),0)&lt;=R$8,VLOOKUP($A75,'[1]Прайс лист'!$B$8:$BS$600,MATCH(R$11,'[1]Прайс лист'!$B$2:$BS$2,0),0),0)</f>
        <v>100</v>
      </c>
      <c r="S75" s="9">
        <f>IF(VLOOKUP($A75,'[1]Прайс лист'!$B$8:$BS$600,MATCH(S$11,'[1]Прайс лист'!$B$2:$BS$2,0),0)&lt;=S$8,VLOOKUP($A75,'[1]Прайс лист'!$B$8:$BS$600,MATCH(S$11,'[1]Прайс лист'!$B$2:$BS$2,0),0),0)</f>
        <v>100</v>
      </c>
      <c r="T75" s="9">
        <f>IF(VLOOKUP($A75,'[1]Прайс лист'!$B$8:$BS$600,MATCH(T$11,'[1]Прайс лист'!$B$2:$BS$2,0),0)&lt;=T$8,VLOOKUP($A75,'[1]Прайс лист'!$B$8:$BS$600,MATCH(T$11,'[1]Прайс лист'!$B$2:$BS$2,0),0),0)</f>
        <v>300</v>
      </c>
      <c r="U75" s="9">
        <f>IF(VLOOKUP($A75,'[1]Прайс лист'!$B$8:$BS$600,MATCH(U$11,'[1]Прайс лист'!$B$2:$BS$2,0),0)&lt;=U$8,VLOOKUP($A75,'[1]Прайс лист'!$B$8:$BS$600,MATCH(U$11,'[1]Прайс лист'!$B$2:$BS$2,0),0),0)</f>
        <v>9800</v>
      </c>
      <c r="V75" s="9">
        <f>IF(VLOOKUP($A75,'[1]Прайс лист'!$B$8:$BS$600,MATCH(V$11,'[1]Прайс лист'!$B$2:$BS$2,0),0)&lt;=V$8,VLOOKUP($A75,'[1]Прайс лист'!$B$8:$BS$600,MATCH(V$11,'[1]Прайс лист'!$B$2:$BS$2,0),0),0)</f>
        <v>9900</v>
      </c>
      <c r="W75" s="9">
        <f>IF(VLOOKUP($A75,'[1]Прайс лист'!$B$8:$BS$600,MATCH(W$11,'[1]Прайс лист'!$B$2:$BS$2,0),0)&lt;=W$8,VLOOKUP($A75,'[1]Прайс лист'!$B$8:$BS$600,MATCH(W$11,'[1]Прайс лист'!$B$2:$BS$2,0),0),0)</f>
        <v>9400</v>
      </c>
      <c r="X75" s="9">
        <f>IF(VLOOKUP($A75,'[1]Прайс лист'!$B$8:$BS$600,MATCH(X$11,'[1]Прайс лист'!$B$2:$BS$2,0),0)&lt;=X$8,VLOOKUP($A75,'[1]Прайс лист'!$B$8:$BS$600,MATCH(X$11,'[1]Прайс лист'!$B$2:$BS$2,0),0),0)</f>
        <v>8700</v>
      </c>
      <c r="Y75" s="9">
        <f>IF(VLOOKUP($A75,'[1]Прайс лист'!$B$8:$BS$600,MATCH(Y$11,'[1]Прайс лист'!$B$2:$BS$2,0),0)&lt;=Y$8,VLOOKUP($A75,'[1]Прайс лист'!$B$8:$BS$600,MATCH(Y$11,'[1]Прайс лист'!$B$2:$BS$2,0),0),0)</f>
        <v>8900</v>
      </c>
      <c r="Z75" s="9">
        <f>IF(VLOOKUP($A75,'[1]Прайс лист'!$B$8:$BS$600,MATCH(Z$11,'[1]Прайс лист'!$B$2:$BS$2,0),0)&lt;=Z$8,VLOOKUP($A75,'[1]Прайс лист'!$B$8:$BS$600,MATCH(Z$11,'[1]Прайс лист'!$B$2:$BS$2,0),0),0)</f>
        <v>7100</v>
      </c>
      <c r="AA75" s="9">
        <f>IF(VLOOKUP($A75,'[1]Прайс лист'!$B$8:$BS$600,MATCH(AA$11,'[1]Прайс лист'!$B$2:$BS$2,0),0)&lt;=AA$8,VLOOKUP($A75,'[1]Прайс лист'!$B$8:$BS$600,MATCH(AA$11,'[1]Прайс лист'!$B$2:$BS$2,0),0),0)</f>
        <v>7100</v>
      </c>
      <c r="AB75" s="9">
        <f>IF(VLOOKUP($A75,'[1]Прайс лист'!$B$8:$BS$600,MATCH(AB$11,'[1]Прайс лист'!$B$2:$BS$2,0),0)&lt;=AB$8,VLOOKUP($A75,'[1]Прайс лист'!$B$8:$BS$600,MATCH(AB$11,'[1]Прайс лист'!$B$2:$BS$2,0),0),0)</f>
        <v>7300</v>
      </c>
      <c r="AC75" s="9">
        <f>IF(VLOOKUP($A75,'[1]Прайс лист'!$B$8:$BS$600,MATCH(AC$11,'[1]Прайс лист'!$B$2:$BS$2,0),0)&lt;=AC$8,VLOOKUP($A75,'[1]Прайс лист'!$B$8:$BS$600,MATCH(AC$11,'[1]Прайс лист'!$B$2:$BS$2,0),0),0)</f>
        <v>6800</v>
      </c>
      <c r="AD75" s="9">
        <f>IF(VLOOKUP($A75,'[1]Прайс лист'!$B$8:$BS$600,MATCH(AD$11,'[1]Прайс лист'!$B$2:$BS$2,0),0)&lt;=AD$8,VLOOKUP($A75,'[1]Прайс лист'!$B$8:$BS$600,MATCH(AD$11,'[1]Прайс лист'!$B$2:$BS$2,0),0),0)</f>
        <v>6900</v>
      </c>
      <c r="AE75" s="9">
        <f>IF(VLOOKUP($A75,'[1]Прайс лист'!$B$8:$BS$600,MATCH(AE$11,'[1]Прайс лист'!$B$2:$BS$2,0),0)&lt;=AE$8,VLOOKUP($A75,'[1]Прайс лист'!$B$8:$BS$600,MATCH(AE$11,'[1]Прайс лист'!$B$2:$BS$2,0),0),0)</f>
        <v>6400</v>
      </c>
      <c r="AF75" s="9">
        <f>IF(VLOOKUP($A75,'[1]Прайс лист'!$B$8:$BS$600,MATCH(AF$11,'[1]Прайс лист'!$B$2:$BS$2,0),0)&lt;=AF$8,VLOOKUP($A75,'[1]Прайс лист'!$B$8:$BS$600,MATCH(AF$11,'[1]Прайс лист'!$B$2:$BS$2,0),0),0)</f>
        <v>5700</v>
      </c>
      <c r="AG75" s="9">
        <f>IF(VLOOKUP($A75,'[1]Прайс лист'!$B$8:$BS$600,MATCH(AG$11,'[1]Прайс лист'!$B$2:$BS$2,0),0)&lt;=AG$8,VLOOKUP($A75,'[1]Прайс лист'!$B$8:$BS$600,MATCH(AG$11,'[1]Прайс лист'!$B$2:$BS$2,0),0),0)</f>
        <v>5900</v>
      </c>
      <c r="AH75" s="9">
        <f>IF(VLOOKUP($A75,'[1]Прайс лист'!$B$8:$BS$600,MATCH(AH$11,'[1]Прайс лист'!$B$2:$BS$2,0),0)&lt;=AH$8,VLOOKUP($A75,'[1]Прайс лист'!$B$8:$BS$600,MATCH(AH$11,'[1]Прайс лист'!$B$2:$BS$2,0),0),0)</f>
        <v>4100</v>
      </c>
      <c r="AI75" s="9">
        <f>IF(VLOOKUP($A75,'[1]Прайс лист'!$B$8:$BS$600,MATCH(AI$11,'[1]Прайс лист'!$B$2:$BS$2,0),0)&lt;=AI$8,VLOOKUP($A75,'[1]Прайс лист'!$B$8:$BS$600,MATCH(AI$11,'[1]Прайс лист'!$B$2:$BS$2,0),0),0)</f>
        <v>4100</v>
      </c>
      <c r="AJ75" s="9">
        <f>IF(VLOOKUP($A75,'[1]Прайс лист'!$B$8:$BS$600,MATCH(AJ$11,'[1]Прайс лист'!$B$2:$BS$2,0),0)&lt;=AJ$8,VLOOKUP($A75,'[1]Прайс лист'!$B$8:$BS$600,MATCH(AJ$11,'[1]Прайс лист'!$B$2:$BS$2,0),0),0)</f>
        <v>4300</v>
      </c>
      <c r="AK75" s="9">
        <f>IF(VLOOKUP($A75,'[1]Прайс лист'!$B$8:$BS$600,MATCH(AK$11,'[1]Прайс лист'!$B$2:$BS$2,0),0)&lt;=AK$8,VLOOKUP($A75,'[1]Прайс лист'!$B$8:$BS$600,MATCH(AK$11,'[1]Прайс лист'!$B$2:$BS$2,0),0),0)</f>
        <v>5800</v>
      </c>
      <c r="AL75" s="9">
        <f>IF(VLOOKUP($A75,'[1]Прайс лист'!$B$8:$BS$600,MATCH(AL$11,'[1]Прайс лист'!$B$2:$BS$2,0),0)&lt;=AL$8,VLOOKUP($A75,'[1]Прайс лист'!$B$8:$BS$600,MATCH(AL$11,'[1]Прайс лист'!$B$2:$BS$2,0),0),0)</f>
        <v>5900</v>
      </c>
      <c r="AM75" s="9">
        <f>IF(VLOOKUP($A75,'[1]Прайс лист'!$B$8:$BS$600,MATCH(AM$11,'[1]Прайс лист'!$B$2:$BS$2,0),0)&lt;=AM$8,VLOOKUP($A75,'[1]Прайс лист'!$B$8:$BS$600,MATCH(AM$11,'[1]Прайс лист'!$B$2:$BS$2,0),0),0)</f>
        <v>5400</v>
      </c>
      <c r="AN75" s="9">
        <f>IF(VLOOKUP($A75,'[1]Прайс лист'!$B$8:$BS$600,MATCH(AN$11,'[1]Прайс лист'!$B$2:$BS$2,0),0)&lt;=AN$8,VLOOKUP($A75,'[1]Прайс лист'!$B$8:$BS$600,MATCH(AN$11,'[1]Прайс лист'!$B$2:$BS$2,0),0),0)</f>
        <v>4700</v>
      </c>
      <c r="AO75" s="9">
        <f>IF(VLOOKUP($A75,'[1]Прайс лист'!$B$8:$BS$600,MATCH(AO$11,'[1]Прайс лист'!$B$2:$BS$2,0),0)&lt;=AO$8,VLOOKUP($A75,'[1]Прайс лист'!$B$8:$BS$600,MATCH(AO$11,'[1]Прайс лист'!$B$2:$BS$2,0),0),0)</f>
        <v>4900</v>
      </c>
      <c r="AP75" s="9">
        <f>IF(VLOOKUP($A75,'[1]Прайс лист'!$B$8:$BS$600,MATCH(AP$11,'[1]Прайс лист'!$B$2:$BS$2,0),0)&lt;=AP$8,VLOOKUP($A75,'[1]Прайс лист'!$B$8:$BS$600,MATCH(AP$11,'[1]Прайс лист'!$B$2:$BS$2,0),0),0)</f>
        <v>3100</v>
      </c>
      <c r="AQ75" s="9">
        <f>IF(VLOOKUP($A75,'[1]Прайс лист'!$B$8:$BS$600,MATCH(AQ$11,'[1]Прайс лист'!$B$2:$BS$2,0),0)&lt;=AQ$8,VLOOKUP($A75,'[1]Прайс лист'!$B$8:$BS$600,MATCH(AQ$11,'[1]Прайс лист'!$B$2:$BS$2,0),0),0)</f>
        <v>3100</v>
      </c>
      <c r="AR75" s="9">
        <f>IF(VLOOKUP($A75,'[1]Прайс лист'!$B$8:$BS$600,MATCH(AR$11,'[1]Прайс лист'!$B$2:$BS$2,0),0)&lt;=AR$8,VLOOKUP($A75,'[1]Прайс лист'!$B$8:$BS$600,MATCH(AR$11,'[1]Прайс лист'!$B$2:$BS$2,0),0),0)</f>
        <v>3300</v>
      </c>
      <c r="AS75" s="9">
        <f>IF(VLOOKUP($A75,'[1]Прайс лист'!$B$8:$BS$600,MATCH(AS$11,'[1]Прайс лист'!$B$2:$BS$2,0),0)&lt;=AS$8,VLOOKUP($A75,'[1]Прайс лист'!$B$8:$BS$600,MATCH(AS$11,'[1]Прайс лист'!$B$2:$BS$2,0),0),0)</f>
        <v>4800</v>
      </c>
      <c r="AT75" s="9">
        <f>IF(VLOOKUP($A75,'[1]Прайс лист'!$B$8:$BS$600,MATCH(AT$11,'[1]Прайс лист'!$B$2:$BS$2,0),0)&lt;=AT$8,VLOOKUP($A75,'[1]Прайс лист'!$B$8:$BS$600,MATCH(AT$11,'[1]Прайс лист'!$B$2:$BS$2,0),0),0)</f>
        <v>4900</v>
      </c>
      <c r="AU75" s="9">
        <f>IF(VLOOKUP($A75,'[1]Прайс лист'!$B$8:$BS$600,MATCH(AU$11,'[1]Прайс лист'!$B$2:$BS$2,0),0)&lt;=AU$8,VLOOKUP($A75,'[1]Прайс лист'!$B$8:$BS$600,MATCH(AU$11,'[1]Прайс лист'!$B$2:$BS$2,0),0),0)</f>
        <v>4400</v>
      </c>
      <c r="AV75" s="9">
        <f>IF(VLOOKUP($A75,'[1]Прайс лист'!$B$8:$BS$600,MATCH(AV$11,'[1]Прайс лист'!$B$2:$BS$2,0),0)&lt;=AV$8,VLOOKUP($A75,'[1]Прайс лист'!$B$8:$BS$600,MATCH(AV$11,'[1]Прайс лист'!$B$2:$BS$2,0),0),0)</f>
        <v>3700</v>
      </c>
      <c r="AW75" s="9">
        <f>IF(VLOOKUP($A75,'[1]Прайс лист'!$B$8:$BS$600,MATCH(AW$11,'[1]Прайс лист'!$B$2:$BS$2,0),0)&lt;=AW$8,VLOOKUP($A75,'[1]Прайс лист'!$B$8:$BS$600,MATCH(AW$11,'[1]Прайс лист'!$B$2:$BS$2,0),0),0)</f>
        <v>3900</v>
      </c>
      <c r="AX75" s="9">
        <f>IF(VLOOKUP($A75,'[1]Прайс лист'!$B$8:$BS$600,MATCH(AX$11,'[1]Прайс лист'!$B$2:$BS$2,0),0)&lt;=AX$8,VLOOKUP($A75,'[1]Прайс лист'!$B$8:$BS$600,MATCH(AX$11,'[1]Прайс лист'!$B$2:$BS$2,0),0),0)</f>
        <v>2100</v>
      </c>
      <c r="AY75" s="9">
        <f>IF(VLOOKUP($A75,'[1]Прайс лист'!$B$8:$BS$600,MATCH(AY$11,'[1]Прайс лист'!$B$2:$BS$2,0),0)&lt;=AY$8,VLOOKUP($A75,'[1]Прайс лист'!$B$8:$BS$600,MATCH(AY$11,'[1]Прайс лист'!$B$2:$BS$2,0),0),0)</f>
        <v>2100</v>
      </c>
      <c r="AZ75" s="9">
        <f>IF(VLOOKUP($A75,'[1]Прайс лист'!$B$8:$BS$600,MATCH(AZ$11,'[1]Прайс лист'!$B$2:$BS$2,0),0)&lt;=AZ$8,VLOOKUP($A75,'[1]Прайс лист'!$B$8:$BS$600,MATCH(AZ$11,'[1]Прайс лист'!$B$2:$BS$2,0),0),0)</f>
        <v>2300</v>
      </c>
      <c r="BA75" s="9">
        <f>IF(VLOOKUP($A75,'[1]Прайс лист'!$B$8:$BS$600,MATCH(BA$11,'[1]Прайс лист'!$B$2:$BS$2,0),0)&lt;=BA$8,VLOOKUP($A75,'[1]Прайс лист'!$B$8:$BS$600,MATCH(BA$11,'[1]Прайс лист'!$B$2:$BS$2,0),0),0)</f>
        <v>3800</v>
      </c>
      <c r="BB75" s="9">
        <f>IF(VLOOKUP($A75,'[1]Прайс лист'!$B$8:$BS$600,MATCH(BB$11,'[1]Прайс лист'!$B$2:$BS$2,0),0)&lt;=BB$8,VLOOKUP($A75,'[1]Прайс лист'!$B$8:$BS$600,MATCH(BB$11,'[1]Прайс лист'!$B$2:$BS$2,0),0),0)</f>
        <v>3900</v>
      </c>
      <c r="BC75" s="9">
        <f>IF(VLOOKUP($A75,'[1]Прайс лист'!$B$8:$BS$600,MATCH(BC$11,'[1]Прайс лист'!$B$2:$BS$2,0),0)&lt;=BC$8,VLOOKUP($A75,'[1]Прайс лист'!$B$8:$BS$600,MATCH(BC$11,'[1]Прайс лист'!$B$2:$BS$2,0),0),0)</f>
        <v>3400</v>
      </c>
      <c r="BD75" s="9">
        <f>IF(VLOOKUP($A75,'[1]Прайс лист'!$B$8:$BS$600,MATCH(BD$11,'[1]Прайс лист'!$B$2:$BS$2,0),0)&lt;=BD$8,VLOOKUP($A75,'[1]Прайс лист'!$B$8:$BS$600,MATCH(BD$11,'[1]Прайс лист'!$B$2:$BS$2,0),0),0)</f>
        <v>2700</v>
      </c>
      <c r="BE75" s="9">
        <f>IF(VLOOKUP($A75,'[1]Прайс лист'!$B$8:$BS$600,MATCH(BE$11,'[1]Прайс лист'!$B$2:$BS$2,0),0)&lt;=BE$8,VLOOKUP($A75,'[1]Прайс лист'!$B$8:$BS$600,MATCH(BE$11,'[1]Прайс лист'!$B$2:$BS$2,0),0),0)</f>
        <v>2900</v>
      </c>
      <c r="BF75" s="9">
        <f>IF(VLOOKUP($A75,'[1]Прайс лист'!$B$8:$BS$600,MATCH(BF$11,'[1]Прайс лист'!$B$2:$BS$2,0),0)&lt;=BF$8,VLOOKUP($A75,'[1]Прайс лист'!$B$8:$BS$600,MATCH(BF$11,'[1]Прайс лист'!$B$2:$BS$2,0),0),0)</f>
        <v>1100</v>
      </c>
      <c r="BG75" s="9">
        <f>IF(VLOOKUP($A75,'[1]Прайс лист'!$B$8:$BS$600,MATCH(BG$11,'[1]Прайс лист'!$B$2:$BS$2,0),0)&lt;=BG$8,VLOOKUP($A75,'[1]Прайс лист'!$B$8:$BS$600,MATCH(BG$11,'[1]Прайс лист'!$B$2:$BS$2,0),0),0)</f>
        <v>1100</v>
      </c>
      <c r="BH75" s="9">
        <f>IF(VLOOKUP($A75,'[1]Прайс лист'!$B$8:$BS$600,MATCH(BH$11,'[1]Прайс лист'!$B$2:$BS$2,0),0)&lt;=BH$8,VLOOKUP($A75,'[1]Прайс лист'!$B$8:$BS$600,MATCH(BH$11,'[1]Прайс лист'!$B$2:$BS$2,0),0),0)</f>
        <v>1300</v>
      </c>
    </row>
    <row r="76" spans="1:60">
      <c r="A76" s="1" t="str">
        <f>'[1]Прайс лист'!B69</f>
        <v>Galaxy J5 201616</v>
      </c>
      <c r="B76" s="7" t="s">
        <v>20</v>
      </c>
      <c r="C76" s="8" t="s">
        <v>54</v>
      </c>
      <c r="D76" s="8">
        <v>16</v>
      </c>
      <c r="E76" s="9">
        <f>IF(VLOOKUP($A76,'[1]Прайс лист'!$B$8:$BS$600,MATCH(E$11,'[1]Прайс лист'!$B$2:$BS$2,0),0)&lt;=E$8,VLOOKUP($A76,'[1]Прайс лист'!$B$8:$BS$600,MATCH(E$11,'[1]Прайс лист'!$B$2:$BS$2,0),0),0)</f>
        <v>2400</v>
      </c>
      <c r="F76" s="9">
        <f>IF(VLOOKUP($A76,'[1]Прайс лист'!$B$8:$BS$600,MATCH(F$11,'[1]Прайс лист'!$B$2:$BS$2,0),0)&lt;=F$8,VLOOKUP($A76,'[1]Прайс лист'!$B$8:$BS$600,MATCH(F$11,'[1]Прайс лист'!$B$2:$BS$2,0),0),0)</f>
        <v>2000</v>
      </c>
      <c r="G76" s="9">
        <f>IF(VLOOKUP($A76,'[1]Прайс лист'!$B$8:$BS$600,MATCH(G$11,'[1]Прайс лист'!$B$2:$BS$2,0),0)&lt;=G$8,VLOOKUP($A76,'[1]Прайс лист'!$B$8:$BS$600,MATCH(G$11,'[1]Прайс лист'!$B$2:$BS$2,0),0),0)</f>
        <v>1900</v>
      </c>
      <c r="H76" s="9">
        <f>IF(VLOOKUP($A76,'[1]Прайс лист'!$B$8:$BS$600,MATCH(H$11,'[1]Прайс лист'!$B$2:$BS$2,0),0)&lt;=H$8,VLOOKUP($A76,'[1]Прайс лист'!$B$8:$BS$600,MATCH(H$11,'[1]Прайс лист'!$B$2:$BS$2,0),0),0)</f>
        <v>1000</v>
      </c>
      <c r="I76" s="9">
        <f>IF(VLOOKUP($A76,'[1]Прайс лист'!$B$8:$BS$600,MATCH(I$11,'[1]Прайс лист'!$B$2:$BS$2,0),0)&lt;=I$8,VLOOKUP($A76,'[1]Прайс лист'!$B$8:$BS$600,MATCH(I$11,'[1]Прайс лист'!$B$2:$BS$2,0),0),0)</f>
        <v>1200</v>
      </c>
      <c r="J76" s="9">
        <f>IF(VLOOKUP($A76,'[1]Прайс лист'!$B$8:$BS$600,MATCH(J$11,'[1]Прайс лист'!$B$2:$BS$2,0),0)&lt;=J$8,VLOOKUP($A76,'[1]Прайс лист'!$B$8:$BS$600,MATCH(J$11,'[1]Прайс лист'!$B$2:$BS$2,0),0),0)</f>
        <v>100</v>
      </c>
      <c r="K76" s="9">
        <f>IF(VLOOKUP($A76,'[1]Прайс лист'!$B$8:$BS$600,MATCH(K$11,'[1]Прайс лист'!$B$2:$BS$2,0),0)&lt;=K$8,VLOOKUP($A76,'[1]Прайс лист'!$B$8:$BS$600,MATCH(K$11,'[1]Прайс лист'!$B$2:$BS$2,0),0),0)</f>
        <v>100</v>
      </c>
      <c r="L76" s="9">
        <f>IF(VLOOKUP($A76,'[1]Прайс лист'!$B$8:$BS$600,MATCH(L$11,'[1]Прайс лист'!$B$2:$BS$2,0),0)&lt;=L$8,VLOOKUP($A76,'[1]Прайс лист'!$B$8:$BS$600,MATCH(L$11,'[1]Прайс лист'!$B$2:$BS$2,0),0),0)</f>
        <v>400</v>
      </c>
      <c r="M76" s="9">
        <f>IF(VLOOKUP($A76,'[1]Прайс лист'!$B$8:$BS$600,MATCH(M$11,'[1]Прайс лист'!$B$2:$BS$2,0),0)&lt;=M$8,VLOOKUP($A76,'[1]Прайс лист'!$B$8:$BS$600,MATCH(M$11,'[1]Прайс лист'!$B$2:$BS$2,0),0),0)</f>
        <v>2400</v>
      </c>
      <c r="N76" s="9">
        <f>IF(VLOOKUP($A76,'[1]Прайс лист'!$B$8:$BS$600,MATCH(N$11,'[1]Прайс лист'!$B$2:$BS$2,0),0)&lt;=N$8,VLOOKUP($A76,'[1]Прайс лист'!$B$8:$BS$600,MATCH(N$11,'[1]Прайс лист'!$B$2:$BS$2,0),0),0)</f>
        <v>2000</v>
      </c>
      <c r="O76" s="9">
        <f>IF(VLOOKUP($A76,'[1]Прайс лист'!$B$8:$BS$600,MATCH(O$11,'[1]Прайс лист'!$B$2:$BS$2,0),0)&lt;=O$8,VLOOKUP($A76,'[1]Прайс лист'!$B$8:$BS$600,MATCH(O$11,'[1]Прайс лист'!$B$2:$BS$2,0),0),0)</f>
        <v>1900</v>
      </c>
      <c r="P76" s="9">
        <f>IF(VLOOKUP($A76,'[1]Прайс лист'!$B$8:$BS$600,MATCH(P$11,'[1]Прайс лист'!$B$2:$BS$2,0),0)&lt;=P$8,VLOOKUP($A76,'[1]Прайс лист'!$B$8:$BS$600,MATCH(P$11,'[1]Прайс лист'!$B$2:$BS$2,0),0),0)</f>
        <v>1000</v>
      </c>
      <c r="Q76" s="9">
        <f>IF(VLOOKUP($A76,'[1]Прайс лист'!$B$8:$BS$600,MATCH(Q$11,'[1]Прайс лист'!$B$2:$BS$2,0),0)&lt;=Q$8,VLOOKUP($A76,'[1]Прайс лист'!$B$8:$BS$600,MATCH(Q$11,'[1]Прайс лист'!$B$2:$BS$2,0),0),0)</f>
        <v>1200</v>
      </c>
      <c r="R76" s="9">
        <f>IF(VLOOKUP($A76,'[1]Прайс лист'!$B$8:$BS$600,MATCH(R$11,'[1]Прайс лист'!$B$2:$BS$2,0),0)&lt;=R$8,VLOOKUP($A76,'[1]Прайс лист'!$B$8:$BS$600,MATCH(R$11,'[1]Прайс лист'!$B$2:$BS$2,0),0),0)</f>
        <v>100</v>
      </c>
      <c r="S76" s="9">
        <f>IF(VLOOKUP($A76,'[1]Прайс лист'!$B$8:$BS$600,MATCH(S$11,'[1]Прайс лист'!$B$2:$BS$2,0),0)&lt;=S$8,VLOOKUP($A76,'[1]Прайс лист'!$B$8:$BS$600,MATCH(S$11,'[1]Прайс лист'!$B$2:$BS$2,0),0),0)</f>
        <v>100</v>
      </c>
      <c r="T76" s="9">
        <f>IF(VLOOKUP($A76,'[1]Прайс лист'!$B$8:$BS$600,MATCH(T$11,'[1]Прайс лист'!$B$2:$BS$2,0),0)&lt;=T$8,VLOOKUP($A76,'[1]Прайс лист'!$B$8:$BS$600,MATCH(T$11,'[1]Прайс лист'!$B$2:$BS$2,0),0),0)</f>
        <v>400</v>
      </c>
      <c r="U76" s="9">
        <f>IF(VLOOKUP($A76,'[1]Прайс лист'!$B$8:$BS$600,MATCH(U$11,'[1]Прайс лист'!$B$2:$BS$2,0),0)&lt;=U$8,VLOOKUP($A76,'[1]Прайс лист'!$B$8:$BS$600,MATCH(U$11,'[1]Прайс лист'!$B$2:$BS$2,0),0),0)</f>
        <v>9400</v>
      </c>
      <c r="V76" s="9">
        <f>IF(VLOOKUP($A76,'[1]Прайс лист'!$B$8:$BS$600,MATCH(V$11,'[1]Прайс лист'!$B$2:$BS$2,0),0)&lt;=V$8,VLOOKUP($A76,'[1]Прайс лист'!$B$8:$BS$600,MATCH(V$11,'[1]Прайс лист'!$B$2:$BS$2,0),0),0)</f>
        <v>9000</v>
      </c>
      <c r="W76" s="9">
        <f>IF(VLOOKUP($A76,'[1]Прайс лист'!$B$8:$BS$600,MATCH(W$11,'[1]Прайс лист'!$B$2:$BS$2,0),0)&lt;=W$8,VLOOKUP($A76,'[1]Прайс лист'!$B$8:$BS$600,MATCH(W$11,'[1]Прайс лист'!$B$2:$BS$2,0),0),0)</f>
        <v>8900</v>
      </c>
      <c r="X76" s="9">
        <f>IF(VLOOKUP($A76,'[1]Прайс лист'!$B$8:$BS$600,MATCH(X$11,'[1]Прайс лист'!$B$2:$BS$2,0),0)&lt;=X$8,VLOOKUP($A76,'[1]Прайс лист'!$B$8:$BS$600,MATCH(X$11,'[1]Прайс лист'!$B$2:$BS$2,0),0),0)</f>
        <v>8000</v>
      </c>
      <c r="Y76" s="9">
        <f>IF(VLOOKUP($A76,'[1]Прайс лист'!$B$8:$BS$600,MATCH(Y$11,'[1]Прайс лист'!$B$2:$BS$2,0),0)&lt;=Y$8,VLOOKUP($A76,'[1]Прайс лист'!$B$8:$BS$600,MATCH(Y$11,'[1]Прайс лист'!$B$2:$BS$2,0),0),0)</f>
        <v>8200</v>
      </c>
      <c r="Z76" s="9">
        <f>IF(VLOOKUP($A76,'[1]Прайс лист'!$B$8:$BS$600,MATCH(Z$11,'[1]Прайс лист'!$B$2:$BS$2,0),0)&lt;=Z$8,VLOOKUP($A76,'[1]Прайс лист'!$B$8:$BS$600,MATCH(Z$11,'[1]Прайс лист'!$B$2:$BS$2,0),0),0)</f>
        <v>7100</v>
      </c>
      <c r="AA76" s="9">
        <f>IF(VLOOKUP($A76,'[1]Прайс лист'!$B$8:$BS$600,MATCH(AA$11,'[1]Прайс лист'!$B$2:$BS$2,0),0)&lt;=AA$8,VLOOKUP($A76,'[1]Прайс лист'!$B$8:$BS$600,MATCH(AA$11,'[1]Прайс лист'!$B$2:$BS$2,0),0),0)</f>
        <v>7100</v>
      </c>
      <c r="AB76" s="9">
        <f>IF(VLOOKUP($A76,'[1]Прайс лист'!$B$8:$BS$600,MATCH(AB$11,'[1]Прайс лист'!$B$2:$BS$2,0),0)&lt;=AB$8,VLOOKUP($A76,'[1]Прайс лист'!$B$8:$BS$600,MATCH(AB$11,'[1]Прайс лист'!$B$2:$BS$2,0),0),0)</f>
        <v>7400</v>
      </c>
      <c r="AC76" s="9">
        <f>IF(VLOOKUP($A76,'[1]Прайс лист'!$B$8:$BS$600,MATCH(AC$11,'[1]Прайс лист'!$B$2:$BS$2,0),0)&lt;=AC$8,VLOOKUP($A76,'[1]Прайс лист'!$B$8:$BS$600,MATCH(AC$11,'[1]Прайс лист'!$B$2:$BS$2,0),0),0)</f>
        <v>6400</v>
      </c>
      <c r="AD76" s="9">
        <f>IF(VLOOKUP($A76,'[1]Прайс лист'!$B$8:$BS$600,MATCH(AD$11,'[1]Прайс лист'!$B$2:$BS$2,0),0)&lt;=AD$8,VLOOKUP($A76,'[1]Прайс лист'!$B$8:$BS$600,MATCH(AD$11,'[1]Прайс лист'!$B$2:$BS$2,0),0),0)</f>
        <v>6000</v>
      </c>
      <c r="AE76" s="9">
        <f>IF(VLOOKUP($A76,'[1]Прайс лист'!$B$8:$BS$600,MATCH(AE$11,'[1]Прайс лист'!$B$2:$BS$2,0),0)&lt;=AE$8,VLOOKUP($A76,'[1]Прайс лист'!$B$8:$BS$600,MATCH(AE$11,'[1]Прайс лист'!$B$2:$BS$2,0),0),0)</f>
        <v>5900</v>
      </c>
      <c r="AF76" s="9">
        <f>IF(VLOOKUP($A76,'[1]Прайс лист'!$B$8:$BS$600,MATCH(AF$11,'[1]Прайс лист'!$B$2:$BS$2,0),0)&lt;=AF$8,VLOOKUP($A76,'[1]Прайс лист'!$B$8:$BS$600,MATCH(AF$11,'[1]Прайс лист'!$B$2:$BS$2,0),0),0)</f>
        <v>5000</v>
      </c>
      <c r="AG76" s="9">
        <f>IF(VLOOKUP($A76,'[1]Прайс лист'!$B$8:$BS$600,MATCH(AG$11,'[1]Прайс лист'!$B$2:$BS$2,0),0)&lt;=AG$8,VLOOKUP($A76,'[1]Прайс лист'!$B$8:$BS$600,MATCH(AG$11,'[1]Прайс лист'!$B$2:$BS$2,0),0),0)</f>
        <v>5200</v>
      </c>
      <c r="AH76" s="9">
        <f>IF(VLOOKUP($A76,'[1]Прайс лист'!$B$8:$BS$600,MATCH(AH$11,'[1]Прайс лист'!$B$2:$BS$2,0),0)&lt;=AH$8,VLOOKUP($A76,'[1]Прайс лист'!$B$8:$BS$600,MATCH(AH$11,'[1]Прайс лист'!$B$2:$BS$2,0),0),0)</f>
        <v>4100</v>
      </c>
      <c r="AI76" s="9">
        <f>IF(VLOOKUP($A76,'[1]Прайс лист'!$B$8:$BS$600,MATCH(AI$11,'[1]Прайс лист'!$B$2:$BS$2,0),0)&lt;=AI$8,VLOOKUP($A76,'[1]Прайс лист'!$B$8:$BS$600,MATCH(AI$11,'[1]Прайс лист'!$B$2:$BS$2,0),0),0)</f>
        <v>4100</v>
      </c>
      <c r="AJ76" s="9">
        <f>IF(VLOOKUP($A76,'[1]Прайс лист'!$B$8:$BS$600,MATCH(AJ$11,'[1]Прайс лист'!$B$2:$BS$2,0),0)&lt;=AJ$8,VLOOKUP($A76,'[1]Прайс лист'!$B$8:$BS$600,MATCH(AJ$11,'[1]Прайс лист'!$B$2:$BS$2,0),0),0)</f>
        <v>4400</v>
      </c>
      <c r="AK76" s="9">
        <f>IF(VLOOKUP($A76,'[1]Прайс лист'!$B$8:$BS$600,MATCH(AK$11,'[1]Прайс лист'!$B$2:$BS$2,0),0)&lt;=AK$8,VLOOKUP($A76,'[1]Прайс лист'!$B$8:$BS$600,MATCH(AK$11,'[1]Прайс лист'!$B$2:$BS$2,0),0),0)</f>
        <v>5400</v>
      </c>
      <c r="AL76" s="9">
        <f>IF(VLOOKUP($A76,'[1]Прайс лист'!$B$8:$BS$600,MATCH(AL$11,'[1]Прайс лист'!$B$2:$BS$2,0),0)&lt;=AL$8,VLOOKUP($A76,'[1]Прайс лист'!$B$8:$BS$600,MATCH(AL$11,'[1]Прайс лист'!$B$2:$BS$2,0),0),0)</f>
        <v>5000</v>
      </c>
      <c r="AM76" s="9">
        <f>IF(VLOOKUP($A76,'[1]Прайс лист'!$B$8:$BS$600,MATCH(AM$11,'[1]Прайс лист'!$B$2:$BS$2,0),0)&lt;=AM$8,VLOOKUP($A76,'[1]Прайс лист'!$B$8:$BS$600,MATCH(AM$11,'[1]Прайс лист'!$B$2:$BS$2,0),0),0)</f>
        <v>4900</v>
      </c>
      <c r="AN76" s="9">
        <f>IF(VLOOKUP($A76,'[1]Прайс лист'!$B$8:$BS$600,MATCH(AN$11,'[1]Прайс лист'!$B$2:$BS$2,0),0)&lt;=AN$8,VLOOKUP($A76,'[1]Прайс лист'!$B$8:$BS$600,MATCH(AN$11,'[1]Прайс лист'!$B$2:$BS$2,0),0),0)</f>
        <v>4000</v>
      </c>
      <c r="AO76" s="9">
        <f>IF(VLOOKUP($A76,'[1]Прайс лист'!$B$8:$BS$600,MATCH(AO$11,'[1]Прайс лист'!$B$2:$BS$2,0),0)&lt;=AO$8,VLOOKUP($A76,'[1]Прайс лист'!$B$8:$BS$600,MATCH(AO$11,'[1]Прайс лист'!$B$2:$BS$2,0),0),0)</f>
        <v>4200</v>
      </c>
      <c r="AP76" s="9">
        <f>IF(VLOOKUP($A76,'[1]Прайс лист'!$B$8:$BS$600,MATCH(AP$11,'[1]Прайс лист'!$B$2:$BS$2,0),0)&lt;=AP$8,VLOOKUP($A76,'[1]Прайс лист'!$B$8:$BS$600,MATCH(AP$11,'[1]Прайс лист'!$B$2:$BS$2,0),0),0)</f>
        <v>3100</v>
      </c>
      <c r="AQ76" s="9">
        <f>IF(VLOOKUP($A76,'[1]Прайс лист'!$B$8:$BS$600,MATCH(AQ$11,'[1]Прайс лист'!$B$2:$BS$2,0),0)&lt;=AQ$8,VLOOKUP($A76,'[1]Прайс лист'!$B$8:$BS$600,MATCH(AQ$11,'[1]Прайс лист'!$B$2:$BS$2,0),0),0)</f>
        <v>3100</v>
      </c>
      <c r="AR76" s="9">
        <f>IF(VLOOKUP($A76,'[1]Прайс лист'!$B$8:$BS$600,MATCH(AR$11,'[1]Прайс лист'!$B$2:$BS$2,0),0)&lt;=AR$8,VLOOKUP($A76,'[1]Прайс лист'!$B$8:$BS$600,MATCH(AR$11,'[1]Прайс лист'!$B$2:$BS$2,0),0),0)</f>
        <v>3400</v>
      </c>
      <c r="AS76" s="9">
        <f>IF(VLOOKUP($A76,'[1]Прайс лист'!$B$8:$BS$600,MATCH(AS$11,'[1]Прайс лист'!$B$2:$BS$2,0),0)&lt;=AS$8,VLOOKUP($A76,'[1]Прайс лист'!$B$8:$BS$600,MATCH(AS$11,'[1]Прайс лист'!$B$2:$BS$2,0),0),0)</f>
        <v>4400</v>
      </c>
      <c r="AT76" s="9">
        <f>IF(VLOOKUP($A76,'[1]Прайс лист'!$B$8:$BS$600,MATCH(AT$11,'[1]Прайс лист'!$B$2:$BS$2,0),0)&lt;=AT$8,VLOOKUP($A76,'[1]Прайс лист'!$B$8:$BS$600,MATCH(AT$11,'[1]Прайс лист'!$B$2:$BS$2,0),0),0)</f>
        <v>4000</v>
      </c>
      <c r="AU76" s="9">
        <f>IF(VLOOKUP($A76,'[1]Прайс лист'!$B$8:$BS$600,MATCH(AU$11,'[1]Прайс лист'!$B$2:$BS$2,0),0)&lt;=AU$8,VLOOKUP($A76,'[1]Прайс лист'!$B$8:$BS$600,MATCH(AU$11,'[1]Прайс лист'!$B$2:$BS$2,0),0),0)</f>
        <v>3900</v>
      </c>
      <c r="AV76" s="9">
        <f>IF(VLOOKUP($A76,'[1]Прайс лист'!$B$8:$BS$600,MATCH(AV$11,'[1]Прайс лист'!$B$2:$BS$2,0),0)&lt;=AV$8,VLOOKUP($A76,'[1]Прайс лист'!$B$8:$BS$600,MATCH(AV$11,'[1]Прайс лист'!$B$2:$BS$2,0),0),0)</f>
        <v>3000</v>
      </c>
      <c r="AW76" s="9">
        <f>IF(VLOOKUP($A76,'[1]Прайс лист'!$B$8:$BS$600,MATCH(AW$11,'[1]Прайс лист'!$B$2:$BS$2,0),0)&lt;=AW$8,VLOOKUP($A76,'[1]Прайс лист'!$B$8:$BS$600,MATCH(AW$11,'[1]Прайс лист'!$B$2:$BS$2,0),0),0)</f>
        <v>3200</v>
      </c>
      <c r="AX76" s="9">
        <f>IF(VLOOKUP($A76,'[1]Прайс лист'!$B$8:$BS$600,MATCH(AX$11,'[1]Прайс лист'!$B$2:$BS$2,0),0)&lt;=AX$8,VLOOKUP($A76,'[1]Прайс лист'!$B$8:$BS$600,MATCH(AX$11,'[1]Прайс лист'!$B$2:$BS$2,0),0),0)</f>
        <v>2100</v>
      </c>
      <c r="AY76" s="9">
        <f>IF(VLOOKUP($A76,'[1]Прайс лист'!$B$8:$BS$600,MATCH(AY$11,'[1]Прайс лист'!$B$2:$BS$2,0),0)&lt;=AY$8,VLOOKUP($A76,'[1]Прайс лист'!$B$8:$BS$600,MATCH(AY$11,'[1]Прайс лист'!$B$2:$BS$2,0),0),0)</f>
        <v>2100</v>
      </c>
      <c r="AZ76" s="9">
        <f>IF(VLOOKUP($A76,'[1]Прайс лист'!$B$8:$BS$600,MATCH(AZ$11,'[1]Прайс лист'!$B$2:$BS$2,0),0)&lt;=AZ$8,VLOOKUP($A76,'[1]Прайс лист'!$B$8:$BS$600,MATCH(AZ$11,'[1]Прайс лист'!$B$2:$BS$2,0),0),0)</f>
        <v>2400</v>
      </c>
      <c r="BA76" s="9">
        <f>IF(VLOOKUP($A76,'[1]Прайс лист'!$B$8:$BS$600,MATCH(BA$11,'[1]Прайс лист'!$B$2:$BS$2,0),0)&lt;=BA$8,VLOOKUP($A76,'[1]Прайс лист'!$B$8:$BS$600,MATCH(BA$11,'[1]Прайс лист'!$B$2:$BS$2,0),0),0)</f>
        <v>3400</v>
      </c>
      <c r="BB76" s="9">
        <f>IF(VLOOKUP($A76,'[1]Прайс лист'!$B$8:$BS$600,MATCH(BB$11,'[1]Прайс лист'!$B$2:$BS$2,0),0)&lt;=BB$8,VLOOKUP($A76,'[1]Прайс лист'!$B$8:$BS$600,MATCH(BB$11,'[1]Прайс лист'!$B$2:$BS$2,0),0),0)</f>
        <v>3000</v>
      </c>
      <c r="BC76" s="9">
        <f>IF(VLOOKUP($A76,'[1]Прайс лист'!$B$8:$BS$600,MATCH(BC$11,'[1]Прайс лист'!$B$2:$BS$2,0),0)&lt;=BC$8,VLOOKUP($A76,'[1]Прайс лист'!$B$8:$BS$600,MATCH(BC$11,'[1]Прайс лист'!$B$2:$BS$2,0),0),0)</f>
        <v>2900</v>
      </c>
      <c r="BD76" s="9">
        <f>IF(VLOOKUP($A76,'[1]Прайс лист'!$B$8:$BS$600,MATCH(BD$11,'[1]Прайс лист'!$B$2:$BS$2,0),0)&lt;=BD$8,VLOOKUP($A76,'[1]Прайс лист'!$B$8:$BS$600,MATCH(BD$11,'[1]Прайс лист'!$B$2:$BS$2,0),0),0)</f>
        <v>2000</v>
      </c>
      <c r="BE76" s="9">
        <f>IF(VLOOKUP($A76,'[1]Прайс лист'!$B$8:$BS$600,MATCH(BE$11,'[1]Прайс лист'!$B$2:$BS$2,0),0)&lt;=BE$8,VLOOKUP($A76,'[1]Прайс лист'!$B$8:$BS$600,MATCH(BE$11,'[1]Прайс лист'!$B$2:$BS$2,0),0),0)</f>
        <v>2200</v>
      </c>
      <c r="BF76" s="9">
        <f>IF(VLOOKUP($A76,'[1]Прайс лист'!$B$8:$BS$600,MATCH(BF$11,'[1]Прайс лист'!$B$2:$BS$2,0),0)&lt;=BF$8,VLOOKUP($A76,'[1]Прайс лист'!$B$8:$BS$600,MATCH(BF$11,'[1]Прайс лист'!$B$2:$BS$2,0),0),0)</f>
        <v>1100</v>
      </c>
      <c r="BG76" s="9">
        <f>IF(VLOOKUP($A76,'[1]Прайс лист'!$B$8:$BS$600,MATCH(BG$11,'[1]Прайс лист'!$B$2:$BS$2,0),0)&lt;=BG$8,VLOOKUP($A76,'[1]Прайс лист'!$B$8:$BS$600,MATCH(BG$11,'[1]Прайс лист'!$B$2:$BS$2,0),0),0)</f>
        <v>1100</v>
      </c>
      <c r="BH76" s="9">
        <f>IF(VLOOKUP($A76,'[1]Прайс лист'!$B$8:$BS$600,MATCH(BH$11,'[1]Прайс лист'!$B$2:$BS$2,0),0)&lt;=BH$8,VLOOKUP($A76,'[1]Прайс лист'!$B$8:$BS$600,MATCH(BH$11,'[1]Прайс лист'!$B$2:$BS$2,0),0),0)</f>
        <v>1400</v>
      </c>
    </row>
    <row r="77" spans="1:60">
      <c r="A77" s="1" t="str">
        <f>'[1]Прайс лист'!B70</f>
        <v>Galaxy J3 201716</v>
      </c>
      <c r="B77" s="7" t="s">
        <v>20</v>
      </c>
      <c r="C77" s="8" t="s">
        <v>55</v>
      </c>
      <c r="D77" s="8">
        <v>16</v>
      </c>
      <c r="E77" s="9">
        <f>IF(VLOOKUP($A77,'[1]Прайс лист'!$B$8:$BS$600,MATCH(E$11,'[1]Прайс лист'!$B$2:$BS$2,0),0)&lt;=E$8,VLOOKUP($A77,'[1]Прайс лист'!$B$8:$BS$600,MATCH(E$11,'[1]Прайс лист'!$B$2:$BS$2,0),0),0)</f>
        <v>2300</v>
      </c>
      <c r="F77" s="9">
        <f>IF(VLOOKUP($A77,'[1]Прайс лист'!$B$8:$BS$600,MATCH(F$11,'[1]Прайс лист'!$B$2:$BS$2,0),0)&lt;=F$8,VLOOKUP($A77,'[1]Прайс лист'!$B$8:$BS$600,MATCH(F$11,'[1]Прайс лист'!$B$2:$BS$2,0),0),0)</f>
        <v>2200</v>
      </c>
      <c r="G77" s="9">
        <f>IF(VLOOKUP($A77,'[1]Прайс лист'!$B$8:$BS$600,MATCH(G$11,'[1]Прайс лист'!$B$2:$BS$2,0),0)&lt;=G$8,VLOOKUP($A77,'[1]Прайс лист'!$B$8:$BS$600,MATCH(G$11,'[1]Прайс лист'!$B$2:$BS$2,0),0),0)</f>
        <v>1900</v>
      </c>
      <c r="H77" s="9">
        <f>IF(VLOOKUP($A77,'[1]Прайс лист'!$B$8:$BS$600,MATCH(H$11,'[1]Прайс лист'!$B$2:$BS$2,0),0)&lt;=H$8,VLOOKUP($A77,'[1]Прайс лист'!$B$8:$BS$600,MATCH(H$11,'[1]Прайс лист'!$B$2:$BS$2,0),0),0)</f>
        <v>1000</v>
      </c>
      <c r="I77" s="9">
        <f>IF(VLOOKUP($A77,'[1]Прайс лист'!$B$8:$BS$600,MATCH(I$11,'[1]Прайс лист'!$B$2:$BS$2,0),0)&lt;=I$8,VLOOKUP($A77,'[1]Прайс лист'!$B$8:$BS$600,MATCH(I$11,'[1]Прайс лист'!$B$2:$BS$2,0),0),0)</f>
        <v>1100</v>
      </c>
      <c r="J77" s="9">
        <f>IF(VLOOKUP($A77,'[1]Прайс лист'!$B$8:$BS$600,MATCH(J$11,'[1]Прайс лист'!$B$2:$BS$2,0),0)&lt;=J$8,VLOOKUP($A77,'[1]Прайс лист'!$B$8:$BS$600,MATCH(J$11,'[1]Прайс лист'!$B$2:$BS$2,0),0),0)</f>
        <v>100</v>
      </c>
      <c r="K77" s="9">
        <f>IF(VLOOKUP($A77,'[1]Прайс лист'!$B$8:$BS$600,MATCH(K$11,'[1]Прайс лист'!$B$2:$BS$2,0),0)&lt;=K$8,VLOOKUP($A77,'[1]Прайс лист'!$B$8:$BS$600,MATCH(K$11,'[1]Прайс лист'!$B$2:$BS$2,0),0),0)</f>
        <v>100</v>
      </c>
      <c r="L77" s="9">
        <f>IF(VLOOKUP($A77,'[1]Прайс лист'!$B$8:$BS$600,MATCH(L$11,'[1]Прайс лист'!$B$2:$BS$2,0),0)&lt;=L$8,VLOOKUP($A77,'[1]Прайс лист'!$B$8:$BS$600,MATCH(L$11,'[1]Прайс лист'!$B$2:$BS$2,0),0),0)</f>
        <v>300</v>
      </c>
      <c r="M77" s="9">
        <f>IF(VLOOKUP($A77,'[1]Прайс лист'!$B$8:$BS$600,MATCH(M$11,'[1]Прайс лист'!$B$2:$BS$2,0),0)&lt;=M$8,VLOOKUP($A77,'[1]Прайс лист'!$B$8:$BS$600,MATCH(M$11,'[1]Прайс лист'!$B$2:$BS$2,0),0),0)</f>
        <v>2300</v>
      </c>
      <c r="N77" s="9">
        <f>IF(VLOOKUP($A77,'[1]Прайс лист'!$B$8:$BS$600,MATCH(N$11,'[1]Прайс лист'!$B$2:$BS$2,0),0)&lt;=N$8,VLOOKUP($A77,'[1]Прайс лист'!$B$8:$BS$600,MATCH(N$11,'[1]Прайс лист'!$B$2:$BS$2,0),0),0)</f>
        <v>2200</v>
      </c>
      <c r="O77" s="9">
        <f>IF(VLOOKUP($A77,'[1]Прайс лист'!$B$8:$BS$600,MATCH(O$11,'[1]Прайс лист'!$B$2:$BS$2,0),0)&lt;=O$8,VLOOKUP($A77,'[1]Прайс лист'!$B$8:$BS$600,MATCH(O$11,'[1]Прайс лист'!$B$2:$BS$2,0),0),0)</f>
        <v>1900</v>
      </c>
      <c r="P77" s="9">
        <f>IF(VLOOKUP($A77,'[1]Прайс лист'!$B$8:$BS$600,MATCH(P$11,'[1]Прайс лист'!$B$2:$BS$2,0),0)&lt;=P$8,VLOOKUP($A77,'[1]Прайс лист'!$B$8:$BS$600,MATCH(P$11,'[1]Прайс лист'!$B$2:$BS$2,0),0),0)</f>
        <v>1000</v>
      </c>
      <c r="Q77" s="9">
        <f>IF(VLOOKUP($A77,'[1]Прайс лист'!$B$8:$BS$600,MATCH(Q$11,'[1]Прайс лист'!$B$2:$BS$2,0),0)&lt;=Q$8,VLOOKUP($A77,'[1]Прайс лист'!$B$8:$BS$600,MATCH(Q$11,'[1]Прайс лист'!$B$2:$BS$2,0),0),0)</f>
        <v>1100</v>
      </c>
      <c r="R77" s="9">
        <f>IF(VLOOKUP($A77,'[1]Прайс лист'!$B$8:$BS$600,MATCH(R$11,'[1]Прайс лист'!$B$2:$BS$2,0),0)&lt;=R$8,VLOOKUP($A77,'[1]Прайс лист'!$B$8:$BS$600,MATCH(R$11,'[1]Прайс лист'!$B$2:$BS$2,0),0),0)</f>
        <v>100</v>
      </c>
      <c r="S77" s="9">
        <f>IF(VLOOKUP($A77,'[1]Прайс лист'!$B$8:$BS$600,MATCH(S$11,'[1]Прайс лист'!$B$2:$BS$2,0),0)&lt;=S$8,VLOOKUP($A77,'[1]Прайс лист'!$B$8:$BS$600,MATCH(S$11,'[1]Прайс лист'!$B$2:$BS$2,0),0),0)</f>
        <v>100</v>
      </c>
      <c r="T77" s="9">
        <f>IF(VLOOKUP($A77,'[1]Прайс лист'!$B$8:$BS$600,MATCH(T$11,'[1]Прайс лист'!$B$2:$BS$2,0),0)&lt;=T$8,VLOOKUP($A77,'[1]Прайс лист'!$B$8:$BS$600,MATCH(T$11,'[1]Прайс лист'!$B$2:$BS$2,0),0),0)</f>
        <v>300</v>
      </c>
      <c r="U77" s="9">
        <f>IF(VLOOKUP($A77,'[1]Прайс лист'!$B$8:$BS$600,MATCH(U$11,'[1]Прайс лист'!$B$2:$BS$2,0),0)&lt;=U$8,VLOOKUP($A77,'[1]Прайс лист'!$B$8:$BS$600,MATCH(U$11,'[1]Прайс лист'!$B$2:$BS$2,0),0),0)</f>
        <v>9300</v>
      </c>
      <c r="V77" s="9">
        <f>IF(VLOOKUP($A77,'[1]Прайс лист'!$B$8:$BS$600,MATCH(V$11,'[1]Прайс лист'!$B$2:$BS$2,0),0)&lt;=V$8,VLOOKUP($A77,'[1]Прайс лист'!$B$8:$BS$600,MATCH(V$11,'[1]Прайс лист'!$B$2:$BS$2,0),0),0)</f>
        <v>9200</v>
      </c>
      <c r="W77" s="9">
        <f>IF(VLOOKUP($A77,'[1]Прайс лист'!$B$8:$BS$600,MATCH(W$11,'[1]Прайс лист'!$B$2:$BS$2,0),0)&lt;=W$8,VLOOKUP($A77,'[1]Прайс лист'!$B$8:$BS$600,MATCH(W$11,'[1]Прайс лист'!$B$2:$BS$2,0),0),0)</f>
        <v>8900</v>
      </c>
      <c r="X77" s="9">
        <f>IF(VLOOKUP($A77,'[1]Прайс лист'!$B$8:$BS$600,MATCH(X$11,'[1]Прайс лист'!$B$2:$BS$2,0),0)&lt;=X$8,VLOOKUP($A77,'[1]Прайс лист'!$B$8:$BS$600,MATCH(X$11,'[1]Прайс лист'!$B$2:$BS$2,0),0),0)</f>
        <v>8000</v>
      </c>
      <c r="Y77" s="9">
        <f>IF(VLOOKUP($A77,'[1]Прайс лист'!$B$8:$BS$600,MATCH(Y$11,'[1]Прайс лист'!$B$2:$BS$2,0),0)&lt;=Y$8,VLOOKUP($A77,'[1]Прайс лист'!$B$8:$BS$600,MATCH(Y$11,'[1]Прайс лист'!$B$2:$BS$2,0),0),0)</f>
        <v>8100</v>
      </c>
      <c r="Z77" s="9">
        <f>IF(VLOOKUP($A77,'[1]Прайс лист'!$B$8:$BS$600,MATCH(Z$11,'[1]Прайс лист'!$B$2:$BS$2,0),0)&lt;=Z$8,VLOOKUP($A77,'[1]Прайс лист'!$B$8:$BS$600,MATCH(Z$11,'[1]Прайс лист'!$B$2:$BS$2,0),0),0)</f>
        <v>7100</v>
      </c>
      <c r="AA77" s="9">
        <f>IF(VLOOKUP($A77,'[1]Прайс лист'!$B$8:$BS$600,MATCH(AA$11,'[1]Прайс лист'!$B$2:$BS$2,0),0)&lt;=AA$8,VLOOKUP($A77,'[1]Прайс лист'!$B$8:$BS$600,MATCH(AA$11,'[1]Прайс лист'!$B$2:$BS$2,0),0),0)</f>
        <v>7100</v>
      </c>
      <c r="AB77" s="9">
        <f>IF(VLOOKUP($A77,'[1]Прайс лист'!$B$8:$BS$600,MATCH(AB$11,'[1]Прайс лист'!$B$2:$BS$2,0),0)&lt;=AB$8,VLOOKUP($A77,'[1]Прайс лист'!$B$8:$BS$600,MATCH(AB$11,'[1]Прайс лист'!$B$2:$BS$2,0),0),0)</f>
        <v>7300</v>
      </c>
      <c r="AC77" s="9">
        <f>IF(VLOOKUP($A77,'[1]Прайс лист'!$B$8:$BS$600,MATCH(AC$11,'[1]Прайс лист'!$B$2:$BS$2,0),0)&lt;=AC$8,VLOOKUP($A77,'[1]Прайс лист'!$B$8:$BS$600,MATCH(AC$11,'[1]Прайс лист'!$B$2:$BS$2,0),0),0)</f>
        <v>6300</v>
      </c>
      <c r="AD77" s="9">
        <f>IF(VLOOKUP($A77,'[1]Прайс лист'!$B$8:$BS$600,MATCH(AD$11,'[1]Прайс лист'!$B$2:$BS$2,0),0)&lt;=AD$8,VLOOKUP($A77,'[1]Прайс лист'!$B$8:$BS$600,MATCH(AD$11,'[1]Прайс лист'!$B$2:$BS$2,0),0),0)</f>
        <v>6200</v>
      </c>
      <c r="AE77" s="9">
        <f>IF(VLOOKUP($A77,'[1]Прайс лист'!$B$8:$BS$600,MATCH(AE$11,'[1]Прайс лист'!$B$2:$BS$2,0),0)&lt;=AE$8,VLOOKUP($A77,'[1]Прайс лист'!$B$8:$BS$600,MATCH(AE$11,'[1]Прайс лист'!$B$2:$BS$2,0),0),0)</f>
        <v>5900</v>
      </c>
      <c r="AF77" s="9">
        <f>IF(VLOOKUP($A77,'[1]Прайс лист'!$B$8:$BS$600,MATCH(AF$11,'[1]Прайс лист'!$B$2:$BS$2,0),0)&lt;=AF$8,VLOOKUP($A77,'[1]Прайс лист'!$B$8:$BS$600,MATCH(AF$11,'[1]Прайс лист'!$B$2:$BS$2,0),0),0)</f>
        <v>5000</v>
      </c>
      <c r="AG77" s="9">
        <f>IF(VLOOKUP($A77,'[1]Прайс лист'!$B$8:$BS$600,MATCH(AG$11,'[1]Прайс лист'!$B$2:$BS$2,0),0)&lt;=AG$8,VLOOKUP($A77,'[1]Прайс лист'!$B$8:$BS$600,MATCH(AG$11,'[1]Прайс лист'!$B$2:$BS$2,0),0),0)</f>
        <v>5100</v>
      </c>
      <c r="AH77" s="9">
        <f>IF(VLOOKUP($A77,'[1]Прайс лист'!$B$8:$BS$600,MATCH(AH$11,'[1]Прайс лист'!$B$2:$BS$2,0),0)&lt;=AH$8,VLOOKUP($A77,'[1]Прайс лист'!$B$8:$BS$600,MATCH(AH$11,'[1]Прайс лист'!$B$2:$BS$2,0),0),0)</f>
        <v>4100</v>
      </c>
      <c r="AI77" s="9">
        <f>IF(VLOOKUP($A77,'[1]Прайс лист'!$B$8:$BS$600,MATCH(AI$11,'[1]Прайс лист'!$B$2:$BS$2,0),0)&lt;=AI$8,VLOOKUP($A77,'[1]Прайс лист'!$B$8:$BS$600,MATCH(AI$11,'[1]Прайс лист'!$B$2:$BS$2,0),0),0)</f>
        <v>4100</v>
      </c>
      <c r="AJ77" s="9">
        <f>IF(VLOOKUP($A77,'[1]Прайс лист'!$B$8:$BS$600,MATCH(AJ$11,'[1]Прайс лист'!$B$2:$BS$2,0),0)&lt;=AJ$8,VLOOKUP($A77,'[1]Прайс лист'!$B$8:$BS$600,MATCH(AJ$11,'[1]Прайс лист'!$B$2:$BS$2,0),0),0)</f>
        <v>4300</v>
      </c>
      <c r="AK77" s="9">
        <f>IF(VLOOKUP($A77,'[1]Прайс лист'!$B$8:$BS$600,MATCH(AK$11,'[1]Прайс лист'!$B$2:$BS$2,0),0)&lt;=AK$8,VLOOKUP($A77,'[1]Прайс лист'!$B$8:$BS$600,MATCH(AK$11,'[1]Прайс лист'!$B$2:$BS$2,0),0),0)</f>
        <v>5300</v>
      </c>
      <c r="AL77" s="9">
        <f>IF(VLOOKUP($A77,'[1]Прайс лист'!$B$8:$BS$600,MATCH(AL$11,'[1]Прайс лист'!$B$2:$BS$2,0),0)&lt;=AL$8,VLOOKUP($A77,'[1]Прайс лист'!$B$8:$BS$600,MATCH(AL$11,'[1]Прайс лист'!$B$2:$BS$2,0),0),0)</f>
        <v>5200</v>
      </c>
      <c r="AM77" s="9">
        <f>IF(VLOOKUP($A77,'[1]Прайс лист'!$B$8:$BS$600,MATCH(AM$11,'[1]Прайс лист'!$B$2:$BS$2,0),0)&lt;=AM$8,VLOOKUP($A77,'[1]Прайс лист'!$B$8:$BS$600,MATCH(AM$11,'[1]Прайс лист'!$B$2:$BS$2,0),0),0)</f>
        <v>4900</v>
      </c>
      <c r="AN77" s="9">
        <f>IF(VLOOKUP($A77,'[1]Прайс лист'!$B$8:$BS$600,MATCH(AN$11,'[1]Прайс лист'!$B$2:$BS$2,0),0)&lt;=AN$8,VLOOKUP($A77,'[1]Прайс лист'!$B$8:$BS$600,MATCH(AN$11,'[1]Прайс лист'!$B$2:$BS$2,0),0),0)</f>
        <v>4000</v>
      </c>
      <c r="AO77" s="9">
        <f>IF(VLOOKUP($A77,'[1]Прайс лист'!$B$8:$BS$600,MATCH(AO$11,'[1]Прайс лист'!$B$2:$BS$2,0),0)&lt;=AO$8,VLOOKUP($A77,'[1]Прайс лист'!$B$8:$BS$600,MATCH(AO$11,'[1]Прайс лист'!$B$2:$BS$2,0),0),0)</f>
        <v>4100</v>
      </c>
      <c r="AP77" s="9">
        <f>IF(VLOOKUP($A77,'[1]Прайс лист'!$B$8:$BS$600,MATCH(AP$11,'[1]Прайс лист'!$B$2:$BS$2,0),0)&lt;=AP$8,VLOOKUP($A77,'[1]Прайс лист'!$B$8:$BS$600,MATCH(AP$11,'[1]Прайс лист'!$B$2:$BS$2,0),0),0)</f>
        <v>3100</v>
      </c>
      <c r="AQ77" s="9">
        <f>IF(VLOOKUP($A77,'[1]Прайс лист'!$B$8:$BS$600,MATCH(AQ$11,'[1]Прайс лист'!$B$2:$BS$2,0),0)&lt;=AQ$8,VLOOKUP($A77,'[1]Прайс лист'!$B$8:$BS$600,MATCH(AQ$11,'[1]Прайс лист'!$B$2:$BS$2,0),0),0)</f>
        <v>3100</v>
      </c>
      <c r="AR77" s="9">
        <f>IF(VLOOKUP($A77,'[1]Прайс лист'!$B$8:$BS$600,MATCH(AR$11,'[1]Прайс лист'!$B$2:$BS$2,0),0)&lt;=AR$8,VLOOKUP($A77,'[1]Прайс лист'!$B$8:$BS$600,MATCH(AR$11,'[1]Прайс лист'!$B$2:$BS$2,0),0),0)</f>
        <v>3300</v>
      </c>
      <c r="AS77" s="9">
        <f>IF(VLOOKUP($A77,'[1]Прайс лист'!$B$8:$BS$600,MATCH(AS$11,'[1]Прайс лист'!$B$2:$BS$2,0),0)&lt;=AS$8,VLOOKUP($A77,'[1]Прайс лист'!$B$8:$BS$600,MATCH(AS$11,'[1]Прайс лист'!$B$2:$BS$2,0),0),0)</f>
        <v>4300</v>
      </c>
      <c r="AT77" s="9">
        <f>IF(VLOOKUP($A77,'[1]Прайс лист'!$B$8:$BS$600,MATCH(AT$11,'[1]Прайс лист'!$B$2:$BS$2,0),0)&lt;=AT$8,VLOOKUP($A77,'[1]Прайс лист'!$B$8:$BS$600,MATCH(AT$11,'[1]Прайс лист'!$B$2:$BS$2,0),0),0)</f>
        <v>4200</v>
      </c>
      <c r="AU77" s="9">
        <f>IF(VLOOKUP($A77,'[1]Прайс лист'!$B$8:$BS$600,MATCH(AU$11,'[1]Прайс лист'!$B$2:$BS$2,0),0)&lt;=AU$8,VLOOKUP($A77,'[1]Прайс лист'!$B$8:$BS$600,MATCH(AU$11,'[1]Прайс лист'!$B$2:$BS$2,0),0),0)</f>
        <v>3900</v>
      </c>
      <c r="AV77" s="9">
        <f>IF(VLOOKUP($A77,'[1]Прайс лист'!$B$8:$BS$600,MATCH(AV$11,'[1]Прайс лист'!$B$2:$BS$2,0),0)&lt;=AV$8,VLOOKUP($A77,'[1]Прайс лист'!$B$8:$BS$600,MATCH(AV$11,'[1]Прайс лист'!$B$2:$BS$2,0),0),0)</f>
        <v>3000</v>
      </c>
      <c r="AW77" s="9">
        <f>IF(VLOOKUP($A77,'[1]Прайс лист'!$B$8:$BS$600,MATCH(AW$11,'[1]Прайс лист'!$B$2:$BS$2,0),0)&lt;=AW$8,VLOOKUP($A77,'[1]Прайс лист'!$B$8:$BS$600,MATCH(AW$11,'[1]Прайс лист'!$B$2:$BS$2,0),0),0)</f>
        <v>3100</v>
      </c>
      <c r="AX77" s="9">
        <f>IF(VLOOKUP($A77,'[1]Прайс лист'!$B$8:$BS$600,MATCH(AX$11,'[1]Прайс лист'!$B$2:$BS$2,0),0)&lt;=AX$8,VLOOKUP($A77,'[1]Прайс лист'!$B$8:$BS$600,MATCH(AX$11,'[1]Прайс лист'!$B$2:$BS$2,0),0),0)</f>
        <v>2100</v>
      </c>
      <c r="AY77" s="9">
        <f>IF(VLOOKUP($A77,'[1]Прайс лист'!$B$8:$BS$600,MATCH(AY$11,'[1]Прайс лист'!$B$2:$BS$2,0),0)&lt;=AY$8,VLOOKUP($A77,'[1]Прайс лист'!$B$8:$BS$600,MATCH(AY$11,'[1]Прайс лист'!$B$2:$BS$2,0),0),0)</f>
        <v>2100</v>
      </c>
      <c r="AZ77" s="9">
        <f>IF(VLOOKUP($A77,'[1]Прайс лист'!$B$8:$BS$600,MATCH(AZ$11,'[1]Прайс лист'!$B$2:$BS$2,0),0)&lt;=AZ$8,VLOOKUP($A77,'[1]Прайс лист'!$B$8:$BS$600,MATCH(AZ$11,'[1]Прайс лист'!$B$2:$BS$2,0),0),0)</f>
        <v>2300</v>
      </c>
      <c r="BA77" s="9">
        <f>IF(VLOOKUP($A77,'[1]Прайс лист'!$B$8:$BS$600,MATCH(BA$11,'[1]Прайс лист'!$B$2:$BS$2,0),0)&lt;=BA$8,VLOOKUP($A77,'[1]Прайс лист'!$B$8:$BS$600,MATCH(BA$11,'[1]Прайс лист'!$B$2:$BS$2,0),0),0)</f>
        <v>3300</v>
      </c>
      <c r="BB77" s="9">
        <f>IF(VLOOKUP($A77,'[1]Прайс лист'!$B$8:$BS$600,MATCH(BB$11,'[1]Прайс лист'!$B$2:$BS$2,0),0)&lt;=BB$8,VLOOKUP($A77,'[1]Прайс лист'!$B$8:$BS$600,MATCH(BB$11,'[1]Прайс лист'!$B$2:$BS$2,0),0),0)</f>
        <v>3200</v>
      </c>
      <c r="BC77" s="9">
        <f>IF(VLOOKUP($A77,'[1]Прайс лист'!$B$8:$BS$600,MATCH(BC$11,'[1]Прайс лист'!$B$2:$BS$2,0),0)&lt;=BC$8,VLOOKUP($A77,'[1]Прайс лист'!$B$8:$BS$600,MATCH(BC$11,'[1]Прайс лист'!$B$2:$BS$2,0),0),0)</f>
        <v>2900</v>
      </c>
      <c r="BD77" s="9">
        <f>IF(VLOOKUP($A77,'[1]Прайс лист'!$B$8:$BS$600,MATCH(BD$11,'[1]Прайс лист'!$B$2:$BS$2,0),0)&lt;=BD$8,VLOOKUP($A77,'[1]Прайс лист'!$B$8:$BS$600,MATCH(BD$11,'[1]Прайс лист'!$B$2:$BS$2,0),0),0)</f>
        <v>2000</v>
      </c>
      <c r="BE77" s="9">
        <f>IF(VLOOKUP($A77,'[1]Прайс лист'!$B$8:$BS$600,MATCH(BE$11,'[1]Прайс лист'!$B$2:$BS$2,0),0)&lt;=BE$8,VLOOKUP($A77,'[1]Прайс лист'!$B$8:$BS$600,MATCH(BE$11,'[1]Прайс лист'!$B$2:$BS$2,0),0),0)</f>
        <v>2100</v>
      </c>
      <c r="BF77" s="9">
        <f>IF(VLOOKUP($A77,'[1]Прайс лист'!$B$8:$BS$600,MATCH(BF$11,'[1]Прайс лист'!$B$2:$BS$2,0),0)&lt;=BF$8,VLOOKUP($A77,'[1]Прайс лист'!$B$8:$BS$600,MATCH(BF$11,'[1]Прайс лист'!$B$2:$BS$2,0),0),0)</f>
        <v>1100</v>
      </c>
      <c r="BG77" s="9">
        <f>IF(VLOOKUP($A77,'[1]Прайс лист'!$B$8:$BS$600,MATCH(BG$11,'[1]Прайс лист'!$B$2:$BS$2,0),0)&lt;=BG$8,VLOOKUP($A77,'[1]Прайс лист'!$B$8:$BS$600,MATCH(BG$11,'[1]Прайс лист'!$B$2:$BS$2,0),0),0)</f>
        <v>1100</v>
      </c>
      <c r="BH77" s="9">
        <f>IF(VLOOKUP($A77,'[1]Прайс лист'!$B$8:$BS$600,MATCH(BH$11,'[1]Прайс лист'!$B$2:$BS$2,0),0)&lt;=BH$8,VLOOKUP($A77,'[1]Прайс лист'!$B$8:$BS$600,MATCH(BH$11,'[1]Прайс лист'!$B$2:$BS$2,0),0),0)</f>
        <v>1300</v>
      </c>
    </row>
    <row r="78" spans="1:60">
      <c r="A78" s="1" t="str">
        <f>'[1]Прайс лист'!B71</f>
        <v>iphone 516</v>
      </c>
      <c r="B78" s="7" t="s">
        <v>56</v>
      </c>
      <c r="C78" s="8" t="s">
        <v>57</v>
      </c>
      <c r="D78" s="8">
        <v>16</v>
      </c>
      <c r="E78" s="9">
        <f>IF(VLOOKUP($A78,'[1]Прайс лист'!$B$8:$BS$600,MATCH(E$11,'[1]Прайс лист'!$B$2:$BS$2,0),0)&lt;=E$8,VLOOKUP($A78,'[1]Прайс лист'!$B$8:$BS$600,MATCH(E$11,'[1]Прайс лист'!$B$2:$BS$2,0),0),0)</f>
        <v>700</v>
      </c>
      <c r="F78" s="9">
        <f>IF(VLOOKUP($A78,'[1]Прайс лист'!$B$8:$BS$600,MATCH(F$11,'[1]Прайс лист'!$B$2:$BS$2,0),0)&lt;=F$8,VLOOKUP($A78,'[1]Прайс лист'!$B$8:$BS$600,MATCH(F$11,'[1]Прайс лист'!$B$2:$BS$2,0),0),0)</f>
        <v>350</v>
      </c>
      <c r="G78" s="9">
        <f>IF(VLOOKUP($A78,'[1]Прайс лист'!$B$8:$BS$600,MATCH(G$11,'[1]Прайс лист'!$B$2:$BS$2,0),0)&lt;=G$8,VLOOKUP($A78,'[1]Прайс лист'!$B$8:$BS$600,MATCH(G$11,'[1]Прайс лист'!$B$2:$BS$2,0),0),0)</f>
        <v>400</v>
      </c>
      <c r="H78" s="9">
        <f>IF(VLOOKUP($A78,'[1]Прайс лист'!$B$8:$BS$600,MATCH(H$11,'[1]Прайс лист'!$B$2:$BS$2,0),0)&lt;=H$8,VLOOKUP($A78,'[1]Прайс лист'!$B$8:$BS$600,MATCH(H$11,'[1]Прайс лист'!$B$2:$BS$2,0),0),0)</f>
        <v>200</v>
      </c>
      <c r="I78" s="9">
        <f>IF(VLOOKUP($A78,'[1]Прайс лист'!$B$8:$BS$600,MATCH(I$11,'[1]Прайс лист'!$B$2:$BS$2,0),0)&lt;=I$8,VLOOKUP($A78,'[1]Прайс лист'!$B$8:$BS$600,MATCH(I$11,'[1]Прайс лист'!$B$2:$BS$2,0),0),0)</f>
        <v>350</v>
      </c>
      <c r="J78" s="9">
        <f>IF(VLOOKUP($A78,'[1]Прайс лист'!$B$8:$BS$600,MATCH(J$11,'[1]Прайс лист'!$B$2:$BS$2,0),0)&lt;=J$8,VLOOKUP($A78,'[1]Прайс лист'!$B$8:$BS$600,MATCH(J$11,'[1]Прайс лист'!$B$2:$BS$2,0),0),0)</f>
        <v>100</v>
      </c>
      <c r="K78" s="9">
        <f>IF(VLOOKUP($A78,'[1]Прайс лист'!$B$8:$BS$600,MATCH(K$11,'[1]Прайс лист'!$B$2:$BS$2,0),0)&lt;=K$8,VLOOKUP($A78,'[1]Прайс лист'!$B$8:$BS$600,MATCH(K$11,'[1]Прайс лист'!$B$2:$BS$2,0),0),0)</f>
        <v>100</v>
      </c>
      <c r="L78" s="9">
        <f>IF(VLOOKUP($A78,'[1]Прайс лист'!$B$8:$BS$600,MATCH(L$11,'[1]Прайс лист'!$B$2:$BS$2,0),0)&lt;=L$8,VLOOKUP($A78,'[1]Прайс лист'!$B$8:$BS$600,MATCH(L$11,'[1]Прайс лист'!$B$2:$BS$2,0),0),0)</f>
        <v>100</v>
      </c>
      <c r="M78" s="9">
        <f>IF(VLOOKUP($A78,'[1]Прайс лист'!$B$8:$BS$600,MATCH(M$11,'[1]Прайс лист'!$B$2:$BS$2,0),0)&lt;=M$8,VLOOKUP($A78,'[1]Прайс лист'!$B$8:$BS$600,MATCH(M$11,'[1]Прайс лист'!$B$2:$BS$2,0),0),0)</f>
        <v>700</v>
      </c>
      <c r="N78" s="9">
        <f>IF(VLOOKUP($A78,'[1]Прайс лист'!$B$8:$BS$600,MATCH(N$11,'[1]Прайс лист'!$B$2:$BS$2,0),0)&lt;=N$8,VLOOKUP($A78,'[1]Прайс лист'!$B$8:$BS$600,MATCH(N$11,'[1]Прайс лист'!$B$2:$BS$2,0),0),0)</f>
        <v>350</v>
      </c>
      <c r="O78" s="9">
        <f>IF(VLOOKUP($A78,'[1]Прайс лист'!$B$8:$BS$600,MATCH(O$11,'[1]Прайс лист'!$B$2:$BS$2,0),0)&lt;=O$8,VLOOKUP($A78,'[1]Прайс лист'!$B$8:$BS$600,MATCH(O$11,'[1]Прайс лист'!$B$2:$BS$2,0),0),0)</f>
        <v>400</v>
      </c>
      <c r="P78" s="9">
        <f>IF(VLOOKUP($A78,'[1]Прайс лист'!$B$8:$BS$600,MATCH(P$11,'[1]Прайс лист'!$B$2:$BS$2,0),0)&lt;=P$8,VLOOKUP($A78,'[1]Прайс лист'!$B$8:$BS$600,MATCH(P$11,'[1]Прайс лист'!$B$2:$BS$2,0),0),0)</f>
        <v>200</v>
      </c>
      <c r="Q78" s="9">
        <f>IF(VLOOKUP($A78,'[1]Прайс лист'!$B$8:$BS$600,MATCH(Q$11,'[1]Прайс лист'!$B$2:$BS$2,0),0)&lt;=Q$8,VLOOKUP($A78,'[1]Прайс лист'!$B$8:$BS$600,MATCH(Q$11,'[1]Прайс лист'!$B$2:$BS$2,0),0),0)</f>
        <v>350</v>
      </c>
      <c r="R78" s="9">
        <f>IF(VLOOKUP($A78,'[1]Прайс лист'!$B$8:$BS$600,MATCH(R$11,'[1]Прайс лист'!$B$2:$BS$2,0),0)&lt;=R$8,VLOOKUP($A78,'[1]Прайс лист'!$B$8:$BS$600,MATCH(R$11,'[1]Прайс лист'!$B$2:$BS$2,0),0),0)</f>
        <v>100</v>
      </c>
      <c r="S78" s="9">
        <f>IF(VLOOKUP($A78,'[1]Прайс лист'!$B$8:$BS$600,MATCH(S$11,'[1]Прайс лист'!$B$2:$BS$2,0),0)&lt;=S$8,VLOOKUP($A78,'[1]Прайс лист'!$B$8:$BS$600,MATCH(S$11,'[1]Прайс лист'!$B$2:$BS$2,0),0),0)</f>
        <v>100</v>
      </c>
      <c r="T78" s="9">
        <f>IF(VLOOKUP($A78,'[1]Прайс лист'!$B$8:$BS$600,MATCH(T$11,'[1]Прайс лист'!$B$2:$BS$2,0),0)&lt;=T$8,VLOOKUP($A78,'[1]Прайс лист'!$B$8:$BS$600,MATCH(T$11,'[1]Прайс лист'!$B$2:$BS$2,0),0),0)</f>
        <v>100</v>
      </c>
      <c r="U78" s="9">
        <f>IF(VLOOKUP($A78,'[1]Прайс лист'!$B$8:$BS$600,MATCH(U$11,'[1]Прайс лист'!$B$2:$BS$2,0),0)&lt;=U$8,VLOOKUP($A78,'[1]Прайс лист'!$B$8:$BS$600,MATCH(U$11,'[1]Прайс лист'!$B$2:$BS$2,0),0),0)</f>
        <v>700</v>
      </c>
      <c r="V78" s="9">
        <f>IF(VLOOKUP($A78,'[1]Прайс лист'!$B$8:$BS$600,MATCH(V$11,'[1]Прайс лист'!$B$2:$BS$2,0),0)&lt;=V$8,VLOOKUP($A78,'[1]Прайс лист'!$B$8:$BS$600,MATCH(V$11,'[1]Прайс лист'!$B$2:$BS$2,0),0),0)</f>
        <v>350</v>
      </c>
      <c r="W78" s="9">
        <f>IF(VLOOKUP($A78,'[1]Прайс лист'!$B$8:$BS$600,MATCH(W$11,'[1]Прайс лист'!$B$2:$BS$2,0),0)&lt;=W$8,VLOOKUP($A78,'[1]Прайс лист'!$B$8:$BS$600,MATCH(W$11,'[1]Прайс лист'!$B$2:$BS$2,0),0),0)</f>
        <v>400</v>
      </c>
      <c r="X78" s="9">
        <f>IF(VLOOKUP($A78,'[1]Прайс лист'!$B$8:$BS$600,MATCH(X$11,'[1]Прайс лист'!$B$2:$BS$2,0),0)&lt;=X$8,VLOOKUP($A78,'[1]Прайс лист'!$B$8:$BS$600,MATCH(X$11,'[1]Прайс лист'!$B$2:$BS$2,0),0),0)</f>
        <v>200</v>
      </c>
      <c r="Y78" s="9">
        <f>IF(VLOOKUP($A78,'[1]Прайс лист'!$B$8:$BS$600,MATCH(Y$11,'[1]Прайс лист'!$B$2:$BS$2,0),0)&lt;=Y$8,VLOOKUP($A78,'[1]Прайс лист'!$B$8:$BS$600,MATCH(Y$11,'[1]Прайс лист'!$B$2:$BS$2,0),0),0)</f>
        <v>350</v>
      </c>
      <c r="Z78" s="9">
        <f>IF(VLOOKUP($A78,'[1]Прайс лист'!$B$8:$BS$600,MATCH(Z$11,'[1]Прайс лист'!$B$2:$BS$2,0),0)&lt;=Z$8,VLOOKUP($A78,'[1]Прайс лист'!$B$8:$BS$600,MATCH(Z$11,'[1]Прайс лист'!$B$2:$BS$2,0),0),0)</f>
        <v>100</v>
      </c>
      <c r="AA78" s="9">
        <f>IF(VLOOKUP($A78,'[1]Прайс лист'!$B$8:$BS$600,MATCH(AA$11,'[1]Прайс лист'!$B$2:$BS$2,0),0)&lt;=AA$8,VLOOKUP($A78,'[1]Прайс лист'!$B$8:$BS$600,MATCH(AA$11,'[1]Прайс лист'!$B$2:$BS$2,0),0),0)</f>
        <v>100</v>
      </c>
      <c r="AB78" s="9">
        <f>IF(VLOOKUP($A78,'[1]Прайс лист'!$B$8:$BS$600,MATCH(AB$11,'[1]Прайс лист'!$B$2:$BS$2,0),0)&lt;=AB$8,VLOOKUP($A78,'[1]Прайс лист'!$B$8:$BS$600,MATCH(AB$11,'[1]Прайс лист'!$B$2:$BS$2,0),0),0)</f>
        <v>100</v>
      </c>
      <c r="AC78" s="9">
        <f>IF(VLOOKUP($A78,'[1]Прайс лист'!$B$8:$BS$600,MATCH(AC$11,'[1]Прайс лист'!$B$2:$BS$2,0),0)&lt;=AC$8,VLOOKUP($A78,'[1]Прайс лист'!$B$8:$BS$600,MATCH(AC$11,'[1]Прайс лист'!$B$2:$BS$2,0),0),0)</f>
        <v>700</v>
      </c>
      <c r="AD78" s="9">
        <f>IF(VLOOKUP($A78,'[1]Прайс лист'!$B$8:$BS$600,MATCH(AD$11,'[1]Прайс лист'!$B$2:$BS$2,0),0)&lt;=AD$8,VLOOKUP($A78,'[1]Прайс лист'!$B$8:$BS$600,MATCH(AD$11,'[1]Прайс лист'!$B$2:$BS$2,0),0),0)</f>
        <v>350</v>
      </c>
      <c r="AE78" s="9">
        <f>IF(VLOOKUP($A78,'[1]Прайс лист'!$B$8:$BS$600,MATCH(AE$11,'[1]Прайс лист'!$B$2:$BS$2,0),0)&lt;=AE$8,VLOOKUP($A78,'[1]Прайс лист'!$B$8:$BS$600,MATCH(AE$11,'[1]Прайс лист'!$B$2:$BS$2,0),0),0)</f>
        <v>400</v>
      </c>
      <c r="AF78" s="9">
        <f>IF(VLOOKUP($A78,'[1]Прайс лист'!$B$8:$BS$600,MATCH(AF$11,'[1]Прайс лист'!$B$2:$BS$2,0),0)&lt;=AF$8,VLOOKUP($A78,'[1]Прайс лист'!$B$8:$BS$600,MATCH(AF$11,'[1]Прайс лист'!$B$2:$BS$2,0),0),0)</f>
        <v>200</v>
      </c>
      <c r="AG78" s="9">
        <f>IF(VLOOKUP($A78,'[1]Прайс лист'!$B$8:$BS$600,MATCH(AG$11,'[1]Прайс лист'!$B$2:$BS$2,0),0)&lt;=AG$8,VLOOKUP($A78,'[1]Прайс лист'!$B$8:$BS$600,MATCH(AG$11,'[1]Прайс лист'!$B$2:$BS$2,0),0),0)</f>
        <v>350</v>
      </c>
      <c r="AH78" s="9">
        <f>IF(VLOOKUP($A78,'[1]Прайс лист'!$B$8:$BS$600,MATCH(AH$11,'[1]Прайс лист'!$B$2:$BS$2,0),0)&lt;=AH$8,VLOOKUP($A78,'[1]Прайс лист'!$B$8:$BS$600,MATCH(AH$11,'[1]Прайс лист'!$B$2:$BS$2,0),0),0)</f>
        <v>100</v>
      </c>
      <c r="AI78" s="9">
        <f>IF(VLOOKUP($A78,'[1]Прайс лист'!$B$8:$BS$600,MATCH(AI$11,'[1]Прайс лист'!$B$2:$BS$2,0),0)&lt;=AI$8,VLOOKUP($A78,'[1]Прайс лист'!$B$8:$BS$600,MATCH(AI$11,'[1]Прайс лист'!$B$2:$BS$2,0),0),0)</f>
        <v>100</v>
      </c>
      <c r="AJ78" s="9">
        <f>IF(VLOOKUP($A78,'[1]Прайс лист'!$B$8:$BS$600,MATCH(AJ$11,'[1]Прайс лист'!$B$2:$BS$2,0),0)&lt;=AJ$8,VLOOKUP($A78,'[1]Прайс лист'!$B$8:$BS$600,MATCH(AJ$11,'[1]Прайс лист'!$B$2:$BS$2,0),0),0)</f>
        <v>100</v>
      </c>
      <c r="AK78" s="9">
        <f>IF(VLOOKUP($A78,'[1]Прайс лист'!$B$8:$BS$600,MATCH(AK$11,'[1]Прайс лист'!$B$2:$BS$2,0),0)&lt;=AK$8,VLOOKUP($A78,'[1]Прайс лист'!$B$8:$BS$600,MATCH(AK$11,'[1]Прайс лист'!$B$2:$BS$2,0),0),0)</f>
        <v>700</v>
      </c>
      <c r="AL78" s="9">
        <f>IF(VLOOKUP($A78,'[1]Прайс лист'!$B$8:$BS$600,MATCH(AL$11,'[1]Прайс лист'!$B$2:$BS$2,0),0)&lt;=AL$8,VLOOKUP($A78,'[1]Прайс лист'!$B$8:$BS$600,MATCH(AL$11,'[1]Прайс лист'!$B$2:$BS$2,0),0),0)</f>
        <v>350</v>
      </c>
      <c r="AM78" s="9">
        <f>IF(VLOOKUP($A78,'[1]Прайс лист'!$B$8:$BS$600,MATCH(AM$11,'[1]Прайс лист'!$B$2:$BS$2,0),0)&lt;=AM$8,VLOOKUP($A78,'[1]Прайс лист'!$B$8:$BS$600,MATCH(AM$11,'[1]Прайс лист'!$B$2:$BS$2,0),0),0)</f>
        <v>400</v>
      </c>
      <c r="AN78" s="9">
        <f>IF(VLOOKUP($A78,'[1]Прайс лист'!$B$8:$BS$600,MATCH(AN$11,'[1]Прайс лист'!$B$2:$BS$2,0),0)&lt;=AN$8,VLOOKUP($A78,'[1]Прайс лист'!$B$8:$BS$600,MATCH(AN$11,'[1]Прайс лист'!$B$2:$BS$2,0),0),0)</f>
        <v>200</v>
      </c>
      <c r="AO78" s="9">
        <f>IF(VLOOKUP($A78,'[1]Прайс лист'!$B$8:$BS$600,MATCH(AO$11,'[1]Прайс лист'!$B$2:$BS$2,0),0)&lt;=AO$8,VLOOKUP($A78,'[1]Прайс лист'!$B$8:$BS$600,MATCH(AO$11,'[1]Прайс лист'!$B$2:$BS$2,0),0),0)</f>
        <v>350</v>
      </c>
      <c r="AP78" s="9">
        <f>IF(VLOOKUP($A78,'[1]Прайс лист'!$B$8:$BS$600,MATCH(AP$11,'[1]Прайс лист'!$B$2:$BS$2,0),0)&lt;=AP$8,VLOOKUP($A78,'[1]Прайс лист'!$B$8:$BS$600,MATCH(AP$11,'[1]Прайс лист'!$B$2:$BS$2,0),0),0)</f>
        <v>100</v>
      </c>
      <c r="AQ78" s="9">
        <f>IF(VLOOKUP($A78,'[1]Прайс лист'!$B$8:$BS$600,MATCH(AQ$11,'[1]Прайс лист'!$B$2:$BS$2,0),0)&lt;=AQ$8,VLOOKUP($A78,'[1]Прайс лист'!$B$8:$BS$600,MATCH(AQ$11,'[1]Прайс лист'!$B$2:$BS$2,0),0),0)</f>
        <v>100</v>
      </c>
      <c r="AR78" s="9">
        <f>IF(VLOOKUP($A78,'[1]Прайс лист'!$B$8:$BS$600,MATCH(AR$11,'[1]Прайс лист'!$B$2:$BS$2,0),0)&lt;=AR$8,VLOOKUP($A78,'[1]Прайс лист'!$B$8:$BS$600,MATCH(AR$11,'[1]Прайс лист'!$B$2:$BS$2,0),0),0)</f>
        <v>100</v>
      </c>
      <c r="AS78" s="9">
        <f>IF(VLOOKUP($A78,'[1]Прайс лист'!$B$8:$BS$600,MATCH(AS$11,'[1]Прайс лист'!$B$2:$BS$2,0),0)&lt;=AS$8,VLOOKUP($A78,'[1]Прайс лист'!$B$8:$BS$600,MATCH(AS$11,'[1]Прайс лист'!$B$2:$BS$2,0),0),0)</f>
        <v>700</v>
      </c>
      <c r="AT78" s="9">
        <f>IF(VLOOKUP($A78,'[1]Прайс лист'!$B$8:$BS$600,MATCH(AT$11,'[1]Прайс лист'!$B$2:$BS$2,0),0)&lt;=AT$8,VLOOKUP($A78,'[1]Прайс лист'!$B$8:$BS$600,MATCH(AT$11,'[1]Прайс лист'!$B$2:$BS$2,0),0),0)</f>
        <v>350</v>
      </c>
      <c r="AU78" s="9">
        <f>IF(VLOOKUP($A78,'[1]Прайс лист'!$B$8:$BS$600,MATCH(AU$11,'[1]Прайс лист'!$B$2:$BS$2,0),0)&lt;=AU$8,VLOOKUP($A78,'[1]Прайс лист'!$B$8:$BS$600,MATCH(AU$11,'[1]Прайс лист'!$B$2:$BS$2,0),0),0)</f>
        <v>400</v>
      </c>
      <c r="AV78" s="9">
        <f>IF(VLOOKUP($A78,'[1]Прайс лист'!$B$8:$BS$600,MATCH(AV$11,'[1]Прайс лист'!$B$2:$BS$2,0),0)&lt;=AV$8,VLOOKUP($A78,'[1]Прайс лист'!$B$8:$BS$600,MATCH(AV$11,'[1]Прайс лист'!$B$2:$BS$2,0),0),0)</f>
        <v>200</v>
      </c>
      <c r="AW78" s="9">
        <f>IF(VLOOKUP($A78,'[1]Прайс лист'!$B$8:$BS$600,MATCH(AW$11,'[1]Прайс лист'!$B$2:$BS$2,0),0)&lt;=AW$8,VLOOKUP($A78,'[1]Прайс лист'!$B$8:$BS$600,MATCH(AW$11,'[1]Прайс лист'!$B$2:$BS$2,0),0),0)</f>
        <v>350</v>
      </c>
      <c r="AX78" s="9">
        <f>IF(VLOOKUP($A78,'[1]Прайс лист'!$B$8:$BS$600,MATCH(AX$11,'[1]Прайс лист'!$B$2:$BS$2,0),0)&lt;=AX$8,VLOOKUP($A78,'[1]Прайс лист'!$B$8:$BS$600,MATCH(AX$11,'[1]Прайс лист'!$B$2:$BS$2,0),0),0)</f>
        <v>100</v>
      </c>
      <c r="AY78" s="9">
        <f>IF(VLOOKUP($A78,'[1]Прайс лист'!$B$8:$BS$600,MATCH(AY$11,'[1]Прайс лист'!$B$2:$BS$2,0),0)&lt;=AY$8,VLOOKUP($A78,'[1]Прайс лист'!$B$8:$BS$600,MATCH(AY$11,'[1]Прайс лист'!$B$2:$BS$2,0),0),0)</f>
        <v>100</v>
      </c>
      <c r="AZ78" s="9">
        <f>IF(VLOOKUP($A78,'[1]Прайс лист'!$B$8:$BS$600,MATCH(AZ$11,'[1]Прайс лист'!$B$2:$BS$2,0),0)&lt;=AZ$8,VLOOKUP($A78,'[1]Прайс лист'!$B$8:$BS$600,MATCH(AZ$11,'[1]Прайс лист'!$B$2:$BS$2,0),0),0)</f>
        <v>100</v>
      </c>
      <c r="BA78" s="9">
        <f>IF(VLOOKUP($A78,'[1]Прайс лист'!$B$8:$BS$600,MATCH(BA$11,'[1]Прайс лист'!$B$2:$BS$2,0),0)&lt;=BA$8,VLOOKUP($A78,'[1]Прайс лист'!$B$8:$BS$600,MATCH(BA$11,'[1]Прайс лист'!$B$2:$BS$2,0),0),0)</f>
        <v>700</v>
      </c>
      <c r="BB78" s="9">
        <f>IF(VLOOKUP($A78,'[1]Прайс лист'!$B$8:$BS$600,MATCH(BB$11,'[1]Прайс лист'!$B$2:$BS$2,0),0)&lt;=BB$8,VLOOKUP($A78,'[1]Прайс лист'!$B$8:$BS$600,MATCH(BB$11,'[1]Прайс лист'!$B$2:$BS$2,0),0),0)</f>
        <v>350</v>
      </c>
      <c r="BC78" s="9">
        <f>IF(VLOOKUP($A78,'[1]Прайс лист'!$B$8:$BS$600,MATCH(BC$11,'[1]Прайс лист'!$B$2:$BS$2,0),0)&lt;=BC$8,VLOOKUP($A78,'[1]Прайс лист'!$B$8:$BS$600,MATCH(BC$11,'[1]Прайс лист'!$B$2:$BS$2,0),0),0)</f>
        <v>400</v>
      </c>
      <c r="BD78" s="9">
        <f>IF(VLOOKUP($A78,'[1]Прайс лист'!$B$8:$BS$600,MATCH(BD$11,'[1]Прайс лист'!$B$2:$BS$2,0),0)&lt;=BD$8,VLOOKUP($A78,'[1]Прайс лист'!$B$8:$BS$600,MATCH(BD$11,'[1]Прайс лист'!$B$2:$BS$2,0),0),0)</f>
        <v>200</v>
      </c>
      <c r="BE78" s="9">
        <f>IF(VLOOKUP($A78,'[1]Прайс лист'!$B$8:$BS$600,MATCH(BE$11,'[1]Прайс лист'!$B$2:$BS$2,0),0)&lt;=BE$8,VLOOKUP($A78,'[1]Прайс лист'!$B$8:$BS$600,MATCH(BE$11,'[1]Прайс лист'!$B$2:$BS$2,0),0),0)</f>
        <v>350</v>
      </c>
      <c r="BF78" s="9">
        <f>IF(VLOOKUP($A78,'[1]Прайс лист'!$B$8:$BS$600,MATCH(BF$11,'[1]Прайс лист'!$B$2:$BS$2,0),0)&lt;=BF$8,VLOOKUP($A78,'[1]Прайс лист'!$B$8:$BS$600,MATCH(BF$11,'[1]Прайс лист'!$B$2:$BS$2,0),0),0)</f>
        <v>100</v>
      </c>
      <c r="BG78" s="9">
        <f>IF(VLOOKUP($A78,'[1]Прайс лист'!$B$8:$BS$600,MATCH(BG$11,'[1]Прайс лист'!$B$2:$BS$2,0),0)&lt;=BG$8,VLOOKUP($A78,'[1]Прайс лист'!$B$8:$BS$600,MATCH(BG$11,'[1]Прайс лист'!$B$2:$BS$2,0),0),0)</f>
        <v>100</v>
      </c>
      <c r="BH78" s="9">
        <f>IF(VLOOKUP($A78,'[1]Прайс лист'!$B$8:$BS$600,MATCH(BH$11,'[1]Прайс лист'!$B$2:$BS$2,0),0)&lt;=BH$8,VLOOKUP($A78,'[1]Прайс лист'!$B$8:$BS$600,MATCH(BH$11,'[1]Прайс лист'!$B$2:$BS$2,0),0),0)</f>
        <v>100</v>
      </c>
    </row>
    <row r="79" spans="1:60">
      <c r="A79" s="1" t="str">
        <f>'[1]Прайс лист'!B72</f>
        <v>iphone 532</v>
      </c>
      <c r="B79" s="7" t="s">
        <v>56</v>
      </c>
      <c r="C79" s="8" t="s">
        <v>57</v>
      </c>
      <c r="D79" s="8">
        <v>32</v>
      </c>
      <c r="E79" s="9">
        <f>IF(VLOOKUP($A79,'[1]Прайс лист'!$B$8:$BS$600,MATCH(E$11,'[1]Прайс лист'!$B$2:$BS$2,0),0)&lt;=E$8,VLOOKUP($A79,'[1]Прайс лист'!$B$8:$BS$600,MATCH(E$11,'[1]Прайс лист'!$B$2:$BS$2,0),0),0)</f>
        <v>900</v>
      </c>
      <c r="F79" s="9">
        <f>IF(VLOOKUP($A79,'[1]Прайс лист'!$B$8:$BS$600,MATCH(F$11,'[1]Прайс лист'!$B$2:$BS$2,0),0)&lt;=F$8,VLOOKUP($A79,'[1]Прайс лист'!$B$8:$BS$600,MATCH(F$11,'[1]Прайс лист'!$B$2:$BS$2,0),0),0)</f>
        <v>450</v>
      </c>
      <c r="G79" s="9">
        <f>IF(VLOOKUP($A79,'[1]Прайс лист'!$B$8:$BS$600,MATCH(G$11,'[1]Прайс лист'!$B$2:$BS$2,0),0)&lt;=G$8,VLOOKUP($A79,'[1]Прайс лист'!$B$8:$BS$600,MATCH(G$11,'[1]Прайс лист'!$B$2:$BS$2,0),0),0)</f>
        <v>600</v>
      </c>
      <c r="H79" s="9">
        <f>IF(VLOOKUP($A79,'[1]Прайс лист'!$B$8:$BS$600,MATCH(H$11,'[1]Прайс лист'!$B$2:$BS$2,0),0)&lt;=H$8,VLOOKUP($A79,'[1]Прайс лист'!$B$8:$BS$600,MATCH(H$11,'[1]Прайс лист'!$B$2:$BS$2,0),0),0)</f>
        <v>300</v>
      </c>
      <c r="I79" s="9">
        <f>IF(VLOOKUP($A79,'[1]Прайс лист'!$B$8:$BS$600,MATCH(I$11,'[1]Прайс лист'!$B$2:$BS$2,0),0)&lt;=I$8,VLOOKUP($A79,'[1]Прайс лист'!$B$8:$BS$600,MATCH(I$11,'[1]Прайс лист'!$B$2:$BS$2,0),0),0)</f>
        <v>450</v>
      </c>
      <c r="J79" s="9">
        <f>IF(VLOOKUP($A79,'[1]Прайс лист'!$B$8:$BS$600,MATCH(J$11,'[1]Прайс лист'!$B$2:$BS$2,0),0)&lt;=J$8,VLOOKUP($A79,'[1]Прайс лист'!$B$8:$BS$600,MATCH(J$11,'[1]Прайс лист'!$B$2:$BS$2,0),0),0)</f>
        <v>100</v>
      </c>
      <c r="K79" s="9">
        <f>IF(VLOOKUP($A79,'[1]Прайс лист'!$B$8:$BS$600,MATCH(K$11,'[1]Прайс лист'!$B$2:$BS$2,0),0)&lt;=K$8,VLOOKUP($A79,'[1]Прайс лист'!$B$8:$BS$600,MATCH(K$11,'[1]Прайс лист'!$B$2:$BS$2,0),0),0)</f>
        <v>100</v>
      </c>
      <c r="L79" s="9">
        <f>IF(VLOOKUP($A79,'[1]Прайс лист'!$B$8:$BS$600,MATCH(L$11,'[1]Прайс лист'!$B$2:$BS$2,0),0)&lt;=L$8,VLOOKUP($A79,'[1]Прайс лист'!$B$8:$BS$600,MATCH(L$11,'[1]Прайс лист'!$B$2:$BS$2,0),0),0)</f>
        <v>100</v>
      </c>
      <c r="M79" s="9">
        <f>IF(VLOOKUP($A79,'[1]Прайс лист'!$B$8:$BS$600,MATCH(M$11,'[1]Прайс лист'!$B$2:$BS$2,0),0)&lt;=M$8,VLOOKUP($A79,'[1]Прайс лист'!$B$8:$BS$600,MATCH(M$11,'[1]Прайс лист'!$B$2:$BS$2,0),0),0)</f>
        <v>900</v>
      </c>
      <c r="N79" s="9">
        <f>IF(VLOOKUP($A79,'[1]Прайс лист'!$B$8:$BS$600,MATCH(N$11,'[1]Прайс лист'!$B$2:$BS$2,0),0)&lt;=N$8,VLOOKUP($A79,'[1]Прайс лист'!$B$8:$BS$600,MATCH(N$11,'[1]Прайс лист'!$B$2:$BS$2,0),0),0)</f>
        <v>450</v>
      </c>
      <c r="O79" s="9">
        <f>IF(VLOOKUP($A79,'[1]Прайс лист'!$B$8:$BS$600,MATCH(O$11,'[1]Прайс лист'!$B$2:$BS$2,0),0)&lt;=O$8,VLOOKUP($A79,'[1]Прайс лист'!$B$8:$BS$600,MATCH(O$11,'[1]Прайс лист'!$B$2:$BS$2,0),0),0)</f>
        <v>600</v>
      </c>
      <c r="P79" s="9">
        <f>IF(VLOOKUP($A79,'[1]Прайс лист'!$B$8:$BS$600,MATCH(P$11,'[1]Прайс лист'!$B$2:$BS$2,0),0)&lt;=P$8,VLOOKUP($A79,'[1]Прайс лист'!$B$8:$BS$600,MATCH(P$11,'[1]Прайс лист'!$B$2:$BS$2,0),0),0)</f>
        <v>300</v>
      </c>
      <c r="Q79" s="9">
        <f>IF(VLOOKUP($A79,'[1]Прайс лист'!$B$8:$BS$600,MATCH(Q$11,'[1]Прайс лист'!$B$2:$BS$2,0),0)&lt;=Q$8,VLOOKUP($A79,'[1]Прайс лист'!$B$8:$BS$600,MATCH(Q$11,'[1]Прайс лист'!$B$2:$BS$2,0),0),0)</f>
        <v>450</v>
      </c>
      <c r="R79" s="9">
        <f>IF(VLOOKUP($A79,'[1]Прайс лист'!$B$8:$BS$600,MATCH(R$11,'[1]Прайс лист'!$B$2:$BS$2,0),0)&lt;=R$8,VLOOKUP($A79,'[1]Прайс лист'!$B$8:$BS$600,MATCH(R$11,'[1]Прайс лист'!$B$2:$BS$2,0),0),0)</f>
        <v>100</v>
      </c>
      <c r="S79" s="9">
        <f>IF(VLOOKUP($A79,'[1]Прайс лист'!$B$8:$BS$600,MATCH(S$11,'[1]Прайс лист'!$B$2:$BS$2,0),0)&lt;=S$8,VLOOKUP($A79,'[1]Прайс лист'!$B$8:$BS$600,MATCH(S$11,'[1]Прайс лист'!$B$2:$BS$2,0),0),0)</f>
        <v>100</v>
      </c>
      <c r="T79" s="9">
        <f>IF(VLOOKUP($A79,'[1]Прайс лист'!$B$8:$BS$600,MATCH(T$11,'[1]Прайс лист'!$B$2:$BS$2,0),0)&lt;=T$8,VLOOKUP($A79,'[1]Прайс лист'!$B$8:$BS$600,MATCH(T$11,'[1]Прайс лист'!$B$2:$BS$2,0),0),0)</f>
        <v>100</v>
      </c>
      <c r="U79" s="9">
        <f>IF(VLOOKUP($A79,'[1]Прайс лист'!$B$8:$BS$600,MATCH(U$11,'[1]Прайс лист'!$B$2:$BS$2,0),0)&lt;=U$8,VLOOKUP($A79,'[1]Прайс лист'!$B$8:$BS$600,MATCH(U$11,'[1]Прайс лист'!$B$2:$BS$2,0),0),0)</f>
        <v>900</v>
      </c>
      <c r="V79" s="9">
        <f>IF(VLOOKUP($A79,'[1]Прайс лист'!$B$8:$BS$600,MATCH(V$11,'[1]Прайс лист'!$B$2:$BS$2,0),0)&lt;=V$8,VLOOKUP($A79,'[1]Прайс лист'!$B$8:$BS$600,MATCH(V$11,'[1]Прайс лист'!$B$2:$BS$2,0),0),0)</f>
        <v>450</v>
      </c>
      <c r="W79" s="9">
        <f>IF(VLOOKUP($A79,'[1]Прайс лист'!$B$8:$BS$600,MATCH(W$11,'[1]Прайс лист'!$B$2:$BS$2,0),0)&lt;=W$8,VLOOKUP($A79,'[1]Прайс лист'!$B$8:$BS$600,MATCH(W$11,'[1]Прайс лист'!$B$2:$BS$2,0),0),0)</f>
        <v>600</v>
      </c>
      <c r="X79" s="9">
        <f>IF(VLOOKUP($A79,'[1]Прайс лист'!$B$8:$BS$600,MATCH(X$11,'[1]Прайс лист'!$B$2:$BS$2,0),0)&lt;=X$8,VLOOKUP($A79,'[1]Прайс лист'!$B$8:$BS$600,MATCH(X$11,'[1]Прайс лист'!$B$2:$BS$2,0),0),0)</f>
        <v>300</v>
      </c>
      <c r="Y79" s="9">
        <f>IF(VLOOKUP($A79,'[1]Прайс лист'!$B$8:$BS$600,MATCH(Y$11,'[1]Прайс лист'!$B$2:$BS$2,0),0)&lt;=Y$8,VLOOKUP($A79,'[1]Прайс лист'!$B$8:$BS$600,MATCH(Y$11,'[1]Прайс лист'!$B$2:$BS$2,0),0),0)</f>
        <v>450</v>
      </c>
      <c r="Z79" s="9">
        <f>IF(VLOOKUP($A79,'[1]Прайс лист'!$B$8:$BS$600,MATCH(Z$11,'[1]Прайс лист'!$B$2:$BS$2,0),0)&lt;=Z$8,VLOOKUP($A79,'[1]Прайс лист'!$B$8:$BS$600,MATCH(Z$11,'[1]Прайс лист'!$B$2:$BS$2,0),0),0)</f>
        <v>100</v>
      </c>
      <c r="AA79" s="9">
        <f>IF(VLOOKUP($A79,'[1]Прайс лист'!$B$8:$BS$600,MATCH(AA$11,'[1]Прайс лист'!$B$2:$BS$2,0),0)&lt;=AA$8,VLOOKUP($A79,'[1]Прайс лист'!$B$8:$BS$600,MATCH(AA$11,'[1]Прайс лист'!$B$2:$BS$2,0),0),0)</f>
        <v>100</v>
      </c>
      <c r="AB79" s="9">
        <f>IF(VLOOKUP($A79,'[1]Прайс лист'!$B$8:$BS$600,MATCH(AB$11,'[1]Прайс лист'!$B$2:$BS$2,0),0)&lt;=AB$8,VLOOKUP($A79,'[1]Прайс лист'!$B$8:$BS$600,MATCH(AB$11,'[1]Прайс лист'!$B$2:$BS$2,0),0),0)</f>
        <v>100</v>
      </c>
      <c r="AC79" s="9">
        <f>IF(VLOOKUP($A79,'[1]Прайс лист'!$B$8:$BS$600,MATCH(AC$11,'[1]Прайс лист'!$B$2:$BS$2,0),0)&lt;=AC$8,VLOOKUP($A79,'[1]Прайс лист'!$B$8:$BS$600,MATCH(AC$11,'[1]Прайс лист'!$B$2:$BS$2,0),0),0)</f>
        <v>900</v>
      </c>
      <c r="AD79" s="9">
        <f>IF(VLOOKUP($A79,'[1]Прайс лист'!$B$8:$BS$600,MATCH(AD$11,'[1]Прайс лист'!$B$2:$BS$2,0),0)&lt;=AD$8,VLOOKUP($A79,'[1]Прайс лист'!$B$8:$BS$600,MATCH(AD$11,'[1]Прайс лист'!$B$2:$BS$2,0),0),0)</f>
        <v>450</v>
      </c>
      <c r="AE79" s="9">
        <f>IF(VLOOKUP($A79,'[1]Прайс лист'!$B$8:$BS$600,MATCH(AE$11,'[1]Прайс лист'!$B$2:$BS$2,0),0)&lt;=AE$8,VLOOKUP($A79,'[1]Прайс лист'!$B$8:$BS$600,MATCH(AE$11,'[1]Прайс лист'!$B$2:$BS$2,0),0),0)</f>
        <v>600</v>
      </c>
      <c r="AF79" s="9">
        <f>IF(VLOOKUP($A79,'[1]Прайс лист'!$B$8:$BS$600,MATCH(AF$11,'[1]Прайс лист'!$B$2:$BS$2,0),0)&lt;=AF$8,VLOOKUP($A79,'[1]Прайс лист'!$B$8:$BS$600,MATCH(AF$11,'[1]Прайс лист'!$B$2:$BS$2,0),0),0)</f>
        <v>300</v>
      </c>
      <c r="AG79" s="9">
        <f>IF(VLOOKUP($A79,'[1]Прайс лист'!$B$8:$BS$600,MATCH(AG$11,'[1]Прайс лист'!$B$2:$BS$2,0),0)&lt;=AG$8,VLOOKUP($A79,'[1]Прайс лист'!$B$8:$BS$600,MATCH(AG$11,'[1]Прайс лист'!$B$2:$BS$2,0),0),0)</f>
        <v>450</v>
      </c>
      <c r="AH79" s="9">
        <f>IF(VLOOKUP($A79,'[1]Прайс лист'!$B$8:$BS$600,MATCH(AH$11,'[1]Прайс лист'!$B$2:$BS$2,0),0)&lt;=AH$8,VLOOKUP($A79,'[1]Прайс лист'!$B$8:$BS$600,MATCH(AH$11,'[1]Прайс лист'!$B$2:$BS$2,0),0),0)</f>
        <v>100</v>
      </c>
      <c r="AI79" s="9">
        <f>IF(VLOOKUP($A79,'[1]Прайс лист'!$B$8:$BS$600,MATCH(AI$11,'[1]Прайс лист'!$B$2:$BS$2,0),0)&lt;=AI$8,VLOOKUP($A79,'[1]Прайс лист'!$B$8:$BS$600,MATCH(AI$11,'[1]Прайс лист'!$B$2:$BS$2,0),0),0)</f>
        <v>100</v>
      </c>
      <c r="AJ79" s="9">
        <f>IF(VLOOKUP($A79,'[1]Прайс лист'!$B$8:$BS$600,MATCH(AJ$11,'[1]Прайс лист'!$B$2:$BS$2,0),0)&lt;=AJ$8,VLOOKUP($A79,'[1]Прайс лист'!$B$8:$BS$600,MATCH(AJ$11,'[1]Прайс лист'!$B$2:$BS$2,0),0),0)</f>
        <v>100</v>
      </c>
      <c r="AK79" s="9">
        <f>IF(VLOOKUP($A79,'[1]Прайс лист'!$B$8:$BS$600,MATCH(AK$11,'[1]Прайс лист'!$B$2:$BS$2,0),0)&lt;=AK$8,VLOOKUP($A79,'[1]Прайс лист'!$B$8:$BS$600,MATCH(AK$11,'[1]Прайс лист'!$B$2:$BS$2,0),0),0)</f>
        <v>900</v>
      </c>
      <c r="AL79" s="9">
        <f>IF(VLOOKUP($A79,'[1]Прайс лист'!$B$8:$BS$600,MATCH(AL$11,'[1]Прайс лист'!$B$2:$BS$2,0),0)&lt;=AL$8,VLOOKUP($A79,'[1]Прайс лист'!$B$8:$BS$600,MATCH(AL$11,'[1]Прайс лист'!$B$2:$BS$2,0),0),0)</f>
        <v>450</v>
      </c>
      <c r="AM79" s="9">
        <f>IF(VLOOKUP($A79,'[1]Прайс лист'!$B$8:$BS$600,MATCH(AM$11,'[1]Прайс лист'!$B$2:$BS$2,0),0)&lt;=AM$8,VLOOKUP($A79,'[1]Прайс лист'!$B$8:$BS$600,MATCH(AM$11,'[1]Прайс лист'!$B$2:$BS$2,0),0),0)</f>
        <v>600</v>
      </c>
      <c r="AN79" s="9">
        <f>IF(VLOOKUP($A79,'[1]Прайс лист'!$B$8:$BS$600,MATCH(AN$11,'[1]Прайс лист'!$B$2:$BS$2,0),0)&lt;=AN$8,VLOOKUP($A79,'[1]Прайс лист'!$B$8:$BS$600,MATCH(AN$11,'[1]Прайс лист'!$B$2:$BS$2,0),0),0)</f>
        <v>300</v>
      </c>
      <c r="AO79" s="9">
        <f>IF(VLOOKUP($A79,'[1]Прайс лист'!$B$8:$BS$600,MATCH(AO$11,'[1]Прайс лист'!$B$2:$BS$2,0),0)&lt;=AO$8,VLOOKUP($A79,'[1]Прайс лист'!$B$8:$BS$600,MATCH(AO$11,'[1]Прайс лист'!$B$2:$BS$2,0),0),0)</f>
        <v>450</v>
      </c>
      <c r="AP79" s="9">
        <f>IF(VLOOKUP($A79,'[1]Прайс лист'!$B$8:$BS$600,MATCH(AP$11,'[1]Прайс лист'!$B$2:$BS$2,0),0)&lt;=AP$8,VLOOKUP($A79,'[1]Прайс лист'!$B$8:$BS$600,MATCH(AP$11,'[1]Прайс лист'!$B$2:$BS$2,0),0),0)</f>
        <v>100</v>
      </c>
      <c r="AQ79" s="9">
        <f>IF(VLOOKUP($A79,'[1]Прайс лист'!$B$8:$BS$600,MATCH(AQ$11,'[1]Прайс лист'!$B$2:$BS$2,0),0)&lt;=AQ$8,VLOOKUP($A79,'[1]Прайс лист'!$B$8:$BS$600,MATCH(AQ$11,'[1]Прайс лист'!$B$2:$BS$2,0),0),0)</f>
        <v>100</v>
      </c>
      <c r="AR79" s="9">
        <f>IF(VLOOKUP($A79,'[1]Прайс лист'!$B$8:$BS$600,MATCH(AR$11,'[1]Прайс лист'!$B$2:$BS$2,0),0)&lt;=AR$8,VLOOKUP($A79,'[1]Прайс лист'!$B$8:$BS$600,MATCH(AR$11,'[1]Прайс лист'!$B$2:$BS$2,0),0),0)</f>
        <v>100</v>
      </c>
      <c r="AS79" s="9">
        <f>IF(VLOOKUP($A79,'[1]Прайс лист'!$B$8:$BS$600,MATCH(AS$11,'[1]Прайс лист'!$B$2:$BS$2,0),0)&lt;=AS$8,VLOOKUP($A79,'[1]Прайс лист'!$B$8:$BS$600,MATCH(AS$11,'[1]Прайс лист'!$B$2:$BS$2,0),0),0)</f>
        <v>900</v>
      </c>
      <c r="AT79" s="9">
        <f>IF(VLOOKUP($A79,'[1]Прайс лист'!$B$8:$BS$600,MATCH(AT$11,'[1]Прайс лист'!$B$2:$BS$2,0),0)&lt;=AT$8,VLOOKUP($A79,'[1]Прайс лист'!$B$8:$BS$600,MATCH(AT$11,'[1]Прайс лист'!$B$2:$BS$2,0),0),0)</f>
        <v>450</v>
      </c>
      <c r="AU79" s="9">
        <f>IF(VLOOKUP($A79,'[1]Прайс лист'!$B$8:$BS$600,MATCH(AU$11,'[1]Прайс лист'!$B$2:$BS$2,0),0)&lt;=AU$8,VLOOKUP($A79,'[1]Прайс лист'!$B$8:$BS$600,MATCH(AU$11,'[1]Прайс лист'!$B$2:$BS$2,0),0),0)</f>
        <v>600</v>
      </c>
      <c r="AV79" s="9">
        <f>IF(VLOOKUP($A79,'[1]Прайс лист'!$B$8:$BS$600,MATCH(AV$11,'[1]Прайс лист'!$B$2:$BS$2,0),0)&lt;=AV$8,VLOOKUP($A79,'[1]Прайс лист'!$B$8:$BS$600,MATCH(AV$11,'[1]Прайс лист'!$B$2:$BS$2,0),0),0)</f>
        <v>300</v>
      </c>
      <c r="AW79" s="9">
        <f>IF(VLOOKUP($A79,'[1]Прайс лист'!$B$8:$BS$600,MATCH(AW$11,'[1]Прайс лист'!$B$2:$BS$2,0),0)&lt;=AW$8,VLOOKUP($A79,'[1]Прайс лист'!$B$8:$BS$600,MATCH(AW$11,'[1]Прайс лист'!$B$2:$BS$2,0),0),0)</f>
        <v>450</v>
      </c>
      <c r="AX79" s="9">
        <f>IF(VLOOKUP($A79,'[1]Прайс лист'!$B$8:$BS$600,MATCH(AX$11,'[1]Прайс лист'!$B$2:$BS$2,0),0)&lt;=AX$8,VLOOKUP($A79,'[1]Прайс лист'!$B$8:$BS$600,MATCH(AX$11,'[1]Прайс лист'!$B$2:$BS$2,0),0),0)</f>
        <v>100</v>
      </c>
      <c r="AY79" s="9">
        <f>IF(VLOOKUP($A79,'[1]Прайс лист'!$B$8:$BS$600,MATCH(AY$11,'[1]Прайс лист'!$B$2:$BS$2,0),0)&lt;=AY$8,VLOOKUP($A79,'[1]Прайс лист'!$B$8:$BS$600,MATCH(AY$11,'[1]Прайс лист'!$B$2:$BS$2,0),0),0)</f>
        <v>100</v>
      </c>
      <c r="AZ79" s="9">
        <f>IF(VLOOKUP($A79,'[1]Прайс лист'!$B$8:$BS$600,MATCH(AZ$11,'[1]Прайс лист'!$B$2:$BS$2,0),0)&lt;=AZ$8,VLOOKUP($A79,'[1]Прайс лист'!$B$8:$BS$600,MATCH(AZ$11,'[1]Прайс лист'!$B$2:$BS$2,0),0),0)</f>
        <v>100</v>
      </c>
      <c r="BA79" s="9">
        <f>IF(VLOOKUP($A79,'[1]Прайс лист'!$B$8:$BS$600,MATCH(BA$11,'[1]Прайс лист'!$B$2:$BS$2,0),0)&lt;=BA$8,VLOOKUP($A79,'[1]Прайс лист'!$B$8:$BS$600,MATCH(BA$11,'[1]Прайс лист'!$B$2:$BS$2,0),0),0)</f>
        <v>900</v>
      </c>
      <c r="BB79" s="9">
        <f>IF(VLOOKUP($A79,'[1]Прайс лист'!$B$8:$BS$600,MATCH(BB$11,'[1]Прайс лист'!$B$2:$BS$2,0),0)&lt;=BB$8,VLOOKUP($A79,'[1]Прайс лист'!$B$8:$BS$600,MATCH(BB$11,'[1]Прайс лист'!$B$2:$BS$2,0),0),0)</f>
        <v>450</v>
      </c>
      <c r="BC79" s="9">
        <f>IF(VLOOKUP($A79,'[1]Прайс лист'!$B$8:$BS$600,MATCH(BC$11,'[1]Прайс лист'!$B$2:$BS$2,0),0)&lt;=BC$8,VLOOKUP($A79,'[1]Прайс лист'!$B$8:$BS$600,MATCH(BC$11,'[1]Прайс лист'!$B$2:$BS$2,0),0),0)</f>
        <v>600</v>
      </c>
      <c r="BD79" s="9">
        <f>IF(VLOOKUP($A79,'[1]Прайс лист'!$B$8:$BS$600,MATCH(BD$11,'[1]Прайс лист'!$B$2:$BS$2,0),0)&lt;=BD$8,VLOOKUP($A79,'[1]Прайс лист'!$B$8:$BS$600,MATCH(BD$11,'[1]Прайс лист'!$B$2:$BS$2,0),0),0)</f>
        <v>300</v>
      </c>
      <c r="BE79" s="9">
        <f>IF(VLOOKUP($A79,'[1]Прайс лист'!$B$8:$BS$600,MATCH(BE$11,'[1]Прайс лист'!$B$2:$BS$2,0),0)&lt;=BE$8,VLOOKUP($A79,'[1]Прайс лист'!$B$8:$BS$600,MATCH(BE$11,'[1]Прайс лист'!$B$2:$BS$2,0),0),0)</f>
        <v>450</v>
      </c>
      <c r="BF79" s="9">
        <f>IF(VLOOKUP($A79,'[1]Прайс лист'!$B$8:$BS$600,MATCH(BF$11,'[1]Прайс лист'!$B$2:$BS$2,0),0)&lt;=BF$8,VLOOKUP($A79,'[1]Прайс лист'!$B$8:$BS$600,MATCH(BF$11,'[1]Прайс лист'!$B$2:$BS$2,0),0),0)</f>
        <v>100</v>
      </c>
      <c r="BG79" s="9">
        <f>IF(VLOOKUP($A79,'[1]Прайс лист'!$B$8:$BS$600,MATCH(BG$11,'[1]Прайс лист'!$B$2:$BS$2,0),0)&lt;=BG$8,VLOOKUP($A79,'[1]Прайс лист'!$B$8:$BS$600,MATCH(BG$11,'[1]Прайс лист'!$B$2:$BS$2,0),0),0)</f>
        <v>100</v>
      </c>
      <c r="BH79" s="9">
        <f>IF(VLOOKUP($A79,'[1]Прайс лист'!$B$8:$BS$600,MATCH(BH$11,'[1]Прайс лист'!$B$2:$BS$2,0),0)&lt;=BH$8,VLOOKUP($A79,'[1]Прайс лист'!$B$8:$BS$600,MATCH(BH$11,'[1]Прайс лист'!$B$2:$BS$2,0),0),0)</f>
        <v>100</v>
      </c>
    </row>
    <row r="80" spans="1:60">
      <c r="A80" s="1" t="str">
        <f>'[1]Прайс лист'!B73</f>
        <v>iphone 564</v>
      </c>
      <c r="B80" s="7" t="s">
        <v>56</v>
      </c>
      <c r="C80" s="8" t="s">
        <v>57</v>
      </c>
      <c r="D80" s="8">
        <v>64</v>
      </c>
      <c r="E80" s="9">
        <f>IF(VLOOKUP($A80,'[1]Прайс лист'!$B$8:$BS$600,MATCH(E$11,'[1]Прайс лист'!$B$2:$BS$2,0),0)&lt;=E$8,VLOOKUP($A80,'[1]Прайс лист'!$B$8:$BS$600,MATCH(E$11,'[1]Прайс лист'!$B$2:$BS$2,0),0),0)</f>
        <v>1100</v>
      </c>
      <c r="F80" s="9">
        <f>IF(VLOOKUP($A80,'[1]Прайс лист'!$B$8:$BS$600,MATCH(F$11,'[1]Прайс лист'!$B$2:$BS$2,0),0)&lt;=F$8,VLOOKUP($A80,'[1]Прайс лист'!$B$8:$BS$600,MATCH(F$11,'[1]Прайс лист'!$B$2:$BS$2,0),0),0)</f>
        <v>700</v>
      </c>
      <c r="G80" s="9">
        <f>IF(VLOOKUP($A80,'[1]Прайс лист'!$B$8:$BS$600,MATCH(G$11,'[1]Прайс лист'!$B$2:$BS$2,0),0)&lt;=G$8,VLOOKUP($A80,'[1]Прайс лист'!$B$8:$BS$600,MATCH(G$11,'[1]Прайс лист'!$B$2:$BS$2,0),0),0)</f>
        <v>800</v>
      </c>
      <c r="H80" s="9">
        <f>IF(VLOOKUP($A80,'[1]Прайс лист'!$B$8:$BS$600,MATCH(H$11,'[1]Прайс лист'!$B$2:$BS$2,0),0)&lt;=H$8,VLOOKUP($A80,'[1]Прайс лист'!$B$8:$BS$600,MATCH(H$11,'[1]Прайс лист'!$B$2:$BS$2,0),0),0)</f>
        <v>400</v>
      </c>
      <c r="I80" s="9">
        <f>IF(VLOOKUP($A80,'[1]Прайс лист'!$B$8:$BS$600,MATCH(I$11,'[1]Прайс лист'!$B$2:$BS$2,0),0)&lt;=I$8,VLOOKUP($A80,'[1]Прайс лист'!$B$8:$BS$600,MATCH(I$11,'[1]Прайс лист'!$B$2:$BS$2,0),0),0)</f>
        <v>700</v>
      </c>
      <c r="J80" s="9">
        <f>IF(VLOOKUP($A80,'[1]Прайс лист'!$B$8:$BS$600,MATCH(J$11,'[1]Прайс лист'!$B$2:$BS$2,0),0)&lt;=J$8,VLOOKUP($A80,'[1]Прайс лист'!$B$8:$BS$600,MATCH(J$11,'[1]Прайс лист'!$B$2:$BS$2,0),0),0)</f>
        <v>100</v>
      </c>
      <c r="K80" s="9">
        <f>IF(VLOOKUP($A80,'[1]Прайс лист'!$B$8:$BS$600,MATCH(K$11,'[1]Прайс лист'!$B$2:$BS$2,0),0)&lt;=K$8,VLOOKUP($A80,'[1]Прайс лист'!$B$8:$BS$600,MATCH(K$11,'[1]Прайс лист'!$B$2:$BS$2,0),0),0)</f>
        <v>100</v>
      </c>
      <c r="L80" s="9">
        <f>IF(VLOOKUP($A80,'[1]Прайс лист'!$B$8:$BS$600,MATCH(L$11,'[1]Прайс лист'!$B$2:$BS$2,0),0)&lt;=L$8,VLOOKUP($A80,'[1]Прайс лист'!$B$8:$BS$600,MATCH(L$11,'[1]Прайс лист'!$B$2:$BS$2,0),0),0)</f>
        <v>100</v>
      </c>
      <c r="M80" s="9">
        <f>IF(VLOOKUP($A80,'[1]Прайс лист'!$B$8:$BS$600,MATCH(M$11,'[1]Прайс лист'!$B$2:$BS$2,0),0)&lt;=M$8,VLOOKUP($A80,'[1]Прайс лист'!$B$8:$BS$600,MATCH(M$11,'[1]Прайс лист'!$B$2:$BS$2,0),0),0)</f>
        <v>1100</v>
      </c>
      <c r="N80" s="9">
        <f>IF(VLOOKUP($A80,'[1]Прайс лист'!$B$8:$BS$600,MATCH(N$11,'[1]Прайс лист'!$B$2:$BS$2,0),0)&lt;=N$8,VLOOKUP($A80,'[1]Прайс лист'!$B$8:$BS$600,MATCH(N$11,'[1]Прайс лист'!$B$2:$BS$2,0),0),0)</f>
        <v>700</v>
      </c>
      <c r="O80" s="9">
        <f>IF(VLOOKUP($A80,'[1]Прайс лист'!$B$8:$BS$600,MATCH(O$11,'[1]Прайс лист'!$B$2:$BS$2,0),0)&lt;=O$8,VLOOKUP($A80,'[1]Прайс лист'!$B$8:$BS$600,MATCH(O$11,'[1]Прайс лист'!$B$2:$BS$2,0),0),0)</f>
        <v>800</v>
      </c>
      <c r="P80" s="9">
        <f>IF(VLOOKUP($A80,'[1]Прайс лист'!$B$8:$BS$600,MATCH(P$11,'[1]Прайс лист'!$B$2:$BS$2,0),0)&lt;=P$8,VLOOKUP($A80,'[1]Прайс лист'!$B$8:$BS$600,MATCH(P$11,'[1]Прайс лист'!$B$2:$BS$2,0),0),0)</f>
        <v>400</v>
      </c>
      <c r="Q80" s="9">
        <f>IF(VLOOKUP($A80,'[1]Прайс лист'!$B$8:$BS$600,MATCH(Q$11,'[1]Прайс лист'!$B$2:$BS$2,0),0)&lt;=Q$8,VLOOKUP($A80,'[1]Прайс лист'!$B$8:$BS$600,MATCH(Q$11,'[1]Прайс лист'!$B$2:$BS$2,0),0),0)</f>
        <v>700</v>
      </c>
      <c r="R80" s="9">
        <f>IF(VLOOKUP($A80,'[1]Прайс лист'!$B$8:$BS$600,MATCH(R$11,'[1]Прайс лист'!$B$2:$BS$2,0),0)&lt;=R$8,VLOOKUP($A80,'[1]Прайс лист'!$B$8:$BS$600,MATCH(R$11,'[1]Прайс лист'!$B$2:$BS$2,0),0),0)</f>
        <v>100</v>
      </c>
      <c r="S80" s="9">
        <f>IF(VLOOKUP($A80,'[1]Прайс лист'!$B$8:$BS$600,MATCH(S$11,'[1]Прайс лист'!$B$2:$BS$2,0),0)&lt;=S$8,VLOOKUP($A80,'[1]Прайс лист'!$B$8:$BS$600,MATCH(S$11,'[1]Прайс лист'!$B$2:$BS$2,0),0),0)</f>
        <v>100</v>
      </c>
      <c r="T80" s="9">
        <f>IF(VLOOKUP($A80,'[1]Прайс лист'!$B$8:$BS$600,MATCH(T$11,'[1]Прайс лист'!$B$2:$BS$2,0),0)&lt;=T$8,VLOOKUP($A80,'[1]Прайс лист'!$B$8:$BS$600,MATCH(T$11,'[1]Прайс лист'!$B$2:$BS$2,0),0),0)</f>
        <v>100</v>
      </c>
      <c r="U80" s="9">
        <f>IF(VLOOKUP($A80,'[1]Прайс лист'!$B$8:$BS$600,MATCH(U$11,'[1]Прайс лист'!$B$2:$BS$2,0),0)&lt;=U$8,VLOOKUP($A80,'[1]Прайс лист'!$B$8:$BS$600,MATCH(U$11,'[1]Прайс лист'!$B$2:$BS$2,0),0),0)</f>
        <v>1100</v>
      </c>
      <c r="V80" s="9">
        <f>IF(VLOOKUP($A80,'[1]Прайс лист'!$B$8:$BS$600,MATCH(V$11,'[1]Прайс лист'!$B$2:$BS$2,0),0)&lt;=V$8,VLOOKUP($A80,'[1]Прайс лист'!$B$8:$BS$600,MATCH(V$11,'[1]Прайс лист'!$B$2:$BS$2,0),0),0)</f>
        <v>700</v>
      </c>
      <c r="W80" s="9">
        <f>IF(VLOOKUP($A80,'[1]Прайс лист'!$B$8:$BS$600,MATCH(W$11,'[1]Прайс лист'!$B$2:$BS$2,0),0)&lt;=W$8,VLOOKUP($A80,'[1]Прайс лист'!$B$8:$BS$600,MATCH(W$11,'[1]Прайс лист'!$B$2:$BS$2,0),0),0)</f>
        <v>800</v>
      </c>
      <c r="X80" s="9">
        <f>IF(VLOOKUP($A80,'[1]Прайс лист'!$B$8:$BS$600,MATCH(X$11,'[1]Прайс лист'!$B$2:$BS$2,0),0)&lt;=X$8,VLOOKUP($A80,'[1]Прайс лист'!$B$8:$BS$600,MATCH(X$11,'[1]Прайс лист'!$B$2:$BS$2,0),0),0)</f>
        <v>400</v>
      </c>
      <c r="Y80" s="9">
        <f>IF(VLOOKUP($A80,'[1]Прайс лист'!$B$8:$BS$600,MATCH(Y$11,'[1]Прайс лист'!$B$2:$BS$2,0),0)&lt;=Y$8,VLOOKUP($A80,'[1]Прайс лист'!$B$8:$BS$600,MATCH(Y$11,'[1]Прайс лист'!$B$2:$BS$2,0),0),0)</f>
        <v>700</v>
      </c>
      <c r="Z80" s="9">
        <f>IF(VLOOKUP($A80,'[1]Прайс лист'!$B$8:$BS$600,MATCH(Z$11,'[1]Прайс лист'!$B$2:$BS$2,0),0)&lt;=Z$8,VLOOKUP($A80,'[1]Прайс лист'!$B$8:$BS$600,MATCH(Z$11,'[1]Прайс лист'!$B$2:$BS$2,0),0),0)</f>
        <v>100</v>
      </c>
      <c r="AA80" s="9">
        <f>IF(VLOOKUP($A80,'[1]Прайс лист'!$B$8:$BS$600,MATCH(AA$11,'[1]Прайс лист'!$B$2:$BS$2,0),0)&lt;=AA$8,VLOOKUP($A80,'[1]Прайс лист'!$B$8:$BS$600,MATCH(AA$11,'[1]Прайс лист'!$B$2:$BS$2,0),0),0)</f>
        <v>100</v>
      </c>
      <c r="AB80" s="9">
        <f>IF(VLOOKUP($A80,'[1]Прайс лист'!$B$8:$BS$600,MATCH(AB$11,'[1]Прайс лист'!$B$2:$BS$2,0),0)&lt;=AB$8,VLOOKUP($A80,'[1]Прайс лист'!$B$8:$BS$600,MATCH(AB$11,'[1]Прайс лист'!$B$2:$BS$2,0),0),0)</f>
        <v>100</v>
      </c>
      <c r="AC80" s="9">
        <f>IF(VLOOKUP($A80,'[1]Прайс лист'!$B$8:$BS$600,MATCH(AC$11,'[1]Прайс лист'!$B$2:$BS$2,0),0)&lt;=AC$8,VLOOKUP($A80,'[1]Прайс лист'!$B$8:$BS$600,MATCH(AC$11,'[1]Прайс лист'!$B$2:$BS$2,0),0),0)</f>
        <v>1100</v>
      </c>
      <c r="AD80" s="9">
        <f>IF(VLOOKUP($A80,'[1]Прайс лист'!$B$8:$BS$600,MATCH(AD$11,'[1]Прайс лист'!$B$2:$BS$2,0),0)&lt;=AD$8,VLOOKUP($A80,'[1]Прайс лист'!$B$8:$BS$600,MATCH(AD$11,'[1]Прайс лист'!$B$2:$BS$2,0),0),0)</f>
        <v>700</v>
      </c>
      <c r="AE80" s="9">
        <f>IF(VLOOKUP($A80,'[1]Прайс лист'!$B$8:$BS$600,MATCH(AE$11,'[1]Прайс лист'!$B$2:$BS$2,0),0)&lt;=AE$8,VLOOKUP($A80,'[1]Прайс лист'!$B$8:$BS$600,MATCH(AE$11,'[1]Прайс лист'!$B$2:$BS$2,0),0),0)</f>
        <v>800</v>
      </c>
      <c r="AF80" s="9">
        <f>IF(VLOOKUP($A80,'[1]Прайс лист'!$B$8:$BS$600,MATCH(AF$11,'[1]Прайс лист'!$B$2:$BS$2,0),0)&lt;=AF$8,VLOOKUP($A80,'[1]Прайс лист'!$B$8:$BS$600,MATCH(AF$11,'[1]Прайс лист'!$B$2:$BS$2,0),0),0)</f>
        <v>400</v>
      </c>
      <c r="AG80" s="9">
        <f>IF(VLOOKUP($A80,'[1]Прайс лист'!$B$8:$BS$600,MATCH(AG$11,'[1]Прайс лист'!$B$2:$BS$2,0),0)&lt;=AG$8,VLOOKUP($A80,'[1]Прайс лист'!$B$8:$BS$600,MATCH(AG$11,'[1]Прайс лист'!$B$2:$BS$2,0),0),0)</f>
        <v>700</v>
      </c>
      <c r="AH80" s="9">
        <f>IF(VLOOKUP($A80,'[1]Прайс лист'!$B$8:$BS$600,MATCH(AH$11,'[1]Прайс лист'!$B$2:$BS$2,0),0)&lt;=AH$8,VLOOKUP($A80,'[1]Прайс лист'!$B$8:$BS$600,MATCH(AH$11,'[1]Прайс лист'!$B$2:$BS$2,0),0),0)</f>
        <v>100</v>
      </c>
      <c r="AI80" s="9">
        <f>IF(VLOOKUP($A80,'[1]Прайс лист'!$B$8:$BS$600,MATCH(AI$11,'[1]Прайс лист'!$B$2:$BS$2,0),0)&lt;=AI$8,VLOOKUP($A80,'[1]Прайс лист'!$B$8:$BS$600,MATCH(AI$11,'[1]Прайс лист'!$B$2:$BS$2,0),0),0)</f>
        <v>100</v>
      </c>
      <c r="AJ80" s="9">
        <f>IF(VLOOKUP($A80,'[1]Прайс лист'!$B$8:$BS$600,MATCH(AJ$11,'[1]Прайс лист'!$B$2:$BS$2,0),0)&lt;=AJ$8,VLOOKUP($A80,'[1]Прайс лист'!$B$8:$BS$600,MATCH(AJ$11,'[1]Прайс лист'!$B$2:$BS$2,0),0),0)</f>
        <v>100</v>
      </c>
      <c r="AK80" s="9">
        <f>IF(VLOOKUP($A80,'[1]Прайс лист'!$B$8:$BS$600,MATCH(AK$11,'[1]Прайс лист'!$B$2:$BS$2,0),0)&lt;=AK$8,VLOOKUP($A80,'[1]Прайс лист'!$B$8:$BS$600,MATCH(AK$11,'[1]Прайс лист'!$B$2:$BS$2,0),0),0)</f>
        <v>1100</v>
      </c>
      <c r="AL80" s="9">
        <f>IF(VLOOKUP($A80,'[1]Прайс лист'!$B$8:$BS$600,MATCH(AL$11,'[1]Прайс лист'!$B$2:$BS$2,0),0)&lt;=AL$8,VLOOKUP($A80,'[1]Прайс лист'!$B$8:$BS$600,MATCH(AL$11,'[1]Прайс лист'!$B$2:$BS$2,0),0),0)</f>
        <v>700</v>
      </c>
      <c r="AM80" s="9">
        <f>IF(VLOOKUP($A80,'[1]Прайс лист'!$B$8:$BS$600,MATCH(AM$11,'[1]Прайс лист'!$B$2:$BS$2,0),0)&lt;=AM$8,VLOOKUP($A80,'[1]Прайс лист'!$B$8:$BS$600,MATCH(AM$11,'[1]Прайс лист'!$B$2:$BS$2,0),0),0)</f>
        <v>800</v>
      </c>
      <c r="AN80" s="9">
        <f>IF(VLOOKUP($A80,'[1]Прайс лист'!$B$8:$BS$600,MATCH(AN$11,'[1]Прайс лист'!$B$2:$BS$2,0),0)&lt;=AN$8,VLOOKUP($A80,'[1]Прайс лист'!$B$8:$BS$600,MATCH(AN$11,'[1]Прайс лист'!$B$2:$BS$2,0),0),0)</f>
        <v>400</v>
      </c>
      <c r="AO80" s="9">
        <f>IF(VLOOKUP($A80,'[1]Прайс лист'!$B$8:$BS$600,MATCH(AO$11,'[1]Прайс лист'!$B$2:$BS$2,0),0)&lt;=AO$8,VLOOKUP($A80,'[1]Прайс лист'!$B$8:$BS$600,MATCH(AO$11,'[1]Прайс лист'!$B$2:$BS$2,0),0),0)</f>
        <v>700</v>
      </c>
      <c r="AP80" s="9">
        <f>IF(VLOOKUP($A80,'[1]Прайс лист'!$B$8:$BS$600,MATCH(AP$11,'[1]Прайс лист'!$B$2:$BS$2,0),0)&lt;=AP$8,VLOOKUP($A80,'[1]Прайс лист'!$B$8:$BS$600,MATCH(AP$11,'[1]Прайс лист'!$B$2:$BS$2,0),0),0)</f>
        <v>100</v>
      </c>
      <c r="AQ80" s="9">
        <f>IF(VLOOKUP($A80,'[1]Прайс лист'!$B$8:$BS$600,MATCH(AQ$11,'[1]Прайс лист'!$B$2:$BS$2,0),0)&lt;=AQ$8,VLOOKUP($A80,'[1]Прайс лист'!$B$8:$BS$600,MATCH(AQ$11,'[1]Прайс лист'!$B$2:$BS$2,0),0),0)</f>
        <v>100</v>
      </c>
      <c r="AR80" s="9">
        <f>IF(VLOOKUP($A80,'[1]Прайс лист'!$B$8:$BS$600,MATCH(AR$11,'[1]Прайс лист'!$B$2:$BS$2,0),0)&lt;=AR$8,VLOOKUP($A80,'[1]Прайс лист'!$B$8:$BS$600,MATCH(AR$11,'[1]Прайс лист'!$B$2:$BS$2,0),0),0)</f>
        <v>100</v>
      </c>
      <c r="AS80" s="9">
        <f>IF(VLOOKUP($A80,'[1]Прайс лист'!$B$8:$BS$600,MATCH(AS$11,'[1]Прайс лист'!$B$2:$BS$2,0),0)&lt;=AS$8,VLOOKUP($A80,'[1]Прайс лист'!$B$8:$BS$600,MATCH(AS$11,'[1]Прайс лист'!$B$2:$BS$2,0),0),0)</f>
        <v>1100</v>
      </c>
      <c r="AT80" s="9">
        <f>IF(VLOOKUP($A80,'[1]Прайс лист'!$B$8:$BS$600,MATCH(AT$11,'[1]Прайс лист'!$B$2:$BS$2,0),0)&lt;=AT$8,VLOOKUP($A80,'[1]Прайс лист'!$B$8:$BS$600,MATCH(AT$11,'[1]Прайс лист'!$B$2:$BS$2,0),0),0)</f>
        <v>700</v>
      </c>
      <c r="AU80" s="9">
        <f>IF(VLOOKUP($A80,'[1]Прайс лист'!$B$8:$BS$600,MATCH(AU$11,'[1]Прайс лист'!$B$2:$BS$2,0),0)&lt;=AU$8,VLOOKUP($A80,'[1]Прайс лист'!$B$8:$BS$600,MATCH(AU$11,'[1]Прайс лист'!$B$2:$BS$2,0),0),0)</f>
        <v>800</v>
      </c>
      <c r="AV80" s="9">
        <f>IF(VLOOKUP($A80,'[1]Прайс лист'!$B$8:$BS$600,MATCH(AV$11,'[1]Прайс лист'!$B$2:$BS$2,0),0)&lt;=AV$8,VLOOKUP($A80,'[1]Прайс лист'!$B$8:$BS$600,MATCH(AV$11,'[1]Прайс лист'!$B$2:$BS$2,0),0),0)</f>
        <v>400</v>
      </c>
      <c r="AW80" s="9">
        <f>IF(VLOOKUP($A80,'[1]Прайс лист'!$B$8:$BS$600,MATCH(AW$11,'[1]Прайс лист'!$B$2:$BS$2,0),0)&lt;=AW$8,VLOOKUP($A80,'[1]Прайс лист'!$B$8:$BS$600,MATCH(AW$11,'[1]Прайс лист'!$B$2:$BS$2,0),0),0)</f>
        <v>700</v>
      </c>
      <c r="AX80" s="9">
        <f>IF(VLOOKUP($A80,'[1]Прайс лист'!$B$8:$BS$600,MATCH(AX$11,'[1]Прайс лист'!$B$2:$BS$2,0),0)&lt;=AX$8,VLOOKUP($A80,'[1]Прайс лист'!$B$8:$BS$600,MATCH(AX$11,'[1]Прайс лист'!$B$2:$BS$2,0),0),0)</f>
        <v>100</v>
      </c>
      <c r="AY80" s="9">
        <f>IF(VLOOKUP($A80,'[1]Прайс лист'!$B$8:$BS$600,MATCH(AY$11,'[1]Прайс лист'!$B$2:$BS$2,0),0)&lt;=AY$8,VLOOKUP($A80,'[1]Прайс лист'!$B$8:$BS$600,MATCH(AY$11,'[1]Прайс лист'!$B$2:$BS$2,0),0),0)</f>
        <v>100</v>
      </c>
      <c r="AZ80" s="9">
        <f>IF(VLOOKUP($A80,'[1]Прайс лист'!$B$8:$BS$600,MATCH(AZ$11,'[1]Прайс лист'!$B$2:$BS$2,0),0)&lt;=AZ$8,VLOOKUP($A80,'[1]Прайс лист'!$B$8:$BS$600,MATCH(AZ$11,'[1]Прайс лист'!$B$2:$BS$2,0),0),0)</f>
        <v>100</v>
      </c>
      <c r="BA80" s="9">
        <f>IF(VLOOKUP($A80,'[1]Прайс лист'!$B$8:$BS$600,MATCH(BA$11,'[1]Прайс лист'!$B$2:$BS$2,0),0)&lt;=BA$8,VLOOKUP($A80,'[1]Прайс лист'!$B$8:$BS$600,MATCH(BA$11,'[1]Прайс лист'!$B$2:$BS$2,0),0),0)</f>
        <v>1100</v>
      </c>
      <c r="BB80" s="9">
        <f>IF(VLOOKUP($A80,'[1]Прайс лист'!$B$8:$BS$600,MATCH(BB$11,'[1]Прайс лист'!$B$2:$BS$2,0),0)&lt;=BB$8,VLOOKUP($A80,'[1]Прайс лист'!$B$8:$BS$600,MATCH(BB$11,'[1]Прайс лист'!$B$2:$BS$2,0),0),0)</f>
        <v>700</v>
      </c>
      <c r="BC80" s="9">
        <f>IF(VLOOKUP($A80,'[1]Прайс лист'!$B$8:$BS$600,MATCH(BC$11,'[1]Прайс лист'!$B$2:$BS$2,0),0)&lt;=BC$8,VLOOKUP($A80,'[1]Прайс лист'!$B$8:$BS$600,MATCH(BC$11,'[1]Прайс лист'!$B$2:$BS$2,0),0),0)</f>
        <v>800</v>
      </c>
      <c r="BD80" s="9">
        <f>IF(VLOOKUP($A80,'[1]Прайс лист'!$B$8:$BS$600,MATCH(BD$11,'[1]Прайс лист'!$B$2:$BS$2,0),0)&lt;=BD$8,VLOOKUP($A80,'[1]Прайс лист'!$B$8:$BS$600,MATCH(BD$11,'[1]Прайс лист'!$B$2:$BS$2,0),0),0)</f>
        <v>400</v>
      </c>
      <c r="BE80" s="9">
        <f>IF(VLOOKUP($A80,'[1]Прайс лист'!$B$8:$BS$600,MATCH(BE$11,'[1]Прайс лист'!$B$2:$BS$2,0),0)&lt;=BE$8,VLOOKUP($A80,'[1]Прайс лист'!$B$8:$BS$600,MATCH(BE$11,'[1]Прайс лист'!$B$2:$BS$2,0),0),0)</f>
        <v>700</v>
      </c>
      <c r="BF80" s="9">
        <f>IF(VLOOKUP($A80,'[1]Прайс лист'!$B$8:$BS$600,MATCH(BF$11,'[1]Прайс лист'!$B$2:$BS$2,0),0)&lt;=BF$8,VLOOKUP($A80,'[1]Прайс лист'!$B$8:$BS$600,MATCH(BF$11,'[1]Прайс лист'!$B$2:$BS$2,0),0),0)</f>
        <v>100</v>
      </c>
      <c r="BG80" s="9">
        <f>IF(VLOOKUP($A80,'[1]Прайс лист'!$B$8:$BS$600,MATCH(BG$11,'[1]Прайс лист'!$B$2:$BS$2,0),0)&lt;=BG$8,VLOOKUP($A80,'[1]Прайс лист'!$B$8:$BS$600,MATCH(BG$11,'[1]Прайс лист'!$B$2:$BS$2,0),0),0)</f>
        <v>100</v>
      </c>
      <c r="BH80" s="9">
        <f>IF(VLOOKUP($A80,'[1]Прайс лист'!$B$8:$BS$600,MATCH(BH$11,'[1]Прайс лист'!$B$2:$BS$2,0),0)&lt;=BH$8,VLOOKUP($A80,'[1]Прайс лист'!$B$8:$BS$600,MATCH(BH$11,'[1]Прайс лист'!$B$2:$BS$2,0),0),0)</f>
        <v>100</v>
      </c>
    </row>
    <row r="81" spans="1:60">
      <c r="A81" s="1" t="str">
        <f>'[1]Прайс лист'!B74</f>
        <v>iphone 5c8</v>
      </c>
      <c r="B81" s="7" t="s">
        <v>56</v>
      </c>
      <c r="C81" s="8" t="s">
        <v>58</v>
      </c>
      <c r="D81" s="8">
        <v>8</v>
      </c>
      <c r="E81" s="9">
        <f>IF(VLOOKUP($A81,'[1]Прайс лист'!$B$8:$BS$600,MATCH(E$11,'[1]Прайс лист'!$B$2:$BS$2,0),0)&lt;=E$8,VLOOKUP($A81,'[1]Прайс лист'!$B$8:$BS$600,MATCH(E$11,'[1]Прайс лист'!$B$2:$BS$2,0),0),0)</f>
        <v>700</v>
      </c>
      <c r="F81" s="9">
        <f>IF(VLOOKUP($A81,'[1]Прайс лист'!$B$8:$BS$600,MATCH(F$11,'[1]Прайс лист'!$B$2:$BS$2,0),0)&lt;=F$8,VLOOKUP($A81,'[1]Прайс лист'!$B$8:$BS$600,MATCH(F$11,'[1]Прайс лист'!$B$2:$BS$2,0),0),0)</f>
        <v>250</v>
      </c>
      <c r="G81" s="9">
        <f>IF(VLOOKUP($A81,'[1]Прайс лист'!$B$8:$BS$600,MATCH(G$11,'[1]Прайс лист'!$B$2:$BS$2,0),0)&lt;=G$8,VLOOKUP($A81,'[1]Прайс лист'!$B$8:$BS$600,MATCH(G$11,'[1]Прайс лист'!$B$2:$BS$2,0),0),0)</f>
        <v>400</v>
      </c>
      <c r="H81" s="9">
        <f>IF(VLOOKUP($A81,'[1]Прайс лист'!$B$8:$BS$600,MATCH(H$11,'[1]Прайс лист'!$B$2:$BS$2,0),0)&lt;=H$8,VLOOKUP($A81,'[1]Прайс лист'!$B$8:$BS$600,MATCH(H$11,'[1]Прайс лист'!$B$2:$BS$2,0),0),0)</f>
        <v>200</v>
      </c>
      <c r="I81" s="9">
        <f>IF(VLOOKUP($A81,'[1]Прайс лист'!$B$8:$BS$600,MATCH(I$11,'[1]Прайс лист'!$B$2:$BS$2,0),0)&lt;=I$8,VLOOKUP($A81,'[1]Прайс лист'!$B$8:$BS$600,MATCH(I$11,'[1]Прайс лист'!$B$2:$BS$2,0),0),0)</f>
        <v>250</v>
      </c>
      <c r="J81" s="9">
        <f>IF(VLOOKUP($A81,'[1]Прайс лист'!$B$8:$BS$600,MATCH(J$11,'[1]Прайс лист'!$B$2:$BS$2,0),0)&lt;=J$8,VLOOKUP($A81,'[1]Прайс лист'!$B$8:$BS$600,MATCH(J$11,'[1]Прайс лист'!$B$2:$BS$2,0),0),0)</f>
        <v>100</v>
      </c>
      <c r="K81" s="9">
        <f>IF(VLOOKUP($A81,'[1]Прайс лист'!$B$8:$BS$600,MATCH(K$11,'[1]Прайс лист'!$B$2:$BS$2,0),0)&lt;=K$8,VLOOKUP($A81,'[1]Прайс лист'!$B$8:$BS$600,MATCH(K$11,'[1]Прайс лист'!$B$2:$BS$2,0),0),0)</f>
        <v>100</v>
      </c>
      <c r="L81" s="9">
        <f>IF(VLOOKUP($A81,'[1]Прайс лист'!$B$8:$BS$600,MATCH(L$11,'[1]Прайс лист'!$B$2:$BS$2,0),0)&lt;=L$8,VLOOKUP($A81,'[1]Прайс лист'!$B$8:$BS$600,MATCH(L$11,'[1]Прайс лист'!$B$2:$BS$2,0),0),0)</f>
        <v>100</v>
      </c>
      <c r="M81" s="9">
        <f>IF(VLOOKUP($A81,'[1]Прайс лист'!$B$8:$BS$600,MATCH(M$11,'[1]Прайс лист'!$B$2:$BS$2,0),0)&lt;=M$8,VLOOKUP($A81,'[1]Прайс лист'!$B$8:$BS$600,MATCH(M$11,'[1]Прайс лист'!$B$2:$BS$2,0),0),0)</f>
        <v>700</v>
      </c>
      <c r="N81" s="9">
        <f>IF(VLOOKUP($A81,'[1]Прайс лист'!$B$8:$BS$600,MATCH(N$11,'[1]Прайс лист'!$B$2:$BS$2,0),0)&lt;=N$8,VLOOKUP($A81,'[1]Прайс лист'!$B$8:$BS$600,MATCH(N$11,'[1]Прайс лист'!$B$2:$BS$2,0),0),0)</f>
        <v>250</v>
      </c>
      <c r="O81" s="9">
        <f>IF(VLOOKUP($A81,'[1]Прайс лист'!$B$8:$BS$600,MATCH(O$11,'[1]Прайс лист'!$B$2:$BS$2,0),0)&lt;=O$8,VLOOKUP($A81,'[1]Прайс лист'!$B$8:$BS$600,MATCH(O$11,'[1]Прайс лист'!$B$2:$BS$2,0),0),0)</f>
        <v>400</v>
      </c>
      <c r="P81" s="9">
        <f>IF(VLOOKUP($A81,'[1]Прайс лист'!$B$8:$BS$600,MATCH(P$11,'[1]Прайс лист'!$B$2:$BS$2,0),0)&lt;=P$8,VLOOKUP($A81,'[1]Прайс лист'!$B$8:$BS$600,MATCH(P$11,'[1]Прайс лист'!$B$2:$BS$2,0),0),0)</f>
        <v>200</v>
      </c>
      <c r="Q81" s="9">
        <f>IF(VLOOKUP($A81,'[1]Прайс лист'!$B$8:$BS$600,MATCH(Q$11,'[1]Прайс лист'!$B$2:$BS$2,0),0)&lt;=Q$8,VLOOKUP($A81,'[1]Прайс лист'!$B$8:$BS$600,MATCH(Q$11,'[1]Прайс лист'!$B$2:$BS$2,0),0),0)</f>
        <v>250</v>
      </c>
      <c r="R81" s="9">
        <f>IF(VLOOKUP($A81,'[1]Прайс лист'!$B$8:$BS$600,MATCH(R$11,'[1]Прайс лист'!$B$2:$BS$2,0),0)&lt;=R$8,VLOOKUP($A81,'[1]Прайс лист'!$B$8:$BS$600,MATCH(R$11,'[1]Прайс лист'!$B$2:$BS$2,0),0),0)</f>
        <v>100</v>
      </c>
      <c r="S81" s="9">
        <f>IF(VLOOKUP($A81,'[1]Прайс лист'!$B$8:$BS$600,MATCH(S$11,'[1]Прайс лист'!$B$2:$BS$2,0),0)&lt;=S$8,VLOOKUP($A81,'[1]Прайс лист'!$B$8:$BS$600,MATCH(S$11,'[1]Прайс лист'!$B$2:$BS$2,0),0),0)</f>
        <v>100</v>
      </c>
      <c r="T81" s="9">
        <f>IF(VLOOKUP($A81,'[1]Прайс лист'!$B$8:$BS$600,MATCH(T$11,'[1]Прайс лист'!$B$2:$BS$2,0),0)&lt;=T$8,VLOOKUP($A81,'[1]Прайс лист'!$B$8:$BS$600,MATCH(T$11,'[1]Прайс лист'!$B$2:$BS$2,0),0),0)</f>
        <v>100</v>
      </c>
      <c r="U81" s="9">
        <f>IF(VLOOKUP($A81,'[1]Прайс лист'!$B$8:$BS$600,MATCH(U$11,'[1]Прайс лист'!$B$2:$BS$2,0),0)&lt;=U$8,VLOOKUP($A81,'[1]Прайс лист'!$B$8:$BS$600,MATCH(U$11,'[1]Прайс лист'!$B$2:$BS$2,0),0),0)</f>
        <v>700</v>
      </c>
      <c r="V81" s="9">
        <f>IF(VLOOKUP($A81,'[1]Прайс лист'!$B$8:$BS$600,MATCH(V$11,'[1]Прайс лист'!$B$2:$BS$2,0),0)&lt;=V$8,VLOOKUP($A81,'[1]Прайс лист'!$B$8:$BS$600,MATCH(V$11,'[1]Прайс лист'!$B$2:$BS$2,0),0),0)</f>
        <v>250</v>
      </c>
      <c r="W81" s="9">
        <f>IF(VLOOKUP($A81,'[1]Прайс лист'!$B$8:$BS$600,MATCH(W$11,'[1]Прайс лист'!$B$2:$BS$2,0),0)&lt;=W$8,VLOOKUP($A81,'[1]Прайс лист'!$B$8:$BS$600,MATCH(W$11,'[1]Прайс лист'!$B$2:$BS$2,0),0),0)</f>
        <v>400</v>
      </c>
      <c r="X81" s="9">
        <f>IF(VLOOKUP($A81,'[1]Прайс лист'!$B$8:$BS$600,MATCH(X$11,'[1]Прайс лист'!$B$2:$BS$2,0),0)&lt;=X$8,VLOOKUP($A81,'[1]Прайс лист'!$B$8:$BS$600,MATCH(X$11,'[1]Прайс лист'!$B$2:$BS$2,0),0),0)</f>
        <v>200</v>
      </c>
      <c r="Y81" s="9">
        <f>IF(VLOOKUP($A81,'[1]Прайс лист'!$B$8:$BS$600,MATCH(Y$11,'[1]Прайс лист'!$B$2:$BS$2,0),0)&lt;=Y$8,VLOOKUP($A81,'[1]Прайс лист'!$B$8:$BS$600,MATCH(Y$11,'[1]Прайс лист'!$B$2:$BS$2,0),0),0)</f>
        <v>250</v>
      </c>
      <c r="Z81" s="9">
        <f>IF(VLOOKUP($A81,'[1]Прайс лист'!$B$8:$BS$600,MATCH(Z$11,'[1]Прайс лист'!$B$2:$BS$2,0),0)&lt;=Z$8,VLOOKUP($A81,'[1]Прайс лист'!$B$8:$BS$600,MATCH(Z$11,'[1]Прайс лист'!$B$2:$BS$2,0),0),0)</f>
        <v>100</v>
      </c>
      <c r="AA81" s="9">
        <f>IF(VLOOKUP($A81,'[1]Прайс лист'!$B$8:$BS$600,MATCH(AA$11,'[1]Прайс лист'!$B$2:$BS$2,0),0)&lt;=AA$8,VLOOKUP($A81,'[1]Прайс лист'!$B$8:$BS$600,MATCH(AA$11,'[1]Прайс лист'!$B$2:$BS$2,0),0),0)</f>
        <v>100</v>
      </c>
      <c r="AB81" s="9">
        <f>IF(VLOOKUP($A81,'[1]Прайс лист'!$B$8:$BS$600,MATCH(AB$11,'[1]Прайс лист'!$B$2:$BS$2,0),0)&lt;=AB$8,VLOOKUP($A81,'[1]Прайс лист'!$B$8:$BS$600,MATCH(AB$11,'[1]Прайс лист'!$B$2:$BS$2,0),0),0)</f>
        <v>100</v>
      </c>
      <c r="AC81" s="9">
        <f>IF(VLOOKUP($A81,'[1]Прайс лист'!$B$8:$BS$600,MATCH(AC$11,'[1]Прайс лист'!$B$2:$BS$2,0),0)&lt;=AC$8,VLOOKUP($A81,'[1]Прайс лист'!$B$8:$BS$600,MATCH(AC$11,'[1]Прайс лист'!$B$2:$BS$2,0),0),0)</f>
        <v>700</v>
      </c>
      <c r="AD81" s="9">
        <f>IF(VLOOKUP($A81,'[1]Прайс лист'!$B$8:$BS$600,MATCH(AD$11,'[1]Прайс лист'!$B$2:$BS$2,0),0)&lt;=AD$8,VLOOKUP($A81,'[1]Прайс лист'!$B$8:$BS$600,MATCH(AD$11,'[1]Прайс лист'!$B$2:$BS$2,0),0),0)</f>
        <v>250</v>
      </c>
      <c r="AE81" s="9">
        <f>IF(VLOOKUP($A81,'[1]Прайс лист'!$B$8:$BS$600,MATCH(AE$11,'[1]Прайс лист'!$B$2:$BS$2,0),0)&lt;=AE$8,VLOOKUP($A81,'[1]Прайс лист'!$B$8:$BS$600,MATCH(AE$11,'[1]Прайс лист'!$B$2:$BS$2,0),0),0)</f>
        <v>400</v>
      </c>
      <c r="AF81" s="9">
        <f>IF(VLOOKUP($A81,'[1]Прайс лист'!$B$8:$BS$600,MATCH(AF$11,'[1]Прайс лист'!$B$2:$BS$2,0),0)&lt;=AF$8,VLOOKUP($A81,'[1]Прайс лист'!$B$8:$BS$600,MATCH(AF$11,'[1]Прайс лист'!$B$2:$BS$2,0),0),0)</f>
        <v>200</v>
      </c>
      <c r="AG81" s="9">
        <f>IF(VLOOKUP($A81,'[1]Прайс лист'!$B$8:$BS$600,MATCH(AG$11,'[1]Прайс лист'!$B$2:$BS$2,0),0)&lt;=AG$8,VLOOKUP($A81,'[1]Прайс лист'!$B$8:$BS$600,MATCH(AG$11,'[1]Прайс лист'!$B$2:$BS$2,0),0),0)</f>
        <v>250</v>
      </c>
      <c r="AH81" s="9">
        <f>IF(VLOOKUP($A81,'[1]Прайс лист'!$B$8:$BS$600,MATCH(AH$11,'[1]Прайс лист'!$B$2:$BS$2,0),0)&lt;=AH$8,VLOOKUP($A81,'[1]Прайс лист'!$B$8:$BS$600,MATCH(AH$11,'[1]Прайс лист'!$B$2:$BS$2,0),0),0)</f>
        <v>100</v>
      </c>
      <c r="AI81" s="9">
        <f>IF(VLOOKUP($A81,'[1]Прайс лист'!$B$8:$BS$600,MATCH(AI$11,'[1]Прайс лист'!$B$2:$BS$2,0),0)&lt;=AI$8,VLOOKUP($A81,'[1]Прайс лист'!$B$8:$BS$600,MATCH(AI$11,'[1]Прайс лист'!$B$2:$BS$2,0),0),0)</f>
        <v>100</v>
      </c>
      <c r="AJ81" s="9">
        <f>IF(VLOOKUP($A81,'[1]Прайс лист'!$B$8:$BS$600,MATCH(AJ$11,'[1]Прайс лист'!$B$2:$BS$2,0),0)&lt;=AJ$8,VLOOKUP($A81,'[1]Прайс лист'!$B$8:$BS$600,MATCH(AJ$11,'[1]Прайс лист'!$B$2:$BS$2,0),0),0)</f>
        <v>100</v>
      </c>
      <c r="AK81" s="9">
        <f>IF(VLOOKUP($A81,'[1]Прайс лист'!$B$8:$BS$600,MATCH(AK$11,'[1]Прайс лист'!$B$2:$BS$2,0),0)&lt;=AK$8,VLOOKUP($A81,'[1]Прайс лист'!$B$8:$BS$600,MATCH(AK$11,'[1]Прайс лист'!$B$2:$BS$2,0),0),0)</f>
        <v>700</v>
      </c>
      <c r="AL81" s="9">
        <f>IF(VLOOKUP($A81,'[1]Прайс лист'!$B$8:$BS$600,MATCH(AL$11,'[1]Прайс лист'!$B$2:$BS$2,0),0)&lt;=AL$8,VLOOKUP($A81,'[1]Прайс лист'!$B$8:$BS$600,MATCH(AL$11,'[1]Прайс лист'!$B$2:$BS$2,0),0),0)</f>
        <v>250</v>
      </c>
      <c r="AM81" s="9">
        <f>IF(VLOOKUP($A81,'[1]Прайс лист'!$B$8:$BS$600,MATCH(AM$11,'[1]Прайс лист'!$B$2:$BS$2,0),0)&lt;=AM$8,VLOOKUP($A81,'[1]Прайс лист'!$B$8:$BS$600,MATCH(AM$11,'[1]Прайс лист'!$B$2:$BS$2,0),0),0)</f>
        <v>400</v>
      </c>
      <c r="AN81" s="9">
        <f>IF(VLOOKUP($A81,'[1]Прайс лист'!$B$8:$BS$600,MATCH(AN$11,'[1]Прайс лист'!$B$2:$BS$2,0),0)&lt;=AN$8,VLOOKUP($A81,'[1]Прайс лист'!$B$8:$BS$600,MATCH(AN$11,'[1]Прайс лист'!$B$2:$BS$2,0),0),0)</f>
        <v>200</v>
      </c>
      <c r="AO81" s="9">
        <f>IF(VLOOKUP($A81,'[1]Прайс лист'!$B$8:$BS$600,MATCH(AO$11,'[1]Прайс лист'!$B$2:$BS$2,0),0)&lt;=AO$8,VLOOKUP($A81,'[1]Прайс лист'!$B$8:$BS$600,MATCH(AO$11,'[1]Прайс лист'!$B$2:$BS$2,0),0),0)</f>
        <v>250</v>
      </c>
      <c r="AP81" s="9">
        <f>IF(VLOOKUP($A81,'[1]Прайс лист'!$B$8:$BS$600,MATCH(AP$11,'[1]Прайс лист'!$B$2:$BS$2,0),0)&lt;=AP$8,VLOOKUP($A81,'[1]Прайс лист'!$B$8:$BS$600,MATCH(AP$11,'[1]Прайс лист'!$B$2:$BS$2,0),0),0)</f>
        <v>100</v>
      </c>
      <c r="AQ81" s="9">
        <f>IF(VLOOKUP($A81,'[1]Прайс лист'!$B$8:$BS$600,MATCH(AQ$11,'[1]Прайс лист'!$B$2:$BS$2,0),0)&lt;=AQ$8,VLOOKUP($A81,'[1]Прайс лист'!$B$8:$BS$600,MATCH(AQ$11,'[1]Прайс лист'!$B$2:$BS$2,0),0),0)</f>
        <v>100</v>
      </c>
      <c r="AR81" s="9">
        <f>IF(VLOOKUP($A81,'[1]Прайс лист'!$B$8:$BS$600,MATCH(AR$11,'[1]Прайс лист'!$B$2:$BS$2,0),0)&lt;=AR$8,VLOOKUP($A81,'[1]Прайс лист'!$B$8:$BS$600,MATCH(AR$11,'[1]Прайс лист'!$B$2:$BS$2,0),0),0)</f>
        <v>100</v>
      </c>
      <c r="AS81" s="9">
        <f>IF(VLOOKUP($A81,'[1]Прайс лист'!$B$8:$BS$600,MATCH(AS$11,'[1]Прайс лист'!$B$2:$BS$2,0),0)&lt;=AS$8,VLOOKUP($A81,'[1]Прайс лист'!$B$8:$BS$600,MATCH(AS$11,'[1]Прайс лист'!$B$2:$BS$2,0),0),0)</f>
        <v>700</v>
      </c>
      <c r="AT81" s="9">
        <f>IF(VLOOKUP($A81,'[1]Прайс лист'!$B$8:$BS$600,MATCH(AT$11,'[1]Прайс лист'!$B$2:$BS$2,0),0)&lt;=AT$8,VLOOKUP($A81,'[1]Прайс лист'!$B$8:$BS$600,MATCH(AT$11,'[1]Прайс лист'!$B$2:$BS$2,0),0),0)</f>
        <v>250</v>
      </c>
      <c r="AU81" s="9">
        <f>IF(VLOOKUP($A81,'[1]Прайс лист'!$B$8:$BS$600,MATCH(AU$11,'[1]Прайс лист'!$B$2:$BS$2,0),0)&lt;=AU$8,VLOOKUP($A81,'[1]Прайс лист'!$B$8:$BS$600,MATCH(AU$11,'[1]Прайс лист'!$B$2:$BS$2,0),0),0)</f>
        <v>400</v>
      </c>
      <c r="AV81" s="9">
        <f>IF(VLOOKUP($A81,'[1]Прайс лист'!$B$8:$BS$600,MATCH(AV$11,'[1]Прайс лист'!$B$2:$BS$2,0),0)&lt;=AV$8,VLOOKUP($A81,'[1]Прайс лист'!$B$8:$BS$600,MATCH(AV$11,'[1]Прайс лист'!$B$2:$BS$2,0),0),0)</f>
        <v>200</v>
      </c>
      <c r="AW81" s="9">
        <f>IF(VLOOKUP($A81,'[1]Прайс лист'!$B$8:$BS$600,MATCH(AW$11,'[1]Прайс лист'!$B$2:$BS$2,0),0)&lt;=AW$8,VLOOKUP($A81,'[1]Прайс лист'!$B$8:$BS$600,MATCH(AW$11,'[1]Прайс лист'!$B$2:$BS$2,0),0),0)</f>
        <v>250</v>
      </c>
      <c r="AX81" s="9">
        <f>IF(VLOOKUP($A81,'[1]Прайс лист'!$B$8:$BS$600,MATCH(AX$11,'[1]Прайс лист'!$B$2:$BS$2,0),0)&lt;=AX$8,VLOOKUP($A81,'[1]Прайс лист'!$B$8:$BS$600,MATCH(AX$11,'[1]Прайс лист'!$B$2:$BS$2,0),0),0)</f>
        <v>100</v>
      </c>
      <c r="AY81" s="9">
        <f>IF(VLOOKUP($A81,'[1]Прайс лист'!$B$8:$BS$600,MATCH(AY$11,'[1]Прайс лист'!$B$2:$BS$2,0),0)&lt;=AY$8,VLOOKUP($A81,'[1]Прайс лист'!$B$8:$BS$600,MATCH(AY$11,'[1]Прайс лист'!$B$2:$BS$2,0),0),0)</f>
        <v>100</v>
      </c>
      <c r="AZ81" s="9">
        <f>IF(VLOOKUP($A81,'[1]Прайс лист'!$B$8:$BS$600,MATCH(AZ$11,'[1]Прайс лист'!$B$2:$BS$2,0),0)&lt;=AZ$8,VLOOKUP($A81,'[1]Прайс лист'!$B$8:$BS$600,MATCH(AZ$11,'[1]Прайс лист'!$B$2:$BS$2,0),0),0)</f>
        <v>100</v>
      </c>
      <c r="BA81" s="9">
        <f>IF(VLOOKUP($A81,'[1]Прайс лист'!$B$8:$BS$600,MATCH(BA$11,'[1]Прайс лист'!$B$2:$BS$2,0),0)&lt;=BA$8,VLOOKUP($A81,'[1]Прайс лист'!$B$8:$BS$600,MATCH(BA$11,'[1]Прайс лист'!$B$2:$BS$2,0),0),0)</f>
        <v>700</v>
      </c>
      <c r="BB81" s="9">
        <f>IF(VLOOKUP($A81,'[1]Прайс лист'!$B$8:$BS$600,MATCH(BB$11,'[1]Прайс лист'!$B$2:$BS$2,0),0)&lt;=BB$8,VLOOKUP($A81,'[1]Прайс лист'!$B$8:$BS$600,MATCH(BB$11,'[1]Прайс лист'!$B$2:$BS$2,0),0),0)</f>
        <v>250</v>
      </c>
      <c r="BC81" s="9">
        <f>IF(VLOOKUP($A81,'[1]Прайс лист'!$B$8:$BS$600,MATCH(BC$11,'[1]Прайс лист'!$B$2:$BS$2,0),0)&lt;=BC$8,VLOOKUP($A81,'[1]Прайс лист'!$B$8:$BS$600,MATCH(BC$11,'[1]Прайс лист'!$B$2:$BS$2,0),0),0)</f>
        <v>400</v>
      </c>
      <c r="BD81" s="9">
        <f>IF(VLOOKUP($A81,'[1]Прайс лист'!$B$8:$BS$600,MATCH(BD$11,'[1]Прайс лист'!$B$2:$BS$2,0),0)&lt;=BD$8,VLOOKUP($A81,'[1]Прайс лист'!$B$8:$BS$600,MATCH(BD$11,'[1]Прайс лист'!$B$2:$BS$2,0),0),0)</f>
        <v>200</v>
      </c>
      <c r="BE81" s="9">
        <f>IF(VLOOKUP($A81,'[1]Прайс лист'!$B$8:$BS$600,MATCH(BE$11,'[1]Прайс лист'!$B$2:$BS$2,0),0)&lt;=BE$8,VLOOKUP($A81,'[1]Прайс лист'!$B$8:$BS$600,MATCH(BE$11,'[1]Прайс лист'!$B$2:$BS$2,0),0),0)</f>
        <v>250</v>
      </c>
      <c r="BF81" s="9">
        <f>IF(VLOOKUP($A81,'[1]Прайс лист'!$B$8:$BS$600,MATCH(BF$11,'[1]Прайс лист'!$B$2:$BS$2,0),0)&lt;=BF$8,VLOOKUP($A81,'[1]Прайс лист'!$B$8:$BS$600,MATCH(BF$11,'[1]Прайс лист'!$B$2:$BS$2,0),0),0)</f>
        <v>100</v>
      </c>
      <c r="BG81" s="9">
        <f>IF(VLOOKUP($A81,'[1]Прайс лист'!$B$8:$BS$600,MATCH(BG$11,'[1]Прайс лист'!$B$2:$BS$2,0),0)&lt;=BG$8,VLOOKUP($A81,'[1]Прайс лист'!$B$8:$BS$600,MATCH(BG$11,'[1]Прайс лист'!$B$2:$BS$2,0),0),0)</f>
        <v>100</v>
      </c>
      <c r="BH81" s="9">
        <f>IF(VLOOKUP($A81,'[1]Прайс лист'!$B$8:$BS$600,MATCH(BH$11,'[1]Прайс лист'!$B$2:$BS$2,0),0)&lt;=BH$8,VLOOKUP($A81,'[1]Прайс лист'!$B$8:$BS$600,MATCH(BH$11,'[1]Прайс лист'!$B$2:$BS$2,0),0),0)</f>
        <v>100</v>
      </c>
    </row>
    <row r="82" spans="1:60">
      <c r="A82" s="1" t="str">
        <f>'[1]Прайс лист'!B75</f>
        <v>iphone 5c16</v>
      </c>
      <c r="B82" s="7" t="s">
        <v>56</v>
      </c>
      <c r="C82" s="8" t="s">
        <v>58</v>
      </c>
      <c r="D82" s="8">
        <v>16</v>
      </c>
      <c r="E82" s="9">
        <f>IF(VLOOKUP($A82,'[1]Прайс лист'!$B$8:$BS$600,MATCH(E$11,'[1]Прайс лист'!$B$2:$BS$2,0),0)&lt;=E$8,VLOOKUP($A82,'[1]Прайс лист'!$B$8:$BS$600,MATCH(E$11,'[1]Прайс лист'!$B$2:$BS$2,0),0),0)</f>
        <v>800</v>
      </c>
      <c r="F82" s="9">
        <f>IF(VLOOKUP($A82,'[1]Прайс лист'!$B$8:$BS$600,MATCH(F$11,'[1]Прайс лист'!$B$2:$BS$2,0),0)&lt;=F$8,VLOOKUP($A82,'[1]Прайс лист'!$B$8:$BS$600,MATCH(F$11,'[1]Прайс лист'!$B$2:$BS$2,0),0),0)</f>
        <v>300</v>
      </c>
      <c r="G82" s="9">
        <f>IF(VLOOKUP($A82,'[1]Прайс лист'!$B$8:$BS$600,MATCH(G$11,'[1]Прайс лист'!$B$2:$BS$2,0),0)&lt;=G$8,VLOOKUP($A82,'[1]Прайс лист'!$B$8:$BS$600,MATCH(G$11,'[1]Прайс лист'!$B$2:$BS$2,0),0),0)</f>
        <v>500</v>
      </c>
      <c r="H82" s="9">
        <f>IF(VLOOKUP($A82,'[1]Прайс лист'!$B$8:$BS$600,MATCH(H$11,'[1]Прайс лист'!$B$2:$BS$2,0),0)&lt;=H$8,VLOOKUP($A82,'[1]Прайс лист'!$B$8:$BS$600,MATCH(H$11,'[1]Прайс лист'!$B$2:$BS$2,0),0),0)</f>
        <v>200</v>
      </c>
      <c r="I82" s="9">
        <f>IF(VLOOKUP($A82,'[1]Прайс лист'!$B$8:$BS$600,MATCH(I$11,'[1]Прайс лист'!$B$2:$BS$2,0),0)&lt;=I$8,VLOOKUP($A82,'[1]Прайс лист'!$B$8:$BS$600,MATCH(I$11,'[1]Прайс лист'!$B$2:$BS$2,0),0),0)</f>
        <v>300</v>
      </c>
      <c r="J82" s="9">
        <f>IF(VLOOKUP($A82,'[1]Прайс лист'!$B$8:$BS$600,MATCH(J$11,'[1]Прайс лист'!$B$2:$BS$2,0),0)&lt;=J$8,VLOOKUP($A82,'[1]Прайс лист'!$B$8:$BS$600,MATCH(J$11,'[1]Прайс лист'!$B$2:$BS$2,0),0),0)</f>
        <v>100</v>
      </c>
      <c r="K82" s="9">
        <f>IF(VLOOKUP($A82,'[1]Прайс лист'!$B$8:$BS$600,MATCH(K$11,'[1]Прайс лист'!$B$2:$BS$2,0),0)&lt;=K$8,VLOOKUP($A82,'[1]Прайс лист'!$B$8:$BS$600,MATCH(K$11,'[1]Прайс лист'!$B$2:$BS$2,0),0),0)</f>
        <v>100</v>
      </c>
      <c r="L82" s="9">
        <f>IF(VLOOKUP($A82,'[1]Прайс лист'!$B$8:$BS$600,MATCH(L$11,'[1]Прайс лист'!$B$2:$BS$2,0),0)&lt;=L$8,VLOOKUP($A82,'[1]Прайс лист'!$B$8:$BS$600,MATCH(L$11,'[1]Прайс лист'!$B$2:$BS$2,0),0),0)</f>
        <v>100</v>
      </c>
      <c r="M82" s="9">
        <f>IF(VLOOKUP($A82,'[1]Прайс лист'!$B$8:$BS$600,MATCH(M$11,'[1]Прайс лист'!$B$2:$BS$2,0),0)&lt;=M$8,VLOOKUP($A82,'[1]Прайс лист'!$B$8:$BS$600,MATCH(M$11,'[1]Прайс лист'!$B$2:$BS$2,0),0),0)</f>
        <v>800</v>
      </c>
      <c r="N82" s="9">
        <f>IF(VLOOKUP($A82,'[1]Прайс лист'!$B$8:$BS$600,MATCH(N$11,'[1]Прайс лист'!$B$2:$BS$2,0),0)&lt;=N$8,VLOOKUP($A82,'[1]Прайс лист'!$B$8:$BS$600,MATCH(N$11,'[1]Прайс лист'!$B$2:$BS$2,0),0),0)</f>
        <v>300</v>
      </c>
      <c r="O82" s="9">
        <f>IF(VLOOKUP($A82,'[1]Прайс лист'!$B$8:$BS$600,MATCH(O$11,'[1]Прайс лист'!$B$2:$BS$2,0),0)&lt;=O$8,VLOOKUP($A82,'[1]Прайс лист'!$B$8:$BS$600,MATCH(O$11,'[1]Прайс лист'!$B$2:$BS$2,0),0),0)</f>
        <v>500</v>
      </c>
      <c r="P82" s="9">
        <f>IF(VLOOKUP($A82,'[1]Прайс лист'!$B$8:$BS$600,MATCH(P$11,'[1]Прайс лист'!$B$2:$BS$2,0),0)&lt;=P$8,VLOOKUP($A82,'[1]Прайс лист'!$B$8:$BS$600,MATCH(P$11,'[1]Прайс лист'!$B$2:$BS$2,0),0),0)</f>
        <v>200</v>
      </c>
      <c r="Q82" s="9">
        <f>IF(VLOOKUP($A82,'[1]Прайс лист'!$B$8:$BS$600,MATCH(Q$11,'[1]Прайс лист'!$B$2:$BS$2,0),0)&lt;=Q$8,VLOOKUP($A82,'[1]Прайс лист'!$B$8:$BS$600,MATCH(Q$11,'[1]Прайс лист'!$B$2:$BS$2,0),0),0)</f>
        <v>300</v>
      </c>
      <c r="R82" s="9">
        <f>IF(VLOOKUP($A82,'[1]Прайс лист'!$B$8:$BS$600,MATCH(R$11,'[1]Прайс лист'!$B$2:$BS$2,0),0)&lt;=R$8,VLOOKUP($A82,'[1]Прайс лист'!$B$8:$BS$600,MATCH(R$11,'[1]Прайс лист'!$B$2:$BS$2,0),0),0)</f>
        <v>100</v>
      </c>
      <c r="S82" s="9">
        <f>IF(VLOOKUP($A82,'[1]Прайс лист'!$B$8:$BS$600,MATCH(S$11,'[1]Прайс лист'!$B$2:$BS$2,0),0)&lt;=S$8,VLOOKUP($A82,'[1]Прайс лист'!$B$8:$BS$600,MATCH(S$11,'[1]Прайс лист'!$B$2:$BS$2,0),0),0)</f>
        <v>100</v>
      </c>
      <c r="T82" s="9">
        <f>IF(VLOOKUP($A82,'[1]Прайс лист'!$B$8:$BS$600,MATCH(T$11,'[1]Прайс лист'!$B$2:$BS$2,0),0)&lt;=T$8,VLOOKUP($A82,'[1]Прайс лист'!$B$8:$BS$600,MATCH(T$11,'[1]Прайс лист'!$B$2:$BS$2,0),0),0)</f>
        <v>100</v>
      </c>
      <c r="U82" s="9">
        <f>IF(VLOOKUP($A82,'[1]Прайс лист'!$B$8:$BS$600,MATCH(U$11,'[1]Прайс лист'!$B$2:$BS$2,0),0)&lt;=U$8,VLOOKUP($A82,'[1]Прайс лист'!$B$8:$BS$600,MATCH(U$11,'[1]Прайс лист'!$B$2:$BS$2,0),0),0)</f>
        <v>800</v>
      </c>
      <c r="V82" s="9">
        <f>IF(VLOOKUP($A82,'[1]Прайс лист'!$B$8:$BS$600,MATCH(V$11,'[1]Прайс лист'!$B$2:$BS$2,0),0)&lt;=V$8,VLOOKUP($A82,'[1]Прайс лист'!$B$8:$BS$600,MATCH(V$11,'[1]Прайс лист'!$B$2:$BS$2,0),0),0)</f>
        <v>300</v>
      </c>
      <c r="W82" s="9">
        <f>IF(VLOOKUP($A82,'[1]Прайс лист'!$B$8:$BS$600,MATCH(W$11,'[1]Прайс лист'!$B$2:$BS$2,0),0)&lt;=W$8,VLOOKUP($A82,'[1]Прайс лист'!$B$8:$BS$600,MATCH(W$11,'[1]Прайс лист'!$B$2:$BS$2,0),0),0)</f>
        <v>500</v>
      </c>
      <c r="X82" s="9">
        <f>IF(VLOOKUP($A82,'[1]Прайс лист'!$B$8:$BS$600,MATCH(X$11,'[1]Прайс лист'!$B$2:$BS$2,0),0)&lt;=X$8,VLOOKUP($A82,'[1]Прайс лист'!$B$8:$BS$600,MATCH(X$11,'[1]Прайс лист'!$B$2:$BS$2,0),0),0)</f>
        <v>200</v>
      </c>
      <c r="Y82" s="9">
        <f>IF(VLOOKUP($A82,'[1]Прайс лист'!$B$8:$BS$600,MATCH(Y$11,'[1]Прайс лист'!$B$2:$BS$2,0),0)&lt;=Y$8,VLOOKUP($A82,'[1]Прайс лист'!$B$8:$BS$600,MATCH(Y$11,'[1]Прайс лист'!$B$2:$BS$2,0),0),0)</f>
        <v>300</v>
      </c>
      <c r="Z82" s="9">
        <f>IF(VLOOKUP($A82,'[1]Прайс лист'!$B$8:$BS$600,MATCH(Z$11,'[1]Прайс лист'!$B$2:$BS$2,0),0)&lt;=Z$8,VLOOKUP($A82,'[1]Прайс лист'!$B$8:$BS$600,MATCH(Z$11,'[1]Прайс лист'!$B$2:$BS$2,0),0),0)</f>
        <v>100</v>
      </c>
      <c r="AA82" s="9">
        <f>IF(VLOOKUP($A82,'[1]Прайс лист'!$B$8:$BS$600,MATCH(AA$11,'[1]Прайс лист'!$B$2:$BS$2,0),0)&lt;=AA$8,VLOOKUP($A82,'[1]Прайс лист'!$B$8:$BS$600,MATCH(AA$11,'[1]Прайс лист'!$B$2:$BS$2,0),0),0)</f>
        <v>100</v>
      </c>
      <c r="AB82" s="9">
        <f>IF(VLOOKUP($A82,'[1]Прайс лист'!$B$8:$BS$600,MATCH(AB$11,'[1]Прайс лист'!$B$2:$BS$2,0),0)&lt;=AB$8,VLOOKUP($A82,'[1]Прайс лист'!$B$8:$BS$600,MATCH(AB$11,'[1]Прайс лист'!$B$2:$BS$2,0),0),0)</f>
        <v>100</v>
      </c>
      <c r="AC82" s="9">
        <f>IF(VLOOKUP($A82,'[1]Прайс лист'!$B$8:$BS$600,MATCH(AC$11,'[1]Прайс лист'!$B$2:$BS$2,0),0)&lt;=AC$8,VLOOKUP($A82,'[1]Прайс лист'!$B$8:$BS$600,MATCH(AC$11,'[1]Прайс лист'!$B$2:$BS$2,0),0),0)</f>
        <v>800</v>
      </c>
      <c r="AD82" s="9">
        <f>IF(VLOOKUP($A82,'[1]Прайс лист'!$B$8:$BS$600,MATCH(AD$11,'[1]Прайс лист'!$B$2:$BS$2,0),0)&lt;=AD$8,VLOOKUP($A82,'[1]Прайс лист'!$B$8:$BS$600,MATCH(AD$11,'[1]Прайс лист'!$B$2:$BS$2,0),0),0)</f>
        <v>300</v>
      </c>
      <c r="AE82" s="9">
        <f>IF(VLOOKUP($A82,'[1]Прайс лист'!$B$8:$BS$600,MATCH(AE$11,'[1]Прайс лист'!$B$2:$BS$2,0),0)&lt;=AE$8,VLOOKUP($A82,'[1]Прайс лист'!$B$8:$BS$600,MATCH(AE$11,'[1]Прайс лист'!$B$2:$BS$2,0),0),0)</f>
        <v>500</v>
      </c>
      <c r="AF82" s="9">
        <f>IF(VLOOKUP($A82,'[1]Прайс лист'!$B$8:$BS$600,MATCH(AF$11,'[1]Прайс лист'!$B$2:$BS$2,0),0)&lt;=AF$8,VLOOKUP($A82,'[1]Прайс лист'!$B$8:$BS$600,MATCH(AF$11,'[1]Прайс лист'!$B$2:$BS$2,0),0),0)</f>
        <v>200</v>
      </c>
      <c r="AG82" s="9">
        <f>IF(VLOOKUP($A82,'[1]Прайс лист'!$B$8:$BS$600,MATCH(AG$11,'[1]Прайс лист'!$B$2:$BS$2,0),0)&lt;=AG$8,VLOOKUP($A82,'[1]Прайс лист'!$B$8:$BS$600,MATCH(AG$11,'[1]Прайс лист'!$B$2:$BS$2,0),0),0)</f>
        <v>300</v>
      </c>
      <c r="AH82" s="9">
        <f>IF(VLOOKUP($A82,'[1]Прайс лист'!$B$8:$BS$600,MATCH(AH$11,'[1]Прайс лист'!$B$2:$BS$2,0),0)&lt;=AH$8,VLOOKUP($A82,'[1]Прайс лист'!$B$8:$BS$600,MATCH(AH$11,'[1]Прайс лист'!$B$2:$BS$2,0),0),0)</f>
        <v>100</v>
      </c>
      <c r="AI82" s="9">
        <f>IF(VLOOKUP($A82,'[1]Прайс лист'!$B$8:$BS$600,MATCH(AI$11,'[1]Прайс лист'!$B$2:$BS$2,0),0)&lt;=AI$8,VLOOKUP($A82,'[1]Прайс лист'!$B$8:$BS$600,MATCH(AI$11,'[1]Прайс лист'!$B$2:$BS$2,0),0),0)</f>
        <v>100</v>
      </c>
      <c r="AJ82" s="9">
        <f>IF(VLOOKUP($A82,'[1]Прайс лист'!$B$8:$BS$600,MATCH(AJ$11,'[1]Прайс лист'!$B$2:$BS$2,0),0)&lt;=AJ$8,VLOOKUP($A82,'[1]Прайс лист'!$B$8:$BS$600,MATCH(AJ$11,'[1]Прайс лист'!$B$2:$BS$2,0),0),0)</f>
        <v>100</v>
      </c>
      <c r="AK82" s="9">
        <f>IF(VLOOKUP($A82,'[1]Прайс лист'!$B$8:$BS$600,MATCH(AK$11,'[1]Прайс лист'!$B$2:$BS$2,0),0)&lt;=AK$8,VLOOKUP($A82,'[1]Прайс лист'!$B$8:$BS$600,MATCH(AK$11,'[1]Прайс лист'!$B$2:$BS$2,0),0),0)</f>
        <v>800</v>
      </c>
      <c r="AL82" s="9">
        <f>IF(VLOOKUP($A82,'[1]Прайс лист'!$B$8:$BS$600,MATCH(AL$11,'[1]Прайс лист'!$B$2:$BS$2,0),0)&lt;=AL$8,VLOOKUP($A82,'[1]Прайс лист'!$B$8:$BS$600,MATCH(AL$11,'[1]Прайс лист'!$B$2:$BS$2,0),0),0)</f>
        <v>300</v>
      </c>
      <c r="AM82" s="9">
        <f>IF(VLOOKUP($A82,'[1]Прайс лист'!$B$8:$BS$600,MATCH(AM$11,'[1]Прайс лист'!$B$2:$BS$2,0),0)&lt;=AM$8,VLOOKUP($A82,'[1]Прайс лист'!$B$8:$BS$600,MATCH(AM$11,'[1]Прайс лист'!$B$2:$BS$2,0),0),0)</f>
        <v>500</v>
      </c>
      <c r="AN82" s="9">
        <f>IF(VLOOKUP($A82,'[1]Прайс лист'!$B$8:$BS$600,MATCH(AN$11,'[1]Прайс лист'!$B$2:$BS$2,0),0)&lt;=AN$8,VLOOKUP($A82,'[1]Прайс лист'!$B$8:$BS$600,MATCH(AN$11,'[1]Прайс лист'!$B$2:$BS$2,0),0),0)</f>
        <v>200</v>
      </c>
      <c r="AO82" s="9">
        <f>IF(VLOOKUP($A82,'[1]Прайс лист'!$B$8:$BS$600,MATCH(AO$11,'[1]Прайс лист'!$B$2:$BS$2,0),0)&lt;=AO$8,VLOOKUP($A82,'[1]Прайс лист'!$B$8:$BS$600,MATCH(AO$11,'[1]Прайс лист'!$B$2:$BS$2,0),0),0)</f>
        <v>300</v>
      </c>
      <c r="AP82" s="9">
        <f>IF(VLOOKUP($A82,'[1]Прайс лист'!$B$8:$BS$600,MATCH(AP$11,'[1]Прайс лист'!$B$2:$BS$2,0),0)&lt;=AP$8,VLOOKUP($A82,'[1]Прайс лист'!$B$8:$BS$600,MATCH(AP$11,'[1]Прайс лист'!$B$2:$BS$2,0),0),0)</f>
        <v>100</v>
      </c>
      <c r="AQ82" s="9">
        <f>IF(VLOOKUP($A82,'[1]Прайс лист'!$B$8:$BS$600,MATCH(AQ$11,'[1]Прайс лист'!$B$2:$BS$2,0),0)&lt;=AQ$8,VLOOKUP($A82,'[1]Прайс лист'!$B$8:$BS$600,MATCH(AQ$11,'[1]Прайс лист'!$B$2:$BS$2,0),0),0)</f>
        <v>100</v>
      </c>
      <c r="AR82" s="9">
        <f>IF(VLOOKUP($A82,'[1]Прайс лист'!$B$8:$BS$600,MATCH(AR$11,'[1]Прайс лист'!$B$2:$BS$2,0),0)&lt;=AR$8,VLOOKUP($A82,'[1]Прайс лист'!$B$8:$BS$600,MATCH(AR$11,'[1]Прайс лист'!$B$2:$BS$2,0),0),0)</f>
        <v>100</v>
      </c>
      <c r="AS82" s="9">
        <f>IF(VLOOKUP($A82,'[1]Прайс лист'!$B$8:$BS$600,MATCH(AS$11,'[1]Прайс лист'!$B$2:$BS$2,0),0)&lt;=AS$8,VLOOKUP($A82,'[1]Прайс лист'!$B$8:$BS$600,MATCH(AS$11,'[1]Прайс лист'!$B$2:$BS$2,0),0),0)</f>
        <v>800</v>
      </c>
      <c r="AT82" s="9">
        <f>IF(VLOOKUP($A82,'[1]Прайс лист'!$B$8:$BS$600,MATCH(AT$11,'[1]Прайс лист'!$B$2:$BS$2,0),0)&lt;=AT$8,VLOOKUP($A82,'[1]Прайс лист'!$B$8:$BS$600,MATCH(AT$11,'[1]Прайс лист'!$B$2:$BS$2,0),0),0)</f>
        <v>300</v>
      </c>
      <c r="AU82" s="9">
        <f>IF(VLOOKUP($A82,'[1]Прайс лист'!$B$8:$BS$600,MATCH(AU$11,'[1]Прайс лист'!$B$2:$BS$2,0),0)&lt;=AU$8,VLOOKUP($A82,'[1]Прайс лист'!$B$8:$BS$600,MATCH(AU$11,'[1]Прайс лист'!$B$2:$BS$2,0),0),0)</f>
        <v>500</v>
      </c>
      <c r="AV82" s="9">
        <f>IF(VLOOKUP($A82,'[1]Прайс лист'!$B$8:$BS$600,MATCH(AV$11,'[1]Прайс лист'!$B$2:$BS$2,0),0)&lt;=AV$8,VLOOKUP($A82,'[1]Прайс лист'!$B$8:$BS$600,MATCH(AV$11,'[1]Прайс лист'!$B$2:$BS$2,0),0),0)</f>
        <v>200</v>
      </c>
      <c r="AW82" s="9">
        <f>IF(VLOOKUP($A82,'[1]Прайс лист'!$B$8:$BS$600,MATCH(AW$11,'[1]Прайс лист'!$B$2:$BS$2,0),0)&lt;=AW$8,VLOOKUP($A82,'[1]Прайс лист'!$B$8:$BS$600,MATCH(AW$11,'[1]Прайс лист'!$B$2:$BS$2,0),0),0)</f>
        <v>300</v>
      </c>
      <c r="AX82" s="9">
        <f>IF(VLOOKUP($A82,'[1]Прайс лист'!$B$8:$BS$600,MATCH(AX$11,'[1]Прайс лист'!$B$2:$BS$2,0),0)&lt;=AX$8,VLOOKUP($A82,'[1]Прайс лист'!$B$8:$BS$600,MATCH(AX$11,'[1]Прайс лист'!$B$2:$BS$2,0),0),0)</f>
        <v>100</v>
      </c>
      <c r="AY82" s="9">
        <f>IF(VLOOKUP($A82,'[1]Прайс лист'!$B$8:$BS$600,MATCH(AY$11,'[1]Прайс лист'!$B$2:$BS$2,0),0)&lt;=AY$8,VLOOKUP($A82,'[1]Прайс лист'!$B$8:$BS$600,MATCH(AY$11,'[1]Прайс лист'!$B$2:$BS$2,0),0),0)</f>
        <v>100</v>
      </c>
      <c r="AZ82" s="9">
        <f>IF(VLOOKUP($A82,'[1]Прайс лист'!$B$8:$BS$600,MATCH(AZ$11,'[1]Прайс лист'!$B$2:$BS$2,0),0)&lt;=AZ$8,VLOOKUP($A82,'[1]Прайс лист'!$B$8:$BS$600,MATCH(AZ$11,'[1]Прайс лист'!$B$2:$BS$2,0),0),0)</f>
        <v>100</v>
      </c>
      <c r="BA82" s="9">
        <f>IF(VLOOKUP($A82,'[1]Прайс лист'!$B$8:$BS$600,MATCH(BA$11,'[1]Прайс лист'!$B$2:$BS$2,0),0)&lt;=BA$8,VLOOKUP($A82,'[1]Прайс лист'!$B$8:$BS$600,MATCH(BA$11,'[1]Прайс лист'!$B$2:$BS$2,0),0),0)</f>
        <v>800</v>
      </c>
      <c r="BB82" s="9">
        <f>IF(VLOOKUP($A82,'[1]Прайс лист'!$B$8:$BS$600,MATCH(BB$11,'[1]Прайс лист'!$B$2:$BS$2,0),0)&lt;=BB$8,VLOOKUP($A82,'[1]Прайс лист'!$B$8:$BS$600,MATCH(BB$11,'[1]Прайс лист'!$B$2:$BS$2,0),0),0)</f>
        <v>300</v>
      </c>
      <c r="BC82" s="9">
        <f>IF(VLOOKUP($A82,'[1]Прайс лист'!$B$8:$BS$600,MATCH(BC$11,'[1]Прайс лист'!$B$2:$BS$2,0),0)&lt;=BC$8,VLOOKUP($A82,'[1]Прайс лист'!$B$8:$BS$600,MATCH(BC$11,'[1]Прайс лист'!$B$2:$BS$2,0),0),0)</f>
        <v>500</v>
      </c>
      <c r="BD82" s="9">
        <f>IF(VLOOKUP($A82,'[1]Прайс лист'!$B$8:$BS$600,MATCH(BD$11,'[1]Прайс лист'!$B$2:$BS$2,0),0)&lt;=BD$8,VLOOKUP($A82,'[1]Прайс лист'!$B$8:$BS$600,MATCH(BD$11,'[1]Прайс лист'!$B$2:$BS$2,0),0),0)</f>
        <v>200</v>
      </c>
      <c r="BE82" s="9">
        <f>IF(VLOOKUP($A82,'[1]Прайс лист'!$B$8:$BS$600,MATCH(BE$11,'[1]Прайс лист'!$B$2:$BS$2,0),0)&lt;=BE$8,VLOOKUP($A82,'[1]Прайс лист'!$B$8:$BS$600,MATCH(BE$11,'[1]Прайс лист'!$B$2:$BS$2,0),0),0)</f>
        <v>300</v>
      </c>
      <c r="BF82" s="9">
        <f>IF(VLOOKUP($A82,'[1]Прайс лист'!$B$8:$BS$600,MATCH(BF$11,'[1]Прайс лист'!$B$2:$BS$2,0),0)&lt;=BF$8,VLOOKUP($A82,'[1]Прайс лист'!$B$8:$BS$600,MATCH(BF$11,'[1]Прайс лист'!$B$2:$BS$2,0),0),0)</f>
        <v>100</v>
      </c>
      <c r="BG82" s="9">
        <f>IF(VLOOKUP($A82,'[1]Прайс лист'!$B$8:$BS$600,MATCH(BG$11,'[1]Прайс лист'!$B$2:$BS$2,0),0)&lt;=BG$8,VLOOKUP($A82,'[1]Прайс лист'!$B$8:$BS$600,MATCH(BG$11,'[1]Прайс лист'!$B$2:$BS$2,0),0),0)</f>
        <v>100</v>
      </c>
      <c r="BH82" s="9">
        <f>IF(VLOOKUP($A82,'[1]Прайс лист'!$B$8:$BS$600,MATCH(BH$11,'[1]Прайс лист'!$B$2:$BS$2,0),0)&lt;=BH$8,VLOOKUP($A82,'[1]Прайс лист'!$B$8:$BS$600,MATCH(BH$11,'[1]Прайс лист'!$B$2:$BS$2,0),0),0)</f>
        <v>100</v>
      </c>
    </row>
    <row r="83" spans="1:60">
      <c r="A83" s="1" t="str">
        <f>'[1]Прайс лист'!B76</f>
        <v>iphone 5c32</v>
      </c>
      <c r="B83" s="7" t="s">
        <v>56</v>
      </c>
      <c r="C83" s="8" t="s">
        <v>58</v>
      </c>
      <c r="D83" s="8">
        <v>32</v>
      </c>
      <c r="E83" s="9">
        <f>IF(VLOOKUP($A83,'[1]Прайс лист'!$B$8:$BS$600,MATCH(E$11,'[1]Прайс лист'!$B$2:$BS$2,0),0)&lt;=E$8,VLOOKUP($A83,'[1]Прайс лист'!$B$8:$BS$600,MATCH(E$11,'[1]Прайс лист'!$B$2:$BS$2,0),0),0)</f>
        <v>900</v>
      </c>
      <c r="F83" s="9">
        <f>IF(VLOOKUP($A83,'[1]Прайс лист'!$B$8:$BS$600,MATCH(F$11,'[1]Прайс лист'!$B$2:$BS$2,0),0)&lt;=F$8,VLOOKUP($A83,'[1]Прайс лист'!$B$8:$BS$600,MATCH(F$11,'[1]Прайс лист'!$B$2:$BS$2,0),0),0)</f>
        <v>350</v>
      </c>
      <c r="G83" s="9">
        <f>IF(VLOOKUP($A83,'[1]Прайс лист'!$B$8:$BS$600,MATCH(G$11,'[1]Прайс лист'!$B$2:$BS$2,0),0)&lt;=G$8,VLOOKUP($A83,'[1]Прайс лист'!$B$8:$BS$600,MATCH(G$11,'[1]Прайс лист'!$B$2:$BS$2,0),0),0)</f>
        <v>600</v>
      </c>
      <c r="H83" s="9">
        <f>IF(VLOOKUP($A83,'[1]Прайс лист'!$B$8:$BS$600,MATCH(H$11,'[1]Прайс лист'!$B$2:$BS$2,0),0)&lt;=H$8,VLOOKUP($A83,'[1]Прайс лист'!$B$8:$BS$600,MATCH(H$11,'[1]Прайс лист'!$B$2:$BS$2,0),0),0)</f>
        <v>300</v>
      </c>
      <c r="I83" s="9">
        <f>IF(VLOOKUP($A83,'[1]Прайс лист'!$B$8:$BS$600,MATCH(I$11,'[1]Прайс лист'!$B$2:$BS$2,0),0)&lt;=I$8,VLOOKUP($A83,'[1]Прайс лист'!$B$8:$BS$600,MATCH(I$11,'[1]Прайс лист'!$B$2:$BS$2,0),0),0)</f>
        <v>350</v>
      </c>
      <c r="J83" s="9">
        <f>IF(VLOOKUP($A83,'[1]Прайс лист'!$B$8:$BS$600,MATCH(J$11,'[1]Прайс лист'!$B$2:$BS$2,0),0)&lt;=J$8,VLOOKUP($A83,'[1]Прайс лист'!$B$8:$BS$600,MATCH(J$11,'[1]Прайс лист'!$B$2:$BS$2,0),0),0)</f>
        <v>100</v>
      </c>
      <c r="K83" s="9">
        <f>IF(VLOOKUP($A83,'[1]Прайс лист'!$B$8:$BS$600,MATCH(K$11,'[1]Прайс лист'!$B$2:$BS$2,0),0)&lt;=K$8,VLOOKUP($A83,'[1]Прайс лист'!$B$8:$BS$600,MATCH(K$11,'[1]Прайс лист'!$B$2:$BS$2,0),0),0)</f>
        <v>100</v>
      </c>
      <c r="L83" s="9">
        <f>IF(VLOOKUP($A83,'[1]Прайс лист'!$B$8:$BS$600,MATCH(L$11,'[1]Прайс лист'!$B$2:$BS$2,0),0)&lt;=L$8,VLOOKUP($A83,'[1]Прайс лист'!$B$8:$BS$600,MATCH(L$11,'[1]Прайс лист'!$B$2:$BS$2,0),0),0)</f>
        <v>100</v>
      </c>
      <c r="M83" s="9">
        <f>IF(VLOOKUP($A83,'[1]Прайс лист'!$B$8:$BS$600,MATCH(M$11,'[1]Прайс лист'!$B$2:$BS$2,0),0)&lt;=M$8,VLOOKUP($A83,'[1]Прайс лист'!$B$8:$BS$600,MATCH(M$11,'[1]Прайс лист'!$B$2:$BS$2,0),0),0)</f>
        <v>900</v>
      </c>
      <c r="N83" s="9">
        <f>IF(VLOOKUP($A83,'[1]Прайс лист'!$B$8:$BS$600,MATCH(N$11,'[1]Прайс лист'!$B$2:$BS$2,0),0)&lt;=N$8,VLOOKUP($A83,'[1]Прайс лист'!$B$8:$BS$600,MATCH(N$11,'[1]Прайс лист'!$B$2:$BS$2,0),0),0)</f>
        <v>350</v>
      </c>
      <c r="O83" s="9">
        <f>IF(VLOOKUP($A83,'[1]Прайс лист'!$B$8:$BS$600,MATCH(O$11,'[1]Прайс лист'!$B$2:$BS$2,0),0)&lt;=O$8,VLOOKUP($A83,'[1]Прайс лист'!$B$8:$BS$600,MATCH(O$11,'[1]Прайс лист'!$B$2:$BS$2,0),0),0)</f>
        <v>600</v>
      </c>
      <c r="P83" s="9">
        <f>IF(VLOOKUP($A83,'[1]Прайс лист'!$B$8:$BS$600,MATCH(P$11,'[1]Прайс лист'!$B$2:$BS$2,0),0)&lt;=P$8,VLOOKUP($A83,'[1]Прайс лист'!$B$8:$BS$600,MATCH(P$11,'[1]Прайс лист'!$B$2:$BS$2,0),0),0)</f>
        <v>300</v>
      </c>
      <c r="Q83" s="9">
        <f>IF(VLOOKUP($A83,'[1]Прайс лист'!$B$8:$BS$600,MATCH(Q$11,'[1]Прайс лист'!$B$2:$BS$2,0),0)&lt;=Q$8,VLOOKUP($A83,'[1]Прайс лист'!$B$8:$BS$600,MATCH(Q$11,'[1]Прайс лист'!$B$2:$BS$2,0),0),0)</f>
        <v>350</v>
      </c>
      <c r="R83" s="9">
        <f>IF(VLOOKUP($A83,'[1]Прайс лист'!$B$8:$BS$600,MATCH(R$11,'[1]Прайс лист'!$B$2:$BS$2,0),0)&lt;=R$8,VLOOKUP($A83,'[1]Прайс лист'!$B$8:$BS$600,MATCH(R$11,'[1]Прайс лист'!$B$2:$BS$2,0),0),0)</f>
        <v>100</v>
      </c>
      <c r="S83" s="9">
        <f>IF(VLOOKUP($A83,'[1]Прайс лист'!$B$8:$BS$600,MATCH(S$11,'[1]Прайс лист'!$B$2:$BS$2,0),0)&lt;=S$8,VLOOKUP($A83,'[1]Прайс лист'!$B$8:$BS$600,MATCH(S$11,'[1]Прайс лист'!$B$2:$BS$2,0),0),0)</f>
        <v>100</v>
      </c>
      <c r="T83" s="9">
        <f>IF(VLOOKUP($A83,'[1]Прайс лист'!$B$8:$BS$600,MATCH(T$11,'[1]Прайс лист'!$B$2:$BS$2,0),0)&lt;=T$8,VLOOKUP($A83,'[1]Прайс лист'!$B$8:$BS$600,MATCH(T$11,'[1]Прайс лист'!$B$2:$BS$2,0),0),0)</f>
        <v>100</v>
      </c>
      <c r="U83" s="9">
        <f>IF(VLOOKUP($A83,'[1]Прайс лист'!$B$8:$BS$600,MATCH(U$11,'[1]Прайс лист'!$B$2:$BS$2,0),0)&lt;=U$8,VLOOKUP($A83,'[1]Прайс лист'!$B$8:$BS$600,MATCH(U$11,'[1]Прайс лист'!$B$2:$BS$2,0),0),0)</f>
        <v>900</v>
      </c>
      <c r="V83" s="9">
        <f>IF(VLOOKUP($A83,'[1]Прайс лист'!$B$8:$BS$600,MATCH(V$11,'[1]Прайс лист'!$B$2:$BS$2,0),0)&lt;=V$8,VLOOKUP($A83,'[1]Прайс лист'!$B$8:$BS$600,MATCH(V$11,'[1]Прайс лист'!$B$2:$BS$2,0),0),0)</f>
        <v>350</v>
      </c>
      <c r="W83" s="9">
        <f>IF(VLOOKUP($A83,'[1]Прайс лист'!$B$8:$BS$600,MATCH(W$11,'[1]Прайс лист'!$B$2:$BS$2,0),0)&lt;=W$8,VLOOKUP($A83,'[1]Прайс лист'!$B$8:$BS$600,MATCH(W$11,'[1]Прайс лист'!$B$2:$BS$2,0),0),0)</f>
        <v>600</v>
      </c>
      <c r="X83" s="9">
        <f>IF(VLOOKUP($A83,'[1]Прайс лист'!$B$8:$BS$600,MATCH(X$11,'[1]Прайс лист'!$B$2:$BS$2,0),0)&lt;=X$8,VLOOKUP($A83,'[1]Прайс лист'!$B$8:$BS$600,MATCH(X$11,'[1]Прайс лист'!$B$2:$BS$2,0),0),0)</f>
        <v>300</v>
      </c>
      <c r="Y83" s="9">
        <f>IF(VLOOKUP($A83,'[1]Прайс лист'!$B$8:$BS$600,MATCH(Y$11,'[1]Прайс лист'!$B$2:$BS$2,0),0)&lt;=Y$8,VLOOKUP($A83,'[1]Прайс лист'!$B$8:$BS$600,MATCH(Y$11,'[1]Прайс лист'!$B$2:$BS$2,0),0),0)</f>
        <v>350</v>
      </c>
      <c r="Z83" s="9">
        <f>IF(VLOOKUP($A83,'[1]Прайс лист'!$B$8:$BS$600,MATCH(Z$11,'[1]Прайс лист'!$B$2:$BS$2,0),0)&lt;=Z$8,VLOOKUP($A83,'[1]Прайс лист'!$B$8:$BS$600,MATCH(Z$11,'[1]Прайс лист'!$B$2:$BS$2,0),0),0)</f>
        <v>100</v>
      </c>
      <c r="AA83" s="9">
        <f>IF(VLOOKUP($A83,'[1]Прайс лист'!$B$8:$BS$600,MATCH(AA$11,'[1]Прайс лист'!$B$2:$BS$2,0),0)&lt;=AA$8,VLOOKUP($A83,'[1]Прайс лист'!$B$8:$BS$600,MATCH(AA$11,'[1]Прайс лист'!$B$2:$BS$2,0),0),0)</f>
        <v>100</v>
      </c>
      <c r="AB83" s="9">
        <f>IF(VLOOKUP($A83,'[1]Прайс лист'!$B$8:$BS$600,MATCH(AB$11,'[1]Прайс лист'!$B$2:$BS$2,0),0)&lt;=AB$8,VLOOKUP($A83,'[1]Прайс лист'!$B$8:$BS$600,MATCH(AB$11,'[1]Прайс лист'!$B$2:$BS$2,0),0),0)</f>
        <v>100</v>
      </c>
      <c r="AC83" s="9">
        <f>IF(VLOOKUP($A83,'[1]Прайс лист'!$B$8:$BS$600,MATCH(AC$11,'[1]Прайс лист'!$B$2:$BS$2,0),0)&lt;=AC$8,VLOOKUP($A83,'[1]Прайс лист'!$B$8:$BS$600,MATCH(AC$11,'[1]Прайс лист'!$B$2:$BS$2,0),0),0)</f>
        <v>900</v>
      </c>
      <c r="AD83" s="9">
        <f>IF(VLOOKUP($A83,'[1]Прайс лист'!$B$8:$BS$600,MATCH(AD$11,'[1]Прайс лист'!$B$2:$BS$2,0),0)&lt;=AD$8,VLOOKUP($A83,'[1]Прайс лист'!$B$8:$BS$600,MATCH(AD$11,'[1]Прайс лист'!$B$2:$BS$2,0),0),0)</f>
        <v>350</v>
      </c>
      <c r="AE83" s="9">
        <f>IF(VLOOKUP($A83,'[1]Прайс лист'!$B$8:$BS$600,MATCH(AE$11,'[1]Прайс лист'!$B$2:$BS$2,0),0)&lt;=AE$8,VLOOKUP($A83,'[1]Прайс лист'!$B$8:$BS$600,MATCH(AE$11,'[1]Прайс лист'!$B$2:$BS$2,0),0),0)</f>
        <v>600</v>
      </c>
      <c r="AF83" s="9">
        <f>IF(VLOOKUP($A83,'[1]Прайс лист'!$B$8:$BS$600,MATCH(AF$11,'[1]Прайс лист'!$B$2:$BS$2,0),0)&lt;=AF$8,VLOOKUP($A83,'[1]Прайс лист'!$B$8:$BS$600,MATCH(AF$11,'[1]Прайс лист'!$B$2:$BS$2,0),0),0)</f>
        <v>300</v>
      </c>
      <c r="AG83" s="9">
        <f>IF(VLOOKUP($A83,'[1]Прайс лист'!$B$8:$BS$600,MATCH(AG$11,'[1]Прайс лист'!$B$2:$BS$2,0),0)&lt;=AG$8,VLOOKUP($A83,'[1]Прайс лист'!$B$8:$BS$600,MATCH(AG$11,'[1]Прайс лист'!$B$2:$BS$2,0),0),0)</f>
        <v>350</v>
      </c>
      <c r="AH83" s="9">
        <f>IF(VLOOKUP($A83,'[1]Прайс лист'!$B$8:$BS$600,MATCH(AH$11,'[1]Прайс лист'!$B$2:$BS$2,0),0)&lt;=AH$8,VLOOKUP($A83,'[1]Прайс лист'!$B$8:$BS$600,MATCH(AH$11,'[1]Прайс лист'!$B$2:$BS$2,0),0),0)</f>
        <v>100</v>
      </c>
      <c r="AI83" s="9">
        <f>IF(VLOOKUP($A83,'[1]Прайс лист'!$B$8:$BS$600,MATCH(AI$11,'[1]Прайс лист'!$B$2:$BS$2,0),0)&lt;=AI$8,VLOOKUP($A83,'[1]Прайс лист'!$B$8:$BS$600,MATCH(AI$11,'[1]Прайс лист'!$B$2:$BS$2,0),0),0)</f>
        <v>100</v>
      </c>
      <c r="AJ83" s="9">
        <f>IF(VLOOKUP($A83,'[1]Прайс лист'!$B$8:$BS$600,MATCH(AJ$11,'[1]Прайс лист'!$B$2:$BS$2,0),0)&lt;=AJ$8,VLOOKUP($A83,'[1]Прайс лист'!$B$8:$BS$600,MATCH(AJ$11,'[1]Прайс лист'!$B$2:$BS$2,0),0),0)</f>
        <v>100</v>
      </c>
      <c r="AK83" s="9">
        <f>IF(VLOOKUP($A83,'[1]Прайс лист'!$B$8:$BS$600,MATCH(AK$11,'[1]Прайс лист'!$B$2:$BS$2,0),0)&lt;=AK$8,VLOOKUP($A83,'[1]Прайс лист'!$B$8:$BS$600,MATCH(AK$11,'[1]Прайс лист'!$B$2:$BS$2,0),0),0)</f>
        <v>900</v>
      </c>
      <c r="AL83" s="9">
        <f>IF(VLOOKUP($A83,'[1]Прайс лист'!$B$8:$BS$600,MATCH(AL$11,'[1]Прайс лист'!$B$2:$BS$2,0),0)&lt;=AL$8,VLOOKUP($A83,'[1]Прайс лист'!$B$8:$BS$600,MATCH(AL$11,'[1]Прайс лист'!$B$2:$BS$2,0),0),0)</f>
        <v>350</v>
      </c>
      <c r="AM83" s="9">
        <f>IF(VLOOKUP($A83,'[1]Прайс лист'!$B$8:$BS$600,MATCH(AM$11,'[1]Прайс лист'!$B$2:$BS$2,0),0)&lt;=AM$8,VLOOKUP($A83,'[1]Прайс лист'!$B$8:$BS$600,MATCH(AM$11,'[1]Прайс лист'!$B$2:$BS$2,0),0),0)</f>
        <v>600</v>
      </c>
      <c r="AN83" s="9">
        <f>IF(VLOOKUP($A83,'[1]Прайс лист'!$B$8:$BS$600,MATCH(AN$11,'[1]Прайс лист'!$B$2:$BS$2,0),0)&lt;=AN$8,VLOOKUP($A83,'[1]Прайс лист'!$B$8:$BS$600,MATCH(AN$11,'[1]Прайс лист'!$B$2:$BS$2,0),0),0)</f>
        <v>300</v>
      </c>
      <c r="AO83" s="9">
        <f>IF(VLOOKUP($A83,'[1]Прайс лист'!$B$8:$BS$600,MATCH(AO$11,'[1]Прайс лист'!$B$2:$BS$2,0),0)&lt;=AO$8,VLOOKUP($A83,'[1]Прайс лист'!$B$8:$BS$600,MATCH(AO$11,'[1]Прайс лист'!$B$2:$BS$2,0),0),0)</f>
        <v>350</v>
      </c>
      <c r="AP83" s="9">
        <f>IF(VLOOKUP($A83,'[1]Прайс лист'!$B$8:$BS$600,MATCH(AP$11,'[1]Прайс лист'!$B$2:$BS$2,0),0)&lt;=AP$8,VLOOKUP($A83,'[1]Прайс лист'!$B$8:$BS$600,MATCH(AP$11,'[1]Прайс лист'!$B$2:$BS$2,0),0),0)</f>
        <v>100</v>
      </c>
      <c r="AQ83" s="9">
        <f>IF(VLOOKUP($A83,'[1]Прайс лист'!$B$8:$BS$600,MATCH(AQ$11,'[1]Прайс лист'!$B$2:$BS$2,0),0)&lt;=AQ$8,VLOOKUP($A83,'[1]Прайс лист'!$B$8:$BS$600,MATCH(AQ$11,'[1]Прайс лист'!$B$2:$BS$2,0),0),0)</f>
        <v>100</v>
      </c>
      <c r="AR83" s="9">
        <f>IF(VLOOKUP($A83,'[1]Прайс лист'!$B$8:$BS$600,MATCH(AR$11,'[1]Прайс лист'!$B$2:$BS$2,0),0)&lt;=AR$8,VLOOKUP($A83,'[1]Прайс лист'!$B$8:$BS$600,MATCH(AR$11,'[1]Прайс лист'!$B$2:$BS$2,0),0),0)</f>
        <v>100</v>
      </c>
      <c r="AS83" s="9">
        <f>IF(VLOOKUP($A83,'[1]Прайс лист'!$B$8:$BS$600,MATCH(AS$11,'[1]Прайс лист'!$B$2:$BS$2,0),0)&lt;=AS$8,VLOOKUP($A83,'[1]Прайс лист'!$B$8:$BS$600,MATCH(AS$11,'[1]Прайс лист'!$B$2:$BS$2,0),0),0)</f>
        <v>900</v>
      </c>
      <c r="AT83" s="9">
        <f>IF(VLOOKUP($A83,'[1]Прайс лист'!$B$8:$BS$600,MATCH(AT$11,'[1]Прайс лист'!$B$2:$BS$2,0),0)&lt;=AT$8,VLOOKUP($A83,'[1]Прайс лист'!$B$8:$BS$600,MATCH(AT$11,'[1]Прайс лист'!$B$2:$BS$2,0),0),0)</f>
        <v>350</v>
      </c>
      <c r="AU83" s="9">
        <f>IF(VLOOKUP($A83,'[1]Прайс лист'!$B$8:$BS$600,MATCH(AU$11,'[1]Прайс лист'!$B$2:$BS$2,0),0)&lt;=AU$8,VLOOKUP($A83,'[1]Прайс лист'!$B$8:$BS$600,MATCH(AU$11,'[1]Прайс лист'!$B$2:$BS$2,0),0),0)</f>
        <v>600</v>
      </c>
      <c r="AV83" s="9">
        <f>IF(VLOOKUP($A83,'[1]Прайс лист'!$B$8:$BS$600,MATCH(AV$11,'[1]Прайс лист'!$B$2:$BS$2,0),0)&lt;=AV$8,VLOOKUP($A83,'[1]Прайс лист'!$B$8:$BS$600,MATCH(AV$11,'[1]Прайс лист'!$B$2:$BS$2,0),0),0)</f>
        <v>300</v>
      </c>
      <c r="AW83" s="9">
        <f>IF(VLOOKUP($A83,'[1]Прайс лист'!$B$8:$BS$600,MATCH(AW$11,'[1]Прайс лист'!$B$2:$BS$2,0),0)&lt;=AW$8,VLOOKUP($A83,'[1]Прайс лист'!$B$8:$BS$600,MATCH(AW$11,'[1]Прайс лист'!$B$2:$BS$2,0),0),0)</f>
        <v>350</v>
      </c>
      <c r="AX83" s="9">
        <f>IF(VLOOKUP($A83,'[1]Прайс лист'!$B$8:$BS$600,MATCH(AX$11,'[1]Прайс лист'!$B$2:$BS$2,0),0)&lt;=AX$8,VLOOKUP($A83,'[1]Прайс лист'!$B$8:$BS$600,MATCH(AX$11,'[1]Прайс лист'!$B$2:$BS$2,0),0),0)</f>
        <v>100</v>
      </c>
      <c r="AY83" s="9">
        <f>IF(VLOOKUP($A83,'[1]Прайс лист'!$B$8:$BS$600,MATCH(AY$11,'[1]Прайс лист'!$B$2:$BS$2,0),0)&lt;=AY$8,VLOOKUP($A83,'[1]Прайс лист'!$B$8:$BS$600,MATCH(AY$11,'[1]Прайс лист'!$B$2:$BS$2,0),0),0)</f>
        <v>100</v>
      </c>
      <c r="AZ83" s="9">
        <f>IF(VLOOKUP($A83,'[1]Прайс лист'!$B$8:$BS$600,MATCH(AZ$11,'[1]Прайс лист'!$B$2:$BS$2,0),0)&lt;=AZ$8,VLOOKUP($A83,'[1]Прайс лист'!$B$8:$BS$600,MATCH(AZ$11,'[1]Прайс лист'!$B$2:$BS$2,0),0),0)</f>
        <v>100</v>
      </c>
      <c r="BA83" s="9">
        <f>IF(VLOOKUP($A83,'[1]Прайс лист'!$B$8:$BS$600,MATCH(BA$11,'[1]Прайс лист'!$B$2:$BS$2,0),0)&lt;=BA$8,VLOOKUP($A83,'[1]Прайс лист'!$B$8:$BS$600,MATCH(BA$11,'[1]Прайс лист'!$B$2:$BS$2,0),0),0)</f>
        <v>900</v>
      </c>
      <c r="BB83" s="9">
        <f>IF(VLOOKUP($A83,'[1]Прайс лист'!$B$8:$BS$600,MATCH(BB$11,'[1]Прайс лист'!$B$2:$BS$2,0),0)&lt;=BB$8,VLOOKUP($A83,'[1]Прайс лист'!$B$8:$BS$600,MATCH(BB$11,'[1]Прайс лист'!$B$2:$BS$2,0),0),0)</f>
        <v>350</v>
      </c>
      <c r="BC83" s="9">
        <f>IF(VLOOKUP($A83,'[1]Прайс лист'!$B$8:$BS$600,MATCH(BC$11,'[1]Прайс лист'!$B$2:$BS$2,0),0)&lt;=BC$8,VLOOKUP($A83,'[1]Прайс лист'!$B$8:$BS$600,MATCH(BC$11,'[1]Прайс лист'!$B$2:$BS$2,0),0),0)</f>
        <v>600</v>
      </c>
      <c r="BD83" s="9">
        <f>IF(VLOOKUP($A83,'[1]Прайс лист'!$B$8:$BS$600,MATCH(BD$11,'[1]Прайс лист'!$B$2:$BS$2,0),0)&lt;=BD$8,VLOOKUP($A83,'[1]Прайс лист'!$B$8:$BS$600,MATCH(BD$11,'[1]Прайс лист'!$B$2:$BS$2,0),0),0)</f>
        <v>300</v>
      </c>
      <c r="BE83" s="9">
        <f>IF(VLOOKUP($A83,'[1]Прайс лист'!$B$8:$BS$600,MATCH(BE$11,'[1]Прайс лист'!$B$2:$BS$2,0),0)&lt;=BE$8,VLOOKUP($A83,'[1]Прайс лист'!$B$8:$BS$600,MATCH(BE$11,'[1]Прайс лист'!$B$2:$BS$2,0),0),0)</f>
        <v>350</v>
      </c>
      <c r="BF83" s="9">
        <f>IF(VLOOKUP($A83,'[1]Прайс лист'!$B$8:$BS$600,MATCH(BF$11,'[1]Прайс лист'!$B$2:$BS$2,0),0)&lt;=BF$8,VLOOKUP($A83,'[1]Прайс лист'!$B$8:$BS$600,MATCH(BF$11,'[1]Прайс лист'!$B$2:$BS$2,0),0),0)</f>
        <v>100</v>
      </c>
      <c r="BG83" s="9">
        <f>IF(VLOOKUP($A83,'[1]Прайс лист'!$B$8:$BS$600,MATCH(BG$11,'[1]Прайс лист'!$B$2:$BS$2,0),0)&lt;=BG$8,VLOOKUP($A83,'[1]Прайс лист'!$B$8:$BS$600,MATCH(BG$11,'[1]Прайс лист'!$B$2:$BS$2,0),0),0)</f>
        <v>100</v>
      </c>
      <c r="BH83" s="9">
        <f>IF(VLOOKUP($A83,'[1]Прайс лист'!$B$8:$BS$600,MATCH(BH$11,'[1]Прайс лист'!$B$2:$BS$2,0),0)&lt;=BH$8,VLOOKUP($A83,'[1]Прайс лист'!$B$8:$BS$600,MATCH(BH$11,'[1]Прайс лист'!$B$2:$BS$2,0),0),0)</f>
        <v>100</v>
      </c>
    </row>
    <row r="84" spans="1:60">
      <c r="A84" s="1" t="str">
        <f>'[1]Прайс лист'!B77</f>
        <v>iphone 5s16</v>
      </c>
      <c r="B84" s="7" t="s">
        <v>56</v>
      </c>
      <c r="C84" s="8" t="s">
        <v>59</v>
      </c>
      <c r="D84" s="8">
        <v>16</v>
      </c>
      <c r="E84" s="9">
        <f>IF(VLOOKUP($A84,'[1]Прайс лист'!$B$8:$BS$600,MATCH(E$11,'[1]Прайс лист'!$B$2:$BS$2,0),0)&lt;=E$8,VLOOKUP($A84,'[1]Прайс лист'!$B$8:$BS$600,MATCH(E$11,'[1]Прайс лист'!$B$2:$BS$2,0),0),0)</f>
        <v>11900</v>
      </c>
      <c r="F84" s="9">
        <f>IF(VLOOKUP($A84,'[1]Прайс лист'!$B$8:$BS$600,MATCH(F$11,'[1]Прайс лист'!$B$2:$BS$2,0),0)&lt;=F$8,VLOOKUP($A84,'[1]Прайс лист'!$B$8:$BS$600,MATCH(F$11,'[1]Прайс лист'!$B$2:$BS$2,0),0),0)</f>
        <v>12280</v>
      </c>
      <c r="G84" s="9">
        <f>IF(VLOOKUP($A84,'[1]Прайс лист'!$B$8:$BS$600,MATCH(G$11,'[1]Прайс лист'!$B$2:$BS$2,0),0)&lt;=G$8,VLOOKUP($A84,'[1]Прайс лист'!$B$8:$BS$600,MATCH(G$11,'[1]Прайс лист'!$B$2:$BS$2,0),0),0)</f>
        <v>11300</v>
      </c>
      <c r="H84" s="9">
        <f>IF(VLOOKUP($A84,'[1]Прайс лист'!$B$8:$BS$600,MATCH(H$11,'[1]Прайс лист'!$B$2:$BS$2,0),0)&lt;=H$8,VLOOKUP($A84,'[1]Прайс лист'!$B$8:$BS$600,MATCH(H$11,'[1]Прайс лист'!$B$2:$BS$2,0),0),0)</f>
        <v>10700</v>
      </c>
      <c r="I84" s="9">
        <f>IF(VLOOKUP($A84,'[1]Прайс лист'!$B$8:$BS$600,MATCH(I$11,'[1]Прайс лист'!$B$2:$BS$2,0),0)&lt;=I$8,VLOOKUP($A84,'[1]Прайс лист'!$B$8:$BS$600,MATCH(I$11,'[1]Прайс лист'!$B$2:$BS$2,0),0),0)</f>
        <v>11800</v>
      </c>
      <c r="J84" s="9">
        <f>IF(VLOOKUP($A84,'[1]Прайс лист'!$B$8:$BS$600,MATCH(J$11,'[1]Прайс лист'!$B$2:$BS$2,0),0)&lt;=J$8,VLOOKUP($A84,'[1]Прайс лист'!$B$8:$BS$600,MATCH(J$11,'[1]Прайс лист'!$B$2:$BS$2,0),0),0)</f>
        <v>10100</v>
      </c>
      <c r="K84" s="9">
        <f>IF(VLOOKUP($A84,'[1]Прайс лист'!$B$8:$BS$600,MATCH(K$11,'[1]Прайс лист'!$B$2:$BS$2,0),0)&lt;=K$8,VLOOKUP($A84,'[1]Прайс лист'!$B$8:$BS$600,MATCH(K$11,'[1]Прайс лист'!$B$2:$BS$2,0),0),0)</f>
        <v>10100</v>
      </c>
      <c r="L84" s="9">
        <f>IF(VLOOKUP($A84,'[1]Прайс лист'!$B$8:$BS$600,MATCH(L$11,'[1]Прайс лист'!$B$2:$BS$2,0),0)&lt;=L$8,VLOOKUP($A84,'[1]Прайс лист'!$B$8:$BS$600,MATCH(L$11,'[1]Прайс лист'!$B$2:$BS$2,0),0),0)</f>
        <v>10200</v>
      </c>
      <c r="M84" s="9">
        <f>IF(VLOOKUP($A84,'[1]Прайс лист'!$B$8:$BS$600,MATCH(M$11,'[1]Прайс лист'!$B$2:$BS$2,0),0)&lt;=M$8,VLOOKUP($A84,'[1]Прайс лист'!$B$8:$BS$600,MATCH(M$11,'[1]Прайс лист'!$B$2:$BS$2,0),0),0)</f>
        <v>11900</v>
      </c>
      <c r="N84" s="9">
        <f>IF(VLOOKUP($A84,'[1]Прайс лист'!$B$8:$BS$600,MATCH(N$11,'[1]Прайс лист'!$B$2:$BS$2,0),0)&lt;=N$8,VLOOKUP($A84,'[1]Прайс лист'!$B$8:$BS$600,MATCH(N$11,'[1]Прайс лист'!$B$2:$BS$2,0),0),0)</f>
        <v>12280</v>
      </c>
      <c r="O84" s="9">
        <f>IF(VLOOKUP($A84,'[1]Прайс лист'!$B$8:$BS$600,MATCH(O$11,'[1]Прайс лист'!$B$2:$BS$2,0),0)&lt;=O$8,VLOOKUP($A84,'[1]Прайс лист'!$B$8:$BS$600,MATCH(O$11,'[1]Прайс лист'!$B$2:$BS$2,0),0),0)</f>
        <v>11300</v>
      </c>
      <c r="P84" s="9">
        <f>IF(VLOOKUP($A84,'[1]Прайс лист'!$B$8:$BS$600,MATCH(P$11,'[1]Прайс лист'!$B$2:$BS$2,0),0)&lt;=P$8,VLOOKUP($A84,'[1]Прайс лист'!$B$8:$BS$600,MATCH(P$11,'[1]Прайс лист'!$B$2:$BS$2,0),0),0)</f>
        <v>10700</v>
      </c>
      <c r="Q84" s="9">
        <f>IF(VLOOKUP($A84,'[1]Прайс лист'!$B$8:$BS$600,MATCH(Q$11,'[1]Прайс лист'!$B$2:$BS$2,0),0)&lt;=Q$8,VLOOKUP($A84,'[1]Прайс лист'!$B$8:$BS$600,MATCH(Q$11,'[1]Прайс лист'!$B$2:$BS$2,0),0),0)</f>
        <v>11800</v>
      </c>
      <c r="R84" s="9">
        <f>IF(VLOOKUP($A84,'[1]Прайс лист'!$B$8:$BS$600,MATCH(R$11,'[1]Прайс лист'!$B$2:$BS$2,0),0)&lt;=R$8,VLOOKUP($A84,'[1]Прайс лист'!$B$8:$BS$600,MATCH(R$11,'[1]Прайс лист'!$B$2:$BS$2,0),0),0)</f>
        <v>10100</v>
      </c>
      <c r="S84" s="9">
        <f>IF(VLOOKUP($A84,'[1]Прайс лист'!$B$8:$BS$600,MATCH(S$11,'[1]Прайс лист'!$B$2:$BS$2,0),0)&lt;=S$8,VLOOKUP($A84,'[1]Прайс лист'!$B$8:$BS$600,MATCH(S$11,'[1]Прайс лист'!$B$2:$BS$2,0),0),0)</f>
        <v>10100</v>
      </c>
      <c r="T84" s="9">
        <f>IF(VLOOKUP($A84,'[1]Прайс лист'!$B$8:$BS$600,MATCH(T$11,'[1]Прайс лист'!$B$2:$BS$2,0),0)&lt;=T$8,VLOOKUP($A84,'[1]Прайс лист'!$B$8:$BS$600,MATCH(T$11,'[1]Прайс лист'!$B$2:$BS$2,0),0),0)</f>
        <v>10200</v>
      </c>
      <c r="U84" s="9">
        <f>IF(VLOOKUP($A84,'[1]Прайс лист'!$B$8:$BS$600,MATCH(U$11,'[1]Прайс лист'!$B$2:$BS$2,0),0)&lt;=U$8,VLOOKUP($A84,'[1]Прайс лист'!$B$8:$BS$600,MATCH(U$11,'[1]Прайс лист'!$B$2:$BS$2,0),0),0)</f>
        <v>1900</v>
      </c>
      <c r="V84" s="9">
        <f>IF(VLOOKUP($A84,'[1]Прайс лист'!$B$8:$BS$600,MATCH(V$11,'[1]Прайс лист'!$B$2:$BS$2,0),0)&lt;=V$8,VLOOKUP($A84,'[1]Прайс лист'!$B$8:$BS$600,MATCH(V$11,'[1]Прайс лист'!$B$2:$BS$2,0),0),0)</f>
        <v>2280</v>
      </c>
      <c r="W84" s="9">
        <f>IF(VLOOKUP($A84,'[1]Прайс лист'!$B$8:$BS$600,MATCH(W$11,'[1]Прайс лист'!$B$2:$BS$2,0),0)&lt;=W$8,VLOOKUP($A84,'[1]Прайс лист'!$B$8:$BS$600,MATCH(W$11,'[1]Прайс лист'!$B$2:$BS$2,0),0),0)</f>
        <v>1300</v>
      </c>
      <c r="X84" s="9">
        <f>IF(VLOOKUP($A84,'[1]Прайс лист'!$B$8:$BS$600,MATCH(X$11,'[1]Прайс лист'!$B$2:$BS$2,0),0)&lt;=X$8,VLOOKUP($A84,'[1]Прайс лист'!$B$8:$BS$600,MATCH(X$11,'[1]Прайс лист'!$B$2:$BS$2,0),0),0)</f>
        <v>700</v>
      </c>
      <c r="Y84" s="9">
        <f>IF(VLOOKUP($A84,'[1]Прайс лист'!$B$8:$BS$600,MATCH(Y$11,'[1]Прайс лист'!$B$2:$BS$2,0),0)&lt;=Y$8,VLOOKUP($A84,'[1]Прайс лист'!$B$8:$BS$600,MATCH(Y$11,'[1]Прайс лист'!$B$2:$BS$2,0),0),0)</f>
        <v>1800</v>
      </c>
      <c r="Z84" s="9">
        <f>IF(VLOOKUP($A84,'[1]Прайс лист'!$B$8:$BS$600,MATCH(Z$11,'[1]Прайс лист'!$B$2:$BS$2,0),0)&lt;=Z$8,VLOOKUP($A84,'[1]Прайс лист'!$B$8:$BS$600,MATCH(Z$11,'[1]Прайс лист'!$B$2:$BS$2,0),0),0)</f>
        <v>100</v>
      </c>
      <c r="AA84" s="9">
        <f>IF(VLOOKUP($A84,'[1]Прайс лист'!$B$8:$BS$600,MATCH(AA$11,'[1]Прайс лист'!$B$2:$BS$2,0),0)&lt;=AA$8,VLOOKUP($A84,'[1]Прайс лист'!$B$8:$BS$600,MATCH(AA$11,'[1]Прайс лист'!$B$2:$BS$2,0),0),0)</f>
        <v>100</v>
      </c>
      <c r="AB84" s="9">
        <f>IF(VLOOKUP($A84,'[1]Прайс лист'!$B$8:$BS$600,MATCH(AB$11,'[1]Прайс лист'!$B$2:$BS$2,0),0)&lt;=AB$8,VLOOKUP($A84,'[1]Прайс лист'!$B$8:$BS$600,MATCH(AB$11,'[1]Прайс лист'!$B$2:$BS$2,0),0),0)</f>
        <v>200</v>
      </c>
      <c r="AC84" s="9">
        <f>IF(VLOOKUP($A84,'[1]Прайс лист'!$B$8:$BS$600,MATCH(AC$11,'[1]Прайс лист'!$B$2:$BS$2,0),0)&lt;=AC$8,VLOOKUP($A84,'[1]Прайс лист'!$B$8:$BS$600,MATCH(AC$11,'[1]Прайс лист'!$B$2:$BS$2,0),0),0)</f>
        <v>1900</v>
      </c>
      <c r="AD84" s="9">
        <f>IF(VLOOKUP($A84,'[1]Прайс лист'!$B$8:$BS$600,MATCH(AD$11,'[1]Прайс лист'!$B$2:$BS$2,0),0)&lt;=AD$8,VLOOKUP($A84,'[1]Прайс лист'!$B$8:$BS$600,MATCH(AD$11,'[1]Прайс лист'!$B$2:$BS$2,0),0),0)</f>
        <v>2280</v>
      </c>
      <c r="AE84" s="9">
        <f>IF(VLOOKUP($A84,'[1]Прайс лист'!$B$8:$BS$600,MATCH(AE$11,'[1]Прайс лист'!$B$2:$BS$2,0),0)&lt;=AE$8,VLOOKUP($A84,'[1]Прайс лист'!$B$8:$BS$600,MATCH(AE$11,'[1]Прайс лист'!$B$2:$BS$2,0),0),0)</f>
        <v>1300</v>
      </c>
      <c r="AF84" s="9">
        <f>IF(VLOOKUP($A84,'[1]Прайс лист'!$B$8:$BS$600,MATCH(AF$11,'[1]Прайс лист'!$B$2:$BS$2,0),0)&lt;=AF$8,VLOOKUP($A84,'[1]Прайс лист'!$B$8:$BS$600,MATCH(AF$11,'[1]Прайс лист'!$B$2:$BS$2,0),0),0)</f>
        <v>700</v>
      </c>
      <c r="AG84" s="9">
        <f>IF(VLOOKUP($A84,'[1]Прайс лист'!$B$8:$BS$600,MATCH(AG$11,'[1]Прайс лист'!$B$2:$BS$2,0),0)&lt;=AG$8,VLOOKUP($A84,'[1]Прайс лист'!$B$8:$BS$600,MATCH(AG$11,'[1]Прайс лист'!$B$2:$BS$2,0),0),0)</f>
        <v>1800</v>
      </c>
      <c r="AH84" s="9">
        <f>IF(VLOOKUP($A84,'[1]Прайс лист'!$B$8:$BS$600,MATCH(AH$11,'[1]Прайс лист'!$B$2:$BS$2,0),0)&lt;=AH$8,VLOOKUP($A84,'[1]Прайс лист'!$B$8:$BS$600,MATCH(AH$11,'[1]Прайс лист'!$B$2:$BS$2,0),0),0)</f>
        <v>100</v>
      </c>
      <c r="AI84" s="9">
        <f>IF(VLOOKUP($A84,'[1]Прайс лист'!$B$8:$BS$600,MATCH(AI$11,'[1]Прайс лист'!$B$2:$BS$2,0),0)&lt;=AI$8,VLOOKUP($A84,'[1]Прайс лист'!$B$8:$BS$600,MATCH(AI$11,'[1]Прайс лист'!$B$2:$BS$2,0),0),0)</f>
        <v>100</v>
      </c>
      <c r="AJ84" s="9">
        <f>IF(VLOOKUP($A84,'[1]Прайс лист'!$B$8:$BS$600,MATCH(AJ$11,'[1]Прайс лист'!$B$2:$BS$2,0),0)&lt;=AJ$8,VLOOKUP($A84,'[1]Прайс лист'!$B$8:$BS$600,MATCH(AJ$11,'[1]Прайс лист'!$B$2:$BS$2,0),0),0)</f>
        <v>200</v>
      </c>
      <c r="AK84" s="9">
        <f>IF(VLOOKUP($A84,'[1]Прайс лист'!$B$8:$BS$600,MATCH(AK$11,'[1]Прайс лист'!$B$2:$BS$2,0),0)&lt;=AK$8,VLOOKUP($A84,'[1]Прайс лист'!$B$8:$BS$600,MATCH(AK$11,'[1]Прайс лист'!$B$2:$BS$2,0),0),0)</f>
        <v>1900</v>
      </c>
      <c r="AL84" s="9">
        <f>IF(VLOOKUP($A84,'[1]Прайс лист'!$B$8:$BS$600,MATCH(AL$11,'[1]Прайс лист'!$B$2:$BS$2,0),0)&lt;=AL$8,VLOOKUP($A84,'[1]Прайс лист'!$B$8:$BS$600,MATCH(AL$11,'[1]Прайс лист'!$B$2:$BS$2,0),0),0)</f>
        <v>2280</v>
      </c>
      <c r="AM84" s="9">
        <f>IF(VLOOKUP($A84,'[1]Прайс лист'!$B$8:$BS$600,MATCH(AM$11,'[1]Прайс лист'!$B$2:$BS$2,0),0)&lt;=AM$8,VLOOKUP($A84,'[1]Прайс лист'!$B$8:$BS$600,MATCH(AM$11,'[1]Прайс лист'!$B$2:$BS$2,0),0),0)</f>
        <v>1300</v>
      </c>
      <c r="AN84" s="9">
        <f>IF(VLOOKUP($A84,'[1]Прайс лист'!$B$8:$BS$600,MATCH(AN$11,'[1]Прайс лист'!$B$2:$BS$2,0),0)&lt;=AN$8,VLOOKUP($A84,'[1]Прайс лист'!$B$8:$BS$600,MATCH(AN$11,'[1]Прайс лист'!$B$2:$BS$2,0),0),0)</f>
        <v>700</v>
      </c>
      <c r="AO84" s="9">
        <f>IF(VLOOKUP($A84,'[1]Прайс лист'!$B$8:$BS$600,MATCH(AO$11,'[1]Прайс лист'!$B$2:$BS$2,0),0)&lt;=AO$8,VLOOKUP($A84,'[1]Прайс лист'!$B$8:$BS$600,MATCH(AO$11,'[1]Прайс лист'!$B$2:$BS$2,0),0),0)</f>
        <v>1800</v>
      </c>
      <c r="AP84" s="9">
        <f>IF(VLOOKUP($A84,'[1]Прайс лист'!$B$8:$BS$600,MATCH(AP$11,'[1]Прайс лист'!$B$2:$BS$2,0),0)&lt;=AP$8,VLOOKUP($A84,'[1]Прайс лист'!$B$8:$BS$600,MATCH(AP$11,'[1]Прайс лист'!$B$2:$BS$2,0),0),0)</f>
        <v>100</v>
      </c>
      <c r="AQ84" s="9">
        <f>IF(VLOOKUP($A84,'[1]Прайс лист'!$B$8:$BS$600,MATCH(AQ$11,'[1]Прайс лист'!$B$2:$BS$2,0),0)&lt;=AQ$8,VLOOKUP($A84,'[1]Прайс лист'!$B$8:$BS$600,MATCH(AQ$11,'[1]Прайс лист'!$B$2:$BS$2,0),0),0)</f>
        <v>100</v>
      </c>
      <c r="AR84" s="9">
        <f>IF(VLOOKUP($A84,'[1]Прайс лист'!$B$8:$BS$600,MATCH(AR$11,'[1]Прайс лист'!$B$2:$BS$2,0),0)&lt;=AR$8,VLOOKUP($A84,'[1]Прайс лист'!$B$8:$BS$600,MATCH(AR$11,'[1]Прайс лист'!$B$2:$BS$2,0),0),0)</f>
        <v>200</v>
      </c>
      <c r="AS84" s="9">
        <f>IF(VLOOKUP($A84,'[1]Прайс лист'!$B$8:$BS$600,MATCH(AS$11,'[1]Прайс лист'!$B$2:$BS$2,0),0)&lt;=AS$8,VLOOKUP($A84,'[1]Прайс лист'!$B$8:$BS$600,MATCH(AS$11,'[1]Прайс лист'!$B$2:$BS$2,0),0),0)</f>
        <v>1900</v>
      </c>
      <c r="AT84" s="9">
        <f>IF(VLOOKUP($A84,'[1]Прайс лист'!$B$8:$BS$600,MATCH(AT$11,'[1]Прайс лист'!$B$2:$BS$2,0),0)&lt;=AT$8,VLOOKUP($A84,'[1]Прайс лист'!$B$8:$BS$600,MATCH(AT$11,'[1]Прайс лист'!$B$2:$BS$2,0),0),0)</f>
        <v>2280</v>
      </c>
      <c r="AU84" s="9">
        <f>IF(VLOOKUP($A84,'[1]Прайс лист'!$B$8:$BS$600,MATCH(AU$11,'[1]Прайс лист'!$B$2:$BS$2,0),0)&lt;=AU$8,VLOOKUP($A84,'[1]Прайс лист'!$B$8:$BS$600,MATCH(AU$11,'[1]Прайс лист'!$B$2:$BS$2,0),0),0)</f>
        <v>1300</v>
      </c>
      <c r="AV84" s="9">
        <f>IF(VLOOKUP($A84,'[1]Прайс лист'!$B$8:$BS$600,MATCH(AV$11,'[1]Прайс лист'!$B$2:$BS$2,0),0)&lt;=AV$8,VLOOKUP($A84,'[1]Прайс лист'!$B$8:$BS$600,MATCH(AV$11,'[1]Прайс лист'!$B$2:$BS$2,0),0),0)</f>
        <v>700</v>
      </c>
      <c r="AW84" s="9">
        <f>IF(VLOOKUP($A84,'[1]Прайс лист'!$B$8:$BS$600,MATCH(AW$11,'[1]Прайс лист'!$B$2:$BS$2,0),0)&lt;=AW$8,VLOOKUP($A84,'[1]Прайс лист'!$B$8:$BS$600,MATCH(AW$11,'[1]Прайс лист'!$B$2:$BS$2,0),0),0)</f>
        <v>1800</v>
      </c>
      <c r="AX84" s="9">
        <f>IF(VLOOKUP($A84,'[1]Прайс лист'!$B$8:$BS$600,MATCH(AX$11,'[1]Прайс лист'!$B$2:$BS$2,0),0)&lt;=AX$8,VLOOKUP($A84,'[1]Прайс лист'!$B$8:$BS$600,MATCH(AX$11,'[1]Прайс лист'!$B$2:$BS$2,0),0),0)</f>
        <v>100</v>
      </c>
      <c r="AY84" s="9">
        <f>IF(VLOOKUP($A84,'[1]Прайс лист'!$B$8:$BS$600,MATCH(AY$11,'[1]Прайс лист'!$B$2:$BS$2,0),0)&lt;=AY$8,VLOOKUP($A84,'[1]Прайс лист'!$B$8:$BS$600,MATCH(AY$11,'[1]Прайс лист'!$B$2:$BS$2,0),0),0)</f>
        <v>100</v>
      </c>
      <c r="AZ84" s="9">
        <f>IF(VLOOKUP($A84,'[1]Прайс лист'!$B$8:$BS$600,MATCH(AZ$11,'[1]Прайс лист'!$B$2:$BS$2,0),0)&lt;=AZ$8,VLOOKUP($A84,'[1]Прайс лист'!$B$8:$BS$600,MATCH(AZ$11,'[1]Прайс лист'!$B$2:$BS$2,0),0),0)</f>
        <v>200</v>
      </c>
      <c r="BA84" s="9">
        <f>IF(VLOOKUP($A84,'[1]Прайс лист'!$B$8:$BS$600,MATCH(BA$11,'[1]Прайс лист'!$B$2:$BS$2,0),0)&lt;=BA$8,VLOOKUP($A84,'[1]Прайс лист'!$B$8:$BS$600,MATCH(BA$11,'[1]Прайс лист'!$B$2:$BS$2,0),0),0)</f>
        <v>1900</v>
      </c>
      <c r="BB84" s="9">
        <f>IF(VLOOKUP($A84,'[1]Прайс лист'!$B$8:$BS$600,MATCH(BB$11,'[1]Прайс лист'!$B$2:$BS$2,0),0)&lt;=BB$8,VLOOKUP($A84,'[1]Прайс лист'!$B$8:$BS$600,MATCH(BB$11,'[1]Прайс лист'!$B$2:$BS$2,0),0),0)</f>
        <v>2280</v>
      </c>
      <c r="BC84" s="9">
        <f>IF(VLOOKUP($A84,'[1]Прайс лист'!$B$8:$BS$600,MATCH(BC$11,'[1]Прайс лист'!$B$2:$BS$2,0),0)&lt;=BC$8,VLOOKUP($A84,'[1]Прайс лист'!$B$8:$BS$600,MATCH(BC$11,'[1]Прайс лист'!$B$2:$BS$2,0),0),0)</f>
        <v>1300</v>
      </c>
      <c r="BD84" s="9">
        <f>IF(VLOOKUP($A84,'[1]Прайс лист'!$B$8:$BS$600,MATCH(BD$11,'[1]Прайс лист'!$B$2:$BS$2,0),0)&lt;=BD$8,VLOOKUP($A84,'[1]Прайс лист'!$B$8:$BS$600,MATCH(BD$11,'[1]Прайс лист'!$B$2:$BS$2,0),0),0)</f>
        <v>700</v>
      </c>
      <c r="BE84" s="9">
        <f>IF(VLOOKUP($A84,'[1]Прайс лист'!$B$8:$BS$600,MATCH(BE$11,'[1]Прайс лист'!$B$2:$BS$2,0),0)&lt;=BE$8,VLOOKUP($A84,'[1]Прайс лист'!$B$8:$BS$600,MATCH(BE$11,'[1]Прайс лист'!$B$2:$BS$2,0),0),0)</f>
        <v>1800</v>
      </c>
      <c r="BF84" s="9">
        <f>IF(VLOOKUP($A84,'[1]Прайс лист'!$B$8:$BS$600,MATCH(BF$11,'[1]Прайс лист'!$B$2:$BS$2,0),0)&lt;=BF$8,VLOOKUP($A84,'[1]Прайс лист'!$B$8:$BS$600,MATCH(BF$11,'[1]Прайс лист'!$B$2:$BS$2,0),0),0)</f>
        <v>100</v>
      </c>
      <c r="BG84" s="9">
        <f>IF(VLOOKUP($A84,'[1]Прайс лист'!$B$8:$BS$600,MATCH(BG$11,'[1]Прайс лист'!$B$2:$BS$2,0),0)&lt;=BG$8,VLOOKUP($A84,'[1]Прайс лист'!$B$8:$BS$600,MATCH(BG$11,'[1]Прайс лист'!$B$2:$BS$2,0),0),0)</f>
        <v>100</v>
      </c>
      <c r="BH84" s="9">
        <f>IF(VLOOKUP($A84,'[1]Прайс лист'!$B$8:$BS$600,MATCH(BH$11,'[1]Прайс лист'!$B$2:$BS$2,0),0)&lt;=BH$8,VLOOKUP($A84,'[1]Прайс лист'!$B$8:$BS$600,MATCH(BH$11,'[1]Прайс лист'!$B$2:$BS$2,0),0),0)</f>
        <v>200</v>
      </c>
    </row>
    <row r="85" spans="1:60">
      <c r="A85" s="1" t="str">
        <f>'[1]Прайс лист'!B78</f>
        <v>iphone 5s32</v>
      </c>
      <c r="B85" s="7" t="s">
        <v>56</v>
      </c>
      <c r="C85" s="8" t="s">
        <v>59</v>
      </c>
      <c r="D85" s="8">
        <v>32</v>
      </c>
      <c r="E85" s="9">
        <f>IF(VLOOKUP($A85,'[1]Прайс лист'!$B$8:$BS$600,MATCH(E$11,'[1]Прайс лист'!$B$2:$BS$2,0),0)&lt;=E$8,VLOOKUP($A85,'[1]Прайс лист'!$B$8:$BS$600,MATCH(E$11,'[1]Прайс лист'!$B$2:$BS$2,0),0),0)</f>
        <v>12100</v>
      </c>
      <c r="F85" s="9">
        <f>IF(VLOOKUP($A85,'[1]Прайс лист'!$B$8:$BS$600,MATCH(F$11,'[1]Прайс лист'!$B$2:$BS$2,0),0)&lt;=F$8,VLOOKUP($A85,'[1]Прайс лист'!$B$8:$BS$600,MATCH(F$11,'[1]Прайс лист'!$B$2:$BS$2,0),0),0)</f>
        <v>12470</v>
      </c>
      <c r="G85" s="9">
        <f>IF(VLOOKUP($A85,'[1]Прайс лист'!$B$8:$BS$600,MATCH(G$11,'[1]Прайс лист'!$B$2:$BS$2,0),0)&lt;=G$8,VLOOKUP($A85,'[1]Прайс лист'!$B$8:$BS$600,MATCH(G$11,'[1]Прайс лист'!$B$2:$BS$2,0),0),0)</f>
        <v>11500</v>
      </c>
      <c r="H85" s="9">
        <f>IF(VLOOKUP($A85,'[1]Прайс лист'!$B$8:$BS$600,MATCH(H$11,'[1]Прайс лист'!$B$2:$BS$2,0),0)&lt;=H$8,VLOOKUP($A85,'[1]Прайс лист'!$B$8:$BS$600,MATCH(H$11,'[1]Прайс лист'!$B$2:$BS$2,0),0),0)</f>
        <v>10900</v>
      </c>
      <c r="I85" s="9">
        <f>IF(VLOOKUP($A85,'[1]Прайс лист'!$B$8:$BS$600,MATCH(I$11,'[1]Прайс лист'!$B$2:$BS$2,0),0)&lt;=I$8,VLOOKUP($A85,'[1]Прайс лист'!$B$8:$BS$600,MATCH(I$11,'[1]Прайс лист'!$B$2:$BS$2,0),0),0)</f>
        <v>12070</v>
      </c>
      <c r="J85" s="9">
        <f>IF(VLOOKUP($A85,'[1]Прайс лист'!$B$8:$BS$600,MATCH(J$11,'[1]Прайс лист'!$B$2:$BS$2,0),0)&lt;=J$8,VLOOKUP($A85,'[1]Прайс лист'!$B$8:$BS$600,MATCH(J$11,'[1]Прайс лист'!$B$2:$BS$2,0),0),0)</f>
        <v>10100</v>
      </c>
      <c r="K85" s="9">
        <f>IF(VLOOKUP($A85,'[1]Прайс лист'!$B$8:$BS$600,MATCH(K$11,'[1]Прайс лист'!$B$2:$BS$2,0),0)&lt;=K$8,VLOOKUP($A85,'[1]Прайс лист'!$B$8:$BS$600,MATCH(K$11,'[1]Прайс лист'!$B$2:$BS$2,0),0),0)</f>
        <v>10100</v>
      </c>
      <c r="L85" s="9">
        <f>IF(VLOOKUP($A85,'[1]Прайс лист'!$B$8:$BS$600,MATCH(L$11,'[1]Прайс лист'!$B$2:$BS$2,0),0)&lt;=L$8,VLOOKUP($A85,'[1]Прайс лист'!$B$8:$BS$600,MATCH(L$11,'[1]Прайс лист'!$B$2:$BS$2,0),0),0)</f>
        <v>10300</v>
      </c>
      <c r="M85" s="9">
        <f>IF(VLOOKUP($A85,'[1]Прайс лист'!$B$8:$BS$600,MATCH(M$11,'[1]Прайс лист'!$B$2:$BS$2,0),0)&lt;=M$8,VLOOKUP($A85,'[1]Прайс лист'!$B$8:$BS$600,MATCH(M$11,'[1]Прайс лист'!$B$2:$BS$2,0),0),0)</f>
        <v>12100</v>
      </c>
      <c r="N85" s="9">
        <f>IF(VLOOKUP($A85,'[1]Прайс лист'!$B$8:$BS$600,MATCH(N$11,'[1]Прайс лист'!$B$2:$BS$2,0),0)&lt;=N$8,VLOOKUP($A85,'[1]Прайс лист'!$B$8:$BS$600,MATCH(N$11,'[1]Прайс лист'!$B$2:$BS$2,0),0),0)</f>
        <v>12470</v>
      </c>
      <c r="O85" s="9">
        <f>IF(VLOOKUP($A85,'[1]Прайс лист'!$B$8:$BS$600,MATCH(O$11,'[1]Прайс лист'!$B$2:$BS$2,0),0)&lt;=O$8,VLOOKUP($A85,'[1]Прайс лист'!$B$8:$BS$600,MATCH(O$11,'[1]Прайс лист'!$B$2:$BS$2,0),0),0)</f>
        <v>11500</v>
      </c>
      <c r="P85" s="9">
        <f>IF(VLOOKUP($A85,'[1]Прайс лист'!$B$8:$BS$600,MATCH(P$11,'[1]Прайс лист'!$B$2:$BS$2,0),0)&lt;=P$8,VLOOKUP($A85,'[1]Прайс лист'!$B$8:$BS$600,MATCH(P$11,'[1]Прайс лист'!$B$2:$BS$2,0),0),0)</f>
        <v>10900</v>
      </c>
      <c r="Q85" s="9">
        <f>IF(VLOOKUP($A85,'[1]Прайс лист'!$B$8:$BS$600,MATCH(Q$11,'[1]Прайс лист'!$B$2:$BS$2,0),0)&lt;=Q$8,VLOOKUP($A85,'[1]Прайс лист'!$B$8:$BS$600,MATCH(Q$11,'[1]Прайс лист'!$B$2:$BS$2,0),0),0)</f>
        <v>12070</v>
      </c>
      <c r="R85" s="9">
        <f>IF(VLOOKUP($A85,'[1]Прайс лист'!$B$8:$BS$600,MATCH(R$11,'[1]Прайс лист'!$B$2:$BS$2,0),0)&lt;=R$8,VLOOKUP($A85,'[1]Прайс лист'!$B$8:$BS$600,MATCH(R$11,'[1]Прайс лист'!$B$2:$BS$2,0),0),0)</f>
        <v>10100</v>
      </c>
      <c r="S85" s="9">
        <f>IF(VLOOKUP($A85,'[1]Прайс лист'!$B$8:$BS$600,MATCH(S$11,'[1]Прайс лист'!$B$2:$BS$2,0),0)&lt;=S$8,VLOOKUP($A85,'[1]Прайс лист'!$B$8:$BS$600,MATCH(S$11,'[1]Прайс лист'!$B$2:$BS$2,0),0),0)</f>
        <v>10100</v>
      </c>
      <c r="T85" s="9">
        <f>IF(VLOOKUP($A85,'[1]Прайс лист'!$B$8:$BS$600,MATCH(T$11,'[1]Прайс лист'!$B$2:$BS$2,0),0)&lt;=T$8,VLOOKUP($A85,'[1]Прайс лист'!$B$8:$BS$600,MATCH(T$11,'[1]Прайс лист'!$B$2:$BS$2,0),0),0)</f>
        <v>10300</v>
      </c>
      <c r="U85" s="9">
        <f>IF(VLOOKUP($A85,'[1]Прайс лист'!$B$8:$BS$600,MATCH(U$11,'[1]Прайс лист'!$B$2:$BS$2,0),0)&lt;=U$8,VLOOKUP($A85,'[1]Прайс лист'!$B$8:$BS$600,MATCH(U$11,'[1]Прайс лист'!$B$2:$BS$2,0),0),0)</f>
        <v>2100</v>
      </c>
      <c r="V85" s="9">
        <f>IF(VLOOKUP($A85,'[1]Прайс лист'!$B$8:$BS$600,MATCH(V$11,'[1]Прайс лист'!$B$2:$BS$2,0),0)&lt;=V$8,VLOOKUP($A85,'[1]Прайс лист'!$B$8:$BS$600,MATCH(V$11,'[1]Прайс лист'!$B$2:$BS$2,0),0),0)</f>
        <v>2470</v>
      </c>
      <c r="W85" s="9">
        <f>IF(VLOOKUP($A85,'[1]Прайс лист'!$B$8:$BS$600,MATCH(W$11,'[1]Прайс лист'!$B$2:$BS$2,0),0)&lt;=W$8,VLOOKUP($A85,'[1]Прайс лист'!$B$8:$BS$600,MATCH(W$11,'[1]Прайс лист'!$B$2:$BS$2,0),0),0)</f>
        <v>1500</v>
      </c>
      <c r="X85" s="9">
        <f>IF(VLOOKUP($A85,'[1]Прайс лист'!$B$8:$BS$600,MATCH(X$11,'[1]Прайс лист'!$B$2:$BS$2,0),0)&lt;=X$8,VLOOKUP($A85,'[1]Прайс лист'!$B$8:$BS$600,MATCH(X$11,'[1]Прайс лист'!$B$2:$BS$2,0),0),0)</f>
        <v>900</v>
      </c>
      <c r="Y85" s="9">
        <f>IF(VLOOKUP($A85,'[1]Прайс лист'!$B$8:$BS$600,MATCH(Y$11,'[1]Прайс лист'!$B$2:$BS$2,0),0)&lt;=Y$8,VLOOKUP($A85,'[1]Прайс лист'!$B$8:$BS$600,MATCH(Y$11,'[1]Прайс лист'!$B$2:$BS$2,0),0),0)</f>
        <v>2070</v>
      </c>
      <c r="Z85" s="9">
        <f>IF(VLOOKUP($A85,'[1]Прайс лист'!$B$8:$BS$600,MATCH(Z$11,'[1]Прайс лист'!$B$2:$BS$2,0),0)&lt;=Z$8,VLOOKUP($A85,'[1]Прайс лист'!$B$8:$BS$600,MATCH(Z$11,'[1]Прайс лист'!$B$2:$BS$2,0),0),0)</f>
        <v>100</v>
      </c>
      <c r="AA85" s="9">
        <f>IF(VLOOKUP($A85,'[1]Прайс лист'!$B$8:$BS$600,MATCH(AA$11,'[1]Прайс лист'!$B$2:$BS$2,0),0)&lt;=AA$8,VLOOKUP($A85,'[1]Прайс лист'!$B$8:$BS$600,MATCH(AA$11,'[1]Прайс лист'!$B$2:$BS$2,0),0),0)</f>
        <v>100</v>
      </c>
      <c r="AB85" s="9">
        <f>IF(VLOOKUP($A85,'[1]Прайс лист'!$B$8:$BS$600,MATCH(AB$11,'[1]Прайс лист'!$B$2:$BS$2,0),0)&lt;=AB$8,VLOOKUP($A85,'[1]Прайс лист'!$B$8:$BS$600,MATCH(AB$11,'[1]Прайс лист'!$B$2:$BS$2,0),0),0)</f>
        <v>300</v>
      </c>
      <c r="AC85" s="9">
        <f>IF(VLOOKUP($A85,'[1]Прайс лист'!$B$8:$BS$600,MATCH(AC$11,'[1]Прайс лист'!$B$2:$BS$2,0),0)&lt;=AC$8,VLOOKUP($A85,'[1]Прайс лист'!$B$8:$BS$600,MATCH(AC$11,'[1]Прайс лист'!$B$2:$BS$2,0),0),0)</f>
        <v>2100</v>
      </c>
      <c r="AD85" s="9">
        <f>IF(VLOOKUP($A85,'[1]Прайс лист'!$B$8:$BS$600,MATCH(AD$11,'[1]Прайс лист'!$B$2:$BS$2,0),0)&lt;=AD$8,VLOOKUP($A85,'[1]Прайс лист'!$B$8:$BS$600,MATCH(AD$11,'[1]Прайс лист'!$B$2:$BS$2,0),0),0)</f>
        <v>2470</v>
      </c>
      <c r="AE85" s="9">
        <f>IF(VLOOKUP($A85,'[1]Прайс лист'!$B$8:$BS$600,MATCH(AE$11,'[1]Прайс лист'!$B$2:$BS$2,0),0)&lt;=AE$8,VLOOKUP($A85,'[1]Прайс лист'!$B$8:$BS$600,MATCH(AE$11,'[1]Прайс лист'!$B$2:$BS$2,0),0),0)</f>
        <v>1500</v>
      </c>
      <c r="AF85" s="9">
        <f>IF(VLOOKUP($A85,'[1]Прайс лист'!$B$8:$BS$600,MATCH(AF$11,'[1]Прайс лист'!$B$2:$BS$2,0),0)&lt;=AF$8,VLOOKUP($A85,'[1]Прайс лист'!$B$8:$BS$600,MATCH(AF$11,'[1]Прайс лист'!$B$2:$BS$2,0),0),0)</f>
        <v>900</v>
      </c>
      <c r="AG85" s="9">
        <f>IF(VLOOKUP($A85,'[1]Прайс лист'!$B$8:$BS$600,MATCH(AG$11,'[1]Прайс лист'!$B$2:$BS$2,0),0)&lt;=AG$8,VLOOKUP($A85,'[1]Прайс лист'!$B$8:$BS$600,MATCH(AG$11,'[1]Прайс лист'!$B$2:$BS$2,0),0),0)</f>
        <v>2070</v>
      </c>
      <c r="AH85" s="9">
        <f>IF(VLOOKUP($A85,'[1]Прайс лист'!$B$8:$BS$600,MATCH(AH$11,'[1]Прайс лист'!$B$2:$BS$2,0),0)&lt;=AH$8,VLOOKUP($A85,'[1]Прайс лист'!$B$8:$BS$600,MATCH(AH$11,'[1]Прайс лист'!$B$2:$BS$2,0),0),0)</f>
        <v>100</v>
      </c>
      <c r="AI85" s="9">
        <f>IF(VLOOKUP($A85,'[1]Прайс лист'!$B$8:$BS$600,MATCH(AI$11,'[1]Прайс лист'!$B$2:$BS$2,0),0)&lt;=AI$8,VLOOKUP($A85,'[1]Прайс лист'!$B$8:$BS$600,MATCH(AI$11,'[1]Прайс лист'!$B$2:$BS$2,0),0),0)</f>
        <v>100</v>
      </c>
      <c r="AJ85" s="9">
        <f>IF(VLOOKUP($A85,'[1]Прайс лист'!$B$8:$BS$600,MATCH(AJ$11,'[1]Прайс лист'!$B$2:$BS$2,0),0)&lt;=AJ$8,VLOOKUP($A85,'[1]Прайс лист'!$B$8:$BS$600,MATCH(AJ$11,'[1]Прайс лист'!$B$2:$BS$2,0),0),0)</f>
        <v>300</v>
      </c>
      <c r="AK85" s="9">
        <f>IF(VLOOKUP($A85,'[1]Прайс лист'!$B$8:$BS$600,MATCH(AK$11,'[1]Прайс лист'!$B$2:$BS$2,0),0)&lt;=AK$8,VLOOKUP($A85,'[1]Прайс лист'!$B$8:$BS$600,MATCH(AK$11,'[1]Прайс лист'!$B$2:$BS$2,0),0),0)</f>
        <v>2100</v>
      </c>
      <c r="AL85" s="9">
        <f>IF(VLOOKUP($A85,'[1]Прайс лист'!$B$8:$BS$600,MATCH(AL$11,'[1]Прайс лист'!$B$2:$BS$2,0),0)&lt;=AL$8,VLOOKUP($A85,'[1]Прайс лист'!$B$8:$BS$600,MATCH(AL$11,'[1]Прайс лист'!$B$2:$BS$2,0),0),0)</f>
        <v>2470</v>
      </c>
      <c r="AM85" s="9">
        <f>IF(VLOOKUP($A85,'[1]Прайс лист'!$B$8:$BS$600,MATCH(AM$11,'[1]Прайс лист'!$B$2:$BS$2,0),0)&lt;=AM$8,VLOOKUP($A85,'[1]Прайс лист'!$B$8:$BS$600,MATCH(AM$11,'[1]Прайс лист'!$B$2:$BS$2,0),0),0)</f>
        <v>1500</v>
      </c>
      <c r="AN85" s="9">
        <f>IF(VLOOKUP($A85,'[1]Прайс лист'!$B$8:$BS$600,MATCH(AN$11,'[1]Прайс лист'!$B$2:$BS$2,0),0)&lt;=AN$8,VLOOKUP($A85,'[1]Прайс лист'!$B$8:$BS$600,MATCH(AN$11,'[1]Прайс лист'!$B$2:$BS$2,0),0),0)</f>
        <v>900</v>
      </c>
      <c r="AO85" s="9">
        <f>IF(VLOOKUP($A85,'[1]Прайс лист'!$B$8:$BS$600,MATCH(AO$11,'[1]Прайс лист'!$B$2:$BS$2,0),0)&lt;=AO$8,VLOOKUP($A85,'[1]Прайс лист'!$B$8:$BS$600,MATCH(AO$11,'[1]Прайс лист'!$B$2:$BS$2,0),0),0)</f>
        <v>2070</v>
      </c>
      <c r="AP85" s="9">
        <f>IF(VLOOKUP($A85,'[1]Прайс лист'!$B$8:$BS$600,MATCH(AP$11,'[1]Прайс лист'!$B$2:$BS$2,0),0)&lt;=AP$8,VLOOKUP($A85,'[1]Прайс лист'!$B$8:$BS$600,MATCH(AP$11,'[1]Прайс лист'!$B$2:$BS$2,0),0),0)</f>
        <v>100</v>
      </c>
      <c r="AQ85" s="9">
        <f>IF(VLOOKUP($A85,'[1]Прайс лист'!$B$8:$BS$600,MATCH(AQ$11,'[1]Прайс лист'!$B$2:$BS$2,0),0)&lt;=AQ$8,VLOOKUP($A85,'[1]Прайс лист'!$B$8:$BS$600,MATCH(AQ$11,'[1]Прайс лист'!$B$2:$BS$2,0),0),0)</f>
        <v>100</v>
      </c>
      <c r="AR85" s="9">
        <f>IF(VLOOKUP($A85,'[1]Прайс лист'!$B$8:$BS$600,MATCH(AR$11,'[1]Прайс лист'!$B$2:$BS$2,0),0)&lt;=AR$8,VLOOKUP($A85,'[1]Прайс лист'!$B$8:$BS$600,MATCH(AR$11,'[1]Прайс лист'!$B$2:$BS$2,0),0),0)</f>
        <v>300</v>
      </c>
      <c r="AS85" s="9">
        <f>IF(VLOOKUP($A85,'[1]Прайс лист'!$B$8:$BS$600,MATCH(AS$11,'[1]Прайс лист'!$B$2:$BS$2,0),0)&lt;=AS$8,VLOOKUP($A85,'[1]Прайс лист'!$B$8:$BS$600,MATCH(AS$11,'[1]Прайс лист'!$B$2:$BS$2,0),0),0)</f>
        <v>2100</v>
      </c>
      <c r="AT85" s="9">
        <f>IF(VLOOKUP($A85,'[1]Прайс лист'!$B$8:$BS$600,MATCH(AT$11,'[1]Прайс лист'!$B$2:$BS$2,0),0)&lt;=AT$8,VLOOKUP($A85,'[1]Прайс лист'!$B$8:$BS$600,MATCH(AT$11,'[1]Прайс лист'!$B$2:$BS$2,0),0),0)</f>
        <v>2470</v>
      </c>
      <c r="AU85" s="9">
        <f>IF(VLOOKUP($A85,'[1]Прайс лист'!$B$8:$BS$600,MATCH(AU$11,'[1]Прайс лист'!$B$2:$BS$2,0),0)&lt;=AU$8,VLOOKUP($A85,'[1]Прайс лист'!$B$8:$BS$600,MATCH(AU$11,'[1]Прайс лист'!$B$2:$BS$2,0),0),0)</f>
        <v>1500</v>
      </c>
      <c r="AV85" s="9">
        <f>IF(VLOOKUP($A85,'[1]Прайс лист'!$B$8:$BS$600,MATCH(AV$11,'[1]Прайс лист'!$B$2:$BS$2,0),0)&lt;=AV$8,VLOOKUP($A85,'[1]Прайс лист'!$B$8:$BS$600,MATCH(AV$11,'[1]Прайс лист'!$B$2:$BS$2,0),0),0)</f>
        <v>900</v>
      </c>
      <c r="AW85" s="9">
        <f>IF(VLOOKUP($A85,'[1]Прайс лист'!$B$8:$BS$600,MATCH(AW$11,'[1]Прайс лист'!$B$2:$BS$2,0),0)&lt;=AW$8,VLOOKUP($A85,'[1]Прайс лист'!$B$8:$BS$600,MATCH(AW$11,'[1]Прайс лист'!$B$2:$BS$2,0),0),0)</f>
        <v>2070</v>
      </c>
      <c r="AX85" s="9">
        <f>IF(VLOOKUP($A85,'[1]Прайс лист'!$B$8:$BS$600,MATCH(AX$11,'[1]Прайс лист'!$B$2:$BS$2,0),0)&lt;=AX$8,VLOOKUP($A85,'[1]Прайс лист'!$B$8:$BS$600,MATCH(AX$11,'[1]Прайс лист'!$B$2:$BS$2,0),0),0)</f>
        <v>100</v>
      </c>
      <c r="AY85" s="9">
        <f>IF(VLOOKUP($A85,'[1]Прайс лист'!$B$8:$BS$600,MATCH(AY$11,'[1]Прайс лист'!$B$2:$BS$2,0),0)&lt;=AY$8,VLOOKUP($A85,'[1]Прайс лист'!$B$8:$BS$600,MATCH(AY$11,'[1]Прайс лист'!$B$2:$BS$2,0),0),0)</f>
        <v>100</v>
      </c>
      <c r="AZ85" s="9">
        <f>IF(VLOOKUP($A85,'[1]Прайс лист'!$B$8:$BS$600,MATCH(AZ$11,'[1]Прайс лист'!$B$2:$BS$2,0),0)&lt;=AZ$8,VLOOKUP($A85,'[1]Прайс лист'!$B$8:$BS$600,MATCH(AZ$11,'[1]Прайс лист'!$B$2:$BS$2,0),0),0)</f>
        <v>300</v>
      </c>
      <c r="BA85" s="9">
        <f>IF(VLOOKUP($A85,'[1]Прайс лист'!$B$8:$BS$600,MATCH(BA$11,'[1]Прайс лист'!$B$2:$BS$2,0),0)&lt;=BA$8,VLOOKUP($A85,'[1]Прайс лист'!$B$8:$BS$600,MATCH(BA$11,'[1]Прайс лист'!$B$2:$BS$2,0),0),0)</f>
        <v>2100</v>
      </c>
      <c r="BB85" s="9">
        <f>IF(VLOOKUP($A85,'[1]Прайс лист'!$B$8:$BS$600,MATCH(BB$11,'[1]Прайс лист'!$B$2:$BS$2,0),0)&lt;=BB$8,VLOOKUP($A85,'[1]Прайс лист'!$B$8:$BS$600,MATCH(BB$11,'[1]Прайс лист'!$B$2:$BS$2,0),0),0)</f>
        <v>2470</v>
      </c>
      <c r="BC85" s="9">
        <f>IF(VLOOKUP($A85,'[1]Прайс лист'!$B$8:$BS$600,MATCH(BC$11,'[1]Прайс лист'!$B$2:$BS$2,0),0)&lt;=BC$8,VLOOKUP($A85,'[1]Прайс лист'!$B$8:$BS$600,MATCH(BC$11,'[1]Прайс лист'!$B$2:$BS$2,0),0),0)</f>
        <v>1500</v>
      </c>
      <c r="BD85" s="9">
        <f>IF(VLOOKUP($A85,'[1]Прайс лист'!$B$8:$BS$600,MATCH(BD$11,'[1]Прайс лист'!$B$2:$BS$2,0),0)&lt;=BD$8,VLOOKUP($A85,'[1]Прайс лист'!$B$8:$BS$600,MATCH(BD$11,'[1]Прайс лист'!$B$2:$BS$2,0),0),0)</f>
        <v>900</v>
      </c>
      <c r="BE85" s="9">
        <f>IF(VLOOKUP($A85,'[1]Прайс лист'!$B$8:$BS$600,MATCH(BE$11,'[1]Прайс лист'!$B$2:$BS$2,0),0)&lt;=BE$8,VLOOKUP($A85,'[1]Прайс лист'!$B$8:$BS$600,MATCH(BE$11,'[1]Прайс лист'!$B$2:$BS$2,0),0),0)</f>
        <v>2070</v>
      </c>
      <c r="BF85" s="9">
        <f>IF(VLOOKUP($A85,'[1]Прайс лист'!$B$8:$BS$600,MATCH(BF$11,'[1]Прайс лист'!$B$2:$BS$2,0),0)&lt;=BF$8,VLOOKUP($A85,'[1]Прайс лист'!$B$8:$BS$600,MATCH(BF$11,'[1]Прайс лист'!$B$2:$BS$2,0),0),0)</f>
        <v>100</v>
      </c>
      <c r="BG85" s="9">
        <f>IF(VLOOKUP($A85,'[1]Прайс лист'!$B$8:$BS$600,MATCH(BG$11,'[1]Прайс лист'!$B$2:$BS$2,0),0)&lt;=BG$8,VLOOKUP($A85,'[1]Прайс лист'!$B$8:$BS$600,MATCH(BG$11,'[1]Прайс лист'!$B$2:$BS$2,0),0),0)</f>
        <v>100</v>
      </c>
      <c r="BH85" s="9">
        <f>IF(VLOOKUP($A85,'[1]Прайс лист'!$B$8:$BS$600,MATCH(BH$11,'[1]Прайс лист'!$B$2:$BS$2,0),0)&lt;=BH$8,VLOOKUP($A85,'[1]Прайс лист'!$B$8:$BS$600,MATCH(BH$11,'[1]Прайс лист'!$B$2:$BS$2,0),0),0)</f>
        <v>300</v>
      </c>
    </row>
    <row r="86" spans="1:60">
      <c r="A86" s="1" t="str">
        <f>'[1]Прайс лист'!B79</f>
        <v>iphone 5s64</v>
      </c>
      <c r="B86" s="7" t="s">
        <v>56</v>
      </c>
      <c r="C86" s="8" t="s">
        <v>59</v>
      </c>
      <c r="D86" s="8">
        <v>64</v>
      </c>
      <c r="E86" s="9">
        <f>IF(VLOOKUP($A86,'[1]Прайс лист'!$B$8:$BS$600,MATCH(E$11,'[1]Прайс лист'!$B$2:$BS$2,0),0)&lt;=E$8,VLOOKUP($A86,'[1]Прайс лист'!$B$8:$BS$600,MATCH(E$11,'[1]Прайс лист'!$B$2:$BS$2,0),0),0)</f>
        <v>12200</v>
      </c>
      <c r="F86" s="9">
        <f>IF(VLOOKUP($A86,'[1]Прайс лист'!$B$8:$BS$600,MATCH(F$11,'[1]Прайс лист'!$B$2:$BS$2,0),0)&lt;=F$8,VLOOKUP($A86,'[1]Прайс лист'!$B$8:$BS$600,MATCH(F$11,'[1]Прайс лист'!$B$2:$BS$2,0),0),0)</f>
        <v>12730</v>
      </c>
      <c r="G86" s="9">
        <f>IF(VLOOKUP($A86,'[1]Прайс лист'!$B$8:$BS$600,MATCH(G$11,'[1]Прайс лист'!$B$2:$BS$2,0),0)&lt;=G$8,VLOOKUP($A86,'[1]Прайс лист'!$B$8:$BS$600,MATCH(G$11,'[1]Прайс лист'!$B$2:$BS$2,0),0),0)</f>
        <v>11800</v>
      </c>
      <c r="H86" s="9">
        <f>IF(VLOOKUP($A86,'[1]Прайс лист'!$B$8:$BS$600,MATCH(H$11,'[1]Прайс лист'!$B$2:$BS$2,0),0)&lt;=H$8,VLOOKUP($A86,'[1]Прайс лист'!$B$8:$BS$600,MATCH(H$11,'[1]Прайс лист'!$B$2:$BS$2,0),0),0)</f>
        <v>11000</v>
      </c>
      <c r="I86" s="9">
        <f>IF(VLOOKUP($A86,'[1]Прайс лист'!$B$8:$BS$600,MATCH(I$11,'[1]Прайс лист'!$B$2:$BS$2,0),0)&lt;=I$8,VLOOKUP($A86,'[1]Прайс лист'!$B$8:$BS$600,MATCH(I$11,'[1]Прайс лист'!$B$2:$BS$2,0),0),0)</f>
        <v>12400</v>
      </c>
      <c r="J86" s="9">
        <f>IF(VLOOKUP($A86,'[1]Прайс лист'!$B$8:$BS$600,MATCH(J$11,'[1]Прайс лист'!$B$2:$BS$2,0),0)&lt;=J$8,VLOOKUP($A86,'[1]Прайс лист'!$B$8:$BS$600,MATCH(J$11,'[1]Прайс лист'!$B$2:$BS$2,0),0),0)</f>
        <v>10100</v>
      </c>
      <c r="K86" s="9">
        <f>IF(VLOOKUP($A86,'[1]Прайс лист'!$B$8:$BS$600,MATCH(K$11,'[1]Прайс лист'!$B$2:$BS$2,0),0)&lt;=K$8,VLOOKUP($A86,'[1]Прайс лист'!$B$8:$BS$600,MATCH(K$11,'[1]Прайс лист'!$B$2:$BS$2,0),0),0)</f>
        <v>10100</v>
      </c>
      <c r="L86" s="9">
        <f>IF(VLOOKUP($A86,'[1]Прайс лист'!$B$8:$BS$600,MATCH(L$11,'[1]Прайс лист'!$B$2:$BS$2,0),0)&lt;=L$8,VLOOKUP($A86,'[1]Прайс лист'!$B$8:$BS$600,MATCH(L$11,'[1]Прайс лист'!$B$2:$BS$2,0),0),0)</f>
        <v>10400</v>
      </c>
      <c r="M86" s="9">
        <f>IF(VLOOKUP($A86,'[1]Прайс лист'!$B$8:$BS$600,MATCH(M$11,'[1]Прайс лист'!$B$2:$BS$2,0),0)&lt;=M$8,VLOOKUP($A86,'[1]Прайс лист'!$B$8:$BS$600,MATCH(M$11,'[1]Прайс лист'!$B$2:$BS$2,0),0),0)</f>
        <v>12200</v>
      </c>
      <c r="N86" s="9">
        <f>IF(VLOOKUP($A86,'[1]Прайс лист'!$B$8:$BS$600,MATCH(N$11,'[1]Прайс лист'!$B$2:$BS$2,0),0)&lt;=N$8,VLOOKUP($A86,'[1]Прайс лист'!$B$8:$BS$600,MATCH(N$11,'[1]Прайс лист'!$B$2:$BS$2,0),0),0)</f>
        <v>12730</v>
      </c>
      <c r="O86" s="9">
        <f>IF(VLOOKUP($A86,'[1]Прайс лист'!$B$8:$BS$600,MATCH(O$11,'[1]Прайс лист'!$B$2:$BS$2,0),0)&lt;=O$8,VLOOKUP($A86,'[1]Прайс лист'!$B$8:$BS$600,MATCH(O$11,'[1]Прайс лист'!$B$2:$BS$2,0),0),0)</f>
        <v>11800</v>
      </c>
      <c r="P86" s="9">
        <f>IF(VLOOKUP($A86,'[1]Прайс лист'!$B$8:$BS$600,MATCH(P$11,'[1]Прайс лист'!$B$2:$BS$2,0),0)&lt;=P$8,VLOOKUP($A86,'[1]Прайс лист'!$B$8:$BS$600,MATCH(P$11,'[1]Прайс лист'!$B$2:$BS$2,0),0),0)</f>
        <v>11000</v>
      </c>
      <c r="Q86" s="9">
        <f>IF(VLOOKUP($A86,'[1]Прайс лист'!$B$8:$BS$600,MATCH(Q$11,'[1]Прайс лист'!$B$2:$BS$2,0),0)&lt;=Q$8,VLOOKUP($A86,'[1]Прайс лист'!$B$8:$BS$600,MATCH(Q$11,'[1]Прайс лист'!$B$2:$BS$2,0),0),0)</f>
        <v>12400</v>
      </c>
      <c r="R86" s="9">
        <f>IF(VLOOKUP($A86,'[1]Прайс лист'!$B$8:$BS$600,MATCH(R$11,'[1]Прайс лист'!$B$2:$BS$2,0),0)&lt;=R$8,VLOOKUP($A86,'[1]Прайс лист'!$B$8:$BS$600,MATCH(R$11,'[1]Прайс лист'!$B$2:$BS$2,0),0),0)</f>
        <v>10100</v>
      </c>
      <c r="S86" s="9">
        <f>IF(VLOOKUP($A86,'[1]Прайс лист'!$B$8:$BS$600,MATCH(S$11,'[1]Прайс лист'!$B$2:$BS$2,0),0)&lt;=S$8,VLOOKUP($A86,'[1]Прайс лист'!$B$8:$BS$600,MATCH(S$11,'[1]Прайс лист'!$B$2:$BS$2,0),0),0)</f>
        <v>10100</v>
      </c>
      <c r="T86" s="9">
        <f>IF(VLOOKUP($A86,'[1]Прайс лист'!$B$8:$BS$600,MATCH(T$11,'[1]Прайс лист'!$B$2:$BS$2,0),0)&lt;=T$8,VLOOKUP($A86,'[1]Прайс лист'!$B$8:$BS$600,MATCH(T$11,'[1]Прайс лист'!$B$2:$BS$2,0),0),0)</f>
        <v>10400</v>
      </c>
      <c r="U86" s="9">
        <f>IF(VLOOKUP($A86,'[1]Прайс лист'!$B$8:$BS$600,MATCH(U$11,'[1]Прайс лист'!$B$2:$BS$2,0),0)&lt;=U$8,VLOOKUP($A86,'[1]Прайс лист'!$B$8:$BS$600,MATCH(U$11,'[1]Прайс лист'!$B$2:$BS$2,0),0),0)</f>
        <v>2200</v>
      </c>
      <c r="V86" s="9">
        <f>IF(VLOOKUP($A86,'[1]Прайс лист'!$B$8:$BS$600,MATCH(V$11,'[1]Прайс лист'!$B$2:$BS$2,0),0)&lt;=V$8,VLOOKUP($A86,'[1]Прайс лист'!$B$8:$BS$600,MATCH(V$11,'[1]Прайс лист'!$B$2:$BS$2,0),0),0)</f>
        <v>2730</v>
      </c>
      <c r="W86" s="9">
        <f>IF(VLOOKUP($A86,'[1]Прайс лист'!$B$8:$BS$600,MATCH(W$11,'[1]Прайс лист'!$B$2:$BS$2,0),0)&lt;=W$8,VLOOKUP($A86,'[1]Прайс лист'!$B$8:$BS$600,MATCH(W$11,'[1]Прайс лист'!$B$2:$BS$2,0),0),0)</f>
        <v>1800</v>
      </c>
      <c r="X86" s="9">
        <f>IF(VLOOKUP($A86,'[1]Прайс лист'!$B$8:$BS$600,MATCH(X$11,'[1]Прайс лист'!$B$2:$BS$2,0),0)&lt;=X$8,VLOOKUP($A86,'[1]Прайс лист'!$B$8:$BS$600,MATCH(X$11,'[1]Прайс лист'!$B$2:$BS$2,0),0),0)</f>
        <v>1000</v>
      </c>
      <c r="Y86" s="9">
        <f>IF(VLOOKUP($A86,'[1]Прайс лист'!$B$8:$BS$600,MATCH(Y$11,'[1]Прайс лист'!$B$2:$BS$2,0),0)&lt;=Y$8,VLOOKUP($A86,'[1]Прайс лист'!$B$8:$BS$600,MATCH(Y$11,'[1]Прайс лист'!$B$2:$BS$2,0),0),0)</f>
        <v>2400</v>
      </c>
      <c r="Z86" s="9">
        <f>IF(VLOOKUP($A86,'[1]Прайс лист'!$B$8:$BS$600,MATCH(Z$11,'[1]Прайс лист'!$B$2:$BS$2,0),0)&lt;=Z$8,VLOOKUP($A86,'[1]Прайс лист'!$B$8:$BS$600,MATCH(Z$11,'[1]Прайс лист'!$B$2:$BS$2,0),0),0)</f>
        <v>100</v>
      </c>
      <c r="AA86" s="9">
        <f>IF(VLOOKUP($A86,'[1]Прайс лист'!$B$8:$BS$600,MATCH(AA$11,'[1]Прайс лист'!$B$2:$BS$2,0),0)&lt;=AA$8,VLOOKUP($A86,'[1]Прайс лист'!$B$8:$BS$600,MATCH(AA$11,'[1]Прайс лист'!$B$2:$BS$2,0),0),0)</f>
        <v>100</v>
      </c>
      <c r="AB86" s="9">
        <f>IF(VLOOKUP($A86,'[1]Прайс лист'!$B$8:$BS$600,MATCH(AB$11,'[1]Прайс лист'!$B$2:$BS$2,0),0)&lt;=AB$8,VLOOKUP($A86,'[1]Прайс лист'!$B$8:$BS$600,MATCH(AB$11,'[1]Прайс лист'!$B$2:$BS$2,0),0),0)</f>
        <v>400</v>
      </c>
      <c r="AC86" s="9">
        <f>IF(VLOOKUP($A86,'[1]Прайс лист'!$B$8:$BS$600,MATCH(AC$11,'[1]Прайс лист'!$B$2:$BS$2,0),0)&lt;=AC$8,VLOOKUP($A86,'[1]Прайс лист'!$B$8:$BS$600,MATCH(AC$11,'[1]Прайс лист'!$B$2:$BS$2,0),0),0)</f>
        <v>2200</v>
      </c>
      <c r="AD86" s="9">
        <f>IF(VLOOKUP($A86,'[1]Прайс лист'!$B$8:$BS$600,MATCH(AD$11,'[1]Прайс лист'!$B$2:$BS$2,0),0)&lt;=AD$8,VLOOKUP($A86,'[1]Прайс лист'!$B$8:$BS$600,MATCH(AD$11,'[1]Прайс лист'!$B$2:$BS$2,0),0),0)</f>
        <v>2730</v>
      </c>
      <c r="AE86" s="9">
        <f>IF(VLOOKUP($A86,'[1]Прайс лист'!$B$8:$BS$600,MATCH(AE$11,'[1]Прайс лист'!$B$2:$BS$2,0),0)&lt;=AE$8,VLOOKUP($A86,'[1]Прайс лист'!$B$8:$BS$600,MATCH(AE$11,'[1]Прайс лист'!$B$2:$BS$2,0),0),0)</f>
        <v>1800</v>
      </c>
      <c r="AF86" s="9">
        <f>IF(VLOOKUP($A86,'[1]Прайс лист'!$B$8:$BS$600,MATCH(AF$11,'[1]Прайс лист'!$B$2:$BS$2,0),0)&lt;=AF$8,VLOOKUP($A86,'[1]Прайс лист'!$B$8:$BS$600,MATCH(AF$11,'[1]Прайс лист'!$B$2:$BS$2,0),0),0)</f>
        <v>1000</v>
      </c>
      <c r="AG86" s="9">
        <f>IF(VLOOKUP($A86,'[1]Прайс лист'!$B$8:$BS$600,MATCH(AG$11,'[1]Прайс лист'!$B$2:$BS$2,0),0)&lt;=AG$8,VLOOKUP($A86,'[1]Прайс лист'!$B$8:$BS$600,MATCH(AG$11,'[1]Прайс лист'!$B$2:$BS$2,0),0),0)</f>
        <v>2400</v>
      </c>
      <c r="AH86" s="9">
        <f>IF(VLOOKUP($A86,'[1]Прайс лист'!$B$8:$BS$600,MATCH(AH$11,'[1]Прайс лист'!$B$2:$BS$2,0),0)&lt;=AH$8,VLOOKUP($A86,'[1]Прайс лист'!$B$8:$BS$600,MATCH(AH$11,'[1]Прайс лист'!$B$2:$BS$2,0),0),0)</f>
        <v>100</v>
      </c>
      <c r="AI86" s="9">
        <f>IF(VLOOKUP($A86,'[1]Прайс лист'!$B$8:$BS$600,MATCH(AI$11,'[1]Прайс лист'!$B$2:$BS$2,0),0)&lt;=AI$8,VLOOKUP($A86,'[1]Прайс лист'!$B$8:$BS$600,MATCH(AI$11,'[1]Прайс лист'!$B$2:$BS$2,0),0),0)</f>
        <v>100</v>
      </c>
      <c r="AJ86" s="9">
        <f>IF(VLOOKUP($A86,'[1]Прайс лист'!$B$8:$BS$600,MATCH(AJ$11,'[1]Прайс лист'!$B$2:$BS$2,0),0)&lt;=AJ$8,VLOOKUP($A86,'[1]Прайс лист'!$B$8:$BS$600,MATCH(AJ$11,'[1]Прайс лист'!$B$2:$BS$2,0),0),0)</f>
        <v>400</v>
      </c>
      <c r="AK86" s="9">
        <f>IF(VLOOKUP($A86,'[1]Прайс лист'!$B$8:$BS$600,MATCH(AK$11,'[1]Прайс лист'!$B$2:$BS$2,0),0)&lt;=AK$8,VLOOKUP($A86,'[1]Прайс лист'!$B$8:$BS$600,MATCH(AK$11,'[1]Прайс лист'!$B$2:$BS$2,0),0),0)</f>
        <v>2200</v>
      </c>
      <c r="AL86" s="9">
        <f>IF(VLOOKUP($A86,'[1]Прайс лист'!$B$8:$BS$600,MATCH(AL$11,'[1]Прайс лист'!$B$2:$BS$2,0),0)&lt;=AL$8,VLOOKUP($A86,'[1]Прайс лист'!$B$8:$BS$600,MATCH(AL$11,'[1]Прайс лист'!$B$2:$BS$2,0),0),0)</f>
        <v>2730</v>
      </c>
      <c r="AM86" s="9">
        <f>IF(VLOOKUP($A86,'[1]Прайс лист'!$B$8:$BS$600,MATCH(AM$11,'[1]Прайс лист'!$B$2:$BS$2,0),0)&lt;=AM$8,VLOOKUP($A86,'[1]Прайс лист'!$B$8:$BS$600,MATCH(AM$11,'[1]Прайс лист'!$B$2:$BS$2,0),0),0)</f>
        <v>1800</v>
      </c>
      <c r="AN86" s="9">
        <f>IF(VLOOKUP($A86,'[1]Прайс лист'!$B$8:$BS$600,MATCH(AN$11,'[1]Прайс лист'!$B$2:$BS$2,0),0)&lt;=AN$8,VLOOKUP($A86,'[1]Прайс лист'!$B$8:$BS$600,MATCH(AN$11,'[1]Прайс лист'!$B$2:$BS$2,0),0),0)</f>
        <v>1000</v>
      </c>
      <c r="AO86" s="9">
        <f>IF(VLOOKUP($A86,'[1]Прайс лист'!$B$8:$BS$600,MATCH(AO$11,'[1]Прайс лист'!$B$2:$BS$2,0),0)&lt;=AO$8,VLOOKUP($A86,'[1]Прайс лист'!$B$8:$BS$600,MATCH(AO$11,'[1]Прайс лист'!$B$2:$BS$2,0),0),0)</f>
        <v>2400</v>
      </c>
      <c r="AP86" s="9">
        <f>IF(VLOOKUP($A86,'[1]Прайс лист'!$B$8:$BS$600,MATCH(AP$11,'[1]Прайс лист'!$B$2:$BS$2,0),0)&lt;=AP$8,VLOOKUP($A86,'[1]Прайс лист'!$B$8:$BS$600,MATCH(AP$11,'[1]Прайс лист'!$B$2:$BS$2,0),0),0)</f>
        <v>100</v>
      </c>
      <c r="AQ86" s="9">
        <f>IF(VLOOKUP($A86,'[1]Прайс лист'!$B$8:$BS$600,MATCH(AQ$11,'[1]Прайс лист'!$B$2:$BS$2,0),0)&lt;=AQ$8,VLOOKUP($A86,'[1]Прайс лист'!$B$8:$BS$600,MATCH(AQ$11,'[1]Прайс лист'!$B$2:$BS$2,0),0),0)</f>
        <v>100</v>
      </c>
      <c r="AR86" s="9">
        <f>IF(VLOOKUP($A86,'[1]Прайс лист'!$B$8:$BS$600,MATCH(AR$11,'[1]Прайс лист'!$B$2:$BS$2,0),0)&lt;=AR$8,VLOOKUP($A86,'[1]Прайс лист'!$B$8:$BS$600,MATCH(AR$11,'[1]Прайс лист'!$B$2:$BS$2,0),0),0)</f>
        <v>400</v>
      </c>
      <c r="AS86" s="9">
        <f>IF(VLOOKUP($A86,'[1]Прайс лист'!$B$8:$BS$600,MATCH(AS$11,'[1]Прайс лист'!$B$2:$BS$2,0),0)&lt;=AS$8,VLOOKUP($A86,'[1]Прайс лист'!$B$8:$BS$600,MATCH(AS$11,'[1]Прайс лист'!$B$2:$BS$2,0),0),0)</f>
        <v>2200</v>
      </c>
      <c r="AT86" s="9">
        <f>IF(VLOOKUP($A86,'[1]Прайс лист'!$B$8:$BS$600,MATCH(AT$11,'[1]Прайс лист'!$B$2:$BS$2,0),0)&lt;=AT$8,VLOOKUP($A86,'[1]Прайс лист'!$B$8:$BS$600,MATCH(AT$11,'[1]Прайс лист'!$B$2:$BS$2,0),0),0)</f>
        <v>2730</v>
      </c>
      <c r="AU86" s="9">
        <f>IF(VLOOKUP($A86,'[1]Прайс лист'!$B$8:$BS$600,MATCH(AU$11,'[1]Прайс лист'!$B$2:$BS$2,0),0)&lt;=AU$8,VLOOKUP($A86,'[1]Прайс лист'!$B$8:$BS$600,MATCH(AU$11,'[1]Прайс лист'!$B$2:$BS$2,0),0),0)</f>
        <v>1800</v>
      </c>
      <c r="AV86" s="9">
        <f>IF(VLOOKUP($A86,'[1]Прайс лист'!$B$8:$BS$600,MATCH(AV$11,'[1]Прайс лист'!$B$2:$BS$2,0),0)&lt;=AV$8,VLOOKUP($A86,'[1]Прайс лист'!$B$8:$BS$600,MATCH(AV$11,'[1]Прайс лист'!$B$2:$BS$2,0),0),0)</f>
        <v>1000</v>
      </c>
      <c r="AW86" s="9">
        <f>IF(VLOOKUP($A86,'[1]Прайс лист'!$B$8:$BS$600,MATCH(AW$11,'[1]Прайс лист'!$B$2:$BS$2,0),0)&lt;=AW$8,VLOOKUP($A86,'[1]Прайс лист'!$B$8:$BS$600,MATCH(AW$11,'[1]Прайс лист'!$B$2:$BS$2,0),0),0)</f>
        <v>2400</v>
      </c>
      <c r="AX86" s="9">
        <f>IF(VLOOKUP($A86,'[1]Прайс лист'!$B$8:$BS$600,MATCH(AX$11,'[1]Прайс лист'!$B$2:$BS$2,0),0)&lt;=AX$8,VLOOKUP($A86,'[1]Прайс лист'!$B$8:$BS$600,MATCH(AX$11,'[1]Прайс лист'!$B$2:$BS$2,0),0),0)</f>
        <v>100</v>
      </c>
      <c r="AY86" s="9">
        <f>IF(VLOOKUP($A86,'[1]Прайс лист'!$B$8:$BS$600,MATCH(AY$11,'[1]Прайс лист'!$B$2:$BS$2,0),0)&lt;=AY$8,VLOOKUP($A86,'[1]Прайс лист'!$B$8:$BS$600,MATCH(AY$11,'[1]Прайс лист'!$B$2:$BS$2,0),0),0)</f>
        <v>100</v>
      </c>
      <c r="AZ86" s="9">
        <f>IF(VLOOKUP($A86,'[1]Прайс лист'!$B$8:$BS$600,MATCH(AZ$11,'[1]Прайс лист'!$B$2:$BS$2,0),0)&lt;=AZ$8,VLOOKUP($A86,'[1]Прайс лист'!$B$8:$BS$600,MATCH(AZ$11,'[1]Прайс лист'!$B$2:$BS$2,0),0),0)</f>
        <v>400</v>
      </c>
      <c r="BA86" s="9">
        <f>IF(VLOOKUP($A86,'[1]Прайс лист'!$B$8:$BS$600,MATCH(BA$11,'[1]Прайс лист'!$B$2:$BS$2,0),0)&lt;=BA$8,VLOOKUP($A86,'[1]Прайс лист'!$B$8:$BS$600,MATCH(BA$11,'[1]Прайс лист'!$B$2:$BS$2,0),0),0)</f>
        <v>2200</v>
      </c>
      <c r="BB86" s="9">
        <f>IF(VLOOKUP($A86,'[1]Прайс лист'!$B$8:$BS$600,MATCH(BB$11,'[1]Прайс лист'!$B$2:$BS$2,0),0)&lt;=BB$8,VLOOKUP($A86,'[1]Прайс лист'!$B$8:$BS$600,MATCH(BB$11,'[1]Прайс лист'!$B$2:$BS$2,0),0),0)</f>
        <v>2730</v>
      </c>
      <c r="BC86" s="9">
        <f>IF(VLOOKUP($A86,'[1]Прайс лист'!$B$8:$BS$600,MATCH(BC$11,'[1]Прайс лист'!$B$2:$BS$2,0),0)&lt;=BC$8,VLOOKUP($A86,'[1]Прайс лист'!$B$8:$BS$600,MATCH(BC$11,'[1]Прайс лист'!$B$2:$BS$2,0),0),0)</f>
        <v>1800</v>
      </c>
      <c r="BD86" s="9">
        <f>IF(VLOOKUP($A86,'[1]Прайс лист'!$B$8:$BS$600,MATCH(BD$11,'[1]Прайс лист'!$B$2:$BS$2,0),0)&lt;=BD$8,VLOOKUP($A86,'[1]Прайс лист'!$B$8:$BS$600,MATCH(BD$11,'[1]Прайс лист'!$B$2:$BS$2,0),0),0)</f>
        <v>1000</v>
      </c>
      <c r="BE86" s="9">
        <f>IF(VLOOKUP($A86,'[1]Прайс лист'!$B$8:$BS$600,MATCH(BE$11,'[1]Прайс лист'!$B$2:$BS$2,0),0)&lt;=BE$8,VLOOKUP($A86,'[1]Прайс лист'!$B$8:$BS$600,MATCH(BE$11,'[1]Прайс лист'!$B$2:$BS$2,0),0),0)</f>
        <v>2400</v>
      </c>
      <c r="BF86" s="9">
        <f>IF(VLOOKUP($A86,'[1]Прайс лист'!$B$8:$BS$600,MATCH(BF$11,'[1]Прайс лист'!$B$2:$BS$2,0),0)&lt;=BF$8,VLOOKUP($A86,'[1]Прайс лист'!$B$8:$BS$600,MATCH(BF$11,'[1]Прайс лист'!$B$2:$BS$2,0),0),0)</f>
        <v>100</v>
      </c>
      <c r="BG86" s="9">
        <f>IF(VLOOKUP($A86,'[1]Прайс лист'!$B$8:$BS$600,MATCH(BG$11,'[1]Прайс лист'!$B$2:$BS$2,0),0)&lt;=BG$8,VLOOKUP($A86,'[1]Прайс лист'!$B$8:$BS$600,MATCH(BG$11,'[1]Прайс лист'!$B$2:$BS$2,0),0),0)</f>
        <v>100</v>
      </c>
      <c r="BH86" s="9">
        <f>IF(VLOOKUP($A86,'[1]Прайс лист'!$B$8:$BS$600,MATCH(BH$11,'[1]Прайс лист'!$B$2:$BS$2,0),0)&lt;=BH$8,VLOOKUP($A86,'[1]Прайс лист'!$B$8:$BS$600,MATCH(BH$11,'[1]Прайс лист'!$B$2:$BS$2,0),0),0)</f>
        <v>400</v>
      </c>
    </row>
    <row r="87" spans="1:60">
      <c r="A87" s="1" t="str">
        <f>'[1]Прайс лист'!B80</f>
        <v>iphone 616</v>
      </c>
      <c r="B87" s="7" t="s">
        <v>56</v>
      </c>
      <c r="C87" s="8" t="s">
        <v>60</v>
      </c>
      <c r="D87" s="8">
        <v>16</v>
      </c>
      <c r="E87" s="9">
        <f>IF(VLOOKUP($A87,'[1]Прайс лист'!$B$8:$BS$600,MATCH(E$11,'[1]Прайс лист'!$B$2:$BS$2,0),0)&lt;=E$8,VLOOKUP($A87,'[1]Прайс лист'!$B$8:$BS$600,MATCH(E$11,'[1]Прайс лист'!$B$2:$BS$2,0),0),0)</f>
        <v>13400</v>
      </c>
      <c r="F87" s="9">
        <f>IF(VLOOKUP($A87,'[1]Прайс лист'!$B$8:$BS$600,MATCH(F$11,'[1]Прайс лист'!$B$2:$BS$2,0),0)&lt;=F$8,VLOOKUP($A87,'[1]Прайс лист'!$B$8:$BS$600,MATCH(F$11,'[1]Прайс лист'!$B$2:$BS$2,0),0),0)</f>
        <v>14850</v>
      </c>
      <c r="G87" s="9">
        <f>IF(VLOOKUP($A87,'[1]Прайс лист'!$B$8:$BS$600,MATCH(G$11,'[1]Прайс лист'!$B$2:$BS$2,0),0)&lt;=G$8,VLOOKUP($A87,'[1]Прайс лист'!$B$8:$BS$600,MATCH(G$11,'[1]Прайс лист'!$B$2:$BS$2,0),0),0)</f>
        <v>12800</v>
      </c>
      <c r="H87" s="9">
        <f>IF(VLOOKUP($A87,'[1]Прайс лист'!$B$8:$BS$600,MATCH(H$11,'[1]Прайс лист'!$B$2:$BS$2,0),0)&lt;=H$8,VLOOKUP($A87,'[1]Прайс лист'!$B$8:$BS$600,MATCH(H$11,'[1]Прайс лист'!$B$2:$BS$2,0),0),0)</f>
        <v>12000</v>
      </c>
      <c r="I87" s="9">
        <f>IF(VLOOKUP($A87,'[1]Прайс лист'!$B$8:$BS$600,MATCH(I$11,'[1]Прайс лист'!$B$2:$BS$2,0),0)&lt;=I$8,VLOOKUP($A87,'[1]Прайс лист'!$B$8:$BS$600,MATCH(I$11,'[1]Прайс лист'!$B$2:$BS$2,0),0),0)</f>
        <v>13660</v>
      </c>
      <c r="J87" s="9">
        <f>IF(VLOOKUP($A87,'[1]Прайс лист'!$B$8:$BS$600,MATCH(J$11,'[1]Прайс лист'!$B$2:$BS$2,0),0)&lt;=J$8,VLOOKUP($A87,'[1]Прайс лист'!$B$8:$BS$600,MATCH(J$11,'[1]Прайс лист'!$B$2:$BS$2,0),0),0)</f>
        <v>12190</v>
      </c>
      <c r="K87" s="9">
        <f>IF(VLOOKUP($A87,'[1]Прайс лист'!$B$8:$BS$600,MATCH(K$11,'[1]Прайс лист'!$B$2:$BS$2,0),0)&lt;=K$8,VLOOKUP($A87,'[1]Прайс лист'!$B$8:$BS$600,MATCH(K$11,'[1]Прайс лист'!$B$2:$BS$2,0),0),0)</f>
        <v>10840</v>
      </c>
      <c r="L87" s="9">
        <f>IF(VLOOKUP($A87,'[1]Прайс лист'!$B$8:$BS$600,MATCH(L$11,'[1]Прайс лист'!$B$2:$BS$2,0),0)&lt;=L$8,VLOOKUP($A87,'[1]Прайс лист'!$B$8:$BS$600,MATCH(L$11,'[1]Прайс лист'!$B$2:$BS$2,0),0),0)</f>
        <v>11200</v>
      </c>
      <c r="M87" s="9">
        <f>IF(VLOOKUP($A87,'[1]Прайс лист'!$B$8:$BS$600,MATCH(M$11,'[1]Прайс лист'!$B$2:$BS$2,0),0)&lt;=M$8,VLOOKUP($A87,'[1]Прайс лист'!$B$8:$BS$600,MATCH(M$11,'[1]Прайс лист'!$B$2:$BS$2,0),0),0)</f>
        <v>13400</v>
      </c>
      <c r="N87" s="9">
        <f>IF(VLOOKUP($A87,'[1]Прайс лист'!$B$8:$BS$600,MATCH(N$11,'[1]Прайс лист'!$B$2:$BS$2,0),0)&lt;=N$8,VLOOKUP($A87,'[1]Прайс лист'!$B$8:$BS$600,MATCH(N$11,'[1]Прайс лист'!$B$2:$BS$2,0),0),0)</f>
        <v>14850</v>
      </c>
      <c r="O87" s="9">
        <f>IF(VLOOKUP($A87,'[1]Прайс лист'!$B$8:$BS$600,MATCH(O$11,'[1]Прайс лист'!$B$2:$BS$2,0),0)&lt;=O$8,VLOOKUP($A87,'[1]Прайс лист'!$B$8:$BS$600,MATCH(O$11,'[1]Прайс лист'!$B$2:$BS$2,0),0),0)</f>
        <v>12800</v>
      </c>
      <c r="P87" s="9">
        <f>IF(VLOOKUP($A87,'[1]Прайс лист'!$B$8:$BS$600,MATCH(P$11,'[1]Прайс лист'!$B$2:$BS$2,0),0)&lt;=P$8,VLOOKUP($A87,'[1]Прайс лист'!$B$8:$BS$600,MATCH(P$11,'[1]Прайс лист'!$B$2:$BS$2,0),0),0)</f>
        <v>12000</v>
      </c>
      <c r="Q87" s="9">
        <f>IF(VLOOKUP($A87,'[1]Прайс лист'!$B$8:$BS$600,MATCH(Q$11,'[1]Прайс лист'!$B$2:$BS$2,0),0)&lt;=Q$8,VLOOKUP($A87,'[1]Прайс лист'!$B$8:$BS$600,MATCH(Q$11,'[1]Прайс лист'!$B$2:$BS$2,0),0),0)</f>
        <v>13660</v>
      </c>
      <c r="R87" s="9">
        <f>IF(VLOOKUP($A87,'[1]Прайс лист'!$B$8:$BS$600,MATCH(R$11,'[1]Прайс лист'!$B$2:$BS$2,0),0)&lt;=R$8,VLOOKUP($A87,'[1]Прайс лист'!$B$8:$BS$600,MATCH(R$11,'[1]Прайс лист'!$B$2:$BS$2,0),0),0)</f>
        <v>12190</v>
      </c>
      <c r="S87" s="9">
        <f>IF(VLOOKUP($A87,'[1]Прайс лист'!$B$8:$BS$600,MATCH(S$11,'[1]Прайс лист'!$B$2:$BS$2,0),0)&lt;=S$8,VLOOKUP($A87,'[1]Прайс лист'!$B$8:$BS$600,MATCH(S$11,'[1]Прайс лист'!$B$2:$BS$2,0),0),0)</f>
        <v>10840</v>
      </c>
      <c r="T87" s="9">
        <f>IF(VLOOKUP($A87,'[1]Прайс лист'!$B$8:$BS$600,MATCH(T$11,'[1]Прайс лист'!$B$2:$BS$2,0),0)&lt;=T$8,VLOOKUP($A87,'[1]Прайс лист'!$B$8:$BS$600,MATCH(T$11,'[1]Прайс лист'!$B$2:$BS$2,0),0),0)</f>
        <v>11200</v>
      </c>
      <c r="U87" s="9">
        <f>IF(VLOOKUP($A87,'[1]Прайс лист'!$B$8:$BS$600,MATCH(U$11,'[1]Прайс лист'!$B$2:$BS$2,0),0)&lt;=U$8,VLOOKUP($A87,'[1]Прайс лист'!$B$8:$BS$600,MATCH(U$11,'[1]Прайс лист'!$B$2:$BS$2,0),0),0)</f>
        <v>3400</v>
      </c>
      <c r="V87" s="9">
        <f>IF(VLOOKUP($A87,'[1]Прайс лист'!$B$8:$BS$600,MATCH(V$11,'[1]Прайс лист'!$B$2:$BS$2,0),0)&lt;=V$8,VLOOKUP($A87,'[1]Прайс лист'!$B$8:$BS$600,MATCH(V$11,'[1]Прайс лист'!$B$2:$BS$2,0),0),0)</f>
        <v>4850</v>
      </c>
      <c r="W87" s="9">
        <f>IF(VLOOKUP($A87,'[1]Прайс лист'!$B$8:$BS$600,MATCH(W$11,'[1]Прайс лист'!$B$2:$BS$2,0),0)&lt;=W$8,VLOOKUP($A87,'[1]Прайс лист'!$B$8:$BS$600,MATCH(W$11,'[1]Прайс лист'!$B$2:$BS$2,0),0),0)</f>
        <v>2800</v>
      </c>
      <c r="X87" s="9">
        <f>IF(VLOOKUP($A87,'[1]Прайс лист'!$B$8:$BS$600,MATCH(X$11,'[1]Прайс лист'!$B$2:$BS$2,0),0)&lt;=X$8,VLOOKUP($A87,'[1]Прайс лист'!$B$8:$BS$600,MATCH(X$11,'[1]Прайс лист'!$B$2:$BS$2,0),0),0)</f>
        <v>2000</v>
      </c>
      <c r="Y87" s="9">
        <f>IF(VLOOKUP($A87,'[1]Прайс лист'!$B$8:$BS$600,MATCH(Y$11,'[1]Прайс лист'!$B$2:$BS$2,0),0)&lt;=Y$8,VLOOKUP($A87,'[1]Прайс лист'!$B$8:$BS$600,MATCH(Y$11,'[1]Прайс лист'!$B$2:$BS$2,0),0),0)</f>
        <v>3660</v>
      </c>
      <c r="Z87" s="9">
        <f>IF(VLOOKUP($A87,'[1]Прайс лист'!$B$8:$BS$600,MATCH(Z$11,'[1]Прайс лист'!$B$2:$BS$2,0),0)&lt;=Z$8,VLOOKUP($A87,'[1]Прайс лист'!$B$8:$BS$600,MATCH(Z$11,'[1]Прайс лист'!$B$2:$BS$2,0),0),0)</f>
        <v>2190</v>
      </c>
      <c r="AA87" s="9">
        <f>IF(VLOOKUP($A87,'[1]Прайс лист'!$B$8:$BS$600,MATCH(AA$11,'[1]Прайс лист'!$B$2:$BS$2,0),0)&lt;=AA$8,VLOOKUP($A87,'[1]Прайс лист'!$B$8:$BS$600,MATCH(AA$11,'[1]Прайс лист'!$B$2:$BS$2,0),0),0)</f>
        <v>840</v>
      </c>
      <c r="AB87" s="9">
        <f>IF(VLOOKUP($A87,'[1]Прайс лист'!$B$8:$BS$600,MATCH(AB$11,'[1]Прайс лист'!$B$2:$BS$2,0),0)&lt;=AB$8,VLOOKUP($A87,'[1]Прайс лист'!$B$8:$BS$600,MATCH(AB$11,'[1]Прайс лист'!$B$2:$BS$2,0),0),0)</f>
        <v>1200</v>
      </c>
      <c r="AC87" s="9">
        <f>IF(VLOOKUP($A87,'[1]Прайс лист'!$B$8:$BS$600,MATCH(AC$11,'[1]Прайс лист'!$B$2:$BS$2,0),0)&lt;=AC$8,VLOOKUP($A87,'[1]Прайс лист'!$B$8:$BS$600,MATCH(AC$11,'[1]Прайс лист'!$B$2:$BS$2,0),0),0)</f>
        <v>3400</v>
      </c>
      <c r="AD87" s="9">
        <f>IF(VLOOKUP($A87,'[1]Прайс лист'!$B$8:$BS$600,MATCH(AD$11,'[1]Прайс лист'!$B$2:$BS$2,0),0)&lt;=AD$8,VLOOKUP($A87,'[1]Прайс лист'!$B$8:$BS$600,MATCH(AD$11,'[1]Прайс лист'!$B$2:$BS$2,0),0),0)</f>
        <v>4850</v>
      </c>
      <c r="AE87" s="9">
        <f>IF(VLOOKUP($A87,'[1]Прайс лист'!$B$8:$BS$600,MATCH(AE$11,'[1]Прайс лист'!$B$2:$BS$2,0),0)&lt;=AE$8,VLOOKUP($A87,'[1]Прайс лист'!$B$8:$BS$600,MATCH(AE$11,'[1]Прайс лист'!$B$2:$BS$2,0),0),0)</f>
        <v>2800</v>
      </c>
      <c r="AF87" s="9">
        <f>IF(VLOOKUP($A87,'[1]Прайс лист'!$B$8:$BS$600,MATCH(AF$11,'[1]Прайс лист'!$B$2:$BS$2,0),0)&lt;=AF$8,VLOOKUP($A87,'[1]Прайс лист'!$B$8:$BS$600,MATCH(AF$11,'[1]Прайс лист'!$B$2:$BS$2,0),0),0)</f>
        <v>2000</v>
      </c>
      <c r="AG87" s="9">
        <f>IF(VLOOKUP($A87,'[1]Прайс лист'!$B$8:$BS$600,MATCH(AG$11,'[1]Прайс лист'!$B$2:$BS$2,0),0)&lt;=AG$8,VLOOKUP($A87,'[1]Прайс лист'!$B$8:$BS$600,MATCH(AG$11,'[1]Прайс лист'!$B$2:$BS$2,0),0),0)</f>
        <v>3660</v>
      </c>
      <c r="AH87" s="9">
        <f>IF(VLOOKUP($A87,'[1]Прайс лист'!$B$8:$BS$600,MATCH(AH$11,'[1]Прайс лист'!$B$2:$BS$2,0),0)&lt;=AH$8,VLOOKUP($A87,'[1]Прайс лист'!$B$8:$BS$600,MATCH(AH$11,'[1]Прайс лист'!$B$2:$BS$2,0),0),0)</f>
        <v>2190</v>
      </c>
      <c r="AI87" s="9">
        <f>IF(VLOOKUP($A87,'[1]Прайс лист'!$B$8:$BS$600,MATCH(AI$11,'[1]Прайс лист'!$B$2:$BS$2,0),0)&lt;=AI$8,VLOOKUP($A87,'[1]Прайс лист'!$B$8:$BS$600,MATCH(AI$11,'[1]Прайс лист'!$B$2:$BS$2,0),0),0)</f>
        <v>840</v>
      </c>
      <c r="AJ87" s="9">
        <f>IF(VLOOKUP($A87,'[1]Прайс лист'!$B$8:$BS$600,MATCH(AJ$11,'[1]Прайс лист'!$B$2:$BS$2,0),0)&lt;=AJ$8,VLOOKUP($A87,'[1]Прайс лист'!$B$8:$BS$600,MATCH(AJ$11,'[1]Прайс лист'!$B$2:$BS$2,0),0),0)</f>
        <v>1200</v>
      </c>
      <c r="AK87" s="9">
        <f>IF(VLOOKUP($A87,'[1]Прайс лист'!$B$8:$BS$600,MATCH(AK$11,'[1]Прайс лист'!$B$2:$BS$2,0),0)&lt;=AK$8,VLOOKUP($A87,'[1]Прайс лист'!$B$8:$BS$600,MATCH(AK$11,'[1]Прайс лист'!$B$2:$BS$2,0),0),0)</f>
        <v>3400</v>
      </c>
      <c r="AL87" s="9">
        <f>IF(VLOOKUP($A87,'[1]Прайс лист'!$B$8:$BS$600,MATCH(AL$11,'[1]Прайс лист'!$B$2:$BS$2,0),0)&lt;=AL$8,VLOOKUP($A87,'[1]Прайс лист'!$B$8:$BS$600,MATCH(AL$11,'[1]Прайс лист'!$B$2:$BS$2,0),0),0)</f>
        <v>4850</v>
      </c>
      <c r="AM87" s="9">
        <f>IF(VLOOKUP($A87,'[1]Прайс лист'!$B$8:$BS$600,MATCH(AM$11,'[1]Прайс лист'!$B$2:$BS$2,0),0)&lt;=AM$8,VLOOKUP($A87,'[1]Прайс лист'!$B$8:$BS$600,MATCH(AM$11,'[1]Прайс лист'!$B$2:$BS$2,0),0),0)</f>
        <v>2800</v>
      </c>
      <c r="AN87" s="9">
        <f>IF(VLOOKUP($A87,'[1]Прайс лист'!$B$8:$BS$600,MATCH(AN$11,'[1]Прайс лист'!$B$2:$BS$2,0),0)&lt;=AN$8,VLOOKUP($A87,'[1]Прайс лист'!$B$8:$BS$600,MATCH(AN$11,'[1]Прайс лист'!$B$2:$BS$2,0),0),0)</f>
        <v>2000</v>
      </c>
      <c r="AO87" s="9">
        <f>IF(VLOOKUP($A87,'[1]Прайс лист'!$B$8:$BS$600,MATCH(AO$11,'[1]Прайс лист'!$B$2:$BS$2,0),0)&lt;=AO$8,VLOOKUP($A87,'[1]Прайс лист'!$B$8:$BS$600,MATCH(AO$11,'[1]Прайс лист'!$B$2:$BS$2,0),0),0)</f>
        <v>3660</v>
      </c>
      <c r="AP87" s="9">
        <f>IF(VLOOKUP($A87,'[1]Прайс лист'!$B$8:$BS$600,MATCH(AP$11,'[1]Прайс лист'!$B$2:$BS$2,0),0)&lt;=AP$8,VLOOKUP($A87,'[1]Прайс лист'!$B$8:$BS$600,MATCH(AP$11,'[1]Прайс лист'!$B$2:$BS$2,0),0),0)</f>
        <v>2190</v>
      </c>
      <c r="AQ87" s="9">
        <f>IF(VLOOKUP($A87,'[1]Прайс лист'!$B$8:$BS$600,MATCH(AQ$11,'[1]Прайс лист'!$B$2:$BS$2,0),0)&lt;=AQ$8,VLOOKUP($A87,'[1]Прайс лист'!$B$8:$BS$600,MATCH(AQ$11,'[1]Прайс лист'!$B$2:$BS$2,0),0),0)</f>
        <v>840</v>
      </c>
      <c r="AR87" s="9">
        <f>IF(VLOOKUP($A87,'[1]Прайс лист'!$B$8:$BS$600,MATCH(AR$11,'[1]Прайс лист'!$B$2:$BS$2,0),0)&lt;=AR$8,VLOOKUP($A87,'[1]Прайс лист'!$B$8:$BS$600,MATCH(AR$11,'[1]Прайс лист'!$B$2:$BS$2,0),0),0)</f>
        <v>1200</v>
      </c>
      <c r="AS87" s="9">
        <f>IF(VLOOKUP($A87,'[1]Прайс лист'!$B$8:$BS$600,MATCH(AS$11,'[1]Прайс лист'!$B$2:$BS$2,0),0)&lt;=AS$8,VLOOKUP($A87,'[1]Прайс лист'!$B$8:$BS$600,MATCH(AS$11,'[1]Прайс лист'!$B$2:$BS$2,0),0),0)</f>
        <v>3400</v>
      </c>
      <c r="AT87" s="9">
        <f>IF(VLOOKUP($A87,'[1]Прайс лист'!$B$8:$BS$600,MATCH(AT$11,'[1]Прайс лист'!$B$2:$BS$2,0),0)&lt;=AT$8,VLOOKUP($A87,'[1]Прайс лист'!$B$8:$BS$600,MATCH(AT$11,'[1]Прайс лист'!$B$2:$BS$2,0),0),0)</f>
        <v>4850</v>
      </c>
      <c r="AU87" s="9">
        <f>IF(VLOOKUP($A87,'[1]Прайс лист'!$B$8:$BS$600,MATCH(AU$11,'[1]Прайс лист'!$B$2:$BS$2,0),0)&lt;=AU$8,VLOOKUP($A87,'[1]Прайс лист'!$B$8:$BS$600,MATCH(AU$11,'[1]Прайс лист'!$B$2:$BS$2,0),0),0)</f>
        <v>2800</v>
      </c>
      <c r="AV87" s="9">
        <f>IF(VLOOKUP($A87,'[1]Прайс лист'!$B$8:$BS$600,MATCH(AV$11,'[1]Прайс лист'!$B$2:$BS$2,0),0)&lt;=AV$8,VLOOKUP($A87,'[1]Прайс лист'!$B$8:$BS$600,MATCH(AV$11,'[1]Прайс лист'!$B$2:$BS$2,0),0),0)</f>
        <v>2000</v>
      </c>
      <c r="AW87" s="9">
        <f>IF(VLOOKUP($A87,'[1]Прайс лист'!$B$8:$BS$600,MATCH(AW$11,'[1]Прайс лист'!$B$2:$BS$2,0),0)&lt;=AW$8,VLOOKUP($A87,'[1]Прайс лист'!$B$8:$BS$600,MATCH(AW$11,'[1]Прайс лист'!$B$2:$BS$2,0),0),0)</f>
        <v>3660</v>
      </c>
      <c r="AX87" s="9">
        <f>IF(VLOOKUP($A87,'[1]Прайс лист'!$B$8:$BS$600,MATCH(AX$11,'[1]Прайс лист'!$B$2:$BS$2,0),0)&lt;=AX$8,VLOOKUP($A87,'[1]Прайс лист'!$B$8:$BS$600,MATCH(AX$11,'[1]Прайс лист'!$B$2:$BS$2,0),0),0)</f>
        <v>2190</v>
      </c>
      <c r="AY87" s="9">
        <f>IF(VLOOKUP($A87,'[1]Прайс лист'!$B$8:$BS$600,MATCH(AY$11,'[1]Прайс лист'!$B$2:$BS$2,0),0)&lt;=AY$8,VLOOKUP($A87,'[1]Прайс лист'!$B$8:$BS$600,MATCH(AY$11,'[1]Прайс лист'!$B$2:$BS$2,0),0),0)</f>
        <v>840</v>
      </c>
      <c r="AZ87" s="9">
        <f>IF(VLOOKUP($A87,'[1]Прайс лист'!$B$8:$BS$600,MATCH(AZ$11,'[1]Прайс лист'!$B$2:$BS$2,0),0)&lt;=AZ$8,VLOOKUP($A87,'[1]Прайс лист'!$B$8:$BS$600,MATCH(AZ$11,'[1]Прайс лист'!$B$2:$BS$2,0),0),0)</f>
        <v>1200</v>
      </c>
      <c r="BA87" s="9">
        <f>IF(VLOOKUP($A87,'[1]Прайс лист'!$B$8:$BS$600,MATCH(BA$11,'[1]Прайс лист'!$B$2:$BS$2,0),0)&lt;=BA$8,VLOOKUP($A87,'[1]Прайс лист'!$B$8:$BS$600,MATCH(BA$11,'[1]Прайс лист'!$B$2:$BS$2,0),0),0)</f>
        <v>3400</v>
      </c>
      <c r="BB87" s="9">
        <f>IF(VLOOKUP($A87,'[1]Прайс лист'!$B$8:$BS$600,MATCH(BB$11,'[1]Прайс лист'!$B$2:$BS$2,0),0)&lt;=BB$8,VLOOKUP($A87,'[1]Прайс лист'!$B$8:$BS$600,MATCH(BB$11,'[1]Прайс лист'!$B$2:$BS$2,0),0),0)</f>
        <v>4850</v>
      </c>
      <c r="BC87" s="9">
        <f>IF(VLOOKUP($A87,'[1]Прайс лист'!$B$8:$BS$600,MATCH(BC$11,'[1]Прайс лист'!$B$2:$BS$2,0),0)&lt;=BC$8,VLOOKUP($A87,'[1]Прайс лист'!$B$8:$BS$600,MATCH(BC$11,'[1]Прайс лист'!$B$2:$BS$2,0),0),0)</f>
        <v>2800</v>
      </c>
      <c r="BD87" s="9">
        <f>IF(VLOOKUP($A87,'[1]Прайс лист'!$B$8:$BS$600,MATCH(BD$11,'[1]Прайс лист'!$B$2:$BS$2,0),0)&lt;=BD$8,VLOOKUP($A87,'[1]Прайс лист'!$B$8:$BS$600,MATCH(BD$11,'[1]Прайс лист'!$B$2:$BS$2,0),0),0)</f>
        <v>2000</v>
      </c>
      <c r="BE87" s="9">
        <f>IF(VLOOKUP($A87,'[1]Прайс лист'!$B$8:$BS$600,MATCH(BE$11,'[1]Прайс лист'!$B$2:$BS$2,0),0)&lt;=BE$8,VLOOKUP($A87,'[1]Прайс лист'!$B$8:$BS$600,MATCH(BE$11,'[1]Прайс лист'!$B$2:$BS$2,0),0),0)</f>
        <v>3660</v>
      </c>
      <c r="BF87" s="9">
        <f>IF(VLOOKUP($A87,'[1]Прайс лист'!$B$8:$BS$600,MATCH(BF$11,'[1]Прайс лист'!$B$2:$BS$2,0),0)&lt;=BF$8,VLOOKUP($A87,'[1]Прайс лист'!$B$8:$BS$600,MATCH(BF$11,'[1]Прайс лист'!$B$2:$BS$2,0),0),0)</f>
        <v>2190</v>
      </c>
      <c r="BG87" s="9">
        <f>IF(VLOOKUP($A87,'[1]Прайс лист'!$B$8:$BS$600,MATCH(BG$11,'[1]Прайс лист'!$B$2:$BS$2,0),0)&lt;=BG$8,VLOOKUP($A87,'[1]Прайс лист'!$B$8:$BS$600,MATCH(BG$11,'[1]Прайс лист'!$B$2:$BS$2,0),0),0)</f>
        <v>840</v>
      </c>
      <c r="BH87" s="9">
        <f>IF(VLOOKUP($A87,'[1]Прайс лист'!$B$8:$BS$600,MATCH(BH$11,'[1]Прайс лист'!$B$2:$BS$2,0),0)&lt;=BH$8,VLOOKUP($A87,'[1]Прайс лист'!$B$8:$BS$600,MATCH(BH$11,'[1]Прайс лист'!$B$2:$BS$2,0),0),0)</f>
        <v>1200</v>
      </c>
    </row>
    <row r="88" spans="1:60">
      <c r="A88" s="1" t="str">
        <f>'[1]Прайс лист'!B81</f>
        <v>iphone 632</v>
      </c>
      <c r="B88" s="7" t="s">
        <v>56</v>
      </c>
      <c r="C88" s="8" t="s">
        <v>60</v>
      </c>
      <c r="D88" s="8">
        <v>32</v>
      </c>
      <c r="E88" s="9">
        <f>IF(VLOOKUP($A88,'[1]Прайс лист'!$B$8:$BS$600,MATCH(E$11,'[1]Прайс лист'!$B$2:$BS$2,0),0)&lt;=E$8,VLOOKUP($A88,'[1]Прайс лист'!$B$8:$BS$600,MATCH(E$11,'[1]Прайс лист'!$B$2:$BS$2,0),0),0)</f>
        <v>14100</v>
      </c>
      <c r="F88" s="9">
        <f>IF(VLOOKUP($A88,'[1]Прайс лист'!$B$8:$BS$600,MATCH(F$11,'[1]Прайс лист'!$B$2:$BS$2,0),0)&lt;=F$8,VLOOKUP($A88,'[1]Прайс лист'!$B$8:$BS$600,MATCH(F$11,'[1]Прайс лист'!$B$2:$BS$2,0),0),0)</f>
        <v>15310</v>
      </c>
      <c r="G88" s="9">
        <f>IF(VLOOKUP($A88,'[1]Прайс лист'!$B$8:$BS$600,MATCH(G$11,'[1]Прайс лист'!$B$2:$BS$2,0),0)&lt;=G$8,VLOOKUP($A88,'[1]Прайс лист'!$B$8:$BS$600,MATCH(G$11,'[1]Прайс лист'!$B$2:$BS$2,0),0),0)</f>
        <v>13300</v>
      </c>
      <c r="H88" s="9">
        <f>IF(VLOOKUP($A88,'[1]Прайс лист'!$B$8:$BS$600,MATCH(H$11,'[1]Прайс лист'!$B$2:$BS$2,0),0)&lt;=H$8,VLOOKUP($A88,'[1]Прайс лист'!$B$8:$BS$600,MATCH(H$11,'[1]Прайс лист'!$B$2:$BS$2,0),0),0)</f>
        <v>12400</v>
      </c>
      <c r="I88" s="9">
        <f>IF(VLOOKUP($A88,'[1]Прайс лист'!$B$8:$BS$600,MATCH(I$11,'[1]Прайс лист'!$B$2:$BS$2,0),0)&lt;=I$8,VLOOKUP($A88,'[1]Прайс лист'!$B$8:$BS$600,MATCH(I$11,'[1]Прайс лист'!$B$2:$BS$2,0),0),0)</f>
        <v>13960</v>
      </c>
      <c r="J88" s="9">
        <f>IF(VLOOKUP($A88,'[1]Прайс лист'!$B$8:$BS$600,MATCH(J$11,'[1]Прайс лист'!$B$2:$BS$2,0),0)&lt;=J$8,VLOOKUP($A88,'[1]Прайс лист'!$B$8:$BS$600,MATCH(J$11,'[1]Прайс лист'!$B$2:$BS$2,0),0),0)</f>
        <v>12580</v>
      </c>
      <c r="K88" s="9">
        <f>IF(VLOOKUP($A88,'[1]Прайс лист'!$B$8:$BS$600,MATCH(K$11,'[1]Прайс лист'!$B$2:$BS$2,0),0)&lt;=K$8,VLOOKUP($A88,'[1]Прайс лист'!$B$8:$BS$600,MATCH(K$11,'[1]Прайс лист'!$B$2:$BS$2,0),0),0)</f>
        <v>11250</v>
      </c>
      <c r="L88" s="9">
        <f>IF(VLOOKUP($A88,'[1]Прайс лист'!$B$8:$BS$600,MATCH(L$11,'[1]Прайс лист'!$B$2:$BS$2,0),0)&lt;=L$8,VLOOKUP($A88,'[1]Прайс лист'!$B$8:$BS$600,MATCH(L$11,'[1]Прайс лист'!$B$2:$BS$2,0),0),0)</f>
        <v>11400</v>
      </c>
      <c r="M88" s="9">
        <f>IF(VLOOKUP($A88,'[1]Прайс лист'!$B$8:$BS$600,MATCH(M$11,'[1]Прайс лист'!$B$2:$BS$2,0),0)&lt;=M$8,VLOOKUP($A88,'[1]Прайс лист'!$B$8:$BS$600,MATCH(M$11,'[1]Прайс лист'!$B$2:$BS$2,0),0),0)</f>
        <v>14100</v>
      </c>
      <c r="N88" s="9">
        <f>IF(VLOOKUP($A88,'[1]Прайс лист'!$B$8:$BS$600,MATCH(N$11,'[1]Прайс лист'!$B$2:$BS$2,0),0)&lt;=N$8,VLOOKUP($A88,'[1]Прайс лист'!$B$8:$BS$600,MATCH(N$11,'[1]Прайс лист'!$B$2:$BS$2,0),0),0)</f>
        <v>15310</v>
      </c>
      <c r="O88" s="9">
        <f>IF(VLOOKUP($A88,'[1]Прайс лист'!$B$8:$BS$600,MATCH(O$11,'[1]Прайс лист'!$B$2:$BS$2,0),0)&lt;=O$8,VLOOKUP($A88,'[1]Прайс лист'!$B$8:$BS$600,MATCH(O$11,'[1]Прайс лист'!$B$2:$BS$2,0),0),0)</f>
        <v>13300</v>
      </c>
      <c r="P88" s="9">
        <f>IF(VLOOKUP($A88,'[1]Прайс лист'!$B$8:$BS$600,MATCH(P$11,'[1]Прайс лист'!$B$2:$BS$2,0),0)&lt;=P$8,VLOOKUP($A88,'[1]Прайс лист'!$B$8:$BS$600,MATCH(P$11,'[1]Прайс лист'!$B$2:$BS$2,0),0),0)</f>
        <v>12400</v>
      </c>
      <c r="Q88" s="9">
        <f>IF(VLOOKUP($A88,'[1]Прайс лист'!$B$8:$BS$600,MATCH(Q$11,'[1]Прайс лист'!$B$2:$BS$2,0),0)&lt;=Q$8,VLOOKUP($A88,'[1]Прайс лист'!$B$8:$BS$600,MATCH(Q$11,'[1]Прайс лист'!$B$2:$BS$2,0),0),0)</f>
        <v>13960</v>
      </c>
      <c r="R88" s="9">
        <f>IF(VLOOKUP($A88,'[1]Прайс лист'!$B$8:$BS$600,MATCH(R$11,'[1]Прайс лист'!$B$2:$BS$2,0),0)&lt;=R$8,VLOOKUP($A88,'[1]Прайс лист'!$B$8:$BS$600,MATCH(R$11,'[1]Прайс лист'!$B$2:$BS$2,0),0),0)</f>
        <v>12580</v>
      </c>
      <c r="S88" s="9">
        <f>IF(VLOOKUP($A88,'[1]Прайс лист'!$B$8:$BS$600,MATCH(S$11,'[1]Прайс лист'!$B$2:$BS$2,0),0)&lt;=S$8,VLOOKUP($A88,'[1]Прайс лист'!$B$8:$BS$600,MATCH(S$11,'[1]Прайс лист'!$B$2:$BS$2,0),0),0)</f>
        <v>11250</v>
      </c>
      <c r="T88" s="9">
        <f>IF(VLOOKUP($A88,'[1]Прайс лист'!$B$8:$BS$600,MATCH(T$11,'[1]Прайс лист'!$B$2:$BS$2,0),0)&lt;=T$8,VLOOKUP($A88,'[1]Прайс лист'!$B$8:$BS$600,MATCH(T$11,'[1]Прайс лист'!$B$2:$BS$2,0),0),0)</f>
        <v>11400</v>
      </c>
      <c r="U88" s="9">
        <f>IF(VLOOKUP($A88,'[1]Прайс лист'!$B$8:$BS$600,MATCH(U$11,'[1]Прайс лист'!$B$2:$BS$2,0),0)&lt;=U$8,VLOOKUP($A88,'[1]Прайс лист'!$B$8:$BS$600,MATCH(U$11,'[1]Прайс лист'!$B$2:$BS$2,0),0),0)</f>
        <v>4100</v>
      </c>
      <c r="V88" s="9">
        <f>IF(VLOOKUP($A88,'[1]Прайс лист'!$B$8:$BS$600,MATCH(V$11,'[1]Прайс лист'!$B$2:$BS$2,0),0)&lt;=V$8,VLOOKUP($A88,'[1]Прайс лист'!$B$8:$BS$600,MATCH(V$11,'[1]Прайс лист'!$B$2:$BS$2,0),0),0)</f>
        <v>5310</v>
      </c>
      <c r="W88" s="9">
        <f>IF(VLOOKUP($A88,'[1]Прайс лист'!$B$8:$BS$600,MATCH(W$11,'[1]Прайс лист'!$B$2:$BS$2,0),0)&lt;=W$8,VLOOKUP($A88,'[1]Прайс лист'!$B$8:$BS$600,MATCH(W$11,'[1]Прайс лист'!$B$2:$BS$2,0),0),0)</f>
        <v>3300</v>
      </c>
      <c r="X88" s="9">
        <f>IF(VLOOKUP($A88,'[1]Прайс лист'!$B$8:$BS$600,MATCH(X$11,'[1]Прайс лист'!$B$2:$BS$2,0),0)&lt;=X$8,VLOOKUP($A88,'[1]Прайс лист'!$B$8:$BS$600,MATCH(X$11,'[1]Прайс лист'!$B$2:$BS$2,0),0),0)</f>
        <v>2400</v>
      </c>
      <c r="Y88" s="9">
        <f>IF(VLOOKUP($A88,'[1]Прайс лист'!$B$8:$BS$600,MATCH(Y$11,'[1]Прайс лист'!$B$2:$BS$2,0),0)&lt;=Y$8,VLOOKUP($A88,'[1]Прайс лист'!$B$8:$BS$600,MATCH(Y$11,'[1]Прайс лист'!$B$2:$BS$2,0),0),0)</f>
        <v>3960</v>
      </c>
      <c r="Z88" s="9">
        <f>IF(VLOOKUP($A88,'[1]Прайс лист'!$B$8:$BS$600,MATCH(Z$11,'[1]Прайс лист'!$B$2:$BS$2,0),0)&lt;=Z$8,VLOOKUP($A88,'[1]Прайс лист'!$B$8:$BS$600,MATCH(Z$11,'[1]Прайс лист'!$B$2:$BS$2,0),0),0)</f>
        <v>2580</v>
      </c>
      <c r="AA88" s="9">
        <f>IF(VLOOKUP($A88,'[1]Прайс лист'!$B$8:$BS$600,MATCH(AA$11,'[1]Прайс лист'!$B$2:$BS$2,0),0)&lt;=AA$8,VLOOKUP($A88,'[1]Прайс лист'!$B$8:$BS$600,MATCH(AA$11,'[1]Прайс лист'!$B$2:$BS$2,0),0),0)</f>
        <v>1250</v>
      </c>
      <c r="AB88" s="9">
        <f>IF(VLOOKUP($A88,'[1]Прайс лист'!$B$8:$BS$600,MATCH(AB$11,'[1]Прайс лист'!$B$2:$BS$2,0),0)&lt;=AB$8,VLOOKUP($A88,'[1]Прайс лист'!$B$8:$BS$600,MATCH(AB$11,'[1]Прайс лист'!$B$2:$BS$2,0),0),0)</f>
        <v>1400</v>
      </c>
      <c r="AC88" s="9">
        <f>IF(VLOOKUP($A88,'[1]Прайс лист'!$B$8:$BS$600,MATCH(AC$11,'[1]Прайс лист'!$B$2:$BS$2,0),0)&lt;=AC$8,VLOOKUP($A88,'[1]Прайс лист'!$B$8:$BS$600,MATCH(AC$11,'[1]Прайс лист'!$B$2:$BS$2,0),0),0)</f>
        <v>4100</v>
      </c>
      <c r="AD88" s="9">
        <f>IF(VLOOKUP($A88,'[1]Прайс лист'!$B$8:$BS$600,MATCH(AD$11,'[1]Прайс лист'!$B$2:$BS$2,0),0)&lt;=AD$8,VLOOKUP($A88,'[1]Прайс лист'!$B$8:$BS$600,MATCH(AD$11,'[1]Прайс лист'!$B$2:$BS$2,0),0),0)</f>
        <v>5310</v>
      </c>
      <c r="AE88" s="9">
        <f>IF(VLOOKUP($A88,'[1]Прайс лист'!$B$8:$BS$600,MATCH(AE$11,'[1]Прайс лист'!$B$2:$BS$2,0),0)&lt;=AE$8,VLOOKUP($A88,'[1]Прайс лист'!$B$8:$BS$600,MATCH(AE$11,'[1]Прайс лист'!$B$2:$BS$2,0),0),0)</f>
        <v>3300</v>
      </c>
      <c r="AF88" s="9">
        <f>IF(VLOOKUP($A88,'[1]Прайс лист'!$B$8:$BS$600,MATCH(AF$11,'[1]Прайс лист'!$B$2:$BS$2,0),0)&lt;=AF$8,VLOOKUP($A88,'[1]Прайс лист'!$B$8:$BS$600,MATCH(AF$11,'[1]Прайс лист'!$B$2:$BS$2,0),0),0)</f>
        <v>2400</v>
      </c>
      <c r="AG88" s="9">
        <f>IF(VLOOKUP($A88,'[1]Прайс лист'!$B$8:$BS$600,MATCH(AG$11,'[1]Прайс лист'!$B$2:$BS$2,0),0)&lt;=AG$8,VLOOKUP($A88,'[1]Прайс лист'!$B$8:$BS$600,MATCH(AG$11,'[1]Прайс лист'!$B$2:$BS$2,0),0),0)</f>
        <v>3960</v>
      </c>
      <c r="AH88" s="9">
        <f>IF(VLOOKUP($A88,'[1]Прайс лист'!$B$8:$BS$600,MATCH(AH$11,'[1]Прайс лист'!$B$2:$BS$2,0),0)&lt;=AH$8,VLOOKUP($A88,'[1]Прайс лист'!$B$8:$BS$600,MATCH(AH$11,'[1]Прайс лист'!$B$2:$BS$2,0),0),0)</f>
        <v>2580</v>
      </c>
      <c r="AI88" s="9">
        <f>IF(VLOOKUP($A88,'[1]Прайс лист'!$B$8:$BS$600,MATCH(AI$11,'[1]Прайс лист'!$B$2:$BS$2,0),0)&lt;=AI$8,VLOOKUP($A88,'[1]Прайс лист'!$B$8:$BS$600,MATCH(AI$11,'[1]Прайс лист'!$B$2:$BS$2,0),0),0)</f>
        <v>1250</v>
      </c>
      <c r="AJ88" s="9">
        <f>IF(VLOOKUP($A88,'[1]Прайс лист'!$B$8:$BS$600,MATCH(AJ$11,'[1]Прайс лист'!$B$2:$BS$2,0),0)&lt;=AJ$8,VLOOKUP($A88,'[1]Прайс лист'!$B$8:$BS$600,MATCH(AJ$11,'[1]Прайс лист'!$B$2:$BS$2,0),0),0)</f>
        <v>1400</v>
      </c>
      <c r="AK88" s="9">
        <f>IF(VLOOKUP($A88,'[1]Прайс лист'!$B$8:$BS$600,MATCH(AK$11,'[1]Прайс лист'!$B$2:$BS$2,0),0)&lt;=AK$8,VLOOKUP($A88,'[1]Прайс лист'!$B$8:$BS$600,MATCH(AK$11,'[1]Прайс лист'!$B$2:$BS$2,0),0),0)</f>
        <v>4100</v>
      </c>
      <c r="AL88" s="9">
        <f>IF(VLOOKUP($A88,'[1]Прайс лист'!$B$8:$BS$600,MATCH(AL$11,'[1]Прайс лист'!$B$2:$BS$2,0),0)&lt;=AL$8,VLOOKUP($A88,'[1]Прайс лист'!$B$8:$BS$600,MATCH(AL$11,'[1]Прайс лист'!$B$2:$BS$2,0),0),0)</f>
        <v>5310</v>
      </c>
      <c r="AM88" s="9">
        <f>IF(VLOOKUP($A88,'[1]Прайс лист'!$B$8:$BS$600,MATCH(AM$11,'[1]Прайс лист'!$B$2:$BS$2,0),0)&lt;=AM$8,VLOOKUP($A88,'[1]Прайс лист'!$B$8:$BS$600,MATCH(AM$11,'[1]Прайс лист'!$B$2:$BS$2,0),0),0)</f>
        <v>3300</v>
      </c>
      <c r="AN88" s="9">
        <f>IF(VLOOKUP($A88,'[1]Прайс лист'!$B$8:$BS$600,MATCH(AN$11,'[1]Прайс лист'!$B$2:$BS$2,0),0)&lt;=AN$8,VLOOKUP($A88,'[1]Прайс лист'!$B$8:$BS$600,MATCH(AN$11,'[1]Прайс лист'!$B$2:$BS$2,0),0),0)</f>
        <v>2400</v>
      </c>
      <c r="AO88" s="9">
        <f>IF(VLOOKUP($A88,'[1]Прайс лист'!$B$8:$BS$600,MATCH(AO$11,'[1]Прайс лист'!$B$2:$BS$2,0),0)&lt;=AO$8,VLOOKUP($A88,'[1]Прайс лист'!$B$8:$BS$600,MATCH(AO$11,'[1]Прайс лист'!$B$2:$BS$2,0),0),0)</f>
        <v>3960</v>
      </c>
      <c r="AP88" s="9">
        <f>IF(VLOOKUP($A88,'[1]Прайс лист'!$B$8:$BS$600,MATCH(AP$11,'[1]Прайс лист'!$B$2:$BS$2,0),0)&lt;=AP$8,VLOOKUP($A88,'[1]Прайс лист'!$B$8:$BS$600,MATCH(AP$11,'[1]Прайс лист'!$B$2:$BS$2,0),0),0)</f>
        <v>2580</v>
      </c>
      <c r="AQ88" s="9">
        <f>IF(VLOOKUP($A88,'[1]Прайс лист'!$B$8:$BS$600,MATCH(AQ$11,'[1]Прайс лист'!$B$2:$BS$2,0),0)&lt;=AQ$8,VLOOKUP($A88,'[1]Прайс лист'!$B$8:$BS$600,MATCH(AQ$11,'[1]Прайс лист'!$B$2:$BS$2,0),0),0)</f>
        <v>1250</v>
      </c>
      <c r="AR88" s="9">
        <f>IF(VLOOKUP($A88,'[1]Прайс лист'!$B$8:$BS$600,MATCH(AR$11,'[1]Прайс лист'!$B$2:$BS$2,0),0)&lt;=AR$8,VLOOKUP($A88,'[1]Прайс лист'!$B$8:$BS$600,MATCH(AR$11,'[1]Прайс лист'!$B$2:$BS$2,0),0),0)</f>
        <v>1400</v>
      </c>
      <c r="AS88" s="9">
        <f>IF(VLOOKUP($A88,'[1]Прайс лист'!$B$8:$BS$600,MATCH(AS$11,'[1]Прайс лист'!$B$2:$BS$2,0),0)&lt;=AS$8,VLOOKUP($A88,'[1]Прайс лист'!$B$8:$BS$600,MATCH(AS$11,'[1]Прайс лист'!$B$2:$BS$2,0),0),0)</f>
        <v>4100</v>
      </c>
      <c r="AT88" s="9">
        <f>IF(VLOOKUP($A88,'[1]Прайс лист'!$B$8:$BS$600,MATCH(AT$11,'[1]Прайс лист'!$B$2:$BS$2,0),0)&lt;=AT$8,VLOOKUP($A88,'[1]Прайс лист'!$B$8:$BS$600,MATCH(AT$11,'[1]Прайс лист'!$B$2:$BS$2,0),0),0)</f>
        <v>5310</v>
      </c>
      <c r="AU88" s="9">
        <f>IF(VLOOKUP($A88,'[1]Прайс лист'!$B$8:$BS$600,MATCH(AU$11,'[1]Прайс лист'!$B$2:$BS$2,0),0)&lt;=AU$8,VLOOKUP($A88,'[1]Прайс лист'!$B$8:$BS$600,MATCH(AU$11,'[1]Прайс лист'!$B$2:$BS$2,0),0),0)</f>
        <v>3300</v>
      </c>
      <c r="AV88" s="9">
        <f>IF(VLOOKUP($A88,'[1]Прайс лист'!$B$8:$BS$600,MATCH(AV$11,'[1]Прайс лист'!$B$2:$BS$2,0),0)&lt;=AV$8,VLOOKUP($A88,'[1]Прайс лист'!$B$8:$BS$600,MATCH(AV$11,'[1]Прайс лист'!$B$2:$BS$2,0),0),0)</f>
        <v>2400</v>
      </c>
      <c r="AW88" s="9">
        <f>IF(VLOOKUP($A88,'[1]Прайс лист'!$B$8:$BS$600,MATCH(AW$11,'[1]Прайс лист'!$B$2:$BS$2,0),0)&lt;=AW$8,VLOOKUP($A88,'[1]Прайс лист'!$B$8:$BS$600,MATCH(AW$11,'[1]Прайс лист'!$B$2:$BS$2,0),0),0)</f>
        <v>3960</v>
      </c>
      <c r="AX88" s="9">
        <f>IF(VLOOKUP($A88,'[1]Прайс лист'!$B$8:$BS$600,MATCH(AX$11,'[1]Прайс лист'!$B$2:$BS$2,0),0)&lt;=AX$8,VLOOKUP($A88,'[1]Прайс лист'!$B$8:$BS$600,MATCH(AX$11,'[1]Прайс лист'!$B$2:$BS$2,0),0),0)</f>
        <v>2580</v>
      </c>
      <c r="AY88" s="9">
        <f>IF(VLOOKUP($A88,'[1]Прайс лист'!$B$8:$BS$600,MATCH(AY$11,'[1]Прайс лист'!$B$2:$BS$2,0),0)&lt;=AY$8,VLOOKUP($A88,'[1]Прайс лист'!$B$8:$BS$600,MATCH(AY$11,'[1]Прайс лист'!$B$2:$BS$2,0),0),0)</f>
        <v>1250</v>
      </c>
      <c r="AZ88" s="9">
        <f>IF(VLOOKUP($A88,'[1]Прайс лист'!$B$8:$BS$600,MATCH(AZ$11,'[1]Прайс лист'!$B$2:$BS$2,0),0)&lt;=AZ$8,VLOOKUP($A88,'[1]Прайс лист'!$B$8:$BS$600,MATCH(AZ$11,'[1]Прайс лист'!$B$2:$BS$2,0),0),0)</f>
        <v>1400</v>
      </c>
      <c r="BA88" s="9">
        <f>IF(VLOOKUP($A88,'[1]Прайс лист'!$B$8:$BS$600,MATCH(BA$11,'[1]Прайс лист'!$B$2:$BS$2,0),0)&lt;=BA$8,VLOOKUP($A88,'[1]Прайс лист'!$B$8:$BS$600,MATCH(BA$11,'[1]Прайс лист'!$B$2:$BS$2,0),0),0)</f>
        <v>4100</v>
      </c>
      <c r="BB88" s="9">
        <f>IF(VLOOKUP($A88,'[1]Прайс лист'!$B$8:$BS$600,MATCH(BB$11,'[1]Прайс лист'!$B$2:$BS$2,0),0)&lt;=BB$8,VLOOKUP($A88,'[1]Прайс лист'!$B$8:$BS$600,MATCH(BB$11,'[1]Прайс лист'!$B$2:$BS$2,0),0),0)</f>
        <v>5310</v>
      </c>
      <c r="BC88" s="9">
        <f>IF(VLOOKUP($A88,'[1]Прайс лист'!$B$8:$BS$600,MATCH(BC$11,'[1]Прайс лист'!$B$2:$BS$2,0),0)&lt;=BC$8,VLOOKUP($A88,'[1]Прайс лист'!$B$8:$BS$600,MATCH(BC$11,'[1]Прайс лист'!$B$2:$BS$2,0),0),0)</f>
        <v>3300</v>
      </c>
      <c r="BD88" s="9">
        <f>IF(VLOOKUP($A88,'[1]Прайс лист'!$B$8:$BS$600,MATCH(BD$11,'[1]Прайс лист'!$B$2:$BS$2,0),0)&lt;=BD$8,VLOOKUP($A88,'[1]Прайс лист'!$B$8:$BS$600,MATCH(BD$11,'[1]Прайс лист'!$B$2:$BS$2,0),0),0)</f>
        <v>2400</v>
      </c>
      <c r="BE88" s="9">
        <f>IF(VLOOKUP($A88,'[1]Прайс лист'!$B$8:$BS$600,MATCH(BE$11,'[1]Прайс лист'!$B$2:$BS$2,0),0)&lt;=BE$8,VLOOKUP($A88,'[1]Прайс лист'!$B$8:$BS$600,MATCH(BE$11,'[1]Прайс лист'!$B$2:$BS$2,0),0),0)</f>
        <v>3960</v>
      </c>
      <c r="BF88" s="9">
        <f>IF(VLOOKUP($A88,'[1]Прайс лист'!$B$8:$BS$600,MATCH(BF$11,'[1]Прайс лист'!$B$2:$BS$2,0),0)&lt;=BF$8,VLOOKUP($A88,'[1]Прайс лист'!$B$8:$BS$600,MATCH(BF$11,'[1]Прайс лист'!$B$2:$BS$2,0),0),0)</f>
        <v>2580</v>
      </c>
      <c r="BG88" s="9">
        <f>IF(VLOOKUP($A88,'[1]Прайс лист'!$B$8:$BS$600,MATCH(BG$11,'[1]Прайс лист'!$B$2:$BS$2,0),0)&lt;=BG$8,VLOOKUP($A88,'[1]Прайс лист'!$B$8:$BS$600,MATCH(BG$11,'[1]Прайс лист'!$B$2:$BS$2,0),0),0)</f>
        <v>1250</v>
      </c>
      <c r="BH88" s="9">
        <f>IF(VLOOKUP($A88,'[1]Прайс лист'!$B$8:$BS$600,MATCH(BH$11,'[1]Прайс лист'!$B$2:$BS$2,0),0)&lt;=BH$8,VLOOKUP($A88,'[1]Прайс лист'!$B$8:$BS$600,MATCH(BH$11,'[1]Прайс лист'!$B$2:$BS$2,0),0),0)</f>
        <v>1400</v>
      </c>
    </row>
    <row r="89" spans="1:60">
      <c r="A89" s="1" t="str">
        <f>'[1]Прайс лист'!B82</f>
        <v>iphone 664</v>
      </c>
      <c r="B89" s="7" t="s">
        <v>56</v>
      </c>
      <c r="C89" s="8" t="s">
        <v>60</v>
      </c>
      <c r="D89" s="8">
        <v>64</v>
      </c>
      <c r="E89" s="9">
        <f>IF(VLOOKUP($A89,'[1]Прайс лист'!$B$8:$BS$600,MATCH(E$11,'[1]Прайс лист'!$B$2:$BS$2,0),0)&lt;=E$8,VLOOKUP($A89,'[1]Прайс лист'!$B$8:$BS$600,MATCH(E$11,'[1]Прайс лист'!$B$2:$BS$2,0),0),0)</f>
        <v>14300</v>
      </c>
      <c r="F89" s="9">
        <f>IF(VLOOKUP($A89,'[1]Прайс лист'!$B$8:$BS$600,MATCH(F$11,'[1]Прайс лист'!$B$2:$BS$2,0),0)&lt;=F$8,VLOOKUP($A89,'[1]Прайс лист'!$B$8:$BS$600,MATCH(F$11,'[1]Прайс лист'!$B$2:$BS$2,0),0),0)</f>
        <v>15700</v>
      </c>
      <c r="G89" s="9">
        <f>IF(VLOOKUP($A89,'[1]Прайс лист'!$B$8:$BS$600,MATCH(G$11,'[1]Прайс лист'!$B$2:$BS$2,0),0)&lt;=G$8,VLOOKUP($A89,'[1]Прайс лист'!$B$8:$BS$600,MATCH(G$11,'[1]Прайс лист'!$B$2:$BS$2,0),0),0)</f>
        <v>13800</v>
      </c>
      <c r="H89" s="9">
        <f>IF(VLOOKUP($A89,'[1]Прайс лист'!$B$8:$BS$600,MATCH(H$11,'[1]Прайс лист'!$B$2:$BS$2,0),0)&lt;=H$8,VLOOKUP($A89,'[1]Прайс лист'!$B$8:$BS$600,MATCH(H$11,'[1]Прайс лист'!$B$2:$BS$2,0),0),0)</f>
        <v>12700</v>
      </c>
      <c r="I89" s="9">
        <f>IF(VLOOKUP($A89,'[1]Прайс лист'!$B$8:$BS$600,MATCH(I$11,'[1]Прайс лист'!$B$2:$BS$2,0),0)&lt;=I$8,VLOOKUP($A89,'[1]Прайс лист'!$B$8:$BS$600,MATCH(I$11,'[1]Прайс лист'!$B$2:$BS$2,0),0),0)</f>
        <v>14340</v>
      </c>
      <c r="J89" s="9">
        <f>IF(VLOOKUP($A89,'[1]Прайс лист'!$B$8:$BS$600,MATCH(J$11,'[1]Прайс лист'!$B$2:$BS$2,0),0)&lt;=J$8,VLOOKUP($A89,'[1]Прайс лист'!$B$8:$BS$600,MATCH(J$11,'[1]Прайс лист'!$B$2:$BS$2,0),0),0)</f>
        <v>12780</v>
      </c>
      <c r="K89" s="9">
        <f>IF(VLOOKUP($A89,'[1]Прайс лист'!$B$8:$BS$600,MATCH(K$11,'[1]Прайс лист'!$B$2:$BS$2,0),0)&lt;=K$8,VLOOKUP($A89,'[1]Прайс лист'!$B$8:$BS$600,MATCH(K$11,'[1]Прайс лист'!$B$2:$BS$2,0),0),0)</f>
        <v>11560</v>
      </c>
      <c r="L89" s="9">
        <f>IF(VLOOKUP($A89,'[1]Прайс лист'!$B$8:$BS$600,MATCH(L$11,'[1]Прайс лист'!$B$2:$BS$2,0),0)&lt;=L$8,VLOOKUP($A89,'[1]Прайс лист'!$B$8:$BS$600,MATCH(L$11,'[1]Прайс лист'!$B$2:$BS$2,0),0),0)</f>
        <v>11600</v>
      </c>
      <c r="M89" s="9">
        <f>IF(VLOOKUP($A89,'[1]Прайс лист'!$B$8:$BS$600,MATCH(M$11,'[1]Прайс лист'!$B$2:$BS$2,0),0)&lt;=M$8,VLOOKUP($A89,'[1]Прайс лист'!$B$8:$BS$600,MATCH(M$11,'[1]Прайс лист'!$B$2:$BS$2,0),0),0)</f>
        <v>14300</v>
      </c>
      <c r="N89" s="9">
        <f>IF(VLOOKUP($A89,'[1]Прайс лист'!$B$8:$BS$600,MATCH(N$11,'[1]Прайс лист'!$B$2:$BS$2,0),0)&lt;=N$8,VLOOKUP($A89,'[1]Прайс лист'!$B$8:$BS$600,MATCH(N$11,'[1]Прайс лист'!$B$2:$BS$2,0),0),0)</f>
        <v>15700</v>
      </c>
      <c r="O89" s="9">
        <f>IF(VLOOKUP($A89,'[1]Прайс лист'!$B$8:$BS$600,MATCH(O$11,'[1]Прайс лист'!$B$2:$BS$2,0),0)&lt;=O$8,VLOOKUP($A89,'[1]Прайс лист'!$B$8:$BS$600,MATCH(O$11,'[1]Прайс лист'!$B$2:$BS$2,0),0),0)</f>
        <v>13800</v>
      </c>
      <c r="P89" s="9">
        <f>IF(VLOOKUP($A89,'[1]Прайс лист'!$B$8:$BS$600,MATCH(P$11,'[1]Прайс лист'!$B$2:$BS$2,0),0)&lt;=P$8,VLOOKUP($A89,'[1]Прайс лист'!$B$8:$BS$600,MATCH(P$11,'[1]Прайс лист'!$B$2:$BS$2,0),0),0)</f>
        <v>12700</v>
      </c>
      <c r="Q89" s="9">
        <f>IF(VLOOKUP($A89,'[1]Прайс лист'!$B$8:$BS$600,MATCH(Q$11,'[1]Прайс лист'!$B$2:$BS$2,0),0)&lt;=Q$8,VLOOKUP($A89,'[1]Прайс лист'!$B$8:$BS$600,MATCH(Q$11,'[1]Прайс лист'!$B$2:$BS$2,0),0),0)</f>
        <v>14340</v>
      </c>
      <c r="R89" s="9">
        <f>IF(VLOOKUP($A89,'[1]Прайс лист'!$B$8:$BS$600,MATCH(R$11,'[1]Прайс лист'!$B$2:$BS$2,0),0)&lt;=R$8,VLOOKUP($A89,'[1]Прайс лист'!$B$8:$BS$600,MATCH(R$11,'[1]Прайс лист'!$B$2:$BS$2,0),0),0)</f>
        <v>12780</v>
      </c>
      <c r="S89" s="9">
        <f>IF(VLOOKUP($A89,'[1]Прайс лист'!$B$8:$BS$600,MATCH(S$11,'[1]Прайс лист'!$B$2:$BS$2,0),0)&lt;=S$8,VLOOKUP($A89,'[1]Прайс лист'!$B$8:$BS$600,MATCH(S$11,'[1]Прайс лист'!$B$2:$BS$2,0),0),0)</f>
        <v>11560</v>
      </c>
      <c r="T89" s="9">
        <f>IF(VLOOKUP($A89,'[1]Прайс лист'!$B$8:$BS$600,MATCH(T$11,'[1]Прайс лист'!$B$2:$BS$2,0),0)&lt;=T$8,VLOOKUP($A89,'[1]Прайс лист'!$B$8:$BS$600,MATCH(T$11,'[1]Прайс лист'!$B$2:$BS$2,0),0),0)</f>
        <v>11600</v>
      </c>
      <c r="U89" s="9">
        <f>IF(VLOOKUP($A89,'[1]Прайс лист'!$B$8:$BS$600,MATCH(U$11,'[1]Прайс лист'!$B$2:$BS$2,0),0)&lt;=U$8,VLOOKUP($A89,'[1]Прайс лист'!$B$8:$BS$600,MATCH(U$11,'[1]Прайс лист'!$B$2:$BS$2,0),0),0)</f>
        <v>4300</v>
      </c>
      <c r="V89" s="9">
        <f>IF(VLOOKUP($A89,'[1]Прайс лист'!$B$8:$BS$600,MATCH(V$11,'[1]Прайс лист'!$B$2:$BS$2,0),0)&lt;=V$8,VLOOKUP($A89,'[1]Прайс лист'!$B$8:$BS$600,MATCH(V$11,'[1]Прайс лист'!$B$2:$BS$2,0),0),0)</f>
        <v>5700</v>
      </c>
      <c r="W89" s="9">
        <f>IF(VLOOKUP($A89,'[1]Прайс лист'!$B$8:$BS$600,MATCH(W$11,'[1]Прайс лист'!$B$2:$BS$2,0),0)&lt;=W$8,VLOOKUP($A89,'[1]Прайс лист'!$B$8:$BS$600,MATCH(W$11,'[1]Прайс лист'!$B$2:$BS$2,0),0),0)</f>
        <v>3800</v>
      </c>
      <c r="X89" s="9">
        <f>IF(VLOOKUP($A89,'[1]Прайс лист'!$B$8:$BS$600,MATCH(X$11,'[1]Прайс лист'!$B$2:$BS$2,0),0)&lt;=X$8,VLOOKUP($A89,'[1]Прайс лист'!$B$8:$BS$600,MATCH(X$11,'[1]Прайс лист'!$B$2:$BS$2,0),0),0)</f>
        <v>2700</v>
      </c>
      <c r="Y89" s="9">
        <f>IF(VLOOKUP($A89,'[1]Прайс лист'!$B$8:$BS$600,MATCH(Y$11,'[1]Прайс лист'!$B$2:$BS$2,0),0)&lt;=Y$8,VLOOKUP($A89,'[1]Прайс лист'!$B$8:$BS$600,MATCH(Y$11,'[1]Прайс лист'!$B$2:$BS$2,0),0),0)</f>
        <v>4340</v>
      </c>
      <c r="Z89" s="9">
        <f>IF(VLOOKUP($A89,'[1]Прайс лист'!$B$8:$BS$600,MATCH(Z$11,'[1]Прайс лист'!$B$2:$BS$2,0),0)&lt;=Z$8,VLOOKUP($A89,'[1]Прайс лист'!$B$8:$BS$600,MATCH(Z$11,'[1]Прайс лист'!$B$2:$BS$2,0),0),0)</f>
        <v>2780</v>
      </c>
      <c r="AA89" s="9">
        <f>IF(VLOOKUP($A89,'[1]Прайс лист'!$B$8:$BS$600,MATCH(AA$11,'[1]Прайс лист'!$B$2:$BS$2,0),0)&lt;=AA$8,VLOOKUP($A89,'[1]Прайс лист'!$B$8:$BS$600,MATCH(AA$11,'[1]Прайс лист'!$B$2:$BS$2,0),0),0)</f>
        <v>1560</v>
      </c>
      <c r="AB89" s="9">
        <f>IF(VLOOKUP($A89,'[1]Прайс лист'!$B$8:$BS$600,MATCH(AB$11,'[1]Прайс лист'!$B$2:$BS$2,0),0)&lt;=AB$8,VLOOKUP($A89,'[1]Прайс лист'!$B$8:$BS$600,MATCH(AB$11,'[1]Прайс лист'!$B$2:$BS$2,0),0),0)</f>
        <v>1600</v>
      </c>
      <c r="AC89" s="9">
        <f>IF(VLOOKUP($A89,'[1]Прайс лист'!$B$8:$BS$600,MATCH(AC$11,'[1]Прайс лист'!$B$2:$BS$2,0),0)&lt;=AC$8,VLOOKUP($A89,'[1]Прайс лист'!$B$8:$BS$600,MATCH(AC$11,'[1]Прайс лист'!$B$2:$BS$2,0),0),0)</f>
        <v>4300</v>
      </c>
      <c r="AD89" s="9">
        <f>IF(VLOOKUP($A89,'[1]Прайс лист'!$B$8:$BS$600,MATCH(AD$11,'[1]Прайс лист'!$B$2:$BS$2,0),0)&lt;=AD$8,VLOOKUP($A89,'[1]Прайс лист'!$B$8:$BS$600,MATCH(AD$11,'[1]Прайс лист'!$B$2:$BS$2,0),0),0)</f>
        <v>5700</v>
      </c>
      <c r="AE89" s="9">
        <f>IF(VLOOKUP($A89,'[1]Прайс лист'!$B$8:$BS$600,MATCH(AE$11,'[1]Прайс лист'!$B$2:$BS$2,0),0)&lt;=AE$8,VLOOKUP($A89,'[1]Прайс лист'!$B$8:$BS$600,MATCH(AE$11,'[1]Прайс лист'!$B$2:$BS$2,0),0),0)</f>
        <v>3800</v>
      </c>
      <c r="AF89" s="9">
        <f>IF(VLOOKUP($A89,'[1]Прайс лист'!$B$8:$BS$600,MATCH(AF$11,'[1]Прайс лист'!$B$2:$BS$2,0),0)&lt;=AF$8,VLOOKUP($A89,'[1]Прайс лист'!$B$8:$BS$600,MATCH(AF$11,'[1]Прайс лист'!$B$2:$BS$2,0),0),0)</f>
        <v>2700</v>
      </c>
      <c r="AG89" s="9">
        <f>IF(VLOOKUP($A89,'[1]Прайс лист'!$B$8:$BS$600,MATCH(AG$11,'[1]Прайс лист'!$B$2:$BS$2,0),0)&lt;=AG$8,VLOOKUP($A89,'[1]Прайс лист'!$B$8:$BS$600,MATCH(AG$11,'[1]Прайс лист'!$B$2:$BS$2,0),0),0)</f>
        <v>4340</v>
      </c>
      <c r="AH89" s="9">
        <f>IF(VLOOKUP($A89,'[1]Прайс лист'!$B$8:$BS$600,MATCH(AH$11,'[1]Прайс лист'!$B$2:$BS$2,0),0)&lt;=AH$8,VLOOKUP($A89,'[1]Прайс лист'!$B$8:$BS$600,MATCH(AH$11,'[1]Прайс лист'!$B$2:$BS$2,0),0),0)</f>
        <v>2780</v>
      </c>
      <c r="AI89" s="9">
        <f>IF(VLOOKUP($A89,'[1]Прайс лист'!$B$8:$BS$600,MATCH(AI$11,'[1]Прайс лист'!$B$2:$BS$2,0),0)&lt;=AI$8,VLOOKUP($A89,'[1]Прайс лист'!$B$8:$BS$600,MATCH(AI$11,'[1]Прайс лист'!$B$2:$BS$2,0),0),0)</f>
        <v>1560</v>
      </c>
      <c r="AJ89" s="9">
        <f>IF(VLOOKUP($A89,'[1]Прайс лист'!$B$8:$BS$600,MATCH(AJ$11,'[1]Прайс лист'!$B$2:$BS$2,0),0)&lt;=AJ$8,VLOOKUP($A89,'[1]Прайс лист'!$B$8:$BS$600,MATCH(AJ$11,'[1]Прайс лист'!$B$2:$BS$2,0),0),0)</f>
        <v>1600</v>
      </c>
      <c r="AK89" s="9">
        <f>IF(VLOOKUP($A89,'[1]Прайс лист'!$B$8:$BS$600,MATCH(AK$11,'[1]Прайс лист'!$B$2:$BS$2,0),0)&lt;=AK$8,VLOOKUP($A89,'[1]Прайс лист'!$B$8:$BS$600,MATCH(AK$11,'[1]Прайс лист'!$B$2:$BS$2,0),0),0)</f>
        <v>4300</v>
      </c>
      <c r="AL89" s="9">
        <f>IF(VLOOKUP($A89,'[1]Прайс лист'!$B$8:$BS$600,MATCH(AL$11,'[1]Прайс лист'!$B$2:$BS$2,0),0)&lt;=AL$8,VLOOKUP($A89,'[1]Прайс лист'!$B$8:$BS$600,MATCH(AL$11,'[1]Прайс лист'!$B$2:$BS$2,0),0),0)</f>
        <v>5700</v>
      </c>
      <c r="AM89" s="9">
        <f>IF(VLOOKUP($A89,'[1]Прайс лист'!$B$8:$BS$600,MATCH(AM$11,'[1]Прайс лист'!$B$2:$BS$2,0),0)&lt;=AM$8,VLOOKUP($A89,'[1]Прайс лист'!$B$8:$BS$600,MATCH(AM$11,'[1]Прайс лист'!$B$2:$BS$2,0),0),0)</f>
        <v>3800</v>
      </c>
      <c r="AN89" s="9">
        <f>IF(VLOOKUP($A89,'[1]Прайс лист'!$B$8:$BS$600,MATCH(AN$11,'[1]Прайс лист'!$B$2:$BS$2,0),0)&lt;=AN$8,VLOOKUP($A89,'[1]Прайс лист'!$B$8:$BS$600,MATCH(AN$11,'[1]Прайс лист'!$B$2:$BS$2,0),0),0)</f>
        <v>2700</v>
      </c>
      <c r="AO89" s="9">
        <f>IF(VLOOKUP($A89,'[1]Прайс лист'!$B$8:$BS$600,MATCH(AO$11,'[1]Прайс лист'!$B$2:$BS$2,0),0)&lt;=AO$8,VLOOKUP($A89,'[1]Прайс лист'!$B$8:$BS$600,MATCH(AO$11,'[1]Прайс лист'!$B$2:$BS$2,0),0),0)</f>
        <v>4340</v>
      </c>
      <c r="AP89" s="9">
        <f>IF(VLOOKUP($A89,'[1]Прайс лист'!$B$8:$BS$600,MATCH(AP$11,'[1]Прайс лист'!$B$2:$BS$2,0),0)&lt;=AP$8,VLOOKUP($A89,'[1]Прайс лист'!$B$8:$BS$600,MATCH(AP$11,'[1]Прайс лист'!$B$2:$BS$2,0),0),0)</f>
        <v>2780</v>
      </c>
      <c r="AQ89" s="9">
        <f>IF(VLOOKUP($A89,'[1]Прайс лист'!$B$8:$BS$600,MATCH(AQ$11,'[1]Прайс лист'!$B$2:$BS$2,0),0)&lt;=AQ$8,VLOOKUP($A89,'[1]Прайс лист'!$B$8:$BS$600,MATCH(AQ$11,'[1]Прайс лист'!$B$2:$BS$2,0),0),0)</f>
        <v>1560</v>
      </c>
      <c r="AR89" s="9">
        <f>IF(VLOOKUP($A89,'[1]Прайс лист'!$B$8:$BS$600,MATCH(AR$11,'[1]Прайс лист'!$B$2:$BS$2,0),0)&lt;=AR$8,VLOOKUP($A89,'[1]Прайс лист'!$B$8:$BS$600,MATCH(AR$11,'[1]Прайс лист'!$B$2:$BS$2,0),0),0)</f>
        <v>1600</v>
      </c>
      <c r="AS89" s="9">
        <f>IF(VLOOKUP($A89,'[1]Прайс лист'!$B$8:$BS$600,MATCH(AS$11,'[1]Прайс лист'!$B$2:$BS$2,0),0)&lt;=AS$8,VLOOKUP($A89,'[1]Прайс лист'!$B$8:$BS$600,MATCH(AS$11,'[1]Прайс лист'!$B$2:$BS$2,0),0),0)</f>
        <v>4300</v>
      </c>
      <c r="AT89" s="9">
        <f>IF(VLOOKUP($A89,'[1]Прайс лист'!$B$8:$BS$600,MATCH(AT$11,'[1]Прайс лист'!$B$2:$BS$2,0),0)&lt;=AT$8,VLOOKUP($A89,'[1]Прайс лист'!$B$8:$BS$600,MATCH(AT$11,'[1]Прайс лист'!$B$2:$BS$2,0),0),0)</f>
        <v>5700</v>
      </c>
      <c r="AU89" s="9">
        <f>IF(VLOOKUP($A89,'[1]Прайс лист'!$B$8:$BS$600,MATCH(AU$11,'[1]Прайс лист'!$B$2:$BS$2,0),0)&lt;=AU$8,VLOOKUP($A89,'[1]Прайс лист'!$B$8:$BS$600,MATCH(AU$11,'[1]Прайс лист'!$B$2:$BS$2,0),0),0)</f>
        <v>3800</v>
      </c>
      <c r="AV89" s="9">
        <f>IF(VLOOKUP($A89,'[1]Прайс лист'!$B$8:$BS$600,MATCH(AV$11,'[1]Прайс лист'!$B$2:$BS$2,0),0)&lt;=AV$8,VLOOKUP($A89,'[1]Прайс лист'!$B$8:$BS$600,MATCH(AV$11,'[1]Прайс лист'!$B$2:$BS$2,0),0),0)</f>
        <v>2700</v>
      </c>
      <c r="AW89" s="9">
        <f>IF(VLOOKUP($A89,'[1]Прайс лист'!$B$8:$BS$600,MATCH(AW$11,'[1]Прайс лист'!$B$2:$BS$2,0),0)&lt;=AW$8,VLOOKUP($A89,'[1]Прайс лист'!$B$8:$BS$600,MATCH(AW$11,'[1]Прайс лист'!$B$2:$BS$2,0),0),0)</f>
        <v>4340</v>
      </c>
      <c r="AX89" s="9">
        <f>IF(VLOOKUP($A89,'[1]Прайс лист'!$B$8:$BS$600,MATCH(AX$11,'[1]Прайс лист'!$B$2:$BS$2,0),0)&lt;=AX$8,VLOOKUP($A89,'[1]Прайс лист'!$B$8:$BS$600,MATCH(AX$11,'[1]Прайс лист'!$B$2:$BS$2,0),0),0)</f>
        <v>2780</v>
      </c>
      <c r="AY89" s="9">
        <f>IF(VLOOKUP($A89,'[1]Прайс лист'!$B$8:$BS$600,MATCH(AY$11,'[1]Прайс лист'!$B$2:$BS$2,0),0)&lt;=AY$8,VLOOKUP($A89,'[1]Прайс лист'!$B$8:$BS$600,MATCH(AY$11,'[1]Прайс лист'!$B$2:$BS$2,0),0),0)</f>
        <v>1560</v>
      </c>
      <c r="AZ89" s="9">
        <f>IF(VLOOKUP($A89,'[1]Прайс лист'!$B$8:$BS$600,MATCH(AZ$11,'[1]Прайс лист'!$B$2:$BS$2,0),0)&lt;=AZ$8,VLOOKUP($A89,'[1]Прайс лист'!$B$8:$BS$600,MATCH(AZ$11,'[1]Прайс лист'!$B$2:$BS$2,0),0),0)</f>
        <v>1600</v>
      </c>
      <c r="BA89" s="9">
        <f>IF(VLOOKUP($A89,'[1]Прайс лист'!$B$8:$BS$600,MATCH(BA$11,'[1]Прайс лист'!$B$2:$BS$2,0),0)&lt;=BA$8,VLOOKUP($A89,'[1]Прайс лист'!$B$8:$BS$600,MATCH(BA$11,'[1]Прайс лист'!$B$2:$BS$2,0),0),0)</f>
        <v>4300</v>
      </c>
      <c r="BB89" s="9">
        <f>IF(VLOOKUP($A89,'[1]Прайс лист'!$B$8:$BS$600,MATCH(BB$11,'[1]Прайс лист'!$B$2:$BS$2,0),0)&lt;=BB$8,VLOOKUP($A89,'[1]Прайс лист'!$B$8:$BS$600,MATCH(BB$11,'[1]Прайс лист'!$B$2:$BS$2,0),0),0)</f>
        <v>5700</v>
      </c>
      <c r="BC89" s="9">
        <f>IF(VLOOKUP($A89,'[1]Прайс лист'!$B$8:$BS$600,MATCH(BC$11,'[1]Прайс лист'!$B$2:$BS$2,0),0)&lt;=BC$8,VLOOKUP($A89,'[1]Прайс лист'!$B$8:$BS$600,MATCH(BC$11,'[1]Прайс лист'!$B$2:$BS$2,0),0),0)</f>
        <v>3800</v>
      </c>
      <c r="BD89" s="9">
        <f>IF(VLOOKUP($A89,'[1]Прайс лист'!$B$8:$BS$600,MATCH(BD$11,'[1]Прайс лист'!$B$2:$BS$2,0),0)&lt;=BD$8,VLOOKUP($A89,'[1]Прайс лист'!$B$8:$BS$600,MATCH(BD$11,'[1]Прайс лист'!$B$2:$BS$2,0),0),0)</f>
        <v>2700</v>
      </c>
      <c r="BE89" s="9">
        <f>IF(VLOOKUP($A89,'[1]Прайс лист'!$B$8:$BS$600,MATCH(BE$11,'[1]Прайс лист'!$B$2:$BS$2,0),0)&lt;=BE$8,VLOOKUP($A89,'[1]Прайс лист'!$B$8:$BS$600,MATCH(BE$11,'[1]Прайс лист'!$B$2:$BS$2,0),0),0)</f>
        <v>4340</v>
      </c>
      <c r="BF89" s="9">
        <f>IF(VLOOKUP($A89,'[1]Прайс лист'!$B$8:$BS$600,MATCH(BF$11,'[1]Прайс лист'!$B$2:$BS$2,0),0)&lt;=BF$8,VLOOKUP($A89,'[1]Прайс лист'!$B$8:$BS$600,MATCH(BF$11,'[1]Прайс лист'!$B$2:$BS$2,0),0),0)</f>
        <v>2780</v>
      </c>
      <c r="BG89" s="9">
        <f>IF(VLOOKUP($A89,'[1]Прайс лист'!$B$8:$BS$600,MATCH(BG$11,'[1]Прайс лист'!$B$2:$BS$2,0),0)&lt;=BG$8,VLOOKUP($A89,'[1]Прайс лист'!$B$8:$BS$600,MATCH(BG$11,'[1]Прайс лист'!$B$2:$BS$2,0),0),0)</f>
        <v>1560</v>
      </c>
      <c r="BH89" s="9">
        <f>IF(VLOOKUP($A89,'[1]Прайс лист'!$B$8:$BS$600,MATCH(BH$11,'[1]Прайс лист'!$B$2:$BS$2,0),0)&lt;=BH$8,VLOOKUP($A89,'[1]Прайс лист'!$B$8:$BS$600,MATCH(BH$11,'[1]Прайс лист'!$B$2:$BS$2,0),0),0)</f>
        <v>1600</v>
      </c>
    </row>
    <row r="90" spans="1:60">
      <c r="A90" s="1" t="str">
        <f>'[1]Прайс лист'!B83</f>
        <v>iphone 6128</v>
      </c>
      <c r="B90" s="7" t="s">
        <v>56</v>
      </c>
      <c r="C90" s="8" t="s">
        <v>60</v>
      </c>
      <c r="D90" s="8">
        <v>128</v>
      </c>
      <c r="E90" s="9">
        <f>IF(VLOOKUP($A90,'[1]Прайс лист'!$B$8:$BS$600,MATCH(E$11,'[1]Прайс лист'!$B$2:$BS$2,0),0)&lt;=E$8,VLOOKUP($A90,'[1]Прайс лист'!$B$8:$BS$600,MATCH(E$11,'[1]Прайс лист'!$B$2:$BS$2,0),0),0)</f>
        <v>14900</v>
      </c>
      <c r="F90" s="9">
        <f>IF(VLOOKUP($A90,'[1]Прайс лист'!$B$8:$BS$600,MATCH(F$11,'[1]Прайс лист'!$B$2:$BS$2,0),0)&lt;=F$8,VLOOKUP($A90,'[1]Прайс лист'!$B$8:$BS$600,MATCH(F$11,'[1]Прайс лист'!$B$2:$BS$2,0),0),0)</f>
        <v>16190</v>
      </c>
      <c r="G90" s="9">
        <f>IF(VLOOKUP($A90,'[1]Прайс лист'!$B$8:$BS$600,MATCH(G$11,'[1]Прайс лист'!$B$2:$BS$2,0),0)&lt;=G$8,VLOOKUP($A90,'[1]Прайс лист'!$B$8:$BS$600,MATCH(G$11,'[1]Прайс лист'!$B$2:$BS$2,0),0),0)</f>
        <v>14500</v>
      </c>
      <c r="H90" s="9">
        <f>IF(VLOOKUP($A90,'[1]Прайс лист'!$B$8:$BS$600,MATCH(H$11,'[1]Прайс лист'!$B$2:$BS$2,0),0)&lt;=H$8,VLOOKUP($A90,'[1]Прайс лист'!$B$8:$BS$600,MATCH(H$11,'[1]Прайс лист'!$B$2:$BS$2,0),0),0)</f>
        <v>13300</v>
      </c>
      <c r="I90" s="9">
        <f>IF(VLOOKUP($A90,'[1]Прайс лист'!$B$8:$BS$600,MATCH(I$11,'[1]Прайс лист'!$B$2:$BS$2,0),0)&lt;=I$8,VLOOKUP($A90,'[1]Прайс лист'!$B$8:$BS$600,MATCH(I$11,'[1]Прайс лист'!$B$2:$BS$2,0),0),0)</f>
        <v>14440</v>
      </c>
      <c r="J90" s="9">
        <f>IF(VLOOKUP($A90,'[1]Прайс лист'!$B$8:$BS$600,MATCH(J$11,'[1]Прайс лист'!$B$2:$BS$2,0),0)&lt;=J$8,VLOOKUP($A90,'[1]Прайс лист'!$B$8:$BS$600,MATCH(J$11,'[1]Прайс лист'!$B$2:$BS$2,0),0),0)</f>
        <v>13140</v>
      </c>
      <c r="K90" s="9">
        <f>IF(VLOOKUP($A90,'[1]Прайс лист'!$B$8:$BS$600,MATCH(K$11,'[1]Прайс лист'!$B$2:$BS$2,0),0)&lt;=K$8,VLOOKUP($A90,'[1]Прайс лист'!$B$8:$BS$600,MATCH(K$11,'[1]Прайс лист'!$B$2:$BS$2,0),0),0)</f>
        <v>11880</v>
      </c>
      <c r="L90" s="9">
        <f>IF(VLOOKUP($A90,'[1]Прайс лист'!$B$8:$BS$600,MATCH(L$11,'[1]Прайс лист'!$B$2:$BS$2,0),0)&lt;=L$8,VLOOKUP($A90,'[1]Прайс лист'!$B$8:$BS$600,MATCH(L$11,'[1]Прайс лист'!$B$2:$BS$2,0),0),0)</f>
        <v>11900</v>
      </c>
      <c r="M90" s="9">
        <f>IF(VLOOKUP($A90,'[1]Прайс лист'!$B$8:$BS$600,MATCH(M$11,'[1]Прайс лист'!$B$2:$BS$2,0),0)&lt;=M$8,VLOOKUP($A90,'[1]Прайс лист'!$B$8:$BS$600,MATCH(M$11,'[1]Прайс лист'!$B$2:$BS$2,0),0),0)</f>
        <v>14900</v>
      </c>
      <c r="N90" s="9">
        <f>IF(VLOOKUP($A90,'[1]Прайс лист'!$B$8:$BS$600,MATCH(N$11,'[1]Прайс лист'!$B$2:$BS$2,0),0)&lt;=N$8,VLOOKUP($A90,'[1]Прайс лист'!$B$8:$BS$600,MATCH(N$11,'[1]Прайс лист'!$B$2:$BS$2,0),0),0)</f>
        <v>16190</v>
      </c>
      <c r="O90" s="9">
        <f>IF(VLOOKUP($A90,'[1]Прайс лист'!$B$8:$BS$600,MATCH(O$11,'[1]Прайс лист'!$B$2:$BS$2,0),0)&lt;=O$8,VLOOKUP($A90,'[1]Прайс лист'!$B$8:$BS$600,MATCH(O$11,'[1]Прайс лист'!$B$2:$BS$2,0),0),0)</f>
        <v>14500</v>
      </c>
      <c r="P90" s="9">
        <f>IF(VLOOKUP($A90,'[1]Прайс лист'!$B$8:$BS$600,MATCH(P$11,'[1]Прайс лист'!$B$2:$BS$2,0),0)&lt;=P$8,VLOOKUP($A90,'[1]Прайс лист'!$B$8:$BS$600,MATCH(P$11,'[1]Прайс лист'!$B$2:$BS$2,0),0),0)</f>
        <v>13300</v>
      </c>
      <c r="Q90" s="9">
        <f>IF(VLOOKUP($A90,'[1]Прайс лист'!$B$8:$BS$600,MATCH(Q$11,'[1]Прайс лист'!$B$2:$BS$2,0),0)&lt;=Q$8,VLOOKUP($A90,'[1]Прайс лист'!$B$8:$BS$600,MATCH(Q$11,'[1]Прайс лист'!$B$2:$BS$2,0),0),0)</f>
        <v>14440</v>
      </c>
      <c r="R90" s="9">
        <f>IF(VLOOKUP($A90,'[1]Прайс лист'!$B$8:$BS$600,MATCH(R$11,'[1]Прайс лист'!$B$2:$BS$2,0),0)&lt;=R$8,VLOOKUP($A90,'[1]Прайс лист'!$B$8:$BS$600,MATCH(R$11,'[1]Прайс лист'!$B$2:$BS$2,0),0),0)</f>
        <v>13140</v>
      </c>
      <c r="S90" s="9">
        <f>IF(VLOOKUP($A90,'[1]Прайс лист'!$B$8:$BS$600,MATCH(S$11,'[1]Прайс лист'!$B$2:$BS$2,0),0)&lt;=S$8,VLOOKUP($A90,'[1]Прайс лист'!$B$8:$BS$600,MATCH(S$11,'[1]Прайс лист'!$B$2:$BS$2,0),0),0)</f>
        <v>11880</v>
      </c>
      <c r="T90" s="9">
        <f>IF(VLOOKUP($A90,'[1]Прайс лист'!$B$8:$BS$600,MATCH(T$11,'[1]Прайс лист'!$B$2:$BS$2,0),0)&lt;=T$8,VLOOKUP($A90,'[1]Прайс лист'!$B$8:$BS$600,MATCH(T$11,'[1]Прайс лист'!$B$2:$BS$2,0),0),0)</f>
        <v>11900</v>
      </c>
      <c r="U90" s="9">
        <f>IF(VLOOKUP($A90,'[1]Прайс лист'!$B$8:$BS$600,MATCH(U$11,'[1]Прайс лист'!$B$2:$BS$2,0),0)&lt;=U$8,VLOOKUP($A90,'[1]Прайс лист'!$B$8:$BS$600,MATCH(U$11,'[1]Прайс лист'!$B$2:$BS$2,0),0),0)</f>
        <v>4900</v>
      </c>
      <c r="V90" s="9">
        <f>IF(VLOOKUP($A90,'[1]Прайс лист'!$B$8:$BS$600,MATCH(V$11,'[1]Прайс лист'!$B$2:$BS$2,0),0)&lt;=V$8,VLOOKUP($A90,'[1]Прайс лист'!$B$8:$BS$600,MATCH(V$11,'[1]Прайс лист'!$B$2:$BS$2,0),0),0)</f>
        <v>6190</v>
      </c>
      <c r="W90" s="9">
        <f>IF(VLOOKUP($A90,'[1]Прайс лист'!$B$8:$BS$600,MATCH(W$11,'[1]Прайс лист'!$B$2:$BS$2,0),0)&lt;=W$8,VLOOKUP($A90,'[1]Прайс лист'!$B$8:$BS$600,MATCH(W$11,'[1]Прайс лист'!$B$2:$BS$2,0),0),0)</f>
        <v>4500</v>
      </c>
      <c r="X90" s="9">
        <f>IF(VLOOKUP($A90,'[1]Прайс лист'!$B$8:$BS$600,MATCH(X$11,'[1]Прайс лист'!$B$2:$BS$2,0),0)&lt;=X$8,VLOOKUP($A90,'[1]Прайс лист'!$B$8:$BS$600,MATCH(X$11,'[1]Прайс лист'!$B$2:$BS$2,0),0),0)</f>
        <v>3300</v>
      </c>
      <c r="Y90" s="9">
        <f>IF(VLOOKUP($A90,'[1]Прайс лист'!$B$8:$BS$600,MATCH(Y$11,'[1]Прайс лист'!$B$2:$BS$2,0),0)&lt;=Y$8,VLOOKUP($A90,'[1]Прайс лист'!$B$8:$BS$600,MATCH(Y$11,'[1]Прайс лист'!$B$2:$BS$2,0),0),0)</f>
        <v>4440</v>
      </c>
      <c r="Z90" s="9">
        <f>IF(VLOOKUP($A90,'[1]Прайс лист'!$B$8:$BS$600,MATCH(Z$11,'[1]Прайс лист'!$B$2:$BS$2,0),0)&lt;=Z$8,VLOOKUP($A90,'[1]Прайс лист'!$B$8:$BS$600,MATCH(Z$11,'[1]Прайс лист'!$B$2:$BS$2,0),0),0)</f>
        <v>3140</v>
      </c>
      <c r="AA90" s="9">
        <f>IF(VLOOKUP($A90,'[1]Прайс лист'!$B$8:$BS$600,MATCH(AA$11,'[1]Прайс лист'!$B$2:$BS$2,0),0)&lt;=AA$8,VLOOKUP($A90,'[1]Прайс лист'!$B$8:$BS$600,MATCH(AA$11,'[1]Прайс лист'!$B$2:$BS$2,0),0),0)</f>
        <v>1880</v>
      </c>
      <c r="AB90" s="9">
        <f>IF(VLOOKUP($A90,'[1]Прайс лист'!$B$8:$BS$600,MATCH(AB$11,'[1]Прайс лист'!$B$2:$BS$2,0),0)&lt;=AB$8,VLOOKUP($A90,'[1]Прайс лист'!$B$8:$BS$600,MATCH(AB$11,'[1]Прайс лист'!$B$2:$BS$2,0),0),0)</f>
        <v>1900</v>
      </c>
      <c r="AC90" s="9">
        <f>IF(VLOOKUP($A90,'[1]Прайс лист'!$B$8:$BS$600,MATCH(AC$11,'[1]Прайс лист'!$B$2:$BS$2,0),0)&lt;=AC$8,VLOOKUP($A90,'[1]Прайс лист'!$B$8:$BS$600,MATCH(AC$11,'[1]Прайс лист'!$B$2:$BS$2,0),0),0)</f>
        <v>4900</v>
      </c>
      <c r="AD90" s="9">
        <f>IF(VLOOKUP($A90,'[1]Прайс лист'!$B$8:$BS$600,MATCH(AD$11,'[1]Прайс лист'!$B$2:$BS$2,0),0)&lt;=AD$8,VLOOKUP($A90,'[1]Прайс лист'!$B$8:$BS$600,MATCH(AD$11,'[1]Прайс лист'!$B$2:$BS$2,0),0),0)</f>
        <v>6190</v>
      </c>
      <c r="AE90" s="9">
        <f>IF(VLOOKUP($A90,'[1]Прайс лист'!$B$8:$BS$600,MATCH(AE$11,'[1]Прайс лист'!$B$2:$BS$2,0),0)&lt;=AE$8,VLOOKUP($A90,'[1]Прайс лист'!$B$8:$BS$600,MATCH(AE$11,'[1]Прайс лист'!$B$2:$BS$2,0),0),0)</f>
        <v>4500</v>
      </c>
      <c r="AF90" s="9">
        <f>IF(VLOOKUP($A90,'[1]Прайс лист'!$B$8:$BS$600,MATCH(AF$11,'[1]Прайс лист'!$B$2:$BS$2,0),0)&lt;=AF$8,VLOOKUP($A90,'[1]Прайс лист'!$B$8:$BS$600,MATCH(AF$11,'[1]Прайс лист'!$B$2:$BS$2,0),0),0)</f>
        <v>3300</v>
      </c>
      <c r="AG90" s="9">
        <f>IF(VLOOKUP($A90,'[1]Прайс лист'!$B$8:$BS$600,MATCH(AG$11,'[1]Прайс лист'!$B$2:$BS$2,0),0)&lt;=AG$8,VLOOKUP($A90,'[1]Прайс лист'!$B$8:$BS$600,MATCH(AG$11,'[1]Прайс лист'!$B$2:$BS$2,0),0),0)</f>
        <v>4440</v>
      </c>
      <c r="AH90" s="9">
        <f>IF(VLOOKUP($A90,'[1]Прайс лист'!$B$8:$BS$600,MATCH(AH$11,'[1]Прайс лист'!$B$2:$BS$2,0),0)&lt;=AH$8,VLOOKUP($A90,'[1]Прайс лист'!$B$8:$BS$600,MATCH(AH$11,'[1]Прайс лист'!$B$2:$BS$2,0),0),0)</f>
        <v>3140</v>
      </c>
      <c r="AI90" s="9">
        <f>IF(VLOOKUP($A90,'[1]Прайс лист'!$B$8:$BS$600,MATCH(AI$11,'[1]Прайс лист'!$B$2:$BS$2,0),0)&lt;=AI$8,VLOOKUP($A90,'[1]Прайс лист'!$B$8:$BS$600,MATCH(AI$11,'[1]Прайс лист'!$B$2:$BS$2,0),0),0)</f>
        <v>1880</v>
      </c>
      <c r="AJ90" s="9">
        <f>IF(VLOOKUP($A90,'[1]Прайс лист'!$B$8:$BS$600,MATCH(AJ$11,'[1]Прайс лист'!$B$2:$BS$2,0),0)&lt;=AJ$8,VLOOKUP($A90,'[1]Прайс лист'!$B$8:$BS$600,MATCH(AJ$11,'[1]Прайс лист'!$B$2:$BS$2,0),0),0)</f>
        <v>1900</v>
      </c>
      <c r="AK90" s="9">
        <f>IF(VLOOKUP($A90,'[1]Прайс лист'!$B$8:$BS$600,MATCH(AK$11,'[1]Прайс лист'!$B$2:$BS$2,0),0)&lt;=AK$8,VLOOKUP($A90,'[1]Прайс лист'!$B$8:$BS$600,MATCH(AK$11,'[1]Прайс лист'!$B$2:$BS$2,0),0),0)</f>
        <v>4900</v>
      </c>
      <c r="AL90" s="9">
        <f>IF(VLOOKUP($A90,'[1]Прайс лист'!$B$8:$BS$600,MATCH(AL$11,'[1]Прайс лист'!$B$2:$BS$2,0),0)&lt;=AL$8,VLOOKUP($A90,'[1]Прайс лист'!$B$8:$BS$600,MATCH(AL$11,'[1]Прайс лист'!$B$2:$BS$2,0),0),0)</f>
        <v>6190</v>
      </c>
      <c r="AM90" s="9">
        <f>IF(VLOOKUP($A90,'[1]Прайс лист'!$B$8:$BS$600,MATCH(AM$11,'[1]Прайс лист'!$B$2:$BS$2,0),0)&lt;=AM$8,VLOOKUP($A90,'[1]Прайс лист'!$B$8:$BS$600,MATCH(AM$11,'[1]Прайс лист'!$B$2:$BS$2,0),0),0)</f>
        <v>4500</v>
      </c>
      <c r="AN90" s="9">
        <f>IF(VLOOKUP($A90,'[1]Прайс лист'!$B$8:$BS$600,MATCH(AN$11,'[1]Прайс лист'!$B$2:$BS$2,0),0)&lt;=AN$8,VLOOKUP($A90,'[1]Прайс лист'!$B$8:$BS$600,MATCH(AN$11,'[1]Прайс лист'!$B$2:$BS$2,0),0),0)</f>
        <v>3300</v>
      </c>
      <c r="AO90" s="9">
        <f>IF(VLOOKUP($A90,'[1]Прайс лист'!$B$8:$BS$600,MATCH(AO$11,'[1]Прайс лист'!$B$2:$BS$2,0),0)&lt;=AO$8,VLOOKUP($A90,'[1]Прайс лист'!$B$8:$BS$600,MATCH(AO$11,'[1]Прайс лист'!$B$2:$BS$2,0),0),0)</f>
        <v>4440</v>
      </c>
      <c r="AP90" s="9">
        <f>IF(VLOOKUP($A90,'[1]Прайс лист'!$B$8:$BS$600,MATCH(AP$11,'[1]Прайс лист'!$B$2:$BS$2,0),0)&lt;=AP$8,VLOOKUP($A90,'[1]Прайс лист'!$B$8:$BS$600,MATCH(AP$11,'[1]Прайс лист'!$B$2:$BS$2,0),0),0)</f>
        <v>3140</v>
      </c>
      <c r="AQ90" s="9">
        <f>IF(VLOOKUP($A90,'[1]Прайс лист'!$B$8:$BS$600,MATCH(AQ$11,'[1]Прайс лист'!$B$2:$BS$2,0),0)&lt;=AQ$8,VLOOKUP($A90,'[1]Прайс лист'!$B$8:$BS$600,MATCH(AQ$11,'[1]Прайс лист'!$B$2:$BS$2,0),0),0)</f>
        <v>1880</v>
      </c>
      <c r="AR90" s="9">
        <f>IF(VLOOKUP($A90,'[1]Прайс лист'!$B$8:$BS$600,MATCH(AR$11,'[1]Прайс лист'!$B$2:$BS$2,0),0)&lt;=AR$8,VLOOKUP($A90,'[1]Прайс лист'!$B$8:$BS$600,MATCH(AR$11,'[1]Прайс лист'!$B$2:$BS$2,0),0),0)</f>
        <v>1900</v>
      </c>
      <c r="AS90" s="9">
        <f>IF(VLOOKUP($A90,'[1]Прайс лист'!$B$8:$BS$600,MATCH(AS$11,'[1]Прайс лист'!$B$2:$BS$2,0),0)&lt;=AS$8,VLOOKUP($A90,'[1]Прайс лист'!$B$8:$BS$600,MATCH(AS$11,'[1]Прайс лист'!$B$2:$BS$2,0),0),0)</f>
        <v>4900</v>
      </c>
      <c r="AT90" s="9">
        <f>IF(VLOOKUP($A90,'[1]Прайс лист'!$B$8:$BS$600,MATCH(AT$11,'[1]Прайс лист'!$B$2:$BS$2,0),0)&lt;=AT$8,VLOOKUP($A90,'[1]Прайс лист'!$B$8:$BS$600,MATCH(AT$11,'[1]Прайс лист'!$B$2:$BS$2,0),0),0)</f>
        <v>6190</v>
      </c>
      <c r="AU90" s="9">
        <f>IF(VLOOKUP($A90,'[1]Прайс лист'!$B$8:$BS$600,MATCH(AU$11,'[1]Прайс лист'!$B$2:$BS$2,0),0)&lt;=AU$8,VLOOKUP($A90,'[1]Прайс лист'!$B$8:$BS$600,MATCH(AU$11,'[1]Прайс лист'!$B$2:$BS$2,0),0),0)</f>
        <v>4500</v>
      </c>
      <c r="AV90" s="9">
        <f>IF(VLOOKUP($A90,'[1]Прайс лист'!$B$8:$BS$600,MATCH(AV$11,'[1]Прайс лист'!$B$2:$BS$2,0),0)&lt;=AV$8,VLOOKUP($A90,'[1]Прайс лист'!$B$8:$BS$600,MATCH(AV$11,'[1]Прайс лист'!$B$2:$BS$2,0),0),0)</f>
        <v>3300</v>
      </c>
      <c r="AW90" s="9">
        <f>IF(VLOOKUP($A90,'[1]Прайс лист'!$B$8:$BS$600,MATCH(AW$11,'[1]Прайс лист'!$B$2:$BS$2,0),0)&lt;=AW$8,VLOOKUP($A90,'[1]Прайс лист'!$B$8:$BS$600,MATCH(AW$11,'[1]Прайс лист'!$B$2:$BS$2,0),0),0)</f>
        <v>4440</v>
      </c>
      <c r="AX90" s="9">
        <f>IF(VLOOKUP($A90,'[1]Прайс лист'!$B$8:$BS$600,MATCH(AX$11,'[1]Прайс лист'!$B$2:$BS$2,0),0)&lt;=AX$8,VLOOKUP($A90,'[1]Прайс лист'!$B$8:$BS$600,MATCH(AX$11,'[1]Прайс лист'!$B$2:$BS$2,0),0),0)</f>
        <v>3140</v>
      </c>
      <c r="AY90" s="9">
        <f>IF(VLOOKUP($A90,'[1]Прайс лист'!$B$8:$BS$600,MATCH(AY$11,'[1]Прайс лист'!$B$2:$BS$2,0),0)&lt;=AY$8,VLOOKUP($A90,'[1]Прайс лист'!$B$8:$BS$600,MATCH(AY$11,'[1]Прайс лист'!$B$2:$BS$2,0),0),0)</f>
        <v>1880</v>
      </c>
      <c r="AZ90" s="9">
        <f>IF(VLOOKUP($A90,'[1]Прайс лист'!$B$8:$BS$600,MATCH(AZ$11,'[1]Прайс лист'!$B$2:$BS$2,0),0)&lt;=AZ$8,VLOOKUP($A90,'[1]Прайс лист'!$B$8:$BS$600,MATCH(AZ$11,'[1]Прайс лист'!$B$2:$BS$2,0),0),0)</f>
        <v>1900</v>
      </c>
      <c r="BA90" s="9">
        <f>IF(VLOOKUP($A90,'[1]Прайс лист'!$B$8:$BS$600,MATCH(BA$11,'[1]Прайс лист'!$B$2:$BS$2,0),0)&lt;=BA$8,VLOOKUP($A90,'[1]Прайс лист'!$B$8:$BS$600,MATCH(BA$11,'[1]Прайс лист'!$B$2:$BS$2,0),0),0)</f>
        <v>4900</v>
      </c>
      <c r="BB90" s="9">
        <f>IF(VLOOKUP($A90,'[1]Прайс лист'!$B$8:$BS$600,MATCH(BB$11,'[1]Прайс лист'!$B$2:$BS$2,0),0)&lt;=BB$8,VLOOKUP($A90,'[1]Прайс лист'!$B$8:$BS$600,MATCH(BB$11,'[1]Прайс лист'!$B$2:$BS$2,0),0),0)</f>
        <v>6190</v>
      </c>
      <c r="BC90" s="9">
        <f>IF(VLOOKUP($A90,'[1]Прайс лист'!$B$8:$BS$600,MATCH(BC$11,'[1]Прайс лист'!$B$2:$BS$2,0),0)&lt;=BC$8,VLOOKUP($A90,'[1]Прайс лист'!$B$8:$BS$600,MATCH(BC$11,'[1]Прайс лист'!$B$2:$BS$2,0),0),0)</f>
        <v>4500</v>
      </c>
      <c r="BD90" s="9">
        <f>IF(VLOOKUP($A90,'[1]Прайс лист'!$B$8:$BS$600,MATCH(BD$11,'[1]Прайс лист'!$B$2:$BS$2,0),0)&lt;=BD$8,VLOOKUP($A90,'[1]Прайс лист'!$B$8:$BS$600,MATCH(BD$11,'[1]Прайс лист'!$B$2:$BS$2,0),0),0)</f>
        <v>3300</v>
      </c>
      <c r="BE90" s="9">
        <f>IF(VLOOKUP($A90,'[1]Прайс лист'!$B$8:$BS$600,MATCH(BE$11,'[1]Прайс лист'!$B$2:$BS$2,0),0)&lt;=BE$8,VLOOKUP($A90,'[1]Прайс лист'!$B$8:$BS$600,MATCH(BE$11,'[1]Прайс лист'!$B$2:$BS$2,0),0),0)</f>
        <v>4440</v>
      </c>
      <c r="BF90" s="9">
        <f>IF(VLOOKUP($A90,'[1]Прайс лист'!$B$8:$BS$600,MATCH(BF$11,'[1]Прайс лист'!$B$2:$BS$2,0),0)&lt;=BF$8,VLOOKUP($A90,'[1]Прайс лист'!$B$8:$BS$600,MATCH(BF$11,'[1]Прайс лист'!$B$2:$BS$2,0),0),0)</f>
        <v>3140</v>
      </c>
      <c r="BG90" s="9">
        <f>IF(VLOOKUP($A90,'[1]Прайс лист'!$B$8:$BS$600,MATCH(BG$11,'[1]Прайс лист'!$B$2:$BS$2,0),0)&lt;=BG$8,VLOOKUP($A90,'[1]Прайс лист'!$B$8:$BS$600,MATCH(BG$11,'[1]Прайс лист'!$B$2:$BS$2,0),0),0)</f>
        <v>1880</v>
      </c>
      <c r="BH90" s="9">
        <f>IF(VLOOKUP($A90,'[1]Прайс лист'!$B$8:$BS$600,MATCH(BH$11,'[1]Прайс лист'!$B$2:$BS$2,0),0)&lt;=BH$8,VLOOKUP($A90,'[1]Прайс лист'!$B$8:$BS$600,MATCH(BH$11,'[1]Прайс лист'!$B$2:$BS$2,0),0),0)</f>
        <v>1900</v>
      </c>
    </row>
    <row r="91" spans="1:60">
      <c r="A91" s="1" t="str">
        <f>'[1]Прайс лист'!B84</f>
        <v>iphone 6 plus16</v>
      </c>
      <c r="B91" s="7" t="s">
        <v>56</v>
      </c>
      <c r="C91" s="8" t="s">
        <v>61</v>
      </c>
      <c r="D91" s="8">
        <v>16</v>
      </c>
      <c r="E91" s="9">
        <f>IF(VLOOKUP($A91,'[1]Прайс лист'!$B$8:$BS$600,MATCH(E$11,'[1]Прайс лист'!$B$2:$BS$2,0),0)&lt;=E$8,VLOOKUP($A91,'[1]Прайс лист'!$B$8:$BS$600,MATCH(E$11,'[1]Прайс лист'!$B$2:$BS$2,0),0),0)</f>
        <v>15600</v>
      </c>
      <c r="F91" s="9">
        <f>IF(VLOOKUP($A91,'[1]Прайс лист'!$B$8:$BS$600,MATCH(F$11,'[1]Прайс лист'!$B$2:$BS$2,0),0)&lt;=F$8,VLOOKUP($A91,'[1]Прайс лист'!$B$8:$BS$600,MATCH(F$11,'[1]Прайс лист'!$B$2:$BS$2,0),0),0)</f>
        <v>17000</v>
      </c>
      <c r="G91" s="9">
        <f>IF(VLOOKUP($A91,'[1]Прайс лист'!$B$8:$BS$600,MATCH(G$11,'[1]Прайс лист'!$B$2:$BS$2,0),0)&lt;=G$8,VLOOKUP($A91,'[1]Прайс лист'!$B$8:$BS$600,MATCH(G$11,'[1]Прайс лист'!$B$2:$BS$2,0),0),0)</f>
        <v>15000</v>
      </c>
      <c r="H91" s="9">
        <f>IF(VLOOKUP($A91,'[1]Прайс лист'!$B$8:$BS$600,MATCH(H$11,'[1]Прайс лист'!$B$2:$BS$2,0),0)&lt;=H$8,VLOOKUP($A91,'[1]Прайс лист'!$B$8:$BS$600,MATCH(H$11,'[1]Прайс лист'!$B$2:$BS$2,0),0),0)</f>
        <v>12500</v>
      </c>
      <c r="I91" s="9">
        <f>IF(VLOOKUP($A91,'[1]Прайс лист'!$B$8:$BS$600,MATCH(I$11,'[1]Прайс лист'!$B$2:$BS$2,0),0)&lt;=I$8,VLOOKUP($A91,'[1]Прайс лист'!$B$8:$BS$600,MATCH(I$11,'[1]Прайс лист'!$B$2:$BS$2,0),0),0)</f>
        <v>15290</v>
      </c>
      <c r="J91" s="9">
        <f>IF(VLOOKUP($A91,'[1]Прайс лист'!$B$8:$BS$600,MATCH(J$11,'[1]Прайс лист'!$B$2:$BS$2,0),0)&lt;=J$8,VLOOKUP($A91,'[1]Прайс лист'!$B$8:$BS$600,MATCH(J$11,'[1]Прайс лист'!$B$2:$BS$2,0),0),0)</f>
        <v>13150</v>
      </c>
      <c r="K91" s="9">
        <f>IF(VLOOKUP($A91,'[1]Прайс лист'!$B$8:$BS$600,MATCH(K$11,'[1]Прайс лист'!$B$2:$BS$2,0),0)&lt;=K$8,VLOOKUP($A91,'[1]Прайс лист'!$B$8:$BS$600,MATCH(K$11,'[1]Прайс лист'!$B$2:$BS$2,0),0),0)</f>
        <v>10380</v>
      </c>
      <c r="L91" s="9">
        <f>IF(VLOOKUP($A91,'[1]Прайс лист'!$B$8:$BS$600,MATCH(L$11,'[1]Прайс лист'!$B$2:$BS$2,0),0)&lt;=L$8,VLOOKUP($A91,'[1]Прайс лист'!$B$8:$BS$600,MATCH(L$11,'[1]Прайс лист'!$B$2:$BS$2,0),0),0)</f>
        <v>11900</v>
      </c>
      <c r="M91" s="9">
        <f>IF(VLOOKUP($A91,'[1]Прайс лист'!$B$8:$BS$600,MATCH(M$11,'[1]Прайс лист'!$B$2:$BS$2,0),0)&lt;=M$8,VLOOKUP($A91,'[1]Прайс лист'!$B$8:$BS$600,MATCH(M$11,'[1]Прайс лист'!$B$2:$BS$2,0),0),0)</f>
        <v>15600</v>
      </c>
      <c r="N91" s="9">
        <f>IF(VLOOKUP($A91,'[1]Прайс лист'!$B$8:$BS$600,MATCH(N$11,'[1]Прайс лист'!$B$2:$BS$2,0),0)&lt;=N$8,VLOOKUP($A91,'[1]Прайс лист'!$B$8:$BS$600,MATCH(N$11,'[1]Прайс лист'!$B$2:$BS$2,0),0),0)</f>
        <v>17000</v>
      </c>
      <c r="O91" s="9">
        <f>IF(VLOOKUP($A91,'[1]Прайс лист'!$B$8:$BS$600,MATCH(O$11,'[1]Прайс лист'!$B$2:$BS$2,0),0)&lt;=O$8,VLOOKUP($A91,'[1]Прайс лист'!$B$8:$BS$600,MATCH(O$11,'[1]Прайс лист'!$B$2:$BS$2,0),0),0)</f>
        <v>15000</v>
      </c>
      <c r="P91" s="9">
        <f>IF(VLOOKUP($A91,'[1]Прайс лист'!$B$8:$BS$600,MATCH(P$11,'[1]Прайс лист'!$B$2:$BS$2,0),0)&lt;=P$8,VLOOKUP($A91,'[1]Прайс лист'!$B$8:$BS$600,MATCH(P$11,'[1]Прайс лист'!$B$2:$BS$2,0),0),0)</f>
        <v>12500</v>
      </c>
      <c r="Q91" s="9">
        <f>IF(VLOOKUP($A91,'[1]Прайс лист'!$B$8:$BS$600,MATCH(Q$11,'[1]Прайс лист'!$B$2:$BS$2,0),0)&lt;=Q$8,VLOOKUP($A91,'[1]Прайс лист'!$B$8:$BS$600,MATCH(Q$11,'[1]Прайс лист'!$B$2:$BS$2,0),0),0)</f>
        <v>15290</v>
      </c>
      <c r="R91" s="9">
        <f>IF(VLOOKUP($A91,'[1]Прайс лист'!$B$8:$BS$600,MATCH(R$11,'[1]Прайс лист'!$B$2:$BS$2,0),0)&lt;=R$8,VLOOKUP($A91,'[1]Прайс лист'!$B$8:$BS$600,MATCH(R$11,'[1]Прайс лист'!$B$2:$BS$2,0),0),0)</f>
        <v>13150</v>
      </c>
      <c r="S91" s="9">
        <f>IF(VLOOKUP($A91,'[1]Прайс лист'!$B$8:$BS$600,MATCH(S$11,'[1]Прайс лист'!$B$2:$BS$2,0),0)&lt;=S$8,VLOOKUP($A91,'[1]Прайс лист'!$B$8:$BS$600,MATCH(S$11,'[1]Прайс лист'!$B$2:$BS$2,0),0),0)</f>
        <v>10380</v>
      </c>
      <c r="T91" s="9">
        <f>IF(VLOOKUP($A91,'[1]Прайс лист'!$B$8:$BS$600,MATCH(T$11,'[1]Прайс лист'!$B$2:$BS$2,0),0)&lt;=T$8,VLOOKUP($A91,'[1]Прайс лист'!$B$8:$BS$600,MATCH(T$11,'[1]Прайс лист'!$B$2:$BS$2,0),0),0)</f>
        <v>11900</v>
      </c>
      <c r="U91" s="9">
        <f>IF(VLOOKUP($A91,'[1]Прайс лист'!$B$8:$BS$600,MATCH(U$11,'[1]Прайс лист'!$B$2:$BS$2,0),0)&lt;=U$8,VLOOKUP($A91,'[1]Прайс лист'!$B$8:$BS$600,MATCH(U$11,'[1]Прайс лист'!$B$2:$BS$2,0),0),0)</f>
        <v>5600</v>
      </c>
      <c r="V91" s="9">
        <f>IF(VLOOKUP($A91,'[1]Прайс лист'!$B$8:$BS$600,MATCH(V$11,'[1]Прайс лист'!$B$2:$BS$2,0),0)&lt;=V$8,VLOOKUP($A91,'[1]Прайс лист'!$B$8:$BS$600,MATCH(V$11,'[1]Прайс лист'!$B$2:$BS$2,0),0),0)</f>
        <v>7000</v>
      </c>
      <c r="W91" s="9">
        <f>IF(VLOOKUP($A91,'[1]Прайс лист'!$B$8:$BS$600,MATCH(W$11,'[1]Прайс лист'!$B$2:$BS$2,0),0)&lt;=W$8,VLOOKUP($A91,'[1]Прайс лист'!$B$8:$BS$600,MATCH(W$11,'[1]Прайс лист'!$B$2:$BS$2,0),0),0)</f>
        <v>5000</v>
      </c>
      <c r="X91" s="9">
        <f>IF(VLOOKUP($A91,'[1]Прайс лист'!$B$8:$BS$600,MATCH(X$11,'[1]Прайс лист'!$B$2:$BS$2,0),0)&lt;=X$8,VLOOKUP($A91,'[1]Прайс лист'!$B$8:$BS$600,MATCH(X$11,'[1]Прайс лист'!$B$2:$BS$2,0),0),0)</f>
        <v>2500</v>
      </c>
      <c r="Y91" s="9">
        <f>IF(VLOOKUP($A91,'[1]Прайс лист'!$B$8:$BS$600,MATCH(Y$11,'[1]Прайс лист'!$B$2:$BS$2,0),0)&lt;=Y$8,VLOOKUP($A91,'[1]Прайс лист'!$B$8:$BS$600,MATCH(Y$11,'[1]Прайс лист'!$B$2:$BS$2,0),0),0)</f>
        <v>5290</v>
      </c>
      <c r="Z91" s="9">
        <f>IF(VLOOKUP($A91,'[1]Прайс лист'!$B$8:$BS$600,MATCH(Z$11,'[1]Прайс лист'!$B$2:$BS$2,0),0)&lt;=Z$8,VLOOKUP($A91,'[1]Прайс лист'!$B$8:$BS$600,MATCH(Z$11,'[1]Прайс лист'!$B$2:$BS$2,0),0),0)</f>
        <v>3150</v>
      </c>
      <c r="AA91" s="9">
        <f>IF(VLOOKUP($A91,'[1]Прайс лист'!$B$8:$BS$600,MATCH(AA$11,'[1]Прайс лист'!$B$2:$BS$2,0),0)&lt;=AA$8,VLOOKUP($A91,'[1]Прайс лист'!$B$8:$BS$600,MATCH(AA$11,'[1]Прайс лист'!$B$2:$BS$2,0),0),0)</f>
        <v>380</v>
      </c>
      <c r="AB91" s="9">
        <f>IF(VLOOKUP($A91,'[1]Прайс лист'!$B$8:$BS$600,MATCH(AB$11,'[1]Прайс лист'!$B$2:$BS$2,0),0)&lt;=AB$8,VLOOKUP($A91,'[1]Прайс лист'!$B$8:$BS$600,MATCH(AB$11,'[1]Прайс лист'!$B$2:$BS$2,0),0),0)</f>
        <v>1900</v>
      </c>
      <c r="AC91" s="9">
        <f>IF(VLOOKUP($A91,'[1]Прайс лист'!$B$8:$BS$600,MATCH(AC$11,'[1]Прайс лист'!$B$2:$BS$2,0),0)&lt;=AC$8,VLOOKUP($A91,'[1]Прайс лист'!$B$8:$BS$600,MATCH(AC$11,'[1]Прайс лист'!$B$2:$BS$2,0),0),0)</f>
        <v>5600</v>
      </c>
      <c r="AD91" s="9">
        <f>IF(VLOOKUP($A91,'[1]Прайс лист'!$B$8:$BS$600,MATCH(AD$11,'[1]Прайс лист'!$B$2:$BS$2,0),0)&lt;=AD$8,VLOOKUP($A91,'[1]Прайс лист'!$B$8:$BS$600,MATCH(AD$11,'[1]Прайс лист'!$B$2:$BS$2,0),0),0)</f>
        <v>7000</v>
      </c>
      <c r="AE91" s="9">
        <f>IF(VLOOKUP($A91,'[1]Прайс лист'!$B$8:$BS$600,MATCH(AE$11,'[1]Прайс лист'!$B$2:$BS$2,0),0)&lt;=AE$8,VLOOKUP($A91,'[1]Прайс лист'!$B$8:$BS$600,MATCH(AE$11,'[1]Прайс лист'!$B$2:$BS$2,0),0),0)</f>
        <v>5000</v>
      </c>
      <c r="AF91" s="9">
        <f>IF(VLOOKUP($A91,'[1]Прайс лист'!$B$8:$BS$600,MATCH(AF$11,'[1]Прайс лист'!$B$2:$BS$2,0),0)&lt;=AF$8,VLOOKUP($A91,'[1]Прайс лист'!$B$8:$BS$600,MATCH(AF$11,'[1]Прайс лист'!$B$2:$BS$2,0),0),0)</f>
        <v>2500</v>
      </c>
      <c r="AG91" s="9">
        <f>IF(VLOOKUP($A91,'[1]Прайс лист'!$B$8:$BS$600,MATCH(AG$11,'[1]Прайс лист'!$B$2:$BS$2,0),0)&lt;=AG$8,VLOOKUP($A91,'[1]Прайс лист'!$B$8:$BS$600,MATCH(AG$11,'[1]Прайс лист'!$B$2:$BS$2,0),0),0)</f>
        <v>5290</v>
      </c>
      <c r="AH91" s="9">
        <f>IF(VLOOKUP($A91,'[1]Прайс лист'!$B$8:$BS$600,MATCH(AH$11,'[1]Прайс лист'!$B$2:$BS$2,0),0)&lt;=AH$8,VLOOKUP($A91,'[1]Прайс лист'!$B$8:$BS$600,MATCH(AH$11,'[1]Прайс лист'!$B$2:$BS$2,0),0),0)</f>
        <v>3150</v>
      </c>
      <c r="AI91" s="9">
        <f>IF(VLOOKUP($A91,'[1]Прайс лист'!$B$8:$BS$600,MATCH(AI$11,'[1]Прайс лист'!$B$2:$BS$2,0),0)&lt;=AI$8,VLOOKUP($A91,'[1]Прайс лист'!$B$8:$BS$600,MATCH(AI$11,'[1]Прайс лист'!$B$2:$BS$2,0),0),0)</f>
        <v>380</v>
      </c>
      <c r="AJ91" s="9">
        <f>IF(VLOOKUP($A91,'[1]Прайс лист'!$B$8:$BS$600,MATCH(AJ$11,'[1]Прайс лист'!$B$2:$BS$2,0),0)&lt;=AJ$8,VLOOKUP($A91,'[1]Прайс лист'!$B$8:$BS$600,MATCH(AJ$11,'[1]Прайс лист'!$B$2:$BS$2,0),0),0)</f>
        <v>1900</v>
      </c>
      <c r="AK91" s="9">
        <f>IF(VLOOKUP($A91,'[1]Прайс лист'!$B$8:$BS$600,MATCH(AK$11,'[1]Прайс лист'!$B$2:$BS$2,0),0)&lt;=AK$8,VLOOKUP($A91,'[1]Прайс лист'!$B$8:$BS$600,MATCH(AK$11,'[1]Прайс лист'!$B$2:$BS$2,0),0),0)</f>
        <v>5600</v>
      </c>
      <c r="AL91" s="9">
        <f>IF(VLOOKUP($A91,'[1]Прайс лист'!$B$8:$BS$600,MATCH(AL$11,'[1]Прайс лист'!$B$2:$BS$2,0),0)&lt;=AL$8,VLOOKUP($A91,'[1]Прайс лист'!$B$8:$BS$600,MATCH(AL$11,'[1]Прайс лист'!$B$2:$BS$2,0),0),0)</f>
        <v>7000</v>
      </c>
      <c r="AM91" s="9">
        <f>IF(VLOOKUP($A91,'[1]Прайс лист'!$B$8:$BS$600,MATCH(AM$11,'[1]Прайс лист'!$B$2:$BS$2,0),0)&lt;=AM$8,VLOOKUP($A91,'[1]Прайс лист'!$B$8:$BS$600,MATCH(AM$11,'[1]Прайс лист'!$B$2:$BS$2,0),0),0)</f>
        <v>5000</v>
      </c>
      <c r="AN91" s="9">
        <f>IF(VLOOKUP($A91,'[1]Прайс лист'!$B$8:$BS$600,MATCH(AN$11,'[1]Прайс лист'!$B$2:$BS$2,0),0)&lt;=AN$8,VLOOKUP($A91,'[1]Прайс лист'!$B$8:$BS$600,MATCH(AN$11,'[1]Прайс лист'!$B$2:$BS$2,0),0),0)</f>
        <v>2500</v>
      </c>
      <c r="AO91" s="9">
        <f>IF(VLOOKUP($A91,'[1]Прайс лист'!$B$8:$BS$600,MATCH(AO$11,'[1]Прайс лист'!$B$2:$BS$2,0),0)&lt;=AO$8,VLOOKUP($A91,'[1]Прайс лист'!$B$8:$BS$600,MATCH(AO$11,'[1]Прайс лист'!$B$2:$BS$2,0),0),0)</f>
        <v>5290</v>
      </c>
      <c r="AP91" s="9">
        <f>IF(VLOOKUP($A91,'[1]Прайс лист'!$B$8:$BS$600,MATCH(AP$11,'[1]Прайс лист'!$B$2:$BS$2,0),0)&lt;=AP$8,VLOOKUP($A91,'[1]Прайс лист'!$B$8:$BS$600,MATCH(AP$11,'[1]Прайс лист'!$B$2:$BS$2,0),0),0)</f>
        <v>3150</v>
      </c>
      <c r="AQ91" s="9">
        <f>IF(VLOOKUP($A91,'[1]Прайс лист'!$B$8:$BS$600,MATCH(AQ$11,'[1]Прайс лист'!$B$2:$BS$2,0),0)&lt;=AQ$8,VLOOKUP($A91,'[1]Прайс лист'!$B$8:$BS$600,MATCH(AQ$11,'[1]Прайс лист'!$B$2:$BS$2,0),0),0)</f>
        <v>380</v>
      </c>
      <c r="AR91" s="9">
        <f>IF(VLOOKUP($A91,'[1]Прайс лист'!$B$8:$BS$600,MATCH(AR$11,'[1]Прайс лист'!$B$2:$BS$2,0),0)&lt;=AR$8,VLOOKUP($A91,'[1]Прайс лист'!$B$8:$BS$600,MATCH(AR$11,'[1]Прайс лист'!$B$2:$BS$2,0),0),0)</f>
        <v>1900</v>
      </c>
      <c r="AS91" s="9">
        <f>IF(VLOOKUP($A91,'[1]Прайс лист'!$B$8:$BS$600,MATCH(AS$11,'[1]Прайс лист'!$B$2:$BS$2,0),0)&lt;=AS$8,VLOOKUP($A91,'[1]Прайс лист'!$B$8:$BS$600,MATCH(AS$11,'[1]Прайс лист'!$B$2:$BS$2,0),0),0)</f>
        <v>5600</v>
      </c>
      <c r="AT91" s="9">
        <f>IF(VLOOKUP($A91,'[1]Прайс лист'!$B$8:$BS$600,MATCH(AT$11,'[1]Прайс лист'!$B$2:$BS$2,0),0)&lt;=AT$8,VLOOKUP($A91,'[1]Прайс лист'!$B$8:$BS$600,MATCH(AT$11,'[1]Прайс лист'!$B$2:$BS$2,0),0),0)</f>
        <v>7000</v>
      </c>
      <c r="AU91" s="9">
        <f>IF(VLOOKUP($A91,'[1]Прайс лист'!$B$8:$BS$600,MATCH(AU$11,'[1]Прайс лист'!$B$2:$BS$2,0),0)&lt;=AU$8,VLOOKUP($A91,'[1]Прайс лист'!$B$8:$BS$600,MATCH(AU$11,'[1]Прайс лист'!$B$2:$BS$2,0),0),0)</f>
        <v>5000</v>
      </c>
      <c r="AV91" s="9">
        <f>IF(VLOOKUP($A91,'[1]Прайс лист'!$B$8:$BS$600,MATCH(AV$11,'[1]Прайс лист'!$B$2:$BS$2,0),0)&lt;=AV$8,VLOOKUP($A91,'[1]Прайс лист'!$B$8:$BS$600,MATCH(AV$11,'[1]Прайс лист'!$B$2:$BS$2,0),0),0)</f>
        <v>2500</v>
      </c>
      <c r="AW91" s="9">
        <f>IF(VLOOKUP($A91,'[1]Прайс лист'!$B$8:$BS$600,MATCH(AW$11,'[1]Прайс лист'!$B$2:$BS$2,0),0)&lt;=AW$8,VLOOKUP($A91,'[1]Прайс лист'!$B$8:$BS$600,MATCH(AW$11,'[1]Прайс лист'!$B$2:$BS$2,0),0),0)</f>
        <v>5290</v>
      </c>
      <c r="AX91" s="9">
        <f>IF(VLOOKUP($A91,'[1]Прайс лист'!$B$8:$BS$600,MATCH(AX$11,'[1]Прайс лист'!$B$2:$BS$2,0),0)&lt;=AX$8,VLOOKUP($A91,'[1]Прайс лист'!$B$8:$BS$600,MATCH(AX$11,'[1]Прайс лист'!$B$2:$BS$2,0),0),0)</f>
        <v>3150</v>
      </c>
      <c r="AY91" s="9">
        <f>IF(VLOOKUP($A91,'[1]Прайс лист'!$B$8:$BS$600,MATCH(AY$11,'[1]Прайс лист'!$B$2:$BS$2,0),0)&lt;=AY$8,VLOOKUP($A91,'[1]Прайс лист'!$B$8:$BS$600,MATCH(AY$11,'[1]Прайс лист'!$B$2:$BS$2,0),0),0)</f>
        <v>380</v>
      </c>
      <c r="AZ91" s="9">
        <f>IF(VLOOKUP($A91,'[1]Прайс лист'!$B$8:$BS$600,MATCH(AZ$11,'[1]Прайс лист'!$B$2:$BS$2,0),0)&lt;=AZ$8,VLOOKUP($A91,'[1]Прайс лист'!$B$8:$BS$600,MATCH(AZ$11,'[1]Прайс лист'!$B$2:$BS$2,0),0),0)</f>
        <v>1900</v>
      </c>
      <c r="BA91" s="9">
        <f>IF(VLOOKUP($A91,'[1]Прайс лист'!$B$8:$BS$600,MATCH(BA$11,'[1]Прайс лист'!$B$2:$BS$2,0),0)&lt;=BA$8,VLOOKUP($A91,'[1]Прайс лист'!$B$8:$BS$600,MATCH(BA$11,'[1]Прайс лист'!$B$2:$BS$2,0),0),0)</f>
        <v>5600</v>
      </c>
      <c r="BB91" s="9">
        <f>IF(VLOOKUP($A91,'[1]Прайс лист'!$B$8:$BS$600,MATCH(BB$11,'[1]Прайс лист'!$B$2:$BS$2,0),0)&lt;=BB$8,VLOOKUP($A91,'[1]Прайс лист'!$B$8:$BS$600,MATCH(BB$11,'[1]Прайс лист'!$B$2:$BS$2,0),0),0)</f>
        <v>7000</v>
      </c>
      <c r="BC91" s="9">
        <f>IF(VLOOKUP($A91,'[1]Прайс лист'!$B$8:$BS$600,MATCH(BC$11,'[1]Прайс лист'!$B$2:$BS$2,0),0)&lt;=BC$8,VLOOKUP($A91,'[1]Прайс лист'!$B$8:$BS$600,MATCH(BC$11,'[1]Прайс лист'!$B$2:$BS$2,0),0),0)</f>
        <v>5000</v>
      </c>
      <c r="BD91" s="9">
        <f>IF(VLOOKUP($A91,'[1]Прайс лист'!$B$8:$BS$600,MATCH(BD$11,'[1]Прайс лист'!$B$2:$BS$2,0),0)&lt;=BD$8,VLOOKUP($A91,'[1]Прайс лист'!$B$8:$BS$600,MATCH(BD$11,'[1]Прайс лист'!$B$2:$BS$2,0),0),0)</f>
        <v>2500</v>
      </c>
      <c r="BE91" s="9">
        <f>IF(VLOOKUP($A91,'[1]Прайс лист'!$B$8:$BS$600,MATCH(BE$11,'[1]Прайс лист'!$B$2:$BS$2,0),0)&lt;=BE$8,VLOOKUP($A91,'[1]Прайс лист'!$B$8:$BS$600,MATCH(BE$11,'[1]Прайс лист'!$B$2:$BS$2,0),0),0)</f>
        <v>5290</v>
      </c>
      <c r="BF91" s="9">
        <f>IF(VLOOKUP($A91,'[1]Прайс лист'!$B$8:$BS$600,MATCH(BF$11,'[1]Прайс лист'!$B$2:$BS$2,0),0)&lt;=BF$8,VLOOKUP($A91,'[1]Прайс лист'!$B$8:$BS$600,MATCH(BF$11,'[1]Прайс лист'!$B$2:$BS$2,0),0),0)</f>
        <v>3150</v>
      </c>
      <c r="BG91" s="9">
        <f>IF(VLOOKUP($A91,'[1]Прайс лист'!$B$8:$BS$600,MATCH(BG$11,'[1]Прайс лист'!$B$2:$BS$2,0),0)&lt;=BG$8,VLOOKUP($A91,'[1]Прайс лист'!$B$8:$BS$600,MATCH(BG$11,'[1]Прайс лист'!$B$2:$BS$2,0),0),0)</f>
        <v>380</v>
      </c>
      <c r="BH91" s="9">
        <f>IF(VLOOKUP($A91,'[1]Прайс лист'!$B$8:$BS$600,MATCH(BH$11,'[1]Прайс лист'!$B$2:$BS$2,0),0)&lt;=BH$8,VLOOKUP($A91,'[1]Прайс лист'!$B$8:$BS$600,MATCH(BH$11,'[1]Прайс лист'!$B$2:$BS$2,0),0),0)</f>
        <v>1900</v>
      </c>
    </row>
    <row r="92" spans="1:60">
      <c r="A92" s="1" t="str">
        <f>'[1]Прайс лист'!B85</f>
        <v>iphone 6 plus64</v>
      </c>
      <c r="B92" s="7" t="s">
        <v>56</v>
      </c>
      <c r="C92" s="8" t="s">
        <v>61</v>
      </c>
      <c r="D92" s="8">
        <v>64</v>
      </c>
      <c r="E92" s="9">
        <f>IF(VLOOKUP($A92,'[1]Прайс лист'!$B$8:$BS$600,MATCH(E$11,'[1]Прайс лист'!$B$2:$BS$2,0),0)&lt;=E$8,VLOOKUP($A92,'[1]Прайс лист'!$B$8:$BS$600,MATCH(E$11,'[1]Прайс лист'!$B$2:$BS$2,0),0),0)</f>
        <v>16400</v>
      </c>
      <c r="F92" s="9">
        <f>IF(VLOOKUP($A92,'[1]Прайс лист'!$B$8:$BS$600,MATCH(F$11,'[1]Прайс лист'!$B$2:$BS$2,0),0)&lt;=F$8,VLOOKUP($A92,'[1]Прайс лист'!$B$8:$BS$600,MATCH(F$11,'[1]Прайс лист'!$B$2:$BS$2,0),0),0)</f>
        <v>17760</v>
      </c>
      <c r="G92" s="9">
        <f>IF(VLOOKUP($A92,'[1]Прайс лист'!$B$8:$BS$600,MATCH(G$11,'[1]Прайс лист'!$B$2:$BS$2,0),0)&lt;=G$8,VLOOKUP($A92,'[1]Прайс лист'!$B$8:$BS$600,MATCH(G$11,'[1]Прайс лист'!$B$2:$BS$2,0),0),0)</f>
        <v>15700</v>
      </c>
      <c r="H92" s="9">
        <f>IF(VLOOKUP($A92,'[1]Прайс лист'!$B$8:$BS$600,MATCH(H$11,'[1]Прайс лист'!$B$2:$BS$2,0),0)&lt;=H$8,VLOOKUP($A92,'[1]Прайс лист'!$B$8:$BS$600,MATCH(H$11,'[1]Прайс лист'!$B$2:$BS$2,0),0),0)</f>
        <v>13200</v>
      </c>
      <c r="I92" s="9">
        <f>IF(VLOOKUP($A92,'[1]Прайс лист'!$B$8:$BS$600,MATCH(I$11,'[1]Прайс лист'!$B$2:$BS$2,0),0)&lt;=I$8,VLOOKUP($A92,'[1]Прайс лист'!$B$8:$BS$600,MATCH(I$11,'[1]Прайс лист'!$B$2:$BS$2,0),0),0)</f>
        <v>15820</v>
      </c>
      <c r="J92" s="9">
        <f>IF(VLOOKUP($A92,'[1]Прайс лист'!$B$8:$BS$600,MATCH(J$11,'[1]Прайс лист'!$B$2:$BS$2,0),0)&lt;=J$8,VLOOKUP($A92,'[1]Прайс лист'!$B$8:$BS$600,MATCH(J$11,'[1]Прайс лист'!$B$2:$BS$2,0),0),0)</f>
        <v>13590</v>
      </c>
      <c r="K92" s="9">
        <f>IF(VLOOKUP($A92,'[1]Прайс лист'!$B$8:$BS$600,MATCH(K$11,'[1]Прайс лист'!$B$2:$BS$2,0),0)&lt;=K$8,VLOOKUP($A92,'[1]Прайс лист'!$B$8:$BS$600,MATCH(K$11,'[1]Прайс лист'!$B$2:$BS$2,0),0),0)</f>
        <v>11560</v>
      </c>
      <c r="L92" s="9">
        <f>IF(VLOOKUP($A92,'[1]Прайс лист'!$B$8:$BS$600,MATCH(L$11,'[1]Прайс лист'!$B$2:$BS$2,0),0)&lt;=L$8,VLOOKUP($A92,'[1]Прайс лист'!$B$8:$BS$600,MATCH(L$11,'[1]Прайс лист'!$B$2:$BS$2,0),0),0)</f>
        <v>12300</v>
      </c>
      <c r="M92" s="9">
        <f>IF(VLOOKUP($A92,'[1]Прайс лист'!$B$8:$BS$600,MATCH(M$11,'[1]Прайс лист'!$B$2:$BS$2,0),0)&lt;=M$8,VLOOKUP($A92,'[1]Прайс лист'!$B$8:$BS$600,MATCH(M$11,'[1]Прайс лист'!$B$2:$BS$2,0),0),0)</f>
        <v>16400</v>
      </c>
      <c r="N92" s="9">
        <f>IF(VLOOKUP($A92,'[1]Прайс лист'!$B$8:$BS$600,MATCH(N$11,'[1]Прайс лист'!$B$2:$BS$2,0),0)&lt;=N$8,VLOOKUP($A92,'[1]Прайс лист'!$B$8:$BS$600,MATCH(N$11,'[1]Прайс лист'!$B$2:$BS$2,0),0),0)</f>
        <v>17760</v>
      </c>
      <c r="O92" s="9">
        <f>IF(VLOOKUP($A92,'[1]Прайс лист'!$B$8:$BS$600,MATCH(O$11,'[1]Прайс лист'!$B$2:$BS$2,0),0)&lt;=O$8,VLOOKUP($A92,'[1]Прайс лист'!$B$8:$BS$600,MATCH(O$11,'[1]Прайс лист'!$B$2:$BS$2,0),0),0)</f>
        <v>15700</v>
      </c>
      <c r="P92" s="9">
        <f>IF(VLOOKUP($A92,'[1]Прайс лист'!$B$8:$BS$600,MATCH(P$11,'[1]Прайс лист'!$B$2:$BS$2,0),0)&lt;=P$8,VLOOKUP($A92,'[1]Прайс лист'!$B$8:$BS$600,MATCH(P$11,'[1]Прайс лист'!$B$2:$BS$2,0),0),0)</f>
        <v>13200</v>
      </c>
      <c r="Q92" s="9">
        <f>IF(VLOOKUP($A92,'[1]Прайс лист'!$B$8:$BS$600,MATCH(Q$11,'[1]Прайс лист'!$B$2:$BS$2,0),0)&lt;=Q$8,VLOOKUP($A92,'[1]Прайс лист'!$B$8:$BS$600,MATCH(Q$11,'[1]Прайс лист'!$B$2:$BS$2,0),0),0)</f>
        <v>15820</v>
      </c>
      <c r="R92" s="9">
        <f>IF(VLOOKUP($A92,'[1]Прайс лист'!$B$8:$BS$600,MATCH(R$11,'[1]Прайс лист'!$B$2:$BS$2,0),0)&lt;=R$8,VLOOKUP($A92,'[1]Прайс лист'!$B$8:$BS$600,MATCH(R$11,'[1]Прайс лист'!$B$2:$BS$2,0),0),0)</f>
        <v>13590</v>
      </c>
      <c r="S92" s="9">
        <f>IF(VLOOKUP($A92,'[1]Прайс лист'!$B$8:$BS$600,MATCH(S$11,'[1]Прайс лист'!$B$2:$BS$2,0),0)&lt;=S$8,VLOOKUP($A92,'[1]Прайс лист'!$B$8:$BS$600,MATCH(S$11,'[1]Прайс лист'!$B$2:$BS$2,0),0),0)</f>
        <v>11560</v>
      </c>
      <c r="T92" s="9">
        <f>IF(VLOOKUP($A92,'[1]Прайс лист'!$B$8:$BS$600,MATCH(T$11,'[1]Прайс лист'!$B$2:$BS$2,0),0)&lt;=T$8,VLOOKUP($A92,'[1]Прайс лист'!$B$8:$BS$600,MATCH(T$11,'[1]Прайс лист'!$B$2:$BS$2,0),0),0)</f>
        <v>12300</v>
      </c>
      <c r="U92" s="9">
        <f>IF(VLOOKUP($A92,'[1]Прайс лист'!$B$8:$BS$600,MATCH(U$11,'[1]Прайс лист'!$B$2:$BS$2,0),0)&lt;=U$8,VLOOKUP($A92,'[1]Прайс лист'!$B$8:$BS$600,MATCH(U$11,'[1]Прайс лист'!$B$2:$BS$2,0),0),0)</f>
        <v>6400</v>
      </c>
      <c r="V92" s="9">
        <f>IF(VLOOKUP($A92,'[1]Прайс лист'!$B$8:$BS$600,MATCH(V$11,'[1]Прайс лист'!$B$2:$BS$2,0),0)&lt;=V$8,VLOOKUP($A92,'[1]Прайс лист'!$B$8:$BS$600,MATCH(V$11,'[1]Прайс лист'!$B$2:$BS$2,0),0),0)</f>
        <v>7760</v>
      </c>
      <c r="W92" s="9">
        <f>IF(VLOOKUP($A92,'[1]Прайс лист'!$B$8:$BS$600,MATCH(W$11,'[1]Прайс лист'!$B$2:$BS$2,0),0)&lt;=W$8,VLOOKUP($A92,'[1]Прайс лист'!$B$8:$BS$600,MATCH(W$11,'[1]Прайс лист'!$B$2:$BS$2,0),0),0)</f>
        <v>5700</v>
      </c>
      <c r="X92" s="9">
        <f>IF(VLOOKUP($A92,'[1]Прайс лист'!$B$8:$BS$600,MATCH(X$11,'[1]Прайс лист'!$B$2:$BS$2,0),0)&lt;=X$8,VLOOKUP($A92,'[1]Прайс лист'!$B$8:$BS$600,MATCH(X$11,'[1]Прайс лист'!$B$2:$BS$2,0),0),0)</f>
        <v>3200</v>
      </c>
      <c r="Y92" s="9">
        <f>IF(VLOOKUP($A92,'[1]Прайс лист'!$B$8:$BS$600,MATCH(Y$11,'[1]Прайс лист'!$B$2:$BS$2,0),0)&lt;=Y$8,VLOOKUP($A92,'[1]Прайс лист'!$B$8:$BS$600,MATCH(Y$11,'[1]Прайс лист'!$B$2:$BS$2,0),0),0)</f>
        <v>5820</v>
      </c>
      <c r="Z92" s="9">
        <f>IF(VLOOKUP($A92,'[1]Прайс лист'!$B$8:$BS$600,MATCH(Z$11,'[1]Прайс лист'!$B$2:$BS$2,0),0)&lt;=Z$8,VLOOKUP($A92,'[1]Прайс лист'!$B$8:$BS$600,MATCH(Z$11,'[1]Прайс лист'!$B$2:$BS$2,0),0),0)</f>
        <v>3590</v>
      </c>
      <c r="AA92" s="9">
        <f>IF(VLOOKUP($A92,'[1]Прайс лист'!$B$8:$BS$600,MATCH(AA$11,'[1]Прайс лист'!$B$2:$BS$2,0),0)&lt;=AA$8,VLOOKUP($A92,'[1]Прайс лист'!$B$8:$BS$600,MATCH(AA$11,'[1]Прайс лист'!$B$2:$BS$2,0),0),0)</f>
        <v>1560</v>
      </c>
      <c r="AB92" s="9">
        <f>IF(VLOOKUP($A92,'[1]Прайс лист'!$B$8:$BS$600,MATCH(AB$11,'[1]Прайс лист'!$B$2:$BS$2,0),0)&lt;=AB$8,VLOOKUP($A92,'[1]Прайс лист'!$B$8:$BS$600,MATCH(AB$11,'[1]Прайс лист'!$B$2:$BS$2,0),0),0)</f>
        <v>2300</v>
      </c>
      <c r="AC92" s="9">
        <f>IF(VLOOKUP($A92,'[1]Прайс лист'!$B$8:$BS$600,MATCH(AC$11,'[1]Прайс лист'!$B$2:$BS$2,0),0)&lt;=AC$8,VLOOKUP($A92,'[1]Прайс лист'!$B$8:$BS$600,MATCH(AC$11,'[1]Прайс лист'!$B$2:$BS$2,0),0),0)</f>
        <v>6400</v>
      </c>
      <c r="AD92" s="9">
        <f>IF(VLOOKUP($A92,'[1]Прайс лист'!$B$8:$BS$600,MATCH(AD$11,'[1]Прайс лист'!$B$2:$BS$2,0),0)&lt;=AD$8,VLOOKUP($A92,'[1]Прайс лист'!$B$8:$BS$600,MATCH(AD$11,'[1]Прайс лист'!$B$2:$BS$2,0),0),0)</f>
        <v>7760</v>
      </c>
      <c r="AE92" s="9">
        <f>IF(VLOOKUP($A92,'[1]Прайс лист'!$B$8:$BS$600,MATCH(AE$11,'[1]Прайс лист'!$B$2:$BS$2,0),0)&lt;=AE$8,VLOOKUP($A92,'[1]Прайс лист'!$B$8:$BS$600,MATCH(AE$11,'[1]Прайс лист'!$B$2:$BS$2,0),0),0)</f>
        <v>5700</v>
      </c>
      <c r="AF92" s="9">
        <f>IF(VLOOKUP($A92,'[1]Прайс лист'!$B$8:$BS$600,MATCH(AF$11,'[1]Прайс лист'!$B$2:$BS$2,0),0)&lt;=AF$8,VLOOKUP($A92,'[1]Прайс лист'!$B$8:$BS$600,MATCH(AF$11,'[1]Прайс лист'!$B$2:$BS$2,0),0),0)</f>
        <v>3200</v>
      </c>
      <c r="AG92" s="9">
        <f>IF(VLOOKUP($A92,'[1]Прайс лист'!$B$8:$BS$600,MATCH(AG$11,'[1]Прайс лист'!$B$2:$BS$2,0),0)&lt;=AG$8,VLOOKUP($A92,'[1]Прайс лист'!$B$8:$BS$600,MATCH(AG$11,'[1]Прайс лист'!$B$2:$BS$2,0),0),0)</f>
        <v>5820</v>
      </c>
      <c r="AH92" s="9">
        <f>IF(VLOOKUP($A92,'[1]Прайс лист'!$B$8:$BS$600,MATCH(AH$11,'[1]Прайс лист'!$B$2:$BS$2,0),0)&lt;=AH$8,VLOOKUP($A92,'[1]Прайс лист'!$B$8:$BS$600,MATCH(AH$11,'[1]Прайс лист'!$B$2:$BS$2,0),0),0)</f>
        <v>3590</v>
      </c>
      <c r="AI92" s="9">
        <f>IF(VLOOKUP($A92,'[1]Прайс лист'!$B$8:$BS$600,MATCH(AI$11,'[1]Прайс лист'!$B$2:$BS$2,0),0)&lt;=AI$8,VLOOKUP($A92,'[1]Прайс лист'!$B$8:$BS$600,MATCH(AI$11,'[1]Прайс лист'!$B$2:$BS$2,0),0),0)</f>
        <v>1560</v>
      </c>
      <c r="AJ92" s="9">
        <f>IF(VLOOKUP($A92,'[1]Прайс лист'!$B$8:$BS$600,MATCH(AJ$11,'[1]Прайс лист'!$B$2:$BS$2,0),0)&lt;=AJ$8,VLOOKUP($A92,'[1]Прайс лист'!$B$8:$BS$600,MATCH(AJ$11,'[1]Прайс лист'!$B$2:$BS$2,0),0),0)</f>
        <v>2300</v>
      </c>
      <c r="AK92" s="9">
        <f>IF(VLOOKUP($A92,'[1]Прайс лист'!$B$8:$BS$600,MATCH(AK$11,'[1]Прайс лист'!$B$2:$BS$2,0),0)&lt;=AK$8,VLOOKUP($A92,'[1]Прайс лист'!$B$8:$BS$600,MATCH(AK$11,'[1]Прайс лист'!$B$2:$BS$2,0),0),0)</f>
        <v>6400</v>
      </c>
      <c r="AL92" s="9">
        <f>IF(VLOOKUP($A92,'[1]Прайс лист'!$B$8:$BS$600,MATCH(AL$11,'[1]Прайс лист'!$B$2:$BS$2,0),0)&lt;=AL$8,VLOOKUP($A92,'[1]Прайс лист'!$B$8:$BS$600,MATCH(AL$11,'[1]Прайс лист'!$B$2:$BS$2,0),0),0)</f>
        <v>7760</v>
      </c>
      <c r="AM92" s="9">
        <f>IF(VLOOKUP($A92,'[1]Прайс лист'!$B$8:$BS$600,MATCH(AM$11,'[1]Прайс лист'!$B$2:$BS$2,0),0)&lt;=AM$8,VLOOKUP($A92,'[1]Прайс лист'!$B$8:$BS$600,MATCH(AM$11,'[1]Прайс лист'!$B$2:$BS$2,0),0),0)</f>
        <v>5700</v>
      </c>
      <c r="AN92" s="9">
        <f>IF(VLOOKUP($A92,'[1]Прайс лист'!$B$8:$BS$600,MATCH(AN$11,'[1]Прайс лист'!$B$2:$BS$2,0),0)&lt;=AN$8,VLOOKUP($A92,'[1]Прайс лист'!$B$8:$BS$600,MATCH(AN$11,'[1]Прайс лист'!$B$2:$BS$2,0),0),0)</f>
        <v>3200</v>
      </c>
      <c r="AO92" s="9">
        <f>IF(VLOOKUP($A92,'[1]Прайс лист'!$B$8:$BS$600,MATCH(AO$11,'[1]Прайс лист'!$B$2:$BS$2,0),0)&lt;=AO$8,VLOOKUP($A92,'[1]Прайс лист'!$B$8:$BS$600,MATCH(AO$11,'[1]Прайс лист'!$B$2:$BS$2,0),0),0)</f>
        <v>5820</v>
      </c>
      <c r="AP92" s="9">
        <f>IF(VLOOKUP($A92,'[1]Прайс лист'!$B$8:$BS$600,MATCH(AP$11,'[1]Прайс лист'!$B$2:$BS$2,0),0)&lt;=AP$8,VLOOKUP($A92,'[1]Прайс лист'!$B$8:$BS$600,MATCH(AP$11,'[1]Прайс лист'!$B$2:$BS$2,0),0),0)</f>
        <v>3590</v>
      </c>
      <c r="AQ92" s="9">
        <f>IF(VLOOKUP($A92,'[1]Прайс лист'!$B$8:$BS$600,MATCH(AQ$11,'[1]Прайс лист'!$B$2:$BS$2,0),0)&lt;=AQ$8,VLOOKUP($A92,'[1]Прайс лист'!$B$8:$BS$600,MATCH(AQ$11,'[1]Прайс лист'!$B$2:$BS$2,0),0),0)</f>
        <v>1560</v>
      </c>
      <c r="AR92" s="9">
        <f>IF(VLOOKUP($A92,'[1]Прайс лист'!$B$8:$BS$600,MATCH(AR$11,'[1]Прайс лист'!$B$2:$BS$2,0),0)&lt;=AR$8,VLOOKUP($A92,'[1]Прайс лист'!$B$8:$BS$600,MATCH(AR$11,'[1]Прайс лист'!$B$2:$BS$2,0),0),0)</f>
        <v>2300</v>
      </c>
      <c r="AS92" s="9">
        <f>IF(VLOOKUP($A92,'[1]Прайс лист'!$B$8:$BS$600,MATCH(AS$11,'[1]Прайс лист'!$B$2:$BS$2,0),0)&lt;=AS$8,VLOOKUP($A92,'[1]Прайс лист'!$B$8:$BS$600,MATCH(AS$11,'[1]Прайс лист'!$B$2:$BS$2,0),0),0)</f>
        <v>6400</v>
      </c>
      <c r="AT92" s="9">
        <f>IF(VLOOKUP($A92,'[1]Прайс лист'!$B$8:$BS$600,MATCH(AT$11,'[1]Прайс лист'!$B$2:$BS$2,0),0)&lt;=AT$8,VLOOKUP($A92,'[1]Прайс лист'!$B$8:$BS$600,MATCH(AT$11,'[1]Прайс лист'!$B$2:$BS$2,0),0),0)</f>
        <v>7760</v>
      </c>
      <c r="AU92" s="9">
        <f>IF(VLOOKUP($A92,'[1]Прайс лист'!$B$8:$BS$600,MATCH(AU$11,'[1]Прайс лист'!$B$2:$BS$2,0),0)&lt;=AU$8,VLOOKUP($A92,'[1]Прайс лист'!$B$8:$BS$600,MATCH(AU$11,'[1]Прайс лист'!$B$2:$BS$2,0),0),0)</f>
        <v>5700</v>
      </c>
      <c r="AV92" s="9">
        <f>IF(VLOOKUP($A92,'[1]Прайс лист'!$B$8:$BS$600,MATCH(AV$11,'[1]Прайс лист'!$B$2:$BS$2,0),0)&lt;=AV$8,VLOOKUP($A92,'[1]Прайс лист'!$B$8:$BS$600,MATCH(AV$11,'[1]Прайс лист'!$B$2:$BS$2,0),0),0)</f>
        <v>3200</v>
      </c>
      <c r="AW92" s="9">
        <f>IF(VLOOKUP($A92,'[1]Прайс лист'!$B$8:$BS$600,MATCH(AW$11,'[1]Прайс лист'!$B$2:$BS$2,0),0)&lt;=AW$8,VLOOKUP($A92,'[1]Прайс лист'!$B$8:$BS$600,MATCH(AW$11,'[1]Прайс лист'!$B$2:$BS$2,0),0),0)</f>
        <v>5820</v>
      </c>
      <c r="AX92" s="9">
        <f>IF(VLOOKUP($A92,'[1]Прайс лист'!$B$8:$BS$600,MATCH(AX$11,'[1]Прайс лист'!$B$2:$BS$2,0),0)&lt;=AX$8,VLOOKUP($A92,'[1]Прайс лист'!$B$8:$BS$600,MATCH(AX$11,'[1]Прайс лист'!$B$2:$BS$2,0),0),0)</f>
        <v>3590</v>
      </c>
      <c r="AY92" s="9">
        <f>IF(VLOOKUP($A92,'[1]Прайс лист'!$B$8:$BS$600,MATCH(AY$11,'[1]Прайс лист'!$B$2:$BS$2,0),0)&lt;=AY$8,VLOOKUP($A92,'[1]Прайс лист'!$B$8:$BS$600,MATCH(AY$11,'[1]Прайс лист'!$B$2:$BS$2,0),0),0)</f>
        <v>1560</v>
      </c>
      <c r="AZ92" s="9">
        <f>IF(VLOOKUP($A92,'[1]Прайс лист'!$B$8:$BS$600,MATCH(AZ$11,'[1]Прайс лист'!$B$2:$BS$2,0),0)&lt;=AZ$8,VLOOKUP($A92,'[1]Прайс лист'!$B$8:$BS$600,MATCH(AZ$11,'[1]Прайс лист'!$B$2:$BS$2,0),0),0)</f>
        <v>2300</v>
      </c>
      <c r="BA92" s="9">
        <f>IF(VLOOKUP($A92,'[1]Прайс лист'!$B$8:$BS$600,MATCH(BA$11,'[1]Прайс лист'!$B$2:$BS$2,0),0)&lt;=BA$8,VLOOKUP($A92,'[1]Прайс лист'!$B$8:$BS$600,MATCH(BA$11,'[1]Прайс лист'!$B$2:$BS$2,0),0),0)</f>
        <v>6400</v>
      </c>
      <c r="BB92" s="9">
        <f>IF(VLOOKUP($A92,'[1]Прайс лист'!$B$8:$BS$600,MATCH(BB$11,'[1]Прайс лист'!$B$2:$BS$2,0),0)&lt;=BB$8,VLOOKUP($A92,'[1]Прайс лист'!$B$8:$BS$600,MATCH(BB$11,'[1]Прайс лист'!$B$2:$BS$2,0),0),0)</f>
        <v>7760</v>
      </c>
      <c r="BC92" s="9">
        <f>IF(VLOOKUP($A92,'[1]Прайс лист'!$B$8:$BS$600,MATCH(BC$11,'[1]Прайс лист'!$B$2:$BS$2,0),0)&lt;=BC$8,VLOOKUP($A92,'[1]Прайс лист'!$B$8:$BS$600,MATCH(BC$11,'[1]Прайс лист'!$B$2:$BS$2,0),0),0)</f>
        <v>5700</v>
      </c>
      <c r="BD92" s="9">
        <f>IF(VLOOKUP($A92,'[1]Прайс лист'!$B$8:$BS$600,MATCH(BD$11,'[1]Прайс лист'!$B$2:$BS$2,0),0)&lt;=BD$8,VLOOKUP($A92,'[1]Прайс лист'!$B$8:$BS$600,MATCH(BD$11,'[1]Прайс лист'!$B$2:$BS$2,0),0),0)</f>
        <v>3200</v>
      </c>
      <c r="BE92" s="9">
        <f>IF(VLOOKUP($A92,'[1]Прайс лист'!$B$8:$BS$600,MATCH(BE$11,'[1]Прайс лист'!$B$2:$BS$2,0),0)&lt;=BE$8,VLOOKUP($A92,'[1]Прайс лист'!$B$8:$BS$600,MATCH(BE$11,'[1]Прайс лист'!$B$2:$BS$2,0),0),0)</f>
        <v>5820</v>
      </c>
      <c r="BF92" s="9">
        <f>IF(VLOOKUP($A92,'[1]Прайс лист'!$B$8:$BS$600,MATCH(BF$11,'[1]Прайс лист'!$B$2:$BS$2,0),0)&lt;=BF$8,VLOOKUP($A92,'[1]Прайс лист'!$B$8:$BS$600,MATCH(BF$11,'[1]Прайс лист'!$B$2:$BS$2,0),0),0)</f>
        <v>3590</v>
      </c>
      <c r="BG92" s="9">
        <f>IF(VLOOKUP($A92,'[1]Прайс лист'!$B$8:$BS$600,MATCH(BG$11,'[1]Прайс лист'!$B$2:$BS$2,0),0)&lt;=BG$8,VLOOKUP($A92,'[1]Прайс лист'!$B$8:$BS$600,MATCH(BG$11,'[1]Прайс лист'!$B$2:$BS$2,0),0),0)</f>
        <v>1560</v>
      </c>
      <c r="BH92" s="9">
        <f>IF(VLOOKUP($A92,'[1]Прайс лист'!$B$8:$BS$600,MATCH(BH$11,'[1]Прайс лист'!$B$2:$BS$2,0),0)&lt;=BH$8,VLOOKUP($A92,'[1]Прайс лист'!$B$8:$BS$600,MATCH(BH$11,'[1]Прайс лист'!$B$2:$BS$2,0),0),0)</f>
        <v>2300</v>
      </c>
    </row>
    <row r="93" spans="1:60">
      <c r="A93" s="1" t="str">
        <f>'[1]Прайс лист'!B86</f>
        <v>iphone 6 plus128</v>
      </c>
      <c r="B93" s="7" t="s">
        <v>56</v>
      </c>
      <c r="C93" s="8" t="s">
        <v>61</v>
      </c>
      <c r="D93" s="8">
        <v>128</v>
      </c>
      <c r="E93" s="9">
        <f>IF(VLOOKUP($A93,'[1]Прайс лист'!$B$8:$BS$600,MATCH(E$11,'[1]Прайс лист'!$B$2:$BS$2,0),0)&lt;=E$8,VLOOKUP($A93,'[1]Прайс лист'!$B$8:$BS$600,MATCH(E$11,'[1]Прайс лист'!$B$2:$BS$2,0),0),0)</f>
        <v>16900</v>
      </c>
      <c r="F93" s="9">
        <f>IF(VLOOKUP($A93,'[1]Прайс лист'!$B$8:$BS$600,MATCH(F$11,'[1]Прайс лист'!$B$2:$BS$2,0),0)&lt;=F$8,VLOOKUP($A93,'[1]Прайс лист'!$B$8:$BS$600,MATCH(F$11,'[1]Прайс лист'!$B$2:$BS$2,0),0),0)</f>
        <v>18970</v>
      </c>
      <c r="G93" s="9">
        <f>IF(VLOOKUP($A93,'[1]Прайс лист'!$B$8:$BS$600,MATCH(G$11,'[1]Прайс лист'!$B$2:$BS$2,0),0)&lt;=G$8,VLOOKUP($A93,'[1]Прайс лист'!$B$8:$BS$600,MATCH(G$11,'[1]Прайс лист'!$B$2:$BS$2,0),0),0)</f>
        <v>16200</v>
      </c>
      <c r="H93" s="9">
        <f>IF(VLOOKUP($A93,'[1]Прайс лист'!$B$8:$BS$600,MATCH(H$11,'[1]Прайс лист'!$B$2:$BS$2,0),0)&lt;=H$8,VLOOKUP($A93,'[1]Прайс лист'!$B$8:$BS$600,MATCH(H$11,'[1]Прайс лист'!$B$2:$BS$2,0),0),0)</f>
        <v>13700</v>
      </c>
      <c r="I93" s="9">
        <f>IF(VLOOKUP($A93,'[1]Прайс лист'!$B$8:$BS$600,MATCH(I$11,'[1]Прайс лист'!$B$2:$BS$2,0),0)&lt;=I$8,VLOOKUP($A93,'[1]Прайс лист'!$B$8:$BS$600,MATCH(I$11,'[1]Прайс лист'!$B$2:$BS$2,0),0),0)</f>
        <v>16780</v>
      </c>
      <c r="J93" s="9">
        <f>IF(VLOOKUP($A93,'[1]Прайс лист'!$B$8:$BS$600,MATCH(J$11,'[1]Прайс лист'!$B$2:$BS$2,0),0)&lt;=J$8,VLOOKUP($A93,'[1]Прайс лист'!$B$8:$BS$600,MATCH(J$11,'[1]Прайс лист'!$B$2:$BS$2,0),0),0)</f>
        <v>14660</v>
      </c>
      <c r="K93" s="9">
        <f>IF(VLOOKUP($A93,'[1]Прайс лист'!$B$8:$BS$600,MATCH(K$11,'[1]Прайс лист'!$B$2:$BS$2,0),0)&lt;=K$8,VLOOKUP($A93,'[1]Прайс лист'!$B$8:$BS$600,MATCH(K$11,'[1]Прайс лист'!$B$2:$BS$2,0),0),0)</f>
        <v>12230</v>
      </c>
      <c r="L93" s="9">
        <f>IF(VLOOKUP($A93,'[1]Прайс лист'!$B$8:$BS$600,MATCH(L$11,'[1]Прайс лист'!$B$2:$BS$2,0),0)&lt;=L$8,VLOOKUP($A93,'[1]Прайс лист'!$B$8:$BS$600,MATCH(L$11,'[1]Прайс лист'!$B$2:$BS$2,0),0),0)</f>
        <v>12800</v>
      </c>
      <c r="M93" s="9">
        <f>IF(VLOOKUP($A93,'[1]Прайс лист'!$B$8:$BS$600,MATCH(M$11,'[1]Прайс лист'!$B$2:$BS$2,0),0)&lt;=M$8,VLOOKUP($A93,'[1]Прайс лист'!$B$8:$BS$600,MATCH(M$11,'[1]Прайс лист'!$B$2:$BS$2,0),0),0)</f>
        <v>16900</v>
      </c>
      <c r="N93" s="9">
        <f>IF(VLOOKUP($A93,'[1]Прайс лист'!$B$8:$BS$600,MATCH(N$11,'[1]Прайс лист'!$B$2:$BS$2,0),0)&lt;=N$8,VLOOKUP($A93,'[1]Прайс лист'!$B$8:$BS$600,MATCH(N$11,'[1]Прайс лист'!$B$2:$BS$2,0),0),0)</f>
        <v>18970</v>
      </c>
      <c r="O93" s="9">
        <f>IF(VLOOKUP($A93,'[1]Прайс лист'!$B$8:$BS$600,MATCH(O$11,'[1]Прайс лист'!$B$2:$BS$2,0),0)&lt;=O$8,VLOOKUP($A93,'[1]Прайс лист'!$B$8:$BS$600,MATCH(O$11,'[1]Прайс лист'!$B$2:$BS$2,0),0),0)</f>
        <v>16200</v>
      </c>
      <c r="P93" s="9">
        <f>IF(VLOOKUP($A93,'[1]Прайс лист'!$B$8:$BS$600,MATCH(P$11,'[1]Прайс лист'!$B$2:$BS$2,0),0)&lt;=P$8,VLOOKUP($A93,'[1]Прайс лист'!$B$8:$BS$600,MATCH(P$11,'[1]Прайс лист'!$B$2:$BS$2,0),0),0)</f>
        <v>13700</v>
      </c>
      <c r="Q93" s="9">
        <f>IF(VLOOKUP($A93,'[1]Прайс лист'!$B$8:$BS$600,MATCH(Q$11,'[1]Прайс лист'!$B$2:$BS$2,0),0)&lt;=Q$8,VLOOKUP($A93,'[1]Прайс лист'!$B$8:$BS$600,MATCH(Q$11,'[1]Прайс лист'!$B$2:$BS$2,0),0),0)</f>
        <v>16780</v>
      </c>
      <c r="R93" s="9">
        <f>IF(VLOOKUP($A93,'[1]Прайс лист'!$B$8:$BS$600,MATCH(R$11,'[1]Прайс лист'!$B$2:$BS$2,0),0)&lt;=R$8,VLOOKUP($A93,'[1]Прайс лист'!$B$8:$BS$600,MATCH(R$11,'[1]Прайс лист'!$B$2:$BS$2,0),0),0)</f>
        <v>14660</v>
      </c>
      <c r="S93" s="9">
        <f>IF(VLOOKUP($A93,'[1]Прайс лист'!$B$8:$BS$600,MATCH(S$11,'[1]Прайс лист'!$B$2:$BS$2,0),0)&lt;=S$8,VLOOKUP($A93,'[1]Прайс лист'!$B$8:$BS$600,MATCH(S$11,'[1]Прайс лист'!$B$2:$BS$2,0),0),0)</f>
        <v>12230</v>
      </c>
      <c r="T93" s="9">
        <f>IF(VLOOKUP($A93,'[1]Прайс лист'!$B$8:$BS$600,MATCH(T$11,'[1]Прайс лист'!$B$2:$BS$2,0),0)&lt;=T$8,VLOOKUP($A93,'[1]Прайс лист'!$B$8:$BS$600,MATCH(T$11,'[1]Прайс лист'!$B$2:$BS$2,0),0),0)</f>
        <v>12800</v>
      </c>
      <c r="U93" s="9">
        <f>IF(VLOOKUP($A93,'[1]Прайс лист'!$B$8:$BS$600,MATCH(U$11,'[1]Прайс лист'!$B$2:$BS$2,0),0)&lt;=U$8,VLOOKUP($A93,'[1]Прайс лист'!$B$8:$BS$600,MATCH(U$11,'[1]Прайс лист'!$B$2:$BS$2,0),0),0)</f>
        <v>6900</v>
      </c>
      <c r="V93" s="9">
        <f>IF(VLOOKUP($A93,'[1]Прайс лист'!$B$8:$BS$600,MATCH(V$11,'[1]Прайс лист'!$B$2:$BS$2,0),0)&lt;=V$8,VLOOKUP($A93,'[1]Прайс лист'!$B$8:$BS$600,MATCH(V$11,'[1]Прайс лист'!$B$2:$BS$2,0),0),0)</f>
        <v>8970</v>
      </c>
      <c r="W93" s="9">
        <f>IF(VLOOKUP($A93,'[1]Прайс лист'!$B$8:$BS$600,MATCH(W$11,'[1]Прайс лист'!$B$2:$BS$2,0),0)&lt;=W$8,VLOOKUP($A93,'[1]Прайс лист'!$B$8:$BS$600,MATCH(W$11,'[1]Прайс лист'!$B$2:$BS$2,0),0),0)</f>
        <v>6200</v>
      </c>
      <c r="X93" s="9">
        <f>IF(VLOOKUP($A93,'[1]Прайс лист'!$B$8:$BS$600,MATCH(X$11,'[1]Прайс лист'!$B$2:$BS$2,0),0)&lt;=X$8,VLOOKUP($A93,'[1]Прайс лист'!$B$8:$BS$600,MATCH(X$11,'[1]Прайс лист'!$B$2:$BS$2,0),0),0)</f>
        <v>3700</v>
      </c>
      <c r="Y93" s="9">
        <f>IF(VLOOKUP($A93,'[1]Прайс лист'!$B$8:$BS$600,MATCH(Y$11,'[1]Прайс лист'!$B$2:$BS$2,0),0)&lt;=Y$8,VLOOKUP($A93,'[1]Прайс лист'!$B$8:$BS$600,MATCH(Y$11,'[1]Прайс лист'!$B$2:$BS$2,0),0),0)</f>
        <v>6780</v>
      </c>
      <c r="Z93" s="9">
        <f>IF(VLOOKUP($A93,'[1]Прайс лист'!$B$8:$BS$600,MATCH(Z$11,'[1]Прайс лист'!$B$2:$BS$2,0),0)&lt;=Z$8,VLOOKUP($A93,'[1]Прайс лист'!$B$8:$BS$600,MATCH(Z$11,'[1]Прайс лист'!$B$2:$BS$2,0),0),0)</f>
        <v>4660</v>
      </c>
      <c r="AA93" s="9">
        <f>IF(VLOOKUP($A93,'[1]Прайс лист'!$B$8:$BS$600,MATCH(AA$11,'[1]Прайс лист'!$B$2:$BS$2,0),0)&lt;=AA$8,VLOOKUP($A93,'[1]Прайс лист'!$B$8:$BS$600,MATCH(AA$11,'[1]Прайс лист'!$B$2:$BS$2,0),0),0)</f>
        <v>2230</v>
      </c>
      <c r="AB93" s="9">
        <f>IF(VLOOKUP($A93,'[1]Прайс лист'!$B$8:$BS$600,MATCH(AB$11,'[1]Прайс лист'!$B$2:$BS$2,0),0)&lt;=AB$8,VLOOKUP($A93,'[1]Прайс лист'!$B$8:$BS$600,MATCH(AB$11,'[1]Прайс лист'!$B$2:$BS$2,0),0),0)</f>
        <v>2800</v>
      </c>
      <c r="AC93" s="9">
        <f>IF(VLOOKUP($A93,'[1]Прайс лист'!$B$8:$BS$600,MATCH(AC$11,'[1]Прайс лист'!$B$2:$BS$2,0),0)&lt;=AC$8,VLOOKUP($A93,'[1]Прайс лист'!$B$8:$BS$600,MATCH(AC$11,'[1]Прайс лист'!$B$2:$BS$2,0),0),0)</f>
        <v>6900</v>
      </c>
      <c r="AD93" s="9">
        <f>IF(VLOOKUP($A93,'[1]Прайс лист'!$B$8:$BS$600,MATCH(AD$11,'[1]Прайс лист'!$B$2:$BS$2,0),0)&lt;=AD$8,VLOOKUP($A93,'[1]Прайс лист'!$B$8:$BS$600,MATCH(AD$11,'[1]Прайс лист'!$B$2:$BS$2,0),0),0)</f>
        <v>8970</v>
      </c>
      <c r="AE93" s="9">
        <f>IF(VLOOKUP($A93,'[1]Прайс лист'!$B$8:$BS$600,MATCH(AE$11,'[1]Прайс лист'!$B$2:$BS$2,0),0)&lt;=AE$8,VLOOKUP($A93,'[1]Прайс лист'!$B$8:$BS$600,MATCH(AE$11,'[1]Прайс лист'!$B$2:$BS$2,0),0),0)</f>
        <v>6200</v>
      </c>
      <c r="AF93" s="9">
        <f>IF(VLOOKUP($A93,'[1]Прайс лист'!$B$8:$BS$600,MATCH(AF$11,'[1]Прайс лист'!$B$2:$BS$2,0),0)&lt;=AF$8,VLOOKUP($A93,'[1]Прайс лист'!$B$8:$BS$600,MATCH(AF$11,'[1]Прайс лист'!$B$2:$BS$2,0),0),0)</f>
        <v>3700</v>
      </c>
      <c r="AG93" s="9">
        <f>IF(VLOOKUP($A93,'[1]Прайс лист'!$B$8:$BS$600,MATCH(AG$11,'[1]Прайс лист'!$B$2:$BS$2,0),0)&lt;=AG$8,VLOOKUP($A93,'[1]Прайс лист'!$B$8:$BS$600,MATCH(AG$11,'[1]Прайс лист'!$B$2:$BS$2,0),0),0)</f>
        <v>6780</v>
      </c>
      <c r="AH93" s="9">
        <f>IF(VLOOKUP($A93,'[1]Прайс лист'!$B$8:$BS$600,MATCH(AH$11,'[1]Прайс лист'!$B$2:$BS$2,0),0)&lt;=AH$8,VLOOKUP($A93,'[1]Прайс лист'!$B$8:$BS$600,MATCH(AH$11,'[1]Прайс лист'!$B$2:$BS$2,0),0),0)</f>
        <v>4660</v>
      </c>
      <c r="AI93" s="9">
        <f>IF(VLOOKUP($A93,'[1]Прайс лист'!$B$8:$BS$600,MATCH(AI$11,'[1]Прайс лист'!$B$2:$BS$2,0),0)&lt;=AI$8,VLOOKUP($A93,'[1]Прайс лист'!$B$8:$BS$600,MATCH(AI$11,'[1]Прайс лист'!$B$2:$BS$2,0),0),0)</f>
        <v>2230</v>
      </c>
      <c r="AJ93" s="9">
        <f>IF(VLOOKUP($A93,'[1]Прайс лист'!$B$8:$BS$600,MATCH(AJ$11,'[1]Прайс лист'!$B$2:$BS$2,0),0)&lt;=AJ$8,VLOOKUP($A93,'[1]Прайс лист'!$B$8:$BS$600,MATCH(AJ$11,'[1]Прайс лист'!$B$2:$BS$2,0),0),0)</f>
        <v>2800</v>
      </c>
      <c r="AK93" s="9">
        <f>IF(VLOOKUP($A93,'[1]Прайс лист'!$B$8:$BS$600,MATCH(AK$11,'[1]Прайс лист'!$B$2:$BS$2,0),0)&lt;=AK$8,VLOOKUP($A93,'[1]Прайс лист'!$B$8:$BS$600,MATCH(AK$11,'[1]Прайс лист'!$B$2:$BS$2,0),0),0)</f>
        <v>6900</v>
      </c>
      <c r="AL93" s="9">
        <f>IF(VLOOKUP($A93,'[1]Прайс лист'!$B$8:$BS$600,MATCH(AL$11,'[1]Прайс лист'!$B$2:$BS$2,0),0)&lt;=AL$8,VLOOKUP($A93,'[1]Прайс лист'!$B$8:$BS$600,MATCH(AL$11,'[1]Прайс лист'!$B$2:$BS$2,0),0),0)</f>
        <v>8970</v>
      </c>
      <c r="AM93" s="9">
        <f>IF(VLOOKUP($A93,'[1]Прайс лист'!$B$8:$BS$600,MATCH(AM$11,'[1]Прайс лист'!$B$2:$BS$2,0),0)&lt;=AM$8,VLOOKUP($A93,'[1]Прайс лист'!$B$8:$BS$600,MATCH(AM$11,'[1]Прайс лист'!$B$2:$BS$2,0),0),0)</f>
        <v>6200</v>
      </c>
      <c r="AN93" s="9">
        <f>IF(VLOOKUP($A93,'[1]Прайс лист'!$B$8:$BS$600,MATCH(AN$11,'[1]Прайс лист'!$B$2:$BS$2,0),0)&lt;=AN$8,VLOOKUP($A93,'[1]Прайс лист'!$B$8:$BS$600,MATCH(AN$11,'[1]Прайс лист'!$B$2:$BS$2,0),0),0)</f>
        <v>3700</v>
      </c>
      <c r="AO93" s="9">
        <f>IF(VLOOKUP($A93,'[1]Прайс лист'!$B$8:$BS$600,MATCH(AO$11,'[1]Прайс лист'!$B$2:$BS$2,0),0)&lt;=AO$8,VLOOKUP($A93,'[1]Прайс лист'!$B$8:$BS$600,MATCH(AO$11,'[1]Прайс лист'!$B$2:$BS$2,0),0),0)</f>
        <v>6780</v>
      </c>
      <c r="AP93" s="9">
        <f>IF(VLOOKUP($A93,'[1]Прайс лист'!$B$8:$BS$600,MATCH(AP$11,'[1]Прайс лист'!$B$2:$BS$2,0),0)&lt;=AP$8,VLOOKUP($A93,'[1]Прайс лист'!$B$8:$BS$600,MATCH(AP$11,'[1]Прайс лист'!$B$2:$BS$2,0),0),0)</f>
        <v>4660</v>
      </c>
      <c r="AQ93" s="9">
        <f>IF(VLOOKUP($A93,'[1]Прайс лист'!$B$8:$BS$600,MATCH(AQ$11,'[1]Прайс лист'!$B$2:$BS$2,0),0)&lt;=AQ$8,VLOOKUP($A93,'[1]Прайс лист'!$B$8:$BS$600,MATCH(AQ$11,'[1]Прайс лист'!$B$2:$BS$2,0),0),0)</f>
        <v>2230</v>
      </c>
      <c r="AR93" s="9">
        <f>IF(VLOOKUP($A93,'[1]Прайс лист'!$B$8:$BS$600,MATCH(AR$11,'[1]Прайс лист'!$B$2:$BS$2,0),0)&lt;=AR$8,VLOOKUP($A93,'[1]Прайс лист'!$B$8:$BS$600,MATCH(AR$11,'[1]Прайс лист'!$B$2:$BS$2,0),0),0)</f>
        <v>2800</v>
      </c>
      <c r="AS93" s="9">
        <f>IF(VLOOKUP($A93,'[1]Прайс лист'!$B$8:$BS$600,MATCH(AS$11,'[1]Прайс лист'!$B$2:$BS$2,0),0)&lt;=AS$8,VLOOKUP($A93,'[1]Прайс лист'!$B$8:$BS$600,MATCH(AS$11,'[1]Прайс лист'!$B$2:$BS$2,0),0),0)</f>
        <v>6900</v>
      </c>
      <c r="AT93" s="9">
        <f>IF(VLOOKUP($A93,'[1]Прайс лист'!$B$8:$BS$600,MATCH(AT$11,'[1]Прайс лист'!$B$2:$BS$2,0),0)&lt;=AT$8,VLOOKUP($A93,'[1]Прайс лист'!$B$8:$BS$600,MATCH(AT$11,'[1]Прайс лист'!$B$2:$BS$2,0),0),0)</f>
        <v>8970</v>
      </c>
      <c r="AU93" s="9">
        <f>IF(VLOOKUP($A93,'[1]Прайс лист'!$B$8:$BS$600,MATCH(AU$11,'[1]Прайс лист'!$B$2:$BS$2,0),0)&lt;=AU$8,VLOOKUP($A93,'[1]Прайс лист'!$B$8:$BS$600,MATCH(AU$11,'[1]Прайс лист'!$B$2:$BS$2,0),0),0)</f>
        <v>6200</v>
      </c>
      <c r="AV93" s="9">
        <f>IF(VLOOKUP($A93,'[1]Прайс лист'!$B$8:$BS$600,MATCH(AV$11,'[1]Прайс лист'!$B$2:$BS$2,0),0)&lt;=AV$8,VLOOKUP($A93,'[1]Прайс лист'!$B$8:$BS$600,MATCH(AV$11,'[1]Прайс лист'!$B$2:$BS$2,0),0),0)</f>
        <v>3700</v>
      </c>
      <c r="AW93" s="9">
        <f>IF(VLOOKUP($A93,'[1]Прайс лист'!$B$8:$BS$600,MATCH(AW$11,'[1]Прайс лист'!$B$2:$BS$2,0),0)&lt;=AW$8,VLOOKUP($A93,'[1]Прайс лист'!$B$8:$BS$600,MATCH(AW$11,'[1]Прайс лист'!$B$2:$BS$2,0),0),0)</f>
        <v>6780</v>
      </c>
      <c r="AX93" s="9">
        <f>IF(VLOOKUP($A93,'[1]Прайс лист'!$B$8:$BS$600,MATCH(AX$11,'[1]Прайс лист'!$B$2:$BS$2,0),0)&lt;=AX$8,VLOOKUP($A93,'[1]Прайс лист'!$B$8:$BS$600,MATCH(AX$11,'[1]Прайс лист'!$B$2:$BS$2,0),0),0)</f>
        <v>4660</v>
      </c>
      <c r="AY93" s="9">
        <f>IF(VLOOKUP($A93,'[1]Прайс лист'!$B$8:$BS$600,MATCH(AY$11,'[1]Прайс лист'!$B$2:$BS$2,0),0)&lt;=AY$8,VLOOKUP($A93,'[1]Прайс лист'!$B$8:$BS$600,MATCH(AY$11,'[1]Прайс лист'!$B$2:$BS$2,0),0),0)</f>
        <v>2230</v>
      </c>
      <c r="AZ93" s="9">
        <f>IF(VLOOKUP($A93,'[1]Прайс лист'!$B$8:$BS$600,MATCH(AZ$11,'[1]Прайс лист'!$B$2:$BS$2,0),0)&lt;=AZ$8,VLOOKUP($A93,'[1]Прайс лист'!$B$8:$BS$600,MATCH(AZ$11,'[1]Прайс лист'!$B$2:$BS$2,0),0),0)</f>
        <v>2800</v>
      </c>
      <c r="BA93" s="9">
        <f>IF(VLOOKUP($A93,'[1]Прайс лист'!$B$8:$BS$600,MATCH(BA$11,'[1]Прайс лист'!$B$2:$BS$2,0),0)&lt;=BA$8,VLOOKUP($A93,'[1]Прайс лист'!$B$8:$BS$600,MATCH(BA$11,'[1]Прайс лист'!$B$2:$BS$2,0),0),0)</f>
        <v>6900</v>
      </c>
      <c r="BB93" s="9">
        <f>IF(VLOOKUP($A93,'[1]Прайс лист'!$B$8:$BS$600,MATCH(BB$11,'[1]Прайс лист'!$B$2:$BS$2,0),0)&lt;=BB$8,VLOOKUP($A93,'[1]Прайс лист'!$B$8:$BS$600,MATCH(BB$11,'[1]Прайс лист'!$B$2:$BS$2,0),0),0)</f>
        <v>8970</v>
      </c>
      <c r="BC93" s="9">
        <f>IF(VLOOKUP($A93,'[1]Прайс лист'!$B$8:$BS$600,MATCH(BC$11,'[1]Прайс лист'!$B$2:$BS$2,0),0)&lt;=BC$8,VLOOKUP($A93,'[1]Прайс лист'!$B$8:$BS$600,MATCH(BC$11,'[1]Прайс лист'!$B$2:$BS$2,0),0),0)</f>
        <v>6200</v>
      </c>
      <c r="BD93" s="9">
        <f>IF(VLOOKUP($A93,'[1]Прайс лист'!$B$8:$BS$600,MATCH(BD$11,'[1]Прайс лист'!$B$2:$BS$2,0),0)&lt;=BD$8,VLOOKUP($A93,'[1]Прайс лист'!$B$8:$BS$600,MATCH(BD$11,'[1]Прайс лист'!$B$2:$BS$2,0),0),0)</f>
        <v>3700</v>
      </c>
      <c r="BE93" s="9">
        <f>IF(VLOOKUP($A93,'[1]Прайс лист'!$B$8:$BS$600,MATCH(BE$11,'[1]Прайс лист'!$B$2:$BS$2,0),0)&lt;=BE$8,VLOOKUP($A93,'[1]Прайс лист'!$B$8:$BS$600,MATCH(BE$11,'[1]Прайс лист'!$B$2:$BS$2,0),0),0)</f>
        <v>6780</v>
      </c>
      <c r="BF93" s="9">
        <f>IF(VLOOKUP($A93,'[1]Прайс лист'!$B$8:$BS$600,MATCH(BF$11,'[1]Прайс лист'!$B$2:$BS$2,0),0)&lt;=BF$8,VLOOKUP($A93,'[1]Прайс лист'!$B$8:$BS$600,MATCH(BF$11,'[1]Прайс лист'!$B$2:$BS$2,0),0),0)</f>
        <v>4660</v>
      </c>
      <c r="BG93" s="9">
        <f>IF(VLOOKUP($A93,'[1]Прайс лист'!$B$8:$BS$600,MATCH(BG$11,'[1]Прайс лист'!$B$2:$BS$2,0),0)&lt;=BG$8,VLOOKUP($A93,'[1]Прайс лист'!$B$8:$BS$600,MATCH(BG$11,'[1]Прайс лист'!$B$2:$BS$2,0),0),0)</f>
        <v>2230</v>
      </c>
      <c r="BH93" s="9">
        <f>IF(VLOOKUP($A93,'[1]Прайс лист'!$B$8:$BS$600,MATCH(BH$11,'[1]Прайс лист'!$B$2:$BS$2,0),0)&lt;=BH$8,VLOOKUP($A93,'[1]Прайс лист'!$B$8:$BS$600,MATCH(BH$11,'[1]Прайс лист'!$B$2:$BS$2,0),0),0)</f>
        <v>2800</v>
      </c>
    </row>
    <row r="94" spans="1:60">
      <c r="A94" s="1" t="str">
        <f>'[1]Прайс лист'!B87</f>
        <v>iphone 6s16</v>
      </c>
      <c r="B94" s="7" t="s">
        <v>56</v>
      </c>
      <c r="C94" s="8" t="s">
        <v>62</v>
      </c>
      <c r="D94" s="8">
        <v>16</v>
      </c>
      <c r="E94" s="9">
        <f>IF(VLOOKUP($A94,'[1]Прайс лист'!$B$8:$BS$600,MATCH(E$11,'[1]Прайс лист'!$B$2:$BS$2,0),0)&lt;=E$8,VLOOKUP($A94,'[1]Прайс лист'!$B$8:$BS$600,MATCH(E$11,'[1]Прайс лист'!$B$2:$BS$2,0),0),0)</f>
        <v>15400</v>
      </c>
      <c r="F94" s="9">
        <f>IF(VLOOKUP($A94,'[1]Прайс лист'!$B$8:$BS$600,MATCH(F$11,'[1]Прайс лист'!$B$2:$BS$2,0),0)&lt;=F$8,VLOOKUP($A94,'[1]Прайс лист'!$B$8:$BS$600,MATCH(F$11,'[1]Прайс лист'!$B$2:$BS$2,0),0),0)</f>
        <v>15500</v>
      </c>
      <c r="G94" s="9">
        <f>IF(VLOOKUP($A94,'[1]Прайс лист'!$B$8:$BS$600,MATCH(G$11,'[1]Прайс лист'!$B$2:$BS$2,0),0)&lt;=G$8,VLOOKUP($A94,'[1]Прайс лист'!$B$8:$BS$600,MATCH(G$11,'[1]Прайс лист'!$B$2:$BS$2,0),0),0)</f>
        <v>14400</v>
      </c>
      <c r="H94" s="9">
        <f>IF(VLOOKUP($A94,'[1]Прайс лист'!$B$8:$BS$600,MATCH(H$11,'[1]Прайс лист'!$B$2:$BS$2,0),0)&lt;=H$8,VLOOKUP($A94,'[1]Прайс лист'!$B$8:$BS$600,MATCH(H$11,'[1]Прайс лист'!$B$2:$BS$2,0),0),0)</f>
        <v>12900</v>
      </c>
      <c r="I94" s="9">
        <f>IF(VLOOKUP($A94,'[1]Прайс лист'!$B$8:$BS$600,MATCH(I$11,'[1]Прайс лист'!$B$2:$BS$2,0),0)&lt;=I$8,VLOOKUP($A94,'[1]Прайс лист'!$B$8:$BS$600,MATCH(I$11,'[1]Прайс лист'!$B$2:$BS$2,0),0),0)</f>
        <v>14230</v>
      </c>
      <c r="J94" s="9">
        <f>IF(VLOOKUP($A94,'[1]Прайс лист'!$B$8:$BS$600,MATCH(J$11,'[1]Прайс лист'!$B$2:$BS$2,0),0)&lt;=J$8,VLOOKUP($A94,'[1]Прайс лист'!$B$8:$BS$600,MATCH(J$11,'[1]Прайс лист'!$B$2:$BS$2,0),0),0)</f>
        <v>12120</v>
      </c>
      <c r="K94" s="9">
        <f>IF(VLOOKUP($A94,'[1]Прайс лист'!$B$8:$BS$600,MATCH(K$11,'[1]Прайс лист'!$B$2:$BS$2,0),0)&lt;=K$8,VLOOKUP($A94,'[1]Прайс лист'!$B$8:$BS$600,MATCH(K$11,'[1]Прайс лист'!$B$2:$BS$2,0),0),0)</f>
        <v>10420</v>
      </c>
      <c r="L94" s="9">
        <f>IF(VLOOKUP($A94,'[1]Прайс лист'!$B$8:$BS$600,MATCH(L$11,'[1]Прайс лист'!$B$2:$BS$2,0),0)&lt;=L$8,VLOOKUP($A94,'[1]Прайс лист'!$B$8:$BS$600,MATCH(L$11,'[1]Прайс лист'!$B$2:$BS$2,0),0),0)</f>
        <v>11900</v>
      </c>
      <c r="M94" s="9">
        <f>IF(VLOOKUP($A94,'[1]Прайс лист'!$B$8:$BS$600,MATCH(M$11,'[1]Прайс лист'!$B$2:$BS$2,0),0)&lt;=M$8,VLOOKUP($A94,'[1]Прайс лист'!$B$8:$BS$600,MATCH(M$11,'[1]Прайс лист'!$B$2:$BS$2,0),0),0)</f>
        <v>15400</v>
      </c>
      <c r="N94" s="9">
        <f>IF(VLOOKUP($A94,'[1]Прайс лист'!$B$8:$BS$600,MATCH(N$11,'[1]Прайс лист'!$B$2:$BS$2,0),0)&lt;=N$8,VLOOKUP($A94,'[1]Прайс лист'!$B$8:$BS$600,MATCH(N$11,'[1]Прайс лист'!$B$2:$BS$2,0),0),0)</f>
        <v>15500</v>
      </c>
      <c r="O94" s="9">
        <f>IF(VLOOKUP($A94,'[1]Прайс лист'!$B$8:$BS$600,MATCH(O$11,'[1]Прайс лист'!$B$2:$BS$2,0),0)&lt;=O$8,VLOOKUP($A94,'[1]Прайс лист'!$B$8:$BS$600,MATCH(O$11,'[1]Прайс лист'!$B$2:$BS$2,0),0),0)</f>
        <v>14400</v>
      </c>
      <c r="P94" s="9">
        <f>IF(VLOOKUP($A94,'[1]Прайс лист'!$B$8:$BS$600,MATCH(P$11,'[1]Прайс лист'!$B$2:$BS$2,0),0)&lt;=P$8,VLOOKUP($A94,'[1]Прайс лист'!$B$8:$BS$600,MATCH(P$11,'[1]Прайс лист'!$B$2:$BS$2,0),0),0)</f>
        <v>12900</v>
      </c>
      <c r="Q94" s="9">
        <f>IF(VLOOKUP($A94,'[1]Прайс лист'!$B$8:$BS$600,MATCH(Q$11,'[1]Прайс лист'!$B$2:$BS$2,0),0)&lt;=Q$8,VLOOKUP($A94,'[1]Прайс лист'!$B$8:$BS$600,MATCH(Q$11,'[1]Прайс лист'!$B$2:$BS$2,0),0),0)</f>
        <v>14230</v>
      </c>
      <c r="R94" s="9">
        <f>IF(VLOOKUP($A94,'[1]Прайс лист'!$B$8:$BS$600,MATCH(R$11,'[1]Прайс лист'!$B$2:$BS$2,0),0)&lt;=R$8,VLOOKUP($A94,'[1]Прайс лист'!$B$8:$BS$600,MATCH(R$11,'[1]Прайс лист'!$B$2:$BS$2,0),0),0)</f>
        <v>12120</v>
      </c>
      <c r="S94" s="9">
        <f>IF(VLOOKUP($A94,'[1]Прайс лист'!$B$8:$BS$600,MATCH(S$11,'[1]Прайс лист'!$B$2:$BS$2,0),0)&lt;=S$8,VLOOKUP($A94,'[1]Прайс лист'!$B$8:$BS$600,MATCH(S$11,'[1]Прайс лист'!$B$2:$BS$2,0),0),0)</f>
        <v>10420</v>
      </c>
      <c r="T94" s="9">
        <f>IF(VLOOKUP($A94,'[1]Прайс лист'!$B$8:$BS$600,MATCH(T$11,'[1]Прайс лист'!$B$2:$BS$2,0),0)&lt;=T$8,VLOOKUP($A94,'[1]Прайс лист'!$B$8:$BS$600,MATCH(T$11,'[1]Прайс лист'!$B$2:$BS$2,0),0),0)</f>
        <v>11900</v>
      </c>
      <c r="U94" s="9">
        <f>IF(VLOOKUP($A94,'[1]Прайс лист'!$B$8:$BS$600,MATCH(U$11,'[1]Прайс лист'!$B$2:$BS$2,0),0)&lt;=U$8,VLOOKUP($A94,'[1]Прайс лист'!$B$8:$BS$600,MATCH(U$11,'[1]Прайс лист'!$B$2:$BS$2,0),0),0)</f>
        <v>5400</v>
      </c>
      <c r="V94" s="9">
        <f>IF(VLOOKUP($A94,'[1]Прайс лист'!$B$8:$BS$600,MATCH(V$11,'[1]Прайс лист'!$B$2:$BS$2,0),0)&lt;=V$8,VLOOKUP($A94,'[1]Прайс лист'!$B$8:$BS$600,MATCH(V$11,'[1]Прайс лист'!$B$2:$BS$2,0),0),0)</f>
        <v>5500</v>
      </c>
      <c r="W94" s="9">
        <f>IF(VLOOKUP($A94,'[1]Прайс лист'!$B$8:$BS$600,MATCH(W$11,'[1]Прайс лист'!$B$2:$BS$2,0),0)&lt;=W$8,VLOOKUP($A94,'[1]Прайс лист'!$B$8:$BS$600,MATCH(W$11,'[1]Прайс лист'!$B$2:$BS$2,0),0),0)</f>
        <v>4400</v>
      </c>
      <c r="X94" s="9">
        <f>IF(VLOOKUP($A94,'[1]Прайс лист'!$B$8:$BS$600,MATCH(X$11,'[1]Прайс лист'!$B$2:$BS$2,0),0)&lt;=X$8,VLOOKUP($A94,'[1]Прайс лист'!$B$8:$BS$600,MATCH(X$11,'[1]Прайс лист'!$B$2:$BS$2,0),0),0)</f>
        <v>2900</v>
      </c>
      <c r="Y94" s="9">
        <f>IF(VLOOKUP($A94,'[1]Прайс лист'!$B$8:$BS$600,MATCH(Y$11,'[1]Прайс лист'!$B$2:$BS$2,0),0)&lt;=Y$8,VLOOKUP($A94,'[1]Прайс лист'!$B$8:$BS$600,MATCH(Y$11,'[1]Прайс лист'!$B$2:$BS$2,0),0),0)</f>
        <v>4230</v>
      </c>
      <c r="Z94" s="9">
        <f>IF(VLOOKUP($A94,'[1]Прайс лист'!$B$8:$BS$600,MATCH(Z$11,'[1]Прайс лист'!$B$2:$BS$2,0),0)&lt;=Z$8,VLOOKUP($A94,'[1]Прайс лист'!$B$8:$BS$600,MATCH(Z$11,'[1]Прайс лист'!$B$2:$BS$2,0),0),0)</f>
        <v>2120</v>
      </c>
      <c r="AA94" s="9">
        <f>IF(VLOOKUP($A94,'[1]Прайс лист'!$B$8:$BS$600,MATCH(AA$11,'[1]Прайс лист'!$B$2:$BS$2,0),0)&lt;=AA$8,VLOOKUP($A94,'[1]Прайс лист'!$B$8:$BS$600,MATCH(AA$11,'[1]Прайс лист'!$B$2:$BS$2,0),0),0)</f>
        <v>420</v>
      </c>
      <c r="AB94" s="9">
        <f>IF(VLOOKUP($A94,'[1]Прайс лист'!$B$8:$BS$600,MATCH(AB$11,'[1]Прайс лист'!$B$2:$BS$2,0),0)&lt;=AB$8,VLOOKUP($A94,'[1]Прайс лист'!$B$8:$BS$600,MATCH(AB$11,'[1]Прайс лист'!$B$2:$BS$2,0),0),0)</f>
        <v>1900</v>
      </c>
      <c r="AC94" s="9">
        <f>IF(VLOOKUP($A94,'[1]Прайс лист'!$B$8:$BS$600,MATCH(AC$11,'[1]Прайс лист'!$B$2:$BS$2,0),0)&lt;=AC$8,VLOOKUP($A94,'[1]Прайс лист'!$B$8:$BS$600,MATCH(AC$11,'[1]Прайс лист'!$B$2:$BS$2,0),0),0)</f>
        <v>5400</v>
      </c>
      <c r="AD94" s="9">
        <f>IF(VLOOKUP($A94,'[1]Прайс лист'!$B$8:$BS$600,MATCH(AD$11,'[1]Прайс лист'!$B$2:$BS$2,0),0)&lt;=AD$8,VLOOKUP($A94,'[1]Прайс лист'!$B$8:$BS$600,MATCH(AD$11,'[1]Прайс лист'!$B$2:$BS$2,0),0),0)</f>
        <v>5500</v>
      </c>
      <c r="AE94" s="9">
        <f>IF(VLOOKUP($A94,'[1]Прайс лист'!$B$8:$BS$600,MATCH(AE$11,'[1]Прайс лист'!$B$2:$BS$2,0),0)&lt;=AE$8,VLOOKUP($A94,'[1]Прайс лист'!$B$8:$BS$600,MATCH(AE$11,'[1]Прайс лист'!$B$2:$BS$2,0),0),0)</f>
        <v>4400</v>
      </c>
      <c r="AF94" s="9">
        <f>IF(VLOOKUP($A94,'[1]Прайс лист'!$B$8:$BS$600,MATCH(AF$11,'[1]Прайс лист'!$B$2:$BS$2,0),0)&lt;=AF$8,VLOOKUP($A94,'[1]Прайс лист'!$B$8:$BS$600,MATCH(AF$11,'[1]Прайс лист'!$B$2:$BS$2,0),0),0)</f>
        <v>2900</v>
      </c>
      <c r="AG94" s="9">
        <f>IF(VLOOKUP($A94,'[1]Прайс лист'!$B$8:$BS$600,MATCH(AG$11,'[1]Прайс лист'!$B$2:$BS$2,0),0)&lt;=AG$8,VLOOKUP($A94,'[1]Прайс лист'!$B$8:$BS$600,MATCH(AG$11,'[1]Прайс лист'!$B$2:$BS$2,0),0),0)</f>
        <v>4230</v>
      </c>
      <c r="AH94" s="9">
        <f>IF(VLOOKUP($A94,'[1]Прайс лист'!$B$8:$BS$600,MATCH(AH$11,'[1]Прайс лист'!$B$2:$BS$2,0),0)&lt;=AH$8,VLOOKUP($A94,'[1]Прайс лист'!$B$8:$BS$600,MATCH(AH$11,'[1]Прайс лист'!$B$2:$BS$2,0),0),0)</f>
        <v>2120</v>
      </c>
      <c r="AI94" s="9">
        <f>IF(VLOOKUP($A94,'[1]Прайс лист'!$B$8:$BS$600,MATCH(AI$11,'[1]Прайс лист'!$B$2:$BS$2,0),0)&lt;=AI$8,VLOOKUP($A94,'[1]Прайс лист'!$B$8:$BS$600,MATCH(AI$11,'[1]Прайс лист'!$B$2:$BS$2,0),0),0)</f>
        <v>420</v>
      </c>
      <c r="AJ94" s="9">
        <f>IF(VLOOKUP($A94,'[1]Прайс лист'!$B$8:$BS$600,MATCH(AJ$11,'[1]Прайс лист'!$B$2:$BS$2,0),0)&lt;=AJ$8,VLOOKUP($A94,'[1]Прайс лист'!$B$8:$BS$600,MATCH(AJ$11,'[1]Прайс лист'!$B$2:$BS$2,0),0),0)</f>
        <v>1900</v>
      </c>
      <c r="AK94" s="9">
        <f>IF(VLOOKUP($A94,'[1]Прайс лист'!$B$8:$BS$600,MATCH(AK$11,'[1]Прайс лист'!$B$2:$BS$2,0),0)&lt;=AK$8,VLOOKUP($A94,'[1]Прайс лист'!$B$8:$BS$600,MATCH(AK$11,'[1]Прайс лист'!$B$2:$BS$2,0),0),0)</f>
        <v>5400</v>
      </c>
      <c r="AL94" s="9">
        <f>IF(VLOOKUP($A94,'[1]Прайс лист'!$B$8:$BS$600,MATCH(AL$11,'[1]Прайс лист'!$B$2:$BS$2,0),0)&lt;=AL$8,VLOOKUP($A94,'[1]Прайс лист'!$B$8:$BS$600,MATCH(AL$11,'[1]Прайс лист'!$B$2:$BS$2,0),0),0)</f>
        <v>5500</v>
      </c>
      <c r="AM94" s="9">
        <f>IF(VLOOKUP($A94,'[1]Прайс лист'!$B$8:$BS$600,MATCH(AM$11,'[1]Прайс лист'!$B$2:$BS$2,0),0)&lt;=AM$8,VLOOKUP($A94,'[1]Прайс лист'!$B$8:$BS$600,MATCH(AM$11,'[1]Прайс лист'!$B$2:$BS$2,0),0),0)</f>
        <v>4400</v>
      </c>
      <c r="AN94" s="9">
        <f>IF(VLOOKUP($A94,'[1]Прайс лист'!$B$8:$BS$600,MATCH(AN$11,'[1]Прайс лист'!$B$2:$BS$2,0),0)&lt;=AN$8,VLOOKUP($A94,'[1]Прайс лист'!$B$8:$BS$600,MATCH(AN$11,'[1]Прайс лист'!$B$2:$BS$2,0),0),0)</f>
        <v>2900</v>
      </c>
      <c r="AO94" s="9">
        <f>IF(VLOOKUP($A94,'[1]Прайс лист'!$B$8:$BS$600,MATCH(AO$11,'[1]Прайс лист'!$B$2:$BS$2,0),0)&lt;=AO$8,VLOOKUP($A94,'[1]Прайс лист'!$B$8:$BS$600,MATCH(AO$11,'[1]Прайс лист'!$B$2:$BS$2,0),0),0)</f>
        <v>4230</v>
      </c>
      <c r="AP94" s="9">
        <f>IF(VLOOKUP($A94,'[1]Прайс лист'!$B$8:$BS$600,MATCH(AP$11,'[1]Прайс лист'!$B$2:$BS$2,0),0)&lt;=AP$8,VLOOKUP($A94,'[1]Прайс лист'!$B$8:$BS$600,MATCH(AP$11,'[1]Прайс лист'!$B$2:$BS$2,0),0),0)</f>
        <v>2120</v>
      </c>
      <c r="AQ94" s="9">
        <f>IF(VLOOKUP($A94,'[1]Прайс лист'!$B$8:$BS$600,MATCH(AQ$11,'[1]Прайс лист'!$B$2:$BS$2,0),0)&lt;=AQ$8,VLOOKUP($A94,'[1]Прайс лист'!$B$8:$BS$600,MATCH(AQ$11,'[1]Прайс лист'!$B$2:$BS$2,0),0),0)</f>
        <v>420</v>
      </c>
      <c r="AR94" s="9">
        <f>IF(VLOOKUP($A94,'[1]Прайс лист'!$B$8:$BS$600,MATCH(AR$11,'[1]Прайс лист'!$B$2:$BS$2,0),0)&lt;=AR$8,VLOOKUP($A94,'[1]Прайс лист'!$B$8:$BS$600,MATCH(AR$11,'[1]Прайс лист'!$B$2:$BS$2,0),0),0)</f>
        <v>1900</v>
      </c>
      <c r="AS94" s="9">
        <f>IF(VLOOKUP($A94,'[1]Прайс лист'!$B$8:$BS$600,MATCH(AS$11,'[1]Прайс лист'!$B$2:$BS$2,0),0)&lt;=AS$8,VLOOKUP($A94,'[1]Прайс лист'!$B$8:$BS$600,MATCH(AS$11,'[1]Прайс лист'!$B$2:$BS$2,0),0),0)</f>
        <v>5400</v>
      </c>
      <c r="AT94" s="9">
        <f>IF(VLOOKUP($A94,'[1]Прайс лист'!$B$8:$BS$600,MATCH(AT$11,'[1]Прайс лист'!$B$2:$BS$2,0),0)&lt;=AT$8,VLOOKUP($A94,'[1]Прайс лист'!$B$8:$BS$600,MATCH(AT$11,'[1]Прайс лист'!$B$2:$BS$2,0),0),0)</f>
        <v>5500</v>
      </c>
      <c r="AU94" s="9">
        <f>IF(VLOOKUP($A94,'[1]Прайс лист'!$B$8:$BS$600,MATCH(AU$11,'[1]Прайс лист'!$B$2:$BS$2,0),0)&lt;=AU$8,VLOOKUP($A94,'[1]Прайс лист'!$B$8:$BS$600,MATCH(AU$11,'[1]Прайс лист'!$B$2:$BS$2,0),0),0)</f>
        <v>4400</v>
      </c>
      <c r="AV94" s="9">
        <f>IF(VLOOKUP($A94,'[1]Прайс лист'!$B$8:$BS$600,MATCH(AV$11,'[1]Прайс лист'!$B$2:$BS$2,0),0)&lt;=AV$8,VLOOKUP($A94,'[1]Прайс лист'!$B$8:$BS$600,MATCH(AV$11,'[1]Прайс лист'!$B$2:$BS$2,0),0),0)</f>
        <v>2900</v>
      </c>
      <c r="AW94" s="9">
        <f>IF(VLOOKUP($A94,'[1]Прайс лист'!$B$8:$BS$600,MATCH(AW$11,'[1]Прайс лист'!$B$2:$BS$2,0),0)&lt;=AW$8,VLOOKUP($A94,'[1]Прайс лист'!$B$8:$BS$600,MATCH(AW$11,'[1]Прайс лист'!$B$2:$BS$2,0),0),0)</f>
        <v>4230</v>
      </c>
      <c r="AX94" s="9">
        <f>IF(VLOOKUP($A94,'[1]Прайс лист'!$B$8:$BS$600,MATCH(AX$11,'[1]Прайс лист'!$B$2:$BS$2,0),0)&lt;=AX$8,VLOOKUP($A94,'[1]Прайс лист'!$B$8:$BS$600,MATCH(AX$11,'[1]Прайс лист'!$B$2:$BS$2,0),0),0)</f>
        <v>2120</v>
      </c>
      <c r="AY94" s="9">
        <f>IF(VLOOKUP($A94,'[1]Прайс лист'!$B$8:$BS$600,MATCH(AY$11,'[1]Прайс лист'!$B$2:$BS$2,0),0)&lt;=AY$8,VLOOKUP($A94,'[1]Прайс лист'!$B$8:$BS$600,MATCH(AY$11,'[1]Прайс лист'!$B$2:$BS$2,0),0),0)</f>
        <v>420</v>
      </c>
      <c r="AZ94" s="9">
        <f>IF(VLOOKUP($A94,'[1]Прайс лист'!$B$8:$BS$600,MATCH(AZ$11,'[1]Прайс лист'!$B$2:$BS$2,0),0)&lt;=AZ$8,VLOOKUP($A94,'[1]Прайс лист'!$B$8:$BS$600,MATCH(AZ$11,'[1]Прайс лист'!$B$2:$BS$2,0),0),0)</f>
        <v>1900</v>
      </c>
      <c r="BA94" s="9">
        <f>IF(VLOOKUP($A94,'[1]Прайс лист'!$B$8:$BS$600,MATCH(BA$11,'[1]Прайс лист'!$B$2:$BS$2,0),0)&lt;=BA$8,VLOOKUP($A94,'[1]Прайс лист'!$B$8:$BS$600,MATCH(BA$11,'[1]Прайс лист'!$B$2:$BS$2,0),0),0)</f>
        <v>5400</v>
      </c>
      <c r="BB94" s="9">
        <f>IF(VLOOKUP($A94,'[1]Прайс лист'!$B$8:$BS$600,MATCH(BB$11,'[1]Прайс лист'!$B$2:$BS$2,0),0)&lt;=BB$8,VLOOKUP($A94,'[1]Прайс лист'!$B$8:$BS$600,MATCH(BB$11,'[1]Прайс лист'!$B$2:$BS$2,0),0),0)</f>
        <v>5500</v>
      </c>
      <c r="BC94" s="9">
        <f>IF(VLOOKUP($A94,'[1]Прайс лист'!$B$8:$BS$600,MATCH(BC$11,'[1]Прайс лист'!$B$2:$BS$2,0),0)&lt;=BC$8,VLOOKUP($A94,'[1]Прайс лист'!$B$8:$BS$600,MATCH(BC$11,'[1]Прайс лист'!$B$2:$BS$2,0),0),0)</f>
        <v>4400</v>
      </c>
      <c r="BD94" s="9">
        <f>IF(VLOOKUP($A94,'[1]Прайс лист'!$B$8:$BS$600,MATCH(BD$11,'[1]Прайс лист'!$B$2:$BS$2,0),0)&lt;=BD$8,VLOOKUP($A94,'[1]Прайс лист'!$B$8:$BS$600,MATCH(BD$11,'[1]Прайс лист'!$B$2:$BS$2,0),0),0)</f>
        <v>2900</v>
      </c>
      <c r="BE94" s="9">
        <f>IF(VLOOKUP($A94,'[1]Прайс лист'!$B$8:$BS$600,MATCH(BE$11,'[1]Прайс лист'!$B$2:$BS$2,0),0)&lt;=BE$8,VLOOKUP($A94,'[1]Прайс лист'!$B$8:$BS$600,MATCH(BE$11,'[1]Прайс лист'!$B$2:$BS$2,0),0),0)</f>
        <v>4230</v>
      </c>
      <c r="BF94" s="9">
        <f>IF(VLOOKUP($A94,'[1]Прайс лист'!$B$8:$BS$600,MATCH(BF$11,'[1]Прайс лист'!$B$2:$BS$2,0),0)&lt;=BF$8,VLOOKUP($A94,'[1]Прайс лист'!$B$8:$BS$600,MATCH(BF$11,'[1]Прайс лист'!$B$2:$BS$2,0),0),0)</f>
        <v>2120</v>
      </c>
      <c r="BG94" s="9">
        <f>IF(VLOOKUP($A94,'[1]Прайс лист'!$B$8:$BS$600,MATCH(BG$11,'[1]Прайс лист'!$B$2:$BS$2,0),0)&lt;=BG$8,VLOOKUP($A94,'[1]Прайс лист'!$B$8:$BS$600,MATCH(BG$11,'[1]Прайс лист'!$B$2:$BS$2,0),0),0)</f>
        <v>420</v>
      </c>
      <c r="BH94" s="9">
        <f>IF(VLOOKUP($A94,'[1]Прайс лист'!$B$8:$BS$600,MATCH(BH$11,'[1]Прайс лист'!$B$2:$BS$2,0),0)&lt;=BH$8,VLOOKUP($A94,'[1]Прайс лист'!$B$8:$BS$600,MATCH(BH$11,'[1]Прайс лист'!$B$2:$BS$2,0),0),0)</f>
        <v>1900</v>
      </c>
    </row>
    <row r="95" spans="1:60">
      <c r="A95" s="1" t="str">
        <f>'[1]Прайс лист'!B88</f>
        <v>iphone 6s32</v>
      </c>
      <c r="B95" s="7" t="s">
        <v>56</v>
      </c>
      <c r="C95" s="8" t="s">
        <v>62</v>
      </c>
      <c r="D95" s="8">
        <v>32</v>
      </c>
      <c r="E95" s="9">
        <f>IF(VLOOKUP($A95,'[1]Прайс лист'!$B$8:$BS$600,MATCH(E$11,'[1]Прайс лист'!$B$2:$BS$2,0),0)&lt;=E$8,VLOOKUP($A95,'[1]Прайс лист'!$B$8:$BS$600,MATCH(E$11,'[1]Прайс лист'!$B$2:$BS$2,0),0),0)</f>
        <v>16200</v>
      </c>
      <c r="F95" s="9">
        <f>IF(VLOOKUP($A95,'[1]Прайс лист'!$B$8:$BS$600,MATCH(F$11,'[1]Прайс лист'!$B$2:$BS$2,0),0)&lt;=F$8,VLOOKUP($A95,'[1]Прайс лист'!$B$8:$BS$600,MATCH(F$11,'[1]Прайс лист'!$B$2:$BS$2,0),0),0)</f>
        <v>15900</v>
      </c>
      <c r="G95" s="9">
        <f>IF(VLOOKUP($A95,'[1]Прайс лист'!$B$8:$BS$600,MATCH(G$11,'[1]Прайс лист'!$B$2:$BS$2,0),0)&lt;=G$8,VLOOKUP($A95,'[1]Прайс лист'!$B$8:$BS$600,MATCH(G$11,'[1]Прайс лист'!$B$2:$BS$2,0),0),0)</f>
        <v>14800</v>
      </c>
      <c r="H95" s="9">
        <f>IF(VLOOKUP($A95,'[1]Прайс лист'!$B$8:$BS$600,MATCH(H$11,'[1]Прайс лист'!$B$2:$BS$2,0),0)&lt;=H$8,VLOOKUP($A95,'[1]Прайс лист'!$B$8:$BS$600,MATCH(H$11,'[1]Прайс лист'!$B$2:$BS$2,0),0),0)</f>
        <v>13300</v>
      </c>
      <c r="I95" s="9">
        <f>IF(VLOOKUP($A95,'[1]Прайс лист'!$B$8:$BS$600,MATCH(I$11,'[1]Прайс лист'!$B$2:$BS$2,0),0)&lt;=I$8,VLOOKUP($A95,'[1]Прайс лист'!$B$8:$BS$600,MATCH(I$11,'[1]Прайс лист'!$B$2:$BS$2,0),0),0)</f>
        <v>14630</v>
      </c>
      <c r="J95" s="9">
        <f>IF(VLOOKUP($A95,'[1]Прайс лист'!$B$8:$BS$600,MATCH(J$11,'[1]Прайс лист'!$B$2:$BS$2,0),0)&lt;=J$8,VLOOKUP($A95,'[1]Прайс лист'!$B$8:$BS$600,MATCH(J$11,'[1]Прайс лист'!$B$2:$BS$2,0),0),0)</f>
        <v>12620</v>
      </c>
      <c r="K95" s="9">
        <f>IF(VLOOKUP($A95,'[1]Прайс лист'!$B$8:$BS$600,MATCH(K$11,'[1]Прайс лист'!$B$2:$BS$2,0),0)&lt;=K$8,VLOOKUP($A95,'[1]Прайс лист'!$B$8:$BS$600,MATCH(K$11,'[1]Прайс лист'!$B$2:$BS$2,0),0),0)</f>
        <v>10740</v>
      </c>
      <c r="L95" s="9">
        <f>IF(VLOOKUP($A95,'[1]Прайс лист'!$B$8:$BS$600,MATCH(L$11,'[1]Прайс лист'!$B$2:$BS$2,0),0)&lt;=L$8,VLOOKUP($A95,'[1]Прайс лист'!$B$8:$BS$600,MATCH(L$11,'[1]Прайс лист'!$B$2:$BS$2,0),0),0)</f>
        <v>12200</v>
      </c>
      <c r="M95" s="9">
        <f>IF(VLOOKUP($A95,'[1]Прайс лист'!$B$8:$BS$600,MATCH(M$11,'[1]Прайс лист'!$B$2:$BS$2,0),0)&lt;=M$8,VLOOKUP($A95,'[1]Прайс лист'!$B$8:$BS$600,MATCH(M$11,'[1]Прайс лист'!$B$2:$BS$2,0),0),0)</f>
        <v>16200</v>
      </c>
      <c r="N95" s="9">
        <f>IF(VLOOKUP($A95,'[1]Прайс лист'!$B$8:$BS$600,MATCH(N$11,'[1]Прайс лист'!$B$2:$BS$2,0),0)&lt;=N$8,VLOOKUP($A95,'[1]Прайс лист'!$B$8:$BS$600,MATCH(N$11,'[1]Прайс лист'!$B$2:$BS$2,0),0),0)</f>
        <v>15900</v>
      </c>
      <c r="O95" s="9">
        <f>IF(VLOOKUP($A95,'[1]Прайс лист'!$B$8:$BS$600,MATCH(O$11,'[1]Прайс лист'!$B$2:$BS$2,0),0)&lt;=O$8,VLOOKUP($A95,'[1]Прайс лист'!$B$8:$BS$600,MATCH(O$11,'[1]Прайс лист'!$B$2:$BS$2,0),0),0)</f>
        <v>14800</v>
      </c>
      <c r="P95" s="9">
        <f>IF(VLOOKUP($A95,'[1]Прайс лист'!$B$8:$BS$600,MATCH(P$11,'[1]Прайс лист'!$B$2:$BS$2,0),0)&lt;=P$8,VLOOKUP($A95,'[1]Прайс лист'!$B$8:$BS$600,MATCH(P$11,'[1]Прайс лист'!$B$2:$BS$2,0),0),0)</f>
        <v>13300</v>
      </c>
      <c r="Q95" s="9">
        <f>IF(VLOOKUP($A95,'[1]Прайс лист'!$B$8:$BS$600,MATCH(Q$11,'[1]Прайс лист'!$B$2:$BS$2,0),0)&lt;=Q$8,VLOOKUP($A95,'[1]Прайс лист'!$B$8:$BS$600,MATCH(Q$11,'[1]Прайс лист'!$B$2:$BS$2,0),0),0)</f>
        <v>14630</v>
      </c>
      <c r="R95" s="9">
        <f>IF(VLOOKUP($A95,'[1]Прайс лист'!$B$8:$BS$600,MATCH(R$11,'[1]Прайс лист'!$B$2:$BS$2,0),0)&lt;=R$8,VLOOKUP($A95,'[1]Прайс лист'!$B$8:$BS$600,MATCH(R$11,'[1]Прайс лист'!$B$2:$BS$2,0),0),0)</f>
        <v>12620</v>
      </c>
      <c r="S95" s="9">
        <f>IF(VLOOKUP($A95,'[1]Прайс лист'!$B$8:$BS$600,MATCH(S$11,'[1]Прайс лист'!$B$2:$BS$2,0),0)&lt;=S$8,VLOOKUP($A95,'[1]Прайс лист'!$B$8:$BS$600,MATCH(S$11,'[1]Прайс лист'!$B$2:$BS$2,0),0),0)</f>
        <v>10740</v>
      </c>
      <c r="T95" s="9">
        <f>IF(VLOOKUP($A95,'[1]Прайс лист'!$B$8:$BS$600,MATCH(T$11,'[1]Прайс лист'!$B$2:$BS$2,0),0)&lt;=T$8,VLOOKUP($A95,'[1]Прайс лист'!$B$8:$BS$600,MATCH(T$11,'[1]Прайс лист'!$B$2:$BS$2,0),0),0)</f>
        <v>12200</v>
      </c>
      <c r="U95" s="9">
        <f>IF(VLOOKUP($A95,'[1]Прайс лист'!$B$8:$BS$600,MATCH(U$11,'[1]Прайс лист'!$B$2:$BS$2,0),0)&lt;=U$8,VLOOKUP($A95,'[1]Прайс лист'!$B$8:$BS$600,MATCH(U$11,'[1]Прайс лист'!$B$2:$BS$2,0),0),0)</f>
        <v>6200</v>
      </c>
      <c r="V95" s="9">
        <f>IF(VLOOKUP($A95,'[1]Прайс лист'!$B$8:$BS$600,MATCH(V$11,'[1]Прайс лист'!$B$2:$BS$2,0),0)&lt;=V$8,VLOOKUP($A95,'[1]Прайс лист'!$B$8:$BS$600,MATCH(V$11,'[1]Прайс лист'!$B$2:$BS$2,0),0),0)</f>
        <v>5900</v>
      </c>
      <c r="W95" s="9">
        <f>IF(VLOOKUP($A95,'[1]Прайс лист'!$B$8:$BS$600,MATCH(W$11,'[1]Прайс лист'!$B$2:$BS$2,0),0)&lt;=W$8,VLOOKUP($A95,'[1]Прайс лист'!$B$8:$BS$600,MATCH(W$11,'[1]Прайс лист'!$B$2:$BS$2,0),0),0)</f>
        <v>4800</v>
      </c>
      <c r="X95" s="9">
        <f>IF(VLOOKUP($A95,'[1]Прайс лист'!$B$8:$BS$600,MATCH(X$11,'[1]Прайс лист'!$B$2:$BS$2,0),0)&lt;=X$8,VLOOKUP($A95,'[1]Прайс лист'!$B$8:$BS$600,MATCH(X$11,'[1]Прайс лист'!$B$2:$BS$2,0),0),0)</f>
        <v>3300</v>
      </c>
      <c r="Y95" s="9">
        <f>IF(VLOOKUP($A95,'[1]Прайс лист'!$B$8:$BS$600,MATCH(Y$11,'[1]Прайс лист'!$B$2:$BS$2,0),0)&lt;=Y$8,VLOOKUP($A95,'[1]Прайс лист'!$B$8:$BS$600,MATCH(Y$11,'[1]Прайс лист'!$B$2:$BS$2,0),0),0)</f>
        <v>4630</v>
      </c>
      <c r="Z95" s="9">
        <f>IF(VLOOKUP($A95,'[1]Прайс лист'!$B$8:$BS$600,MATCH(Z$11,'[1]Прайс лист'!$B$2:$BS$2,0),0)&lt;=Z$8,VLOOKUP($A95,'[1]Прайс лист'!$B$8:$BS$600,MATCH(Z$11,'[1]Прайс лист'!$B$2:$BS$2,0),0),0)</f>
        <v>2620</v>
      </c>
      <c r="AA95" s="9">
        <f>IF(VLOOKUP($A95,'[1]Прайс лист'!$B$8:$BS$600,MATCH(AA$11,'[1]Прайс лист'!$B$2:$BS$2,0),0)&lt;=AA$8,VLOOKUP($A95,'[1]Прайс лист'!$B$8:$BS$600,MATCH(AA$11,'[1]Прайс лист'!$B$2:$BS$2,0),0),0)</f>
        <v>740</v>
      </c>
      <c r="AB95" s="9">
        <f>IF(VLOOKUP($A95,'[1]Прайс лист'!$B$8:$BS$600,MATCH(AB$11,'[1]Прайс лист'!$B$2:$BS$2,0),0)&lt;=AB$8,VLOOKUP($A95,'[1]Прайс лист'!$B$8:$BS$600,MATCH(AB$11,'[1]Прайс лист'!$B$2:$BS$2,0),0),0)</f>
        <v>2200</v>
      </c>
      <c r="AC95" s="9">
        <f>IF(VLOOKUP($A95,'[1]Прайс лист'!$B$8:$BS$600,MATCH(AC$11,'[1]Прайс лист'!$B$2:$BS$2,0),0)&lt;=AC$8,VLOOKUP($A95,'[1]Прайс лист'!$B$8:$BS$600,MATCH(AC$11,'[1]Прайс лист'!$B$2:$BS$2,0),0),0)</f>
        <v>6200</v>
      </c>
      <c r="AD95" s="9">
        <f>IF(VLOOKUP($A95,'[1]Прайс лист'!$B$8:$BS$600,MATCH(AD$11,'[1]Прайс лист'!$B$2:$BS$2,0),0)&lt;=AD$8,VLOOKUP($A95,'[1]Прайс лист'!$B$8:$BS$600,MATCH(AD$11,'[1]Прайс лист'!$B$2:$BS$2,0),0),0)</f>
        <v>5900</v>
      </c>
      <c r="AE95" s="9">
        <f>IF(VLOOKUP($A95,'[1]Прайс лист'!$B$8:$BS$600,MATCH(AE$11,'[1]Прайс лист'!$B$2:$BS$2,0),0)&lt;=AE$8,VLOOKUP($A95,'[1]Прайс лист'!$B$8:$BS$600,MATCH(AE$11,'[1]Прайс лист'!$B$2:$BS$2,0),0),0)</f>
        <v>4800</v>
      </c>
      <c r="AF95" s="9">
        <f>IF(VLOOKUP($A95,'[1]Прайс лист'!$B$8:$BS$600,MATCH(AF$11,'[1]Прайс лист'!$B$2:$BS$2,0),0)&lt;=AF$8,VLOOKUP($A95,'[1]Прайс лист'!$B$8:$BS$600,MATCH(AF$11,'[1]Прайс лист'!$B$2:$BS$2,0),0),0)</f>
        <v>3300</v>
      </c>
      <c r="AG95" s="9">
        <f>IF(VLOOKUP($A95,'[1]Прайс лист'!$B$8:$BS$600,MATCH(AG$11,'[1]Прайс лист'!$B$2:$BS$2,0),0)&lt;=AG$8,VLOOKUP($A95,'[1]Прайс лист'!$B$8:$BS$600,MATCH(AG$11,'[1]Прайс лист'!$B$2:$BS$2,0),0),0)</f>
        <v>4630</v>
      </c>
      <c r="AH95" s="9">
        <f>IF(VLOOKUP($A95,'[1]Прайс лист'!$B$8:$BS$600,MATCH(AH$11,'[1]Прайс лист'!$B$2:$BS$2,0),0)&lt;=AH$8,VLOOKUP($A95,'[1]Прайс лист'!$B$8:$BS$600,MATCH(AH$11,'[1]Прайс лист'!$B$2:$BS$2,0),0),0)</f>
        <v>2620</v>
      </c>
      <c r="AI95" s="9">
        <f>IF(VLOOKUP($A95,'[1]Прайс лист'!$B$8:$BS$600,MATCH(AI$11,'[1]Прайс лист'!$B$2:$BS$2,0),0)&lt;=AI$8,VLOOKUP($A95,'[1]Прайс лист'!$B$8:$BS$600,MATCH(AI$11,'[1]Прайс лист'!$B$2:$BS$2,0),0),0)</f>
        <v>740</v>
      </c>
      <c r="AJ95" s="9">
        <f>IF(VLOOKUP($A95,'[1]Прайс лист'!$B$8:$BS$600,MATCH(AJ$11,'[1]Прайс лист'!$B$2:$BS$2,0),0)&lt;=AJ$8,VLOOKUP($A95,'[1]Прайс лист'!$B$8:$BS$600,MATCH(AJ$11,'[1]Прайс лист'!$B$2:$BS$2,0),0),0)</f>
        <v>2200</v>
      </c>
      <c r="AK95" s="9">
        <f>IF(VLOOKUP($A95,'[1]Прайс лист'!$B$8:$BS$600,MATCH(AK$11,'[1]Прайс лист'!$B$2:$BS$2,0),0)&lt;=AK$8,VLOOKUP($A95,'[1]Прайс лист'!$B$8:$BS$600,MATCH(AK$11,'[1]Прайс лист'!$B$2:$BS$2,0),0),0)</f>
        <v>6200</v>
      </c>
      <c r="AL95" s="9">
        <f>IF(VLOOKUP($A95,'[1]Прайс лист'!$B$8:$BS$600,MATCH(AL$11,'[1]Прайс лист'!$B$2:$BS$2,0),0)&lt;=AL$8,VLOOKUP($A95,'[1]Прайс лист'!$B$8:$BS$600,MATCH(AL$11,'[1]Прайс лист'!$B$2:$BS$2,0),0),0)</f>
        <v>5900</v>
      </c>
      <c r="AM95" s="9">
        <f>IF(VLOOKUP($A95,'[1]Прайс лист'!$B$8:$BS$600,MATCH(AM$11,'[1]Прайс лист'!$B$2:$BS$2,0),0)&lt;=AM$8,VLOOKUP($A95,'[1]Прайс лист'!$B$8:$BS$600,MATCH(AM$11,'[1]Прайс лист'!$B$2:$BS$2,0),0),0)</f>
        <v>4800</v>
      </c>
      <c r="AN95" s="9">
        <f>IF(VLOOKUP($A95,'[1]Прайс лист'!$B$8:$BS$600,MATCH(AN$11,'[1]Прайс лист'!$B$2:$BS$2,0),0)&lt;=AN$8,VLOOKUP($A95,'[1]Прайс лист'!$B$8:$BS$600,MATCH(AN$11,'[1]Прайс лист'!$B$2:$BS$2,0),0),0)</f>
        <v>3300</v>
      </c>
      <c r="AO95" s="9">
        <f>IF(VLOOKUP($A95,'[1]Прайс лист'!$B$8:$BS$600,MATCH(AO$11,'[1]Прайс лист'!$B$2:$BS$2,0),0)&lt;=AO$8,VLOOKUP($A95,'[1]Прайс лист'!$B$8:$BS$600,MATCH(AO$11,'[1]Прайс лист'!$B$2:$BS$2,0),0),0)</f>
        <v>4630</v>
      </c>
      <c r="AP95" s="9">
        <f>IF(VLOOKUP($A95,'[1]Прайс лист'!$B$8:$BS$600,MATCH(AP$11,'[1]Прайс лист'!$B$2:$BS$2,0),0)&lt;=AP$8,VLOOKUP($A95,'[1]Прайс лист'!$B$8:$BS$600,MATCH(AP$11,'[1]Прайс лист'!$B$2:$BS$2,0),0),0)</f>
        <v>2620</v>
      </c>
      <c r="AQ95" s="9">
        <f>IF(VLOOKUP($A95,'[1]Прайс лист'!$B$8:$BS$600,MATCH(AQ$11,'[1]Прайс лист'!$B$2:$BS$2,0),0)&lt;=AQ$8,VLOOKUP($A95,'[1]Прайс лист'!$B$8:$BS$600,MATCH(AQ$11,'[1]Прайс лист'!$B$2:$BS$2,0),0),0)</f>
        <v>740</v>
      </c>
      <c r="AR95" s="9">
        <f>IF(VLOOKUP($A95,'[1]Прайс лист'!$B$8:$BS$600,MATCH(AR$11,'[1]Прайс лист'!$B$2:$BS$2,0),0)&lt;=AR$8,VLOOKUP($A95,'[1]Прайс лист'!$B$8:$BS$600,MATCH(AR$11,'[1]Прайс лист'!$B$2:$BS$2,0),0),0)</f>
        <v>2200</v>
      </c>
      <c r="AS95" s="9">
        <f>IF(VLOOKUP($A95,'[1]Прайс лист'!$B$8:$BS$600,MATCH(AS$11,'[1]Прайс лист'!$B$2:$BS$2,0),0)&lt;=AS$8,VLOOKUP($A95,'[1]Прайс лист'!$B$8:$BS$600,MATCH(AS$11,'[1]Прайс лист'!$B$2:$BS$2,0),0),0)</f>
        <v>6200</v>
      </c>
      <c r="AT95" s="9">
        <f>IF(VLOOKUP($A95,'[1]Прайс лист'!$B$8:$BS$600,MATCH(AT$11,'[1]Прайс лист'!$B$2:$BS$2,0),0)&lt;=AT$8,VLOOKUP($A95,'[1]Прайс лист'!$B$8:$BS$600,MATCH(AT$11,'[1]Прайс лист'!$B$2:$BS$2,0),0),0)</f>
        <v>5900</v>
      </c>
      <c r="AU95" s="9">
        <f>IF(VLOOKUP($A95,'[1]Прайс лист'!$B$8:$BS$600,MATCH(AU$11,'[1]Прайс лист'!$B$2:$BS$2,0),0)&lt;=AU$8,VLOOKUP($A95,'[1]Прайс лист'!$B$8:$BS$600,MATCH(AU$11,'[1]Прайс лист'!$B$2:$BS$2,0),0),0)</f>
        <v>4800</v>
      </c>
      <c r="AV95" s="9">
        <f>IF(VLOOKUP($A95,'[1]Прайс лист'!$B$8:$BS$600,MATCH(AV$11,'[1]Прайс лист'!$B$2:$BS$2,0),0)&lt;=AV$8,VLOOKUP($A95,'[1]Прайс лист'!$B$8:$BS$600,MATCH(AV$11,'[1]Прайс лист'!$B$2:$BS$2,0),0),0)</f>
        <v>3300</v>
      </c>
      <c r="AW95" s="9">
        <f>IF(VLOOKUP($A95,'[1]Прайс лист'!$B$8:$BS$600,MATCH(AW$11,'[1]Прайс лист'!$B$2:$BS$2,0),0)&lt;=AW$8,VLOOKUP($A95,'[1]Прайс лист'!$B$8:$BS$600,MATCH(AW$11,'[1]Прайс лист'!$B$2:$BS$2,0),0),0)</f>
        <v>4630</v>
      </c>
      <c r="AX95" s="9">
        <f>IF(VLOOKUP($A95,'[1]Прайс лист'!$B$8:$BS$600,MATCH(AX$11,'[1]Прайс лист'!$B$2:$BS$2,0),0)&lt;=AX$8,VLOOKUP($A95,'[1]Прайс лист'!$B$8:$BS$600,MATCH(AX$11,'[1]Прайс лист'!$B$2:$BS$2,0),0),0)</f>
        <v>2620</v>
      </c>
      <c r="AY95" s="9">
        <f>IF(VLOOKUP($A95,'[1]Прайс лист'!$B$8:$BS$600,MATCH(AY$11,'[1]Прайс лист'!$B$2:$BS$2,0),0)&lt;=AY$8,VLOOKUP($A95,'[1]Прайс лист'!$B$8:$BS$600,MATCH(AY$11,'[1]Прайс лист'!$B$2:$BS$2,0),0),0)</f>
        <v>740</v>
      </c>
      <c r="AZ95" s="9">
        <f>IF(VLOOKUP($A95,'[1]Прайс лист'!$B$8:$BS$600,MATCH(AZ$11,'[1]Прайс лист'!$B$2:$BS$2,0),0)&lt;=AZ$8,VLOOKUP($A95,'[1]Прайс лист'!$B$8:$BS$600,MATCH(AZ$11,'[1]Прайс лист'!$B$2:$BS$2,0),0),0)</f>
        <v>2200</v>
      </c>
      <c r="BA95" s="9">
        <f>IF(VLOOKUP($A95,'[1]Прайс лист'!$B$8:$BS$600,MATCH(BA$11,'[1]Прайс лист'!$B$2:$BS$2,0),0)&lt;=BA$8,VLOOKUP($A95,'[1]Прайс лист'!$B$8:$BS$600,MATCH(BA$11,'[1]Прайс лист'!$B$2:$BS$2,0),0),0)</f>
        <v>6200</v>
      </c>
      <c r="BB95" s="9">
        <f>IF(VLOOKUP($A95,'[1]Прайс лист'!$B$8:$BS$600,MATCH(BB$11,'[1]Прайс лист'!$B$2:$BS$2,0),0)&lt;=BB$8,VLOOKUP($A95,'[1]Прайс лист'!$B$8:$BS$600,MATCH(BB$11,'[1]Прайс лист'!$B$2:$BS$2,0),0),0)</f>
        <v>5900</v>
      </c>
      <c r="BC95" s="9">
        <f>IF(VLOOKUP($A95,'[1]Прайс лист'!$B$8:$BS$600,MATCH(BC$11,'[1]Прайс лист'!$B$2:$BS$2,0),0)&lt;=BC$8,VLOOKUP($A95,'[1]Прайс лист'!$B$8:$BS$600,MATCH(BC$11,'[1]Прайс лист'!$B$2:$BS$2,0),0),0)</f>
        <v>4800</v>
      </c>
      <c r="BD95" s="9">
        <f>IF(VLOOKUP($A95,'[1]Прайс лист'!$B$8:$BS$600,MATCH(BD$11,'[1]Прайс лист'!$B$2:$BS$2,0),0)&lt;=BD$8,VLOOKUP($A95,'[1]Прайс лист'!$B$8:$BS$600,MATCH(BD$11,'[1]Прайс лист'!$B$2:$BS$2,0),0),0)</f>
        <v>3300</v>
      </c>
      <c r="BE95" s="9">
        <f>IF(VLOOKUP($A95,'[1]Прайс лист'!$B$8:$BS$600,MATCH(BE$11,'[1]Прайс лист'!$B$2:$BS$2,0),0)&lt;=BE$8,VLOOKUP($A95,'[1]Прайс лист'!$B$8:$BS$600,MATCH(BE$11,'[1]Прайс лист'!$B$2:$BS$2,0),0),0)</f>
        <v>4630</v>
      </c>
      <c r="BF95" s="9">
        <f>IF(VLOOKUP($A95,'[1]Прайс лист'!$B$8:$BS$600,MATCH(BF$11,'[1]Прайс лист'!$B$2:$BS$2,0),0)&lt;=BF$8,VLOOKUP($A95,'[1]Прайс лист'!$B$8:$BS$600,MATCH(BF$11,'[1]Прайс лист'!$B$2:$BS$2,0),0),0)</f>
        <v>2620</v>
      </c>
      <c r="BG95" s="9">
        <f>IF(VLOOKUP($A95,'[1]Прайс лист'!$B$8:$BS$600,MATCH(BG$11,'[1]Прайс лист'!$B$2:$BS$2,0),0)&lt;=BG$8,VLOOKUP($A95,'[1]Прайс лист'!$B$8:$BS$600,MATCH(BG$11,'[1]Прайс лист'!$B$2:$BS$2,0),0),0)</f>
        <v>740</v>
      </c>
      <c r="BH95" s="9">
        <f>IF(VLOOKUP($A95,'[1]Прайс лист'!$B$8:$BS$600,MATCH(BH$11,'[1]Прайс лист'!$B$2:$BS$2,0),0)&lt;=BH$8,VLOOKUP($A95,'[1]Прайс лист'!$B$8:$BS$600,MATCH(BH$11,'[1]Прайс лист'!$B$2:$BS$2,0),0),0)</f>
        <v>2200</v>
      </c>
    </row>
    <row r="96" spans="1:60">
      <c r="A96" s="1" t="str">
        <f>'[1]Прайс лист'!B89</f>
        <v>iphone 6s64</v>
      </c>
      <c r="B96" s="7" t="s">
        <v>56</v>
      </c>
      <c r="C96" s="8" t="s">
        <v>62</v>
      </c>
      <c r="D96" s="8">
        <v>64</v>
      </c>
      <c r="E96" s="9">
        <f>IF(VLOOKUP($A96,'[1]Прайс лист'!$B$8:$BS$600,MATCH(E$11,'[1]Прайс лист'!$B$2:$BS$2,0),0)&lt;=E$8,VLOOKUP($A96,'[1]Прайс лист'!$B$8:$BS$600,MATCH(E$11,'[1]Прайс лист'!$B$2:$BS$2,0),0),0)</f>
        <v>16900</v>
      </c>
      <c r="F96" s="9">
        <f>IF(VLOOKUP($A96,'[1]Прайс лист'!$B$8:$BS$600,MATCH(F$11,'[1]Прайс лист'!$B$2:$BS$2,0),0)&lt;=F$8,VLOOKUP($A96,'[1]Прайс лист'!$B$8:$BS$600,MATCH(F$11,'[1]Прайс лист'!$B$2:$BS$2,0),0),0)</f>
        <v>16200</v>
      </c>
      <c r="G96" s="9">
        <f>IF(VLOOKUP($A96,'[1]Прайс лист'!$B$8:$BS$600,MATCH(G$11,'[1]Прайс лист'!$B$2:$BS$2,0),0)&lt;=G$8,VLOOKUP($A96,'[1]Прайс лист'!$B$8:$BS$600,MATCH(G$11,'[1]Прайс лист'!$B$2:$BS$2,0),0),0)</f>
        <v>15800</v>
      </c>
      <c r="H96" s="9">
        <f>IF(VLOOKUP($A96,'[1]Прайс лист'!$B$8:$BS$600,MATCH(H$11,'[1]Прайс лист'!$B$2:$BS$2,0),0)&lt;=H$8,VLOOKUP($A96,'[1]Прайс лист'!$B$8:$BS$600,MATCH(H$11,'[1]Прайс лист'!$B$2:$BS$2,0),0),0)</f>
        <v>13700</v>
      </c>
      <c r="I96" s="9">
        <f>IF(VLOOKUP($A96,'[1]Прайс лист'!$B$8:$BS$600,MATCH(I$11,'[1]Прайс лист'!$B$2:$BS$2,0),0)&lt;=I$8,VLOOKUP($A96,'[1]Прайс лист'!$B$8:$BS$600,MATCH(I$11,'[1]Прайс лист'!$B$2:$BS$2,0),0),0)</f>
        <v>15220</v>
      </c>
      <c r="J96" s="9">
        <f>IF(VLOOKUP($A96,'[1]Прайс лист'!$B$8:$BS$600,MATCH(J$11,'[1]Прайс лист'!$B$2:$BS$2,0),0)&lt;=J$8,VLOOKUP($A96,'[1]Прайс лист'!$B$8:$BS$600,MATCH(J$11,'[1]Прайс лист'!$B$2:$BS$2,0),0),0)</f>
        <v>13320</v>
      </c>
      <c r="K96" s="9">
        <f>IF(VLOOKUP($A96,'[1]Прайс лист'!$B$8:$BS$600,MATCH(K$11,'[1]Прайс лист'!$B$2:$BS$2,0),0)&lt;=K$8,VLOOKUP($A96,'[1]Прайс лист'!$B$8:$BS$600,MATCH(K$11,'[1]Прайс лист'!$B$2:$BS$2,0),0),0)</f>
        <v>11170</v>
      </c>
      <c r="L96" s="9">
        <f>IF(VLOOKUP($A96,'[1]Прайс лист'!$B$8:$BS$600,MATCH(L$11,'[1]Прайс лист'!$B$2:$BS$2,0),0)&lt;=L$8,VLOOKUP($A96,'[1]Прайс лист'!$B$8:$BS$600,MATCH(L$11,'[1]Прайс лист'!$B$2:$BS$2,0),0),0)</f>
        <v>12400</v>
      </c>
      <c r="M96" s="9">
        <f>IF(VLOOKUP($A96,'[1]Прайс лист'!$B$8:$BS$600,MATCH(M$11,'[1]Прайс лист'!$B$2:$BS$2,0),0)&lt;=M$8,VLOOKUP($A96,'[1]Прайс лист'!$B$8:$BS$600,MATCH(M$11,'[1]Прайс лист'!$B$2:$BS$2,0),0),0)</f>
        <v>16900</v>
      </c>
      <c r="N96" s="9">
        <f>IF(VLOOKUP($A96,'[1]Прайс лист'!$B$8:$BS$600,MATCH(N$11,'[1]Прайс лист'!$B$2:$BS$2,0),0)&lt;=N$8,VLOOKUP($A96,'[1]Прайс лист'!$B$8:$BS$600,MATCH(N$11,'[1]Прайс лист'!$B$2:$BS$2,0),0),0)</f>
        <v>16200</v>
      </c>
      <c r="O96" s="9">
        <f>IF(VLOOKUP($A96,'[1]Прайс лист'!$B$8:$BS$600,MATCH(O$11,'[1]Прайс лист'!$B$2:$BS$2,0),0)&lt;=O$8,VLOOKUP($A96,'[1]Прайс лист'!$B$8:$BS$600,MATCH(O$11,'[1]Прайс лист'!$B$2:$BS$2,0),0),0)</f>
        <v>15800</v>
      </c>
      <c r="P96" s="9">
        <f>IF(VLOOKUP($A96,'[1]Прайс лист'!$B$8:$BS$600,MATCH(P$11,'[1]Прайс лист'!$B$2:$BS$2,0),0)&lt;=P$8,VLOOKUP($A96,'[1]Прайс лист'!$B$8:$BS$600,MATCH(P$11,'[1]Прайс лист'!$B$2:$BS$2,0),0),0)</f>
        <v>13700</v>
      </c>
      <c r="Q96" s="9">
        <f>IF(VLOOKUP($A96,'[1]Прайс лист'!$B$8:$BS$600,MATCH(Q$11,'[1]Прайс лист'!$B$2:$BS$2,0),0)&lt;=Q$8,VLOOKUP($A96,'[1]Прайс лист'!$B$8:$BS$600,MATCH(Q$11,'[1]Прайс лист'!$B$2:$BS$2,0),0),0)</f>
        <v>15220</v>
      </c>
      <c r="R96" s="9">
        <f>IF(VLOOKUP($A96,'[1]Прайс лист'!$B$8:$BS$600,MATCH(R$11,'[1]Прайс лист'!$B$2:$BS$2,0),0)&lt;=R$8,VLOOKUP($A96,'[1]Прайс лист'!$B$8:$BS$600,MATCH(R$11,'[1]Прайс лист'!$B$2:$BS$2,0),0),0)</f>
        <v>13320</v>
      </c>
      <c r="S96" s="9">
        <f>IF(VLOOKUP($A96,'[1]Прайс лист'!$B$8:$BS$600,MATCH(S$11,'[1]Прайс лист'!$B$2:$BS$2,0),0)&lt;=S$8,VLOOKUP($A96,'[1]Прайс лист'!$B$8:$BS$600,MATCH(S$11,'[1]Прайс лист'!$B$2:$BS$2,0),0),0)</f>
        <v>11170</v>
      </c>
      <c r="T96" s="9">
        <f>IF(VLOOKUP($A96,'[1]Прайс лист'!$B$8:$BS$600,MATCH(T$11,'[1]Прайс лист'!$B$2:$BS$2,0),0)&lt;=T$8,VLOOKUP($A96,'[1]Прайс лист'!$B$8:$BS$600,MATCH(T$11,'[1]Прайс лист'!$B$2:$BS$2,0),0),0)</f>
        <v>12400</v>
      </c>
      <c r="U96" s="9">
        <f>IF(VLOOKUP($A96,'[1]Прайс лист'!$B$8:$BS$600,MATCH(U$11,'[1]Прайс лист'!$B$2:$BS$2,0),0)&lt;=U$8,VLOOKUP($A96,'[1]Прайс лист'!$B$8:$BS$600,MATCH(U$11,'[1]Прайс лист'!$B$2:$BS$2,0),0),0)</f>
        <v>6900</v>
      </c>
      <c r="V96" s="9">
        <f>IF(VLOOKUP($A96,'[1]Прайс лист'!$B$8:$BS$600,MATCH(V$11,'[1]Прайс лист'!$B$2:$BS$2,0),0)&lt;=V$8,VLOOKUP($A96,'[1]Прайс лист'!$B$8:$BS$600,MATCH(V$11,'[1]Прайс лист'!$B$2:$BS$2,0),0),0)</f>
        <v>6200</v>
      </c>
      <c r="W96" s="9">
        <f>IF(VLOOKUP($A96,'[1]Прайс лист'!$B$8:$BS$600,MATCH(W$11,'[1]Прайс лист'!$B$2:$BS$2,0),0)&lt;=W$8,VLOOKUP($A96,'[1]Прайс лист'!$B$8:$BS$600,MATCH(W$11,'[1]Прайс лист'!$B$2:$BS$2,0),0),0)</f>
        <v>5800</v>
      </c>
      <c r="X96" s="9">
        <f>IF(VLOOKUP($A96,'[1]Прайс лист'!$B$8:$BS$600,MATCH(X$11,'[1]Прайс лист'!$B$2:$BS$2,0),0)&lt;=X$8,VLOOKUP($A96,'[1]Прайс лист'!$B$8:$BS$600,MATCH(X$11,'[1]Прайс лист'!$B$2:$BS$2,0),0),0)</f>
        <v>3700</v>
      </c>
      <c r="Y96" s="9">
        <f>IF(VLOOKUP($A96,'[1]Прайс лист'!$B$8:$BS$600,MATCH(Y$11,'[1]Прайс лист'!$B$2:$BS$2,0),0)&lt;=Y$8,VLOOKUP($A96,'[1]Прайс лист'!$B$8:$BS$600,MATCH(Y$11,'[1]Прайс лист'!$B$2:$BS$2,0),0),0)</f>
        <v>5220</v>
      </c>
      <c r="Z96" s="9">
        <f>IF(VLOOKUP($A96,'[1]Прайс лист'!$B$8:$BS$600,MATCH(Z$11,'[1]Прайс лист'!$B$2:$BS$2,0),0)&lt;=Z$8,VLOOKUP($A96,'[1]Прайс лист'!$B$8:$BS$600,MATCH(Z$11,'[1]Прайс лист'!$B$2:$BS$2,0),0),0)</f>
        <v>3320</v>
      </c>
      <c r="AA96" s="9">
        <f>IF(VLOOKUP($A96,'[1]Прайс лист'!$B$8:$BS$600,MATCH(AA$11,'[1]Прайс лист'!$B$2:$BS$2,0),0)&lt;=AA$8,VLOOKUP($A96,'[1]Прайс лист'!$B$8:$BS$600,MATCH(AA$11,'[1]Прайс лист'!$B$2:$BS$2,0),0),0)</f>
        <v>1170</v>
      </c>
      <c r="AB96" s="9">
        <f>IF(VLOOKUP($A96,'[1]Прайс лист'!$B$8:$BS$600,MATCH(AB$11,'[1]Прайс лист'!$B$2:$BS$2,0),0)&lt;=AB$8,VLOOKUP($A96,'[1]Прайс лист'!$B$8:$BS$600,MATCH(AB$11,'[1]Прайс лист'!$B$2:$BS$2,0),0),0)</f>
        <v>2400</v>
      </c>
      <c r="AC96" s="9">
        <f>IF(VLOOKUP($A96,'[1]Прайс лист'!$B$8:$BS$600,MATCH(AC$11,'[1]Прайс лист'!$B$2:$BS$2,0),0)&lt;=AC$8,VLOOKUP($A96,'[1]Прайс лист'!$B$8:$BS$600,MATCH(AC$11,'[1]Прайс лист'!$B$2:$BS$2,0),0),0)</f>
        <v>6900</v>
      </c>
      <c r="AD96" s="9">
        <f>IF(VLOOKUP($A96,'[1]Прайс лист'!$B$8:$BS$600,MATCH(AD$11,'[1]Прайс лист'!$B$2:$BS$2,0),0)&lt;=AD$8,VLOOKUP($A96,'[1]Прайс лист'!$B$8:$BS$600,MATCH(AD$11,'[1]Прайс лист'!$B$2:$BS$2,0),0),0)</f>
        <v>6200</v>
      </c>
      <c r="AE96" s="9">
        <f>IF(VLOOKUP($A96,'[1]Прайс лист'!$B$8:$BS$600,MATCH(AE$11,'[1]Прайс лист'!$B$2:$BS$2,0),0)&lt;=AE$8,VLOOKUP($A96,'[1]Прайс лист'!$B$8:$BS$600,MATCH(AE$11,'[1]Прайс лист'!$B$2:$BS$2,0),0),0)</f>
        <v>5800</v>
      </c>
      <c r="AF96" s="9">
        <f>IF(VLOOKUP($A96,'[1]Прайс лист'!$B$8:$BS$600,MATCH(AF$11,'[1]Прайс лист'!$B$2:$BS$2,0),0)&lt;=AF$8,VLOOKUP($A96,'[1]Прайс лист'!$B$8:$BS$600,MATCH(AF$11,'[1]Прайс лист'!$B$2:$BS$2,0),0),0)</f>
        <v>3700</v>
      </c>
      <c r="AG96" s="9">
        <f>IF(VLOOKUP($A96,'[1]Прайс лист'!$B$8:$BS$600,MATCH(AG$11,'[1]Прайс лист'!$B$2:$BS$2,0),0)&lt;=AG$8,VLOOKUP($A96,'[1]Прайс лист'!$B$8:$BS$600,MATCH(AG$11,'[1]Прайс лист'!$B$2:$BS$2,0),0),0)</f>
        <v>5220</v>
      </c>
      <c r="AH96" s="9">
        <f>IF(VLOOKUP($A96,'[1]Прайс лист'!$B$8:$BS$600,MATCH(AH$11,'[1]Прайс лист'!$B$2:$BS$2,0),0)&lt;=AH$8,VLOOKUP($A96,'[1]Прайс лист'!$B$8:$BS$600,MATCH(AH$11,'[1]Прайс лист'!$B$2:$BS$2,0),0),0)</f>
        <v>3320</v>
      </c>
      <c r="AI96" s="9">
        <f>IF(VLOOKUP($A96,'[1]Прайс лист'!$B$8:$BS$600,MATCH(AI$11,'[1]Прайс лист'!$B$2:$BS$2,0),0)&lt;=AI$8,VLOOKUP($A96,'[1]Прайс лист'!$B$8:$BS$600,MATCH(AI$11,'[1]Прайс лист'!$B$2:$BS$2,0),0),0)</f>
        <v>1170</v>
      </c>
      <c r="AJ96" s="9">
        <f>IF(VLOOKUP($A96,'[1]Прайс лист'!$B$8:$BS$600,MATCH(AJ$11,'[1]Прайс лист'!$B$2:$BS$2,0),0)&lt;=AJ$8,VLOOKUP($A96,'[1]Прайс лист'!$B$8:$BS$600,MATCH(AJ$11,'[1]Прайс лист'!$B$2:$BS$2,0),0),0)</f>
        <v>2400</v>
      </c>
      <c r="AK96" s="9">
        <f>IF(VLOOKUP($A96,'[1]Прайс лист'!$B$8:$BS$600,MATCH(AK$11,'[1]Прайс лист'!$B$2:$BS$2,0),0)&lt;=AK$8,VLOOKUP($A96,'[1]Прайс лист'!$B$8:$BS$600,MATCH(AK$11,'[1]Прайс лист'!$B$2:$BS$2,0),0),0)</f>
        <v>6900</v>
      </c>
      <c r="AL96" s="9">
        <f>IF(VLOOKUP($A96,'[1]Прайс лист'!$B$8:$BS$600,MATCH(AL$11,'[1]Прайс лист'!$B$2:$BS$2,0),0)&lt;=AL$8,VLOOKUP($A96,'[1]Прайс лист'!$B$8:$BS$600,MATCH(AL$11,'[1]Прайс лист'!$B$2:$BS$2,0),0),0)</f>
        <v>6200</v>
      </c>
      <c r="AM96" s="9">
        <f>IF(VLOOKUP($A96,'[1]Прайс лист'!$B$8:$BS$600,MATCH(AM$11,'[1]Прайс лист'!$B$2:$BS$2,0),0)&lt;=AM$8,VLOOKUP($A96,'[1]Прайс лист'!$B$8:$BS$600,MATCH(AM$11,'[1]Прайс лист'!$B$2:$BS$2,0),0),0)</f>
        <v>5800</v>
      </c>
      <c r="AN96" s="9">
        <f>IF(VLOOKUP($A96,'[1]Прайс лист'!$B$8:$BS$600,MATCH(AN$11,'[1]Прайс лист'!$B$2:$BS$2,0),0)&lt;=AN$8,VLOOKUP($A96,'[1]Прайс лист'!$B$8:$BS$600,MATCH(AN$11,'[1]Прайс лист'!$B$2:$BS$2,0),0),0)</f>
        <v>3700</v>
      </c>
      <c r="AO96" s="9">
        <f>IF(VLOOKUP($A96,'[1]Прайс лист'!$B$8:$BS$600,MATCH(AO$11,'[1]Прайс лист'!$B$2:$BS$2,0),0)&lt;=AO$8,VLOOKUP($A96,'[1]Прайс лист'!$B$8:$BS$600,MATCH(AO$11,'[1]Прайс лист'!$B$2:$BS$2,0),0),0)</f>
        <v>5220</v>
      </c>
      <c r="AP96" s="9">
        <f>IF(VLOOKUP($A96,'[1]Прайс лист'!$B$8:$BS$600,MATCH(AP$11,'[1]Прайс лист'!$B$2:$BS$2,0),0)&lt;=AP$8,VLOOKUP($A96,'[1]Прайс лист'!$B$8:$BS$600,MATCH(AP$11,'[1]Прайс лист'!$B$2:$BS$2,0),0),0)</f>
        <v>3320</v>
      </c>
      <c r="AQ96" s="9">
        <f>IF(VLOOKUP($A96,'[1]Прайс лист'!$B$8:$BS$600,MATCH(AQ$11,'[1]Прайс лист'!$B$2:$BS$2,0),0)&lt;=AQ$8,VLOOKUP($A96,'[1]Прайс лист'!$B$8:$BS$600,MATCH(AQ$11,'[1]Прайс лист'!$B$2:$BS$2,0),0),0)</f>
        <v>1170</v>
      </c>
      <c r="AR96" s="9">
        <f>IF(VLOOKUP($A96,'[1]Прайс лист'!$B$8:$BS$600,MATCH(AR$11,'[1]Прайс лист'!$B$2:$BS$2,0),0)&lt;=AR$8,VLOOKUP($A96,'[1]Прайс лист'!$B$8:$BS$600,MATCH(AR$11,'[1]Прайс лист'!$B$2:$BS$2,0),0),0)</f>
        <v>2400</v>
      </c>
      <c r="AS96" s="9">
        <f>IF(VLOOKUP($A96,'[1]Прайс лист'!$B$8:$BS$600,MATCH(AS$11,'[1]Прайс лист'!$B$2:$BS$2,0),0)&lt;=AS$8,VLOOKUP($A96,'[1]Прайс лист'!$B$8:$BS$600,MATCH(AS$11,'[1]Прайс лист'!$B$2:$BS$2,0),0),0)</f>
        <v>6900</v>
      </c>
      <c r="AT96" s="9">
        <f>IF(VLOOKUP($A96,'[1]Прайс лист'!$B$8:$BS$600,MATCH(AT$11,'[1]Прайс лист'!$B$2:$BS$2,0),0)&lt;=AT$8,VLOOKUP($A96,'[1]Прайс лист'!$B$8:$BS$600,MATCH(AT$11,'[1]Прайс лист'!$B$2:$BS$2,0),0),0)</f>
        <v>6200</v>
      </c>
      <c r="AU96" s="9">
        <f>IF(VLOOKUP($A96,'[1]Прайс лист'!$B$8:$BS$600,MATCH(AU$11,'[1]Прайс лист'!$B$2:$BS$2,0),0)&lt;=AU$8,VLOOKUP($A96,'[1]Прайс лист'!$B$8:$BS$600,MATCH(AU$11,'[1]Прайс лист'!$B$2:$BS$2,0),0),0)</f>
        <v>5800</v>
      </c>
      <c r="AV96" s="9">
        <f>IF(VLOOKUP($A96,'[1]Прайс лист'!$B$8:$BS$600,MATCH(AV$11,'[1]Прайс лист'!$B$2:$BS$2,0),0)&lt;=AV$8,VLOOKUP($A96,'[1]Прайс лист'!$B$8:$BS$600,MATCH(AV$11,'[1]Прайс лист'!$B$2:$BS$2,0),0),0)</f>
        <v>3700</v>
      </c>
      <c r="AW96" s="9">
        <f>IF(VLOOKUP($A96,'[1]Прайс лист'!$B$8:$BS$600,MATCH(AW$11,'[1]Прайс лист'!$B$2:$BS$2,0),0)&lt;=AW$8,VLOOKUP($A96,'[1]Прайс лист'!$B$8:$BS$600,MATCH(AW$11,'[1]Прайс лист'!$B$2:$BS$2,0),0),0)</f>
        <v>5220</v>
      </c>
      <c r="AX96" s="9">
        <f>IF(VLOOKUP($A96,'[1]Прайс лист'!$B$8:$BS$600,MATCH(AX$11,'[1]Прайс лист'!$B$2:$BS$2,0),0)&lt;=AX$8,VLOOKUP($A96,'[1]Прайс лист'!$B$8:$BS$600,MATCH(AX$11,'[1]Прайс лист'!$B$2:$BS$2,0),0),0)</f>
        <v>3320</v>
      </c>
      <c r="AY96" s="9">
        <f>IF(VLOOKUP($A96,'[1]Прайс лист'!$B$8:$BS$600,MATCH(AY$11,'[1]Прайс лист'!$B$2:$BS$2,0),0)&lt;=AY$8,VLOOKUP($A96,'[1]Прайс лист'!$B$8:$BS$600,MATCH(AY$11,'[1]Прайс лист'!$B$2:$BS$2,0),0),0)</f>
        <v>1170</v>
      </c>
      <c r="AZ96" s="9">
        <f>IF(VLOOKUP($A96,'[1]Прайс лист'!$B$8:$BS$600,MATCH(AZ$11,'[1]Прайс лист'!$B$2:$BS$2,0),0)&lt;=AZ$8,VLOOKUP($A96,'[1]Прайс лист'!$B$8:$BS$600,MATCH(AZ$11,'[1]Прайс лист'!$B$2:$BS$2,0),0),0)</f>
        <v>2400</v>
      </c>
      <c r="BA96" s="9">
        <f>IF(VLOOKUP($A96,'[1]Прайс лист'!$B$8:$BS$600,MATCH(BA$11,'[1]Прайс лист'!$B$2:$BS$2,0),0)&lt;=BA$8,VLOOKUP($A96,'[1]Прайс лист'!$B$8:$BS$600,MATCH(BA$11,'[1]Прайс лист'!$B$2:$BS$2,0),0),0)</f>
        <v>6900</v>
      </c>
      <c r="BB96" s="9">
        <f>IF(VLOOKUP($A96,'[1]Прайс лист'!$B$8:$BS$600,MATCH(BB$11,'[1]Прайс лист'!$B$2:$BS$2,0),0)&lt;=BB$8,VLOOKUP($A96,'[1]Прайс лист'!$B$8:$BS$600,MATCH(BB$11,'[1]Прайс лист'!$B$2:$BS$2,0),0),0)</f>
        <v>6200</v>
      </c>
      <c r="BC96" s="9">
        <f>IF(VLOOKUP($A96,'[1]Прайс лист'!$B$8:$BS$600,MATCH(BC$11,'[1]Прайс лист'!$B$2:$BS$2,0),0)&lt;=BC$8,VLOOKUP($A96,'[1]Прайс лист'!$B$8:$BS$600,MATCH(BC$11,'[1]Прайс лист'!$B$2:$BS$2,0),0),0)</f>
        <v>5800</v>
      </c>
      <c r="BD96" s="9">
        <f>IF(VLOOKUP($A96,'[1]Прайс лист'!$B$8:$BS$600,MATCH(BD$11,'[1]Прайс лист'!$B$2:$BS$2,0),0)&lt;=BD$8,VLOOKUP($A96,'[1]Прайс лист'!$B$8:$BS$600,MATCH(BD$11,'[1]Прайс лист'!$B$2:$BS$2,0),0),0)</f>
        <v>3700</v>
      </c>
      <c r="BE96" s="9">
        <f>IF(VLOOKUP($A96,'[1]Прайс лист'!$B$8:$BS$600,MATCH(BE$11,'[1]Прайс лист'!$B$2:$BS$2,0),0)&lt;=BE$8,VLOOKUP($A96,'[1]Прайс лист'!$B$8:$BS$600,MATCH(BE$11,'[1]Прайс лист'!$B$2:$BS$2,0),0),0)</f>
        <v>5220</v>
      </c>
      <c r="BF96" s="9">
        <f>IF(VLOOKUP($A96,'[1]Прайс лист'!$B$8:$BS$600,MATCH(BF$11,'[1]Прайс лист'!$B$2:$BS$2,0),0)&lt;=BF$8,VLOOKUP($A96,'[1]Прайс лист'!$B$8:$BS$600,MATCH(BF$11,'[1]Прайс лист'!$B$2:$BS$2,0),0),0)</f>
        <v>3320</v>
      </c>
      <c r="BG96" s="9">
        <f>IF(VLOOKUP($A96,'[1]Прайс лист'!$B$8:$BS$600,MATCH(BG$11,'[1]Прайс лист'!$B$2:$BS$2,0),0)&lt;=BG$8,VLOOKUP($A96,'[1]Прайс лист'!$B$8:$BS$600,MATCH(BG$11,'[1]Прайс лист'!$B$2:$BS$2,0),0),0)</f>
        <v>1170</v>
      </c>
      <c r="BH96" s="9">
        <f>IF(VLOOKUP($A96,'[1]Прайс лист'!$B$8:$BS$600,MATCH(BH$11,'[1]Прайс лист'!$B$2:$BS$2,0),0)&lt;=BH$8,VLOOKUP($A96,'[1]Прайс лист'!$B$8:$BS$600,MATCH(BH$11,'[1]Прайс лист'!$B$2:$BS$2,0),0),0)</f>
        <v>2400</v>
      </c>
    </row>
    <row r="97" spans="1:60">
      <c r="A97" s="1" t="str">
        <f>'[1]Прайс лист'!B90</f>
        <v>iphone 6s128</v>
      </c>
      <c r="B97" s="7" t="s">
        <v>56</v>
      </c>
      <c r="C97" s="8" t="s">
        <v>62</v>
      </c>
      <c r="D97" s="8">
        <v>128</v>
      </c>
      <c r="E97" s="9">
        <f>IF(VLOOKUP($A97,'[1]Прайс лист'!$B$8:$BS$600,MATCH(E$11,'[1]Прайс лист'!$B$2:$BS$2,0),0)&lt;=E$8,VLOOKUP($A97,'[1]Прайс лист'!$B$8:$BS$600,MATCH(E$11,'[1]Прайс лист'!$B$2:$BS$2,0),0),0)</f>
        <v>17600</v>
      </c>
      <c r="F97" s="9">
        <f>IF(VLOOKUP($A97,'[1]Прайс лист'!$B$8:$BS$600,MATCH(F$11,'[1]Прайс лист'!$B$2:$BS$2,0),0)&lt;=F$8,VLOOKUP($A97,'[1]Прайс лист'!$B$8:$BS$600,MATCH(F$11,'[1]Прайс лист'!$B$2:$BS$2,0),0),0)</f>
        <v>17020</v>
      </c>
      <c r="G97" s="9">
        <f>IF(VLOOKUP($A97,'[1]Прайс лист'!$B$8:$BS$600,MATCH(G$11,'[1]Прайс лист'!$B$2:$BS$2,0),0)&lt;=G$8,VLOOKUP($A97,'[1]Прайс лист'!$B$8:$BS$600,MATCH(G$11,'[1]Прайс лист'!$B$2:$BS$2,0),0),0)</f>
        <v>16100</v>
      </c>
      <c r="H97" s="9">
        <f>IF(VLOOKUP($A97,'[1]Прайс лист'!$B$8:$BS$600,MATCH(H$11,'[1]Прайс лист'!$B$2:$BS$2,0),0)&lt;=H$8,VLOOKUP($A97,'[1]Прайс лист'!$B$8:$BS$600,MATCH(H$11,'[1]Прайс лист'!$B$2:$BS$2,0),0),0)</f>
        <v>14500</v>
      </c>
      <c r="I97" s="9">
        <f>IF(VLOOKUP($A97,'[1]Прайс лист'!$B$8:$BS$600,MATCH(I$11,'[1]Прайс лист'!$B$2:$BS$2,0),0)&lt;=I$8,VLOOKUP($A97,'[1]Прайс лист'!$B$8:$BS$600,MATCH(I$11,'[1]Прайс лист'!$B$2:$BS$2,0),0),0)</f>
        <v>15820</v>
      </c>
      <c r="J97" s="9">
        <f>IF(VLOOKUP($A97,'[1]Прайс лист'!$B$8:$BS$600,MATCH(J$11,'[1]Прайс лист'!$B$2:$BS$2,0),0)&lt;=J$8,VLOOKUP($A97,'[1]Прайс лист'!$B$8:$BS$600,MATCH(J$11,'[1]Прайс лист'!$B$2:$BS$2,0),0),0)</f>
        <v>14010</v>
      </c>
      <c r="K97" s="9">
        <f>IF(VLOOKUP($A97,'[1]Прайс лист'!$B$8:$BS$600,MATCH(K$11,'[1]Прайс лист'!$B$2:$BS$2,0),0)&lt;=K$8,VLOOKUP($A97,'[1]Прайс лист'!$B$8:$BS$600,MATCH(K$11,'[1]Прайс лист'!$B$2:$BS$2,0),0),0)</f>
        <v>11730</v>
      </c>
      <c r="L97" s="9">
        <f>IF(VLOOKUP($A97,'[1]Прайс лист'!$B$8:$BS$600,MATCH(L$11,'[1]Прайс лист'!$B$2:$BS$2,0),0)&lt;=L$8,VLOOKUP($A97,'[1]Прайс лист'!$B$8:$BS$600,MATCH(L$11,'[1]Прайс лист'!$B$2:$BS$2,0),0),0)</f>
        <v>12800</v>
      </c>
      <c r="M97" s="9">
        <f>IF(VLOOKUP($A97,'[1]Прайс лист'!$B$8:$BS$600,MATCH(M$11,'[1]Прайс лист'!$B$2:$BS$2,0),0)&lt;=M$8,VLOOKUP($A97,'[1]Прайс лист'!$B$8:$BS$600,MATCH(M$11,'[1]Прайс лист'!$B$2:$BS$2,0),0),0)</f>
        <v>17600</v>
      </c>
      <c r="N97" s="9">
        <f>IF(VLOOKUP($A97,'[1]Прайс лист'!$B$8:$BS$600,MATCH(N$11,'[1]Прайс лист'!$B$2:$BS$2,0),0)&lt;=N$8,VLOOKUP($A97,'[1]Прайс лист'!$B$8:$BS$600,MATCH(N$11,'[1]Прайс лист'!$B$2:$BS$2,0),0),0)</f>
        <v>17020</v>
      </c>
      <c r="O97" s="9">
        <f>IF(VLOOKUP($A97,'[1]Прайс лист'!$B$8:$BS$600,MATCH(O$11,'[1]Прайс лист'!$B$2:$BS$2,0),0)&lt;=O$8,VLOOKUP($A97,'[1]Прайс лист'!$B$8:$BS$600,MATCH(O$11,'[1]Прайс лист'!$B$2:$BS$2,0),0),0)</f>
        <v>16100</v>
      </c>
      <c r="P97" s="9">
        <f>IF(VLOOKUP($A97,'[1]Прайс лист'!$B$8:$BS$600,MATCH(P$11,'[1]Прайс лист'!$B$2:$BS$2,0),0)&lt;=P$8,VLOOKUP($A97,'[1]Прайс лист'!$B$8:$BS$600,MATCH(P$11,'[1]Прайс лист'!$B$2:$BS$2,0),0),0)</f>
        <v>14500</v>
      </c>
      <c r="Q97" s="9">
        <f>IF(VLOOKUP($A97,'[1]Прайс лист'!$B$8:$BS$600,MATCH(Q$11,'[1]Прайс лист'!$B$2:$BS$2,0),0)&lt;=Q$8,VLOOKUP($A97,'[1]Прайс лист'!$B$8:$BS$600,MATCH(Q$11,'[1]Прайс лист'!$B$2:$BS$2,0),0),0)</f>
        <v>15820</v>
      </c>
      <c r="R97" s="9">
        <f>IF(VLOOKUP($A97,'[1]Прайс лист'!$B$8:$BS$600,MATCH(R$11,'[1]Прайс лист'!$B$2:$BS$2,0),0)&lt;=R$8,VLOOKUP($A97,'[1]Прайс лист'!$B$8:$BS$600,MATCH(R$11,'[1]Прайс лист'!$B$2:$BS$2,0),0),0)</f>
        <v>14010</v>
      </c>
      <c r="S97" s="9">
        <f>IF(VLOOKUP($A97,'[1]Прайс лист'!$B$8:$BS$600,MATCH(S$11,'[1]Прайс лист'!$B$2:$BS$2,0),0)&lt;=S$8,VLOOKUP($A97,'[1]Прайс лист'!$B$8:$BS$600,MATCH(S$11,'[1]Прайс лист'!$B$2:$BS$2,0),0),0)</f>
        <v>11730</v>
      </c>
      <c r="T97" s="9">
        <f>IF(VLOOKUP($A97,'[1]Прайс лист'!$B$8:$BS$600,MATCH(T$11,'[1]Прайс лист'!$B$2:$BS$2,0),0)&lt;=T$8,VLOOKUP($A97,'[1]Прайс лист'!$B$8:$BS$600,MATCH(T$11,'[1]Прайс лист'!$B$2:$BS$2,0),0),0)</f>
        <v>12800</v>
      </c>
      <c r="U97" s="9">
        <f>IF(VLOOKUP($A97,'[1]Прайс лист'!$B$8:$BS$600,MATCH(U$11,'[1]Прайс лист'!$B$2:$BS$2,0),0)&lt;=U$8,VLOOKUP($A97,'[1]Прайс лист'!$B$8:$BS$600,MATCH(U$11,'[1]Прайс лист'!$B$2:$BS$2,0),0),0)</f>
        <v>7600</v>
      </c>
      <c r="V97" s="9">
        <f>IF(VLOOKUP($A97,'[1]Прайс лист'!$B$8:$BS$600,MATCH(V$11,'[1]Прайс лист'!$B$2:$BS$2,0),0)&lt;=V$8,VLOOKUP($A97,'[1]Прайс лист'!$B$8:$BS$600,MATCH(V$11,'[1]Прайс лист'!$B$2:$BS$2,0),0),0)</f>
        <v>7020</v>
      </c>
      <c r="W97" s="9">
        <f>IF(VLOOKUP($A97,'[1]Прайс лист'!$B$8:$BS$600,MATCH(W$11,'[1]Прайс лист'!$B$2:$BS$2,0),0)&lt;=W$8,VLOOKUP($A97,'[1]Прайс лист'!$B$8:$BS$600,MATCH(W$11,'[1]Прайс лист'!$B$2:$BS$2,0),0),0)</f>
        <v>6100</v>
      </c>
      <c r="X97" s="9">
        <f>IF(VLOOKUP($A97,'[1]Прайс лист'!$B$8:$BS$600,MATCH(X$11,'[1]Прайс лист'!$B$2:$BS$2,0),0)&lt;=X$8,VLOOKUP($A97,'[1]Прайс лист'!$B$8:$BS$600,MATCH(X$11,'[1]Прайс лист'!$B$2:$BS$2,0),0),0)</f>
        <v>4500</v>
      </c>
      <c r="Y97" s="9">
        <f>IF(VLOOKUP($A97,'[1]Прайс лист'!$B$8:$BS$600,MATCH(Y$11,'[1]Прайс лист'!$B$2:$BS$2,0),0)&lt;=Y$8,VLOOKUP($A97,'[1]Прайс лист'!$B$8:$BS$600,MATCH(Y$11,'[1]Прайс лист'!$B$2:$BS$2,0),0),0)</f>
        <v>5820</v>
      </c>
      <c r="Z97" s="9">
        <f>IF(VLOOKUP($A97,'[1]Прайс лист'!$B$8:$BS$600,MATCH(Z$11,'[1]Прайс лист'!$B$2:$BS$2,0),0)&lt;=Z$8,VLOOKUP($A97,'[1]Прайс лист'!$B$8:$BS$600,MATCH(Z$11,'[1]Прайс лист'!$B$2:$BS$2,0),0),0)</f>
        <v>4010</v>
      </c>
      <c r="AA97" s="9">
        <f>IF(VLOOKUP($A97,'[1]Прайс лист'!$B$8:$BS$600,MATCH(AA$11,'[1]Прайс лист'!$B$2:$BS$2,0),0)&lt;=AA$8,VLOOKUP($A97,'[1]Прайс лист'!$B$8:$BS$600,MATCH(AA$11,'[1]Прайс лист'!$B$2:$BS$2,0),0),0)</f>
        <v>1730</v>
      </c>
      <c r="AB97" s="9">
        <f>IF(VLOOKUP($A97,'[1]Прайс лист'!$B$8:$BS$600,MATCH(AB$11,'[1]Прайс лист'!$B$2:$BS$2,0),0)&lt;=AB$8,VLOOKUP($A97,'[1]Прайс лист'!$B$8:$BS$600,MATCH(AB$11,'[1]Прайс лист'!$B$2:$BS$2,0),0),0)</f>
        <v>2800</v>
      </c>
      <c r="AC97" s="9">
        <f>IF(VLOOKUP($A97,'[1]Прайс лист'!$B$8:$BS$600,MATCH(AC$11,'[1]Прайс лист'!$B$2:$BS$2,0),0)&lt;=AC$8,VLOOKUP($A97,'[1]Прайс лист'!$B$8:$BS$600,MATCH(AC$11,'[1]Прайс лист'!$B$2:$BS$2,0),0),0)</f>
        <v>7600</v>
      </c>
      <c r="AD97" s="9">
        <f>IF(VLOOKUP($A97,'[1]Прайс лист'!$B$8:$BS$600,MATCH(AD$11,'[1]Прайс лист'!$B$2:$BS$2,0),0)&lt;=AD$8,VLOOKUP($A97,'[1]Прайс лист'!$B$8:$BS$600,MATCH(AD$11,'[1]Прайс лист'!$B$2:$BS$2,0),0),0)</f>
        <v>7020</v>
      </c>
      <c r="AE97" s="9">
        <f>IF(VLOOKUP($A97,'[1]Прайс лист'!$B$8:$BS$600,MATCH(AE$11,'[1]Прайс лист'!$B$2:$BS$2,0),0)&lt;=AE$8,VLOOKUP($A97,'[1]Прайс лист'!$B$8:$BS$600,MATCH(AE$11,'[1]Прайс лист'!$B$2:$BS$2,0),0),0)</f>
        <v>6100</v>
      </c>
      <c r="AF97" s="9">
        <f>IF(VLOOKUP($A97,'[1]Прайс лист'!$B$8:$BS$600,MATCH(AF$11,'[1]Прайс лист'!$B$2:$BS$2,0),0)&lt;=AF$8,VLOOKUP($A97,'[1]Прайс лист'!$B$8:$BS$600,MATCH(AF$11,'[1]Прайс лист'!$B$2:$BS$2,0),0),0)</f>
        <v>4500</v>
      </c>
      <c r="AG97" s="9">
        <f>IF(VLOOKUP($A97,'[1]Прайс лист'!$B$8:$BS$600,MATCH(AG$11,'[1]Прайс лист'!$B$2:$BS$2,0),0)&lt;=AG$8,VLOOKUP($A97,'[1]Прайс лист'!$B$8:$BS$600,MATCH(AG$11,'[1]Прайс лист'!$B$2:$BS$2,0),0),0)</f>
        <v>5820</v>
      </c>
      <c r="AH97" s="9">
        <f>IF(VLOOKUP($A97,'[1]Прайс лист'!$B$8:$BS$600,MATCH(AH$11,'[1]Прайс лист'!$B$2:$BS$2,0),0)&lt;=AH$8,VLOOKUP($A97,'[1]Прайс лист'!$B$8:$BS$600,MATCH(AH$11,'[1]Прайс лист'!$B$2:$BS$2,0),0),0)</f>
        <v>4010</v>
      </c>
      <c r="AI97" s="9">
        <f>IF(VLOOKUP($A97,'[1]Прайс лист'!$B$8:$BS$600,MATCH(AI$11,'[1]Прайс лист'!$B$2:$BS$2,0),0)&lt;=AI$8,VLOOKUP($A97,'[1]Прайс лист'!$B$8:$BS$600,MATCH(AI$11,'[1]Прайс лист'!$B$2:$BS$2,0),0),0)</f>
        <v>1730</v>
      </c>
      <c r="AJ97" s="9">
        <f>IF(VLOOKUP($A97,'[1]Прайс лист'!$B$8:$BS$600,MATCH(AJ$11,'[1]Прайс лист'!$B$2:$BS$2,0),0)&lt;=AJ$8,VLOOKUP($A97,'[1]Прайс лист'!$B$8:$BS$600,MATCH(AJ$11,'[1]Прайс лист'!$B$2:$BS$2,0),0),0)</f>
        <v>2800</v>
      </c>
      <c r="AK97" s="9">
        <f>IF(VLOOKUP($A97,'[1]Прайс лист'!$B$8:$BS$600,MATCH(AK$11,'[1]Прайс лист'!$B$2:$BS$2,0),0)&lt;=AK$8,VLOOKUP($A97,'[1]Прайс лист'!$B$8:$BS$600,MATCH(AK$11,'[1]Прайс лист'!$B$2:$BS$2,0),0),0)</f>
        <v>7600</v>
      </c>
      <c r="AL97" s="9">
        <f>IF(VLOOKUP($A97,'[1]Прайс лист'!$B$8:$BS$600,MATCH(AL$11,'[1]Прайс лист'!$B$2:$BS$2,0),0)&lt;=AL$8,VLOOKUP($A97,'[1]Прайс лист'!$B$8:$BS$600,MATCH(AL$11,'[1]Прайс лист'!$B$2:$BS$2,0),0),0)</f>
        <v>7020</v>
      </c>
      <c r="AM97" s="9">
        <f>IF(VLOOKUP($A97,'[1]Прайс лист'!$B$8:$BS$600,MATCH(AM$11,'[1]Прайс лист'!$B$2:$BS$2,0),0)&lt;=AM$8,VLOOKUP($A97,'[1]Прайс лист'!$B$8:$BS$600,MATCH(AM$11,'[1]Прайс лист'!$B$2:$BS$2,0),0),0)</f>
        <v>6100</v>
      </c>
      <c r="AN97" s="9">
        <f>IF(VLOOKUP($A97,'[1]Прайс лист'!$B$8:$BS$600,MATCH(AN$11,'[1]Прайс лист'!$B$2:$BS$2,0),0)&lt;=AN$8,VLOOKUP($A97,'[1]Прайс лист'!$B$8:$BS$600,MATCH(AN$11,'[1]Прайс лист'!$B$2:$BS$2,0),0),0)</f>
        <v>4500</v>
      </c>
      <c r="AO97" s="9">
        <f>IF(VLOOKUP($A97,'[1]Прайс лист'!$B$8:$BS$600,MATCH(AO$11,'[1]Прайс лист'!$B$2:$BS$2,0),0)&lt;=AO$8,VLOOKUP($A97,'[1]Прайс лист'!$B$8:$BS$600,MATCH(AO$11,'[1]Прайс лист'!$B$2:$BS$2,0),0),0)</f>
        <v>5820</v>
      </c>
      <c r="AP97" s="9">
        <f>IF(VLOOKUP($A97,'[1]Прайс лист'!$B$8:$BS$600,MATCH(AP$11,'[1]Прайс лист'!$B$2:$BS$2,0),0)&lt;=AP$8,VLOOKUP($A97,'[1]Прайс лист'!$B$8:$BS$600,MATCH(AP$11,'[1]Прайс лист'!$B$2:$BS$2,0),0),0)</f>
        <v>4010</v>
      </c>
      <c r="AQ97" s="9">
        <f>IF(VLOOKUP($A97,'[1]Прайс лист'!$B$8:$BS$600,MATCH(AQ$11,'[1]Прайс лист'!$B$2:$BS$2,0),0)&lt;=AQ$8,VLOOKUP($A97,'[1]Прайс лист'!$B$8:$BS$600,MATCH(AQ$11,'[1]Прайс лист'!$B$2:$BS$2,0),0),0)</f>
        <v>1730</v>
      </c>
      <c r="AR97" s="9">
        <f>IF(VLOOKUP($A97,'[1]Прайс лист'!$B$8:$BS$600,MATCH(AR$11,'[1]Прайс лист'!$B$2:$BS$2,0),0)&lt;=AR$8,VLOOKUP($A97,'[1]Прайс лист'!$B$8:$BS$600,MATCH(AR$11,'[1]Прайс лист'!$B$2:$BS$2,0),0),0)</f>
        <v>2800</v>
      </c>
      <c r="AS97" s="9">
        <f>IF(VLOOKUP($A97,'[1]Прайс лист'!$B$8:$BS$600,MATCH(AS$11,'[1]Прайс лист'!$B$2:$BS$2,0),0)&lt;=AS$8,VLOOKUP($A97,'[1]Прайс лист'!$B$8:$BS$600,MATCH(AS$11,'[1]Прайс лист'!$B$2:$BS$2,0),0),0)</f>
        <v>7600</v>
      </c>
      <c r="AT97" s="9">
        <f>IF(VLOOKUP($A97,'[1]Прайс лист'!$B$8:$BS$600,MATCH(AT$11,'[1]Прайс лист'!$B$2:$BS$2,0),0)&lt;=AT$8,VLOOKUP($A97,'[1]Прайс лист'!$B$8:$BS$600,MATCH(AT$11,'[1]Прайс лист'!$B$2:$BS$2,0),0),0)</f>
        <v>7020</v>
      </c>
      <c r="AU97" s="9">
        <f>IF(VLOOKUP($A97,'[1]Прайс лист'!$B$8:$BS$600,MATCH(AU$11,'[1]Прайс лист'!$B$2:$BS$2,0),0)&lt;=AU$8,VLOOKUP($A97,'[1]Прайс лист'!$B$8:$BS$600,MATCH(AU$11,'[1]Прайс лист'!$B$2:$BS$2,0),0),0)</f>
        <v>6100</v>
      </c>
      <c r="AV97" s="9">
        <f>IF(VLOOKUP($A97,'[1]Прайс лист'!$B$8:$BS$600,MATCH(AV$11,'[1]Прайс лист'!$B$2:$BS$2,0),0)&lt;=AV$8,VLOOKUP($A97,'[1]Прайс лист'!$B$8:$BS$600,MATCH(AV$11,'[1]Прайс лист'!$B$2:$BS$2,0),0),0)</f>
        <v>4500</v>
      </c>
      <c r="AW97" s="9">
        <f>IF(VLOOKUP($A97,'[1]Прайс лист'!$B$8:$BS$600,MATCH(AW$11,'[1]Прайс лист'!$B$2:$BS$2,0),0)&lt;=AW$8,VLOOKUP($A97,'[1]Прайс лист'!$B$8:$BS$600,MATCH(AW$11,'[1]Прайс лист'!$B$2:$BS$2,0),0),0)</f>
        <v>5820</v>
      </c>
      <c r="AX97" s="9">
        <f>IF(VLOOKUP($A97,'[1]Прайс лист'!$B$8:$BS$600,MATCH(AX$11,'[1]Прайс лист'!$B$2:$BS$2,0),0)&lt;=AX$8,VLOOKUP($A97,'[1]Прайс лист'!$B$8:$BS$600,MATCH(AX$11,'[1]Прайс лист'!$B$2:$BS$2,0),0),0)</f>
        <v>4010</v>
      </c>
      <c r="AY97" s="9">
        <f>IF(VLOOKUP($A97,'[1]Прайс лист'!$B$8:$BS$600,MATCH(AY$11,'[1]Прайс лист'!$B$2:$BS$2,0),0)&lt;=AY$8,VLOOKUP($A97,'[1]Прайс лист'!$B$8:$BS$600,MATCH(AY$11,'[1]Прайс лист'!$B$2:$BS$2,0),0),0)</f>
        <v>1730</v>
      </c>
      <c r="AZ97" s="9">
        <f>IF(VLOOKUP($A97,'[1]Прайс лист'!$B$8:$BS$600,MATCH(AZ$11,'[1]Прайс лист'!$B$2:$BS$2,0),0)&lt;=AZ$8,VLOOKUP($A97,'[1]Прайс лист'!$B$8:$BS$600,MATCH(AZ$11,'[1]Прайс лист'!$B$2:$BS$2,0),0),0)</f>
        <v>2800</v>
      </c>
      <c r="BA97" s="9">
        <f>IF(VLOOKUP($A97,'[1]Прайс лист'!$B$8:$BS$600,MATCH(BA$11,'[1]Прайс лист'!$B$2:$BS$2,0),0)&lt;=BA$8,VLOOKUP($A97,'[1]Прайс лист'!$B$8:$BS$600,MATCH(BA$11,'[1]Прайс лист'!$B$2:$BS$2,0),0),0)</f>
        <v>7600</v>
      </c>
      <c r="BB97" s="9">
        <f>IF(VLOOKUP($A97,'[1]Прайс лист'!$B$8:$BS$600,MATCH(BB$11,'[1]Прайс лист'!$B$2:$BS$2,0),0)&lt;=BB$8,VLOOKUP($A97,'[1]Прайс лист'!$B$8:$BS$600,MATCH(BB$11,'[1]Прайс лист'!$B$2:$BS$2,0),0),0)</f>
        <v>7020</v>
      </c>
      <c r="BC97" s="9">
        <f>IF(VLOOKUP($A97,'[1]Прайс лист'!$B$8:$BS$600,MATCH(BC$11,'[1]Прайс лист'!$B$2:$BS$2,0),0)&lt;=BC$8,VLOOKUP($A97,'[1]Прайс лист'!$B$8:$BS$600,MATCH(BC$11,'[1]Прайс лист'!$B$2:$BS$2,0),0),0)</f>
        <v>6100</v>
      </c>
      <c r="BD97" s="9">
        <f>IF(VLOOKUP($A97,'[1]Прайс лист'!$B$8:$BS$600,MATCH(BD$11,'[1]Прайс лист'!$B$2:$BS$2,0),0)&lt;=BD$8,VLOOKUP($A97,'[1]Прайс лист'!$B$8:$BS$600,MATCH(BD$11,'[1]Прайс лист'!$B$2:$BS$2,0),0),0)</f>
        <v>4500</v>
      </c>
      <c r="BE97" s="9">
        <f>IF(VLOOKUP($A97,'[1]Прайс лист'!$B$8:$BS$600,MATCH(BE$11,'[1]Прайс лист'!$B$2:$BS$2,0),0)&lt;=BE$8,VLOOKUP($A97,'[1]Прайс лист'!$B$8:$BS$600,MATCH(BE$11,'[1]Прайс лист'!$B$2:$BS$2,0),0),0)</f>
        <v>5820</v>
      </c>
      <c r="BF97" s="9">
        <f>IF(VLOOKUP($A97,'[1]Прайс лист'!$B$8:$BS$600,MATCH(BF$11,'[1]Прайс лист'!$B$2:$BS$2,0),0)&lt;=BF$8,VLOOKUP($A97,'[1]Прайс лист'!$B$8:$BS$600,MATCH(BF$11,'[1]Прайс лист'!$B$2:$BS$2,0),0),0)</f>
        <v>4010</v>
      </c>
      <c r="BG97" s="9">
        <f>IF(VLOOKUP($A97,'[1]Прайс лист'!$B$8:$BS$600,MATCH(BG$11,'[1]Прайс лист'!$B$2:$BS$2,0),0)&lt;=BG$8,VLOOKUP($A97,'[1]Прайс лист'!$B$8:$BS$600,MATCH(BG$11,'[1]Прайс лист'!$B$2:$BS$2,0),0),0)</f>
        <v>1730</v>
      </c>
      <c r="BH97" s="9">
        <f>IF(VLOOKUP($A97,'[1]Прайс лист'!$B$8:$BS$600,MATCH(BH$11,'[1]Прайс лист'!$B$2:$BS$2,0),0)&lt;=BH$8,VLOOKUP($A97,'[1]Прайс лист'!$B$8:$BS$600,MATCH(BH$11,'[1]Прайс лист'!$B$2:$BS$2,0),0),0)</f>
        <v>2800</v>
      </c>
    </row>
    <row r="98" spans="1:60">
      <c r="A98" s="1" t="str">
        <f>'[1]Прайс лист'!B91</f>
        <v>iphone 6s plus16</v>
      </c>
      <c r="B98" s="7" t="s">
        <v>56</v>
      </c>
      <c r="C98" s="8" t="s">
        <v>63</v>
      </c>
      <c r="D98" s="8">
        <v>16</v>
      </c>
      <c r="E98" s="9">
        <f>IF(VLOOKUP($A98,'[1]Прайс лист'!$B$8:$BS$600,MATCH(E$11,'[1]Прайс лист'!$B$2:$BS$2,0),0)&lt;=E$8,VLOOKUP($A98,'[1]Прайс лист'!$B$8:$BS$600,MATCH(E$11,'[1]Прайс лист'!$B$2:$BS$2,0),0),0)</f>
        <v>16200</v>
      </c>
      <c r="F98" s="9">
        <f>IF(VLOOKUP($A98,'[1]Прайс лист'!$B$8:$BS$600,MATCH(F$11,'[1]Прайс лист'!$B$2:$BS$2,0),0)&lt;=F$8,VLOOKUP($A98,'[1]Прайс лист'!$B$8:$BS$600,MATCH(F$11,'[1]Прайс лист'!$B$2:$BS$2,0),0),0)</f>
        <v>18000</v>
      </c>
      <c r="G98" s="9">
        <f>IF(VLOOKUP($A98,'[1]Прайс лист'!$B$8:$BS$600,MATCH(G$11,'[1]Прайс лист'!$B$2:$BS$2,0),0)&lt;=G$8,VLOOKUP($A98,'[1]Прайс лист'!$B$8:$BS$600,MATCH(G$11,'[1]Прайс лист'!$B$2:$BS$2,0),0),0)</f>
        <v>15400</v>
      </c>
      <c r="H98" s="9">
        <f>IF(VLOOKUP($A98,'[1]Прайс лист'!$B$8:$BS$600,MATCH(H$11,'[1]Прайс лист'!$B$2:$BS$2,0),0)&lt;=H$8,VLOOKUP($A98,'[1]Прайс лист'!$B$8:$BS$600,MATCH(H$11,'[1]Прайс лист'!$B$2:$BS$2,0),0),0)</f>
        <v>13600</v>
      </c>
      <c r="I98" s="9">
        <f>IF(VLOOKUP($A98,'[1]Прайс лист'!$B$8:$BS$600,MATCH(I$11,'[1]Прайс лист'!$B$2:$BS$2,0),0)&lt;=I$8,VLOOKUP($A98,'[1]Прайс лист'!$B$8:$BS$600,MATCH(I$11,'[1]Прайс лист'!$B$2:$BS$2,0),0),0)</f>
        <v>17200</v>
      </c>
      <c r="J98" s="9">
        <f>IF(VLOOKUP($A98,'[1]Прайс лист'!$B$8:$BS$600,MATCH(J$11,'[1]Прайс лист'!$B$2:$BS$2,0),0)&lt;=J$8,VLOOKUP($A98,'[1]Прайс лист'!$B$8:$BS$600,MATCH(J$11,'[1]Прайс лист'!$B$2:$BS$2,0),0),0)</f>
        <v>11230</v>
      </c>
      <c r="K98" s="9">
        <f>IF(VLOOKUP($A98,'[1]Прайс лист'!$B$8:$BS$600,MATCH(K$11,'[1]Прайс лист'!$B$2:$BS$2,0),0)&lt;=K$8,VLOOKUP($A98,'[1]Прайс лист'!$B$8:$BS$600,MATCH(K$11,'[1]Прайс лист'!$B$2:$BS$2,0),0),0)</f>
        <v>10170</v>
      </c>
      <c r="L98" s="9">
        <f>IF(VLOOKUP($A98,'[1]Прайс лист'!$B$8:$BS$600,MATCH(L$11,'[1]Прайс лист'!$B$2:$BS$2,0),0)&lt;=L$8,VLOOKUP($A98,'[1]Прайс лист'!$B$8:$BS$600,MATCH(L$11,'[1]Прайс лист'!$B$2:$BS$2,0),0),0)</f>
        <v>11900</v>
      </c>
      <c r="M98" s="9">
        <f>IF(VLOOKUP($A98,'[1]Прайс лист'!$B$8:$BS$600,MATCH(M$11,'[1]Прайс лист'!$B$2:$BS$2,0),0)&lt;=M$8,VLOOKUP($A98,'[1]Прайс лист'!$B$8:$BS$600,MATCH(M$11,'[1]Прайс лист'!$B$2:$BS$2,0),0),0)</f>
        <v>16200</v>
      </c>
      <c r="N98" s="9">
        <f>IF(VLOOKUP($A98,'[1]Прайс лист'!$B$8:$BS$600,MATCH(N$11,'[1]Прайс лист'!$B$2:$BS$2,0),0)&lt;=N$8,VLOOKUP($A98,'[1]Прайс лист'!$B$8:$BS$600,MATCH(N$11,'[1]Прайс лист'!$B$2:$BS$2,0),0),0)</f>
        <v>18000</v>
      </c>
      <c r="O98" s="9">
        <f>IF(VLOOKUP($A98,'[1]Прайс лист'!$B$8:$BS$600,MATCH(O$11,'[1]Прайс лист'!$B$2:$BS$2,0),0)&lt;=O$8,VLOOKUP($A98,'[1]Прайс лист'!$B$8:$BS$600,MATCH(O$11,'[1]Прайс лист'!$B$2:$BS$2,0),0),0)</f>
        <v>15400</v>
      </c>
      <c r="P98" s="9">
        <f>IF(VLOOKUP($A98,'[1]Прайс лист'!$B$8:$BS$600,MATCH(P$11,'[1]Прайс лист'!$B$2:$BS$2,0),0)&lt;=P$8,VLOOKUP($A98,'[1]Прайс лист'!$B$8:$BS$600,MATCH(P$11,'[1]Прайс лист'!$B$2:$BS$2,0),0),0)</f>
        <v>13600</v>
      </c>
      <c r="Q98" s="9">
        <f>IF(VLOOKUP($A98,'[1]Прайс лист'!$B$8:$BS$600,MATCH(Q$11,'[1]Прайс лист'!$B$2:$BS$2,0),0)&lt;=Q$8,VLOOKUP($A98,'[1]Прайс лист'!$B$8:$BS$600,MATCH(Q$11,'[1]Прайс лист'!$B$2:$BS$2,0),0),0)</f>
        <v>17200</v>
      </c>
      <c r="R98" s="9">
        <f>IF(VLOOKUP($A98,'[1]Прайс лист'!$B$8:$BS$600,MATCH(R$11,'[1]Прайс лист'!$B$2:$BS$2,0),0)&lt;=R$8,VLOOKUP($A98,'[1]Прайс лист'!$B$8:$BS$600,MATCH(R$11,'[1]Прайс лист'!$B$2:$BS$2,0),0),0)</f>
        <v>11230</v>
      </c>
      <c r="S98" s="9">
        <f>IF(VLOOKUP($A98,'[1]Прайс лист'!$B$8:$BS$600,MATCH(S$11,'[1]Прайс лист'!$B$2:$BS$2,0),0)&lt;=S$8,VLOOKUP($A98,'[1]Прайс лист'!$B$8:$BS$600,MATCH(S$11,'[1]Прайс лист'!$B$2:$BS$2,0),0),0)</f>
        <v>10170</v>
      </c>
      <c r="T98" s="9">
        <f>IF(VLOOKUP($A98,'[1]Прайс лист'!$B$8:$BS$600,MATCH(T$11,'[1]Прайс лист'!$B$2:$BS$2,0),0)&lt;=T$8,VLOOKUP($A98,'[1]Прайс лист'!$B$8:$BS$600,MATCH(T$11,'[1]Прайс лист'!$B$2:$BS$2,0),0),0)</f>
        <v>11900</v>
      </c>
      <c r="U98" s="9">
        <f>IF(VLOOKUP($A98,'[1]Прайс лист'!$B$8:$BS$600,MATCH(U$11,'[1]Прайс лист'!$B$2:$BS$2,0),0)&lt;=U$8,VLOOKUP($A98,'[1]Прайс лист'!$B$8:$BS$600,MATCH(U$11,'[1]Прайс лист'!$B$2:$BS$2,0),0),0)</f>
        <v>6200</v>
      </c>
      <c r="V98" s="9">
        <f>IF(VLOOKUP($A98,'[1]Прайс лист'!$B$8:$BS$600,MATCH(V$11,'[1]Прайс лист'!$B$2:$BS$2,0),0)&lt;=V$8,VLOOKUP($A98,'[1]Прайс лист'!$B$8:$BS$600,MATCH(V$11,'[1]Прайс лист'!$B$2:$BS$2,0),0),0)</f>
        <v>8000</v>
      </c>
      <c r="W98" s="9">
        <f>IF(VLOOKUP($A98,'[1]Прайс лист'!$B$8:$BS$600,MATCH(W$11,'[1]Прайс лист'!$B$2:$BS$2,0),0)&lt;=W$8,VLOOKUP($A98,'[1]Прайс лист'!$B$8:$BS$600,MATCH(W$11,'[1]Прайс лист'!$B$2:$BS$2,0),0),0)</f>
        <v>5400</v>
      </c>
      <c r="X98" s="9">
        <f>IF(VLOOKUP($A98,'[1]Прайс лист'!$B$8:$BS$600,MATCH(X$11,'[1]Прайс лист'!$B$2:$BS$2,0),0)&lt;=X$8,VLOOKUP($A98,'[1]Прайс лист'!$B$8:$BS$600,MATCH(X$11,'[1]Прайс лист'!$B$2:$BS$2,0),0),0)</f>
        <v>3600</v>
      </c>
      <c r="Y98" s="9">
        <f>IF(VLOOKUP($A98,'[1]Прайс лист'!$B$8:$BS$600,MATCH(Y$11,'[1]Прайс лист'!$B$2:$BS$2,0),0)&lt;=Y$8,VLOOKUP($A98,'[1]Прайс лист'!$B$8:$BS$600,MATCH(Y$11,'[1]Прайс лист'!$B$2:$BS$2,0),0),0)</f>
        <v>7200</v>
      </c>
      <c r="Z98" s="9">
        <f>IF(VLOOKUP($A98,'[1]Прайс лист'!$B$8:$BS$600,MATCH(Z$11,'[1]Прайс лист'!$B$2:$BS$2,0),0)&lt;=Z$8,VLOOKUP($A98,'[1]Прайс лист'!$B$8:$BS$600,MATCH(Z$11,'[1]Прайс лист'!$B$2:$BS$2,0),0),0)</f>
        <v>1230</v>
      </c>
      <c r="AA98" s="9">
        <f>IF(VLOOKUP($A98,'[1]Прайс лист'!$B$8:$BS$600,MATCH(AA$11,'[1]Прайс лист'!$B$2:$BS$2,0),0)&lt;=AA$8,VLOOKUP($A98,'[1]Прайс лист'!$B$8:$BS$600,MATCH(AA$11,'[1]Прайс лист'!$B$2:$BS$2,0),0),0)</f>
        <v>170</v>
      </c>
      <c r="AB98" s="9">
        <f>IF(VLOOKUP($A98,'[1]Прайс лист'!$B$8:$BS$600,MATCH(AB$11,'[1]Прайс лист'!$B$2:$BS$2,0),0)&lt;=AB$8,VLOOKUP($A98,'[1]Прайс лист'!$B$8:$BS$600,MATCH(AB$11,'[1]Прайс лист'!$B$2:$BS$2,0),0),0)</f>
        <v>1900</v>
      </c>
      <c r="AC98" s="9">
        <f>IF(VLOOKUP($A98,'[1]Прайс лист'!$B$8:$BS$600,MATCH(AC$11,'[1]Прайс лист'!$B$2:$BS$2,0),0)&lt;=AC$8,VLOOKUP($A98,'[1]Прайс лист'!$B$8:$BS$600,MATCH(AC$11,'[1]Прайс лист'!$B$2:$BS$2,0),0),0)</f>
        <v>6200</v>
      </c>
      <c r="AD98" s="9">
        <f>IF(VLOOKUP($A98,'[1]Прайс лист'!$B$8:$BS$600,MATCH(AD$11,'[1]Прайс лист'!$B$2:$BS$2,0),0)&lt;=AD$8,VLOOKUP($A98,'[1]Прайс лист'!$B$8:$BS$600,MATCH(AD$11,'[1]Прайс лист'!$B$2:$BS$2,0),0),0)</f>
        <v>8000</v>
      </c>
      <c r="AE98" s="9">
        <f>IF(VLOOKUP($A98,'[1]Прайс лист'!$B$8:$BS$600,MATCH(AE$11,'[1]Прайс лист'!$B$2:$BS$2,0),0)&lt;=AE$8,VLOOKUP($A98,'[1]Прайс лист'!$B$8:$BS$600,MATCH(AE$11,'[1]Прайс лист'!$B$2:$BS$2,0),0),0)</f>
        <v>5400</v>
      </c>
      <c r="AF98" s="9">
        <f>IF(VLOOKUP($A98,'[1]Прайс лист'!$B$8:$BS$600,MATCH(AF$11,'[1]Прайс лист'!$B$2:$BS$2,0),0)&lt;=AF$8,VLOOKUP($A98,'[1]Прайс лист'!$B$8:$BS$600,MATCH(AF$11,'[1]Прайс лист'!$B$2:$BS$2,0),0),0)</f>
        <v>3600</v>
      </c>
      <c r="AG98" s="9">
        <f>IF(VLOOKUP($A98,'[1]Прайс лист'!$B$8:$BS$600,MATCH(AG$11,'[1]Прайс лист'!$B$2:$BS$2,0),0)&lt;=AG$8,VLOOKUP($A98,'[1]Прайс лист'!$B$8:$BS$600,MATCH(AG$11,'[1]Прайс лист'!$B$2:$BS$2,0),0),0)</f>
        <v>7200</v>
      </c>
      <c r="AH98" s="9">
        <f>IF(VLOOKUP($A98,'[1]Прайс лист'!$B$8:$BS$600,MATCH(AH$11,'[1]Прайс лист'!$B$2:$BS$2,0),0)&lt;=AH$8,VLOOKUP($A98,'[1]Прайс лист'!$B$8:$BS$600,MATCH(AH$11,'[1]Прайс лист'!$B$2:$BS$2,0),0),0)</f>
        <v>1230</v>
      </c>
      <c r="AI98" s="9">
        <f>IF(VLOOKUP($A98,'[1]Прайс лист'!$B$8:$BS$600,MATCH(AI$11,'[1]Прайс лист'!$B$2:$BS$2,0),0)&lt;=AI$8,VLOOKUP($A98,'[1]Прайс лист'!$B$8:$BS$600,MATCH(AI$11,'[1]Прайс лист'!$B$2:$BS$2,0),0),0)</f>
        <v>170</v>
      </c>
      <c r="AJ98" s="9">
        <f>IF(VLOOKUP($A98,'[1]Прайс лист'!$B$8:$BS$600,MATCH(AJ$11,'[1]Прайс лист'!$B$2:$BS$2,0),0)&lt;=AJ$8,VLOOKUP($A98,'[1]Прайс лист'!$B$8:$BS$600,MATCH(AJ$11,'[1]Прайс лист'!$B$2:$BS$2,0),0),0)</f>
        <v>1900</v>
      </c>
      <c r="AK98" s="9">
        <f>IF(VLOOKUP($A98,'[1]Прайс лист'!$B$8:$BS$600,MATCH(AK$11,'[1]Прайс лист'!$B$2:$BS$2,0),0)&lt;=AK$8,VLOOKUP($A98,'[1]Прайс лист'!$B$8:$BS$600,MATCH(AK$11,'[1]Прайс лист'!$B$2:$BS$2,0),0),0)</f>
        <v>6200</v>
      </c>
      <c r="AL98" s="9">
        <f>IF(VLOOKUP($A98,'[1]Прайс лист'!$B$8:$BS$600,MATCH(AL$11,'[1]Прайс лист'!$B$2:$BS$2,0),0)&lt;=AL$8,VLOOKUP($A98,'[1]Прайс лист'!$B$8:$BS$600,MATCH(AL$11,'[1]Прайс лист'!$B$2:$BS$2,0),0),0)</f>
        <v>8000</v>
      </c>
      <c r="AM98" s="9">
        <f>IF(VLOOKUP($A98,'[1]Прайс лист'!$B$8:$BS$600,MATCH(AM$11,'[1]Прайс лист'!$B$2:$BS$2,0),0)&lt;=AM$8,VLOOKUP($A98,'[1]Прайс лист'!$B$8:$BS$600,MATCH(AM$11,'[1]Прайс лист'!$B$2:$BS$2,0),0),0)</f>
        <v>5400</v>
      </c>
      <c r="AN98" s="9">
        <f>IF(VLOOKUP($A98,'[1]Прайс лист'!$B$8:$BS$600,MATCH(AN$11,'[1]Прайс лист'!$B$2:$BS$2,0),0)&lt;=AN$8,VLOOKUP($A98,'[1]Прайс лист'!$B$8:$BS$600,MATCH(AN$11,'[1]Прайс лист'!$B$2:$BS$2,0),0),0)</f>
        <v>3600</v>
      </c>
      <c r="AO98" s="9">
        <f>IF(VLOOKUP($A98,'[1]Прайс лист'!$B$8:$BS$600,MATCH(AO$11,'[1]Прайс лист'!$B$2:$BS$2,0),0)&lt;=AO$8,VLOOKUP($A98,'[1]Прайс лист'!$B$8:$BS$600,MATCH(AO$11,'[1]Прайс лист'!$B$2:$BS$2,0),0),0)</f>
        <v>7200</v>
      </c>
      <c r="AP98" s="9">
        <f>IF(VLOOKUP($A98,'[1]Прайс лист'!$B$8:$BS$600,MATCH(AP$11,'[1]Прайс лист'!$B$2:$BS$2,0),0)&lt;=AP$8,VLOOKUP($A98,'[1]Прайс лист'!$B$8:$BS$600,MATCH(AP$11,'[1]Прайс лист'!$B$2:$BS$2,0),0),0)</f>
        <v>1230</v>
      </c>
      <c r="AQ98" s="9">
        <f>IF(VLOOKUP($A98,'[1]Прайс лист'!$B$8:$BS$600,MATCH(AQ$11,'[1]Прайс лист'!$B$2:$BS$2,0),0)&lt;=AQ$8,VLOOKUP($A98,'[1]Прайс лист'!$B$8:$BS$600,MATCH(AQ$11,'[1]Прайс лист'!$B$2:$BS$2,0),0),0)</f>
        <v>170</v>
      </c>
      <c r="AR98" s="9">
        <f>IF(VLOOKUP($A98,'[1]Прайс лист'!$B$8:$BS$600,MATCH(AR$11,'[1]Прайс лист'!$B$2:$BS$2,0),0)&lt;=AR$8,VLOOKUP($A98,'[1]Прайс лист'!$B$8:$BS$600,MATCH(AR$11,'[1]Прайс лист'!$B$2:$BS$2,0),0),0)</f>
        <v>1900</v>
      </c>
      <c r="AS98" s="9">
        <f>IF(VLOOKUP($A98,'[1]Прайс лист'!$B$8:$BS$600,MATCH(AS$11,'[1]Прайс лист'!$B$2:$BS$2,0),0)&lt;=AS$8,VLOOKUP($A98,'[1]Прайс лист'!$B$8:$BS$600,MATCH(AS$11,'[1]Прайс лист'!$B$2:$BS$2,0),0),0)</f>
        <v>6200</v>
      </c>
      <c r="AT98" s="9">
        <f>IF(VLOOKUP($A98,'[1]Прайс лист'!$B$8:$BS$600,MATCH(AT$11,'[1]Прайс лист'!$B$2:$BS$2,0),0)&lt;=AT$8,VLOOKUP($A98,'[1]Прайс лист'!$B$8:$BS$600,MATCH(AT$11,'[1]Прайс лист'!$B$2:$BS$2,0),0),0)</f>
        <v>8000</v>
      </c>
      <c r="AU98" s="9">
        <f>IF(VLOOKUP($A98,'[1]Прайс лист'!$B$8:$BS$600,MATCH(AU$11,'[1]Прайс лист'!$B$2:$BS$2,0),0)&lt;=AU$8,VLOOKUP($A98,'[1]Прайс лист'!$B$8:$BS$600,MATCH(AU$11,'[1]Прайс лист'!$B$2:$BS$2,0),0),0)</f>
        <v>5400</v>
      </c>
      <c r="AV98" s="9">
        <f>IF(VLOOKUP($A98,'[1]Прайс лист'!$B$8:$BS$600,MATCH(AV$11,'[1]Прайс лист'!$B$2:$BS$2,0),0)&lt;=AV$8,VLOOKUP($A98,'[1]Прайс лист'!$B$8:$BS$600,MATCH(AV$11,'[1]Прайс лист'!$B$2:$BS$2,0),0),0)</f>
        <v>3600</v>
      </c>
      <c r="AW98" s="9">
        <f>IF(VLOOKUP($A98,'[1]Прайс лист'!$B$8:$BS$600,MATCH(AW$11,'[1]Прайс лист'!$B$2:$BS$2,0),0)&lt;=AW$8,VLOOKUP($A98,'[1]Прайс лист'!$B$8:$BS$600,MATCH(AW$11,'[1]Прайс лист'!$B$2:$BS$2,0),0),0)</f>
        <v>7200</v>
      </c>
      <c r="AX98" s="9">
        <f>IF(VLOOKUP($A98,'[1]Прайс лист'!$B$8:$BS$600,MATCH(AX$11,'[1]Прайс лист'!$B$2:$BS$2,0),0)&lt;=AX$8,VLOOKUP($A98,'[1]Прайс лист'!$B$8:$BS$600,MATCH(AX$11,'[1]Прайс лист'!$B$2:$BS$2,0),0),0)</f>
        <v>1230</v>
      </c>
      <c r="AY98" s="9">
        <f>IF(VLOOKUP($A98,'[1]Прайс лист'!$B$8:$BS$600,MATCH(AY$11,'[1]Прайс лист'!$B$2:$BS$2,0),0)&lt;=AY$8,VLOOKUP($A98,'[1]Прайс лист'!$B$8:$BS$600,MATCH(AY$11,'[1]Прайс лист'!$B$2:$BS$2,0),0),0)</f>
        <v>170</v>
      </c>
      <c r="AZ98" s="9">
        <f>IF(VLOOKUP($A98,'[1]Прайс лист'!$B$8:$BS$600,MATCH(AZ$11,'[1]Прайс лист'!$B$2:$BS$2,0),0)&lt;=AZ$8,VLOOKUP($A98,'[1]Прайс лист'!$B$8:$BS$600,MATCH(AZ$11,'[1]Прайс лист'!$B$2:$BS$2,0),0),0)</f>
        <v>1900</v>
      </c>
      <c r="BA98" s="9">
        <f>IF(VLOOKUP($A98,'[1]Прайс лист'!$B$8:$BS$600,MATCH(BA$11,'[1]Прайс лист'!$B$2:$BS$2,0),0)&lt;=BA$8,VLOOKUP($A98,'[1]Прайс лист'!$B$8:$BS$600,MATCH(BA$11,'[1]Прайс лист'!$B$2:$BS$2,0),0),0)</f>
        <v>6200</v>
      </c>
      <c r="BB98" s="9">
        <f>IF(VLOOKUP($A98,'[1]Прайс лист'!$B$8:$BS$600,MATCH(BB$11,'[1]Прайс лист'!$B$2:$BS$2,0),0)&lt;=BB$8,VLOOKUP($A98,'[1]Прайс лист'!$B$8:$BS$600,MATCH(BB$11,'[1]Прайс лист'!$B$2:$BS$2,0),0),0)</f>
        <v>8000</v>
      </c>
      <c r="BC98" s="9">
        <f>IF(VLOOKUP($A98,'[1]Прайс лист'!$B$8:$BS$600,MATCH(BC$11,'[1]Прайс лист'!$B$2:$BS$2,0),0)&lt;=BC$8,VLOOKUP($A98,'[1]Прайс лист'!$B$8:$BS$600,MATCH(BC$11,'[1]Прайс лист'!$B$2:$BS$2,0),0),0)</f>
        <v>5400</v>
      </c>
      <c r="BD98" s="9">
        <f>IF(VLOOKUP($A98,'[1]Прайс лист'!$B$8:$BS$600,MATCH(BD$11,'[1]Прайс лист'!$B$2:$BS$2,0),0)&lt;=BD$8,VLOOKUP($A98,'[1]Прайс лист'!$B$8:$BS$600,MATCH(BD$11,'[1]Прайс лист'!$B$2:$BS$2,0),0),0)</f>
        <v>3600</v>
      </c>
      <c r="BE98" s="9">
        <f>IF(VLOOKUP($A98,'[1]Прайс лист'!$B$8:$BS$600,MATCH(BE$11,'[1]Прайс лист'!$B$2:$BS$2,0),0)&lt;=BE$8,VLOOKUP($A98,'[1]Прайс лист'!$B$8:$BS$600,MATCH(BE$11,'[1]Прайс лист'!$B$2:$BS$2,0),0),0)</f>
        <v>7200</v>
      </c>
      <c r="BF98" s="9">
        <f>IF(VLOOKUP($A98,'[1]Прайс лист'!$B$8:$BS$600,MATCH(BF$11,'[1]Прайс лист'!$B$2:$BS$2,0),0)&lt;=BF$8,VLOOKUP($A98,'[1]Прайс лист'!$B$8:$BS$600,MATCH(BF$11,'[1]Прайс лист'!$B$2:$BS$2,0),0),0)</f>
        <v>1230</v>
      </c>
      <c r="BG98" s="9">
        <f>IF(VLOOKUP($A98,'[1]Прайс лист'!$B$8:$BS$600,MATCH(BG$11,'[1]Прайс лист'!$B$2:$BS$2,0),0)&lt;=BG$8,VLOOKUP($A98,'[1]Прайс лист'!$B$8:$BS$600,MATCH(BG$11,'[1]Прайс лист'!$B$2:$BS$2,0),0),0)</f>
        <v>170</v>
      </c>
      <c r="BH98" s="9">
        <f>IF(VLOOKUP($A98,'[1]Прайс лист'!$B$8:$BS$600,MATCH(BH$11,'[1]Прайс лист'!$B$2:$BS$2,0),0)&lt;=BH$8,VLOOKUP($A98,'[1]Прайс лист'!$B$8:$BS$600,MATCH(BH$11,'[1]Прайс лист'!$B$2:$BS$2,0),0),0)</f>
        <v>1900</v>
      </c>
    </row>
    <row r="99" spans="1:60">
      <c r="A99" s="1" t="str">
        <f>'[1]Прайс лист'!B92</f>
        <v>iphone 6s plus32</v>
      </c>
      <c r="B99" s="7" t="s">
        <v>56</v>
      </c>
      <c r="C99" s="8" t="s">
        <v>63</v>
      </c>
      <c r="D99" s="8">
        <v>32</v>
      </c>
      <c r="E99" s="9">
        <f>IF(VLOOKUP($A99,'[1]Прайс лист'!$B$8:$BS$600,MATCH(E$11,'[1]Прайс лист'!$B$2:$BS$2,0),0)&lt;=E$8,VLOOKUP($A99,'[1]Прайс лист'!$B$8:$BS$600,MATCH(E$11,'[1]Прайс лист'!$B$2:$BS$2,0),0),0)</f>
        <v>17600</v>
      </c>
      <c r="F99" s="9">
        <f>IF(VLOOKUP($A99,'[1]Прайс лист'!$B$8:$BS$600,MATCH(F$11,'[1]Прайс лист'!$B$2:$BS$2,0),0)&lt;=F$8,VLOOKUP($A99,'[1]Прайс лист'!$B$8:$BS$600,MATCH(F$11,'[1]Прайс лист'!$B$2:$BS$2,0),0),0)</f>
        <v>18720</v>
      </c>
      <c r="G99" s="9">
        <f>IF(VLOOKUP($A99,'[1]Прайс лист'!$B$8:$BS$600,MATCH(G$11,'[1]Прайс лист'!$B$2:$BS$2,0),0)&lt;=G$8,VLOOKUP($A99,'[1]Прайс лист'!$B$8:$BS$600,MATCH(G$11,'[1]Прайс лист'!$B$2:$BS$2,0),0),0)</f>
        <v>17200</v>
      </c>
      <c r="H99" s="9">
        <f>IF(VLOOKUP($A99,'[1]Прайс лист'!$B$8:$BS$600,MATCH(H$11,'[1]Прайс лист'!$B$2:$BS$2,0),0)&lt;=H$8,VLOOKUP($A99,'[1]Прайс лист'!$B$8:$BS$600,MATCH(H$11,'[1]Прайс лист'!$B$2:$BS$2,0),0),0)</f>
        <v>14400</v>
      </c>
      <c r="I99" s="9">
        <f>IF(VLOOKUP($A99,'[1]Прайс лист'!$B$8:$BS$600,MATCH(I$11,'[1]Прайс лист'!$B$2:$BS$2,0),0)&lt;=I$8,VLOOKUP($A99,'[1]Прайс лист'!$B$8:$BS$600,MATCH(I$11,'[1]Прайс лист'!$B$2:$BS$2,0),0),0)</f>
        <v>17850</v>
      </c>
      <c r="J99" s="9">
        <f>IF(VLOOKUP($A99,'[1]Прайс лист'!$B$8:$BS$600,MATCH(J$11,'[1]Прайс лист'!$B$2:$BS$2,0),0)&lt;=J$8,VLOOKUP($A99,'[1]Прайс лист'!$B$8:$BS$600,MATCH(J$11,'[1]Прайс лист'!$B$2:$BS$2,0),0),0)</f>
        <v>12790</v>
      </c>
      <c r="K99" s="9">
        <f>IF(VLOOKUP($A99,'[1]Прайс лист'!$B$8:$BS$600,MATCH(K$11,'[1]Прайс лист'!$B$2:$BS$2,0),0)&lt;=K$8,VLOOKUP($A99,'[1]Прайс лист'!$B$8:$BS$600,MATCH(K$11,'[1]Прайс лист'!$B$2:$BS$2,0),0),0)</f>
        <v>10470</v>
      </c>
      <c r="L99" s="9">
        <f>IF(VLOOKUP($A99,'[1]Прайс лист'!$B$8:$BS$600,MATCH(L$11,'[1]Прайс лист'!$B$2:$BS$2,0),0)&lt;=L$8,VLOOKUP($A99,'[1]Прайс лист'!$B$8:$BS$600,MATCH(L$11,'[1]Прайс лист'!$B$2:$BS$2,0),0),0)</f>
        <v>12200</v>
      </c>
      <c r="M99" s="9">
        <f>IF(VLOOKUP($A99,'[1]Прайс лист'!$B$8:$BS$600,MATCH(M$11,'[1]Прайс лист'!$B$2:$BS$2,0),0)&lt;=M$8,VLOOKUP($A99,'[1]Прайс лист'!$B$8:$BS$600,MATCH(M$11,'[1]Прайс лист'!$B$2:$BS$2,0),0),0)</f>
        <v>17600</v>
      </c>
      <c r="N99" s="9">
        <f>IF(VLOOKUP($A99,'[1]Прайс лист'!$B$8:$BS$600,MATCH(N$11,'[1]Прайс лист'!$B$2:$BS$2,0),0)&lt;=N$8,VLOOKUP($A99,'[1]Прайс лист'!$B$8:$BS$600,MATCH(N$11,'[1]Прайс лист'!$B$2:$BS$2,0),0),0)</f>
        <v>18720</v>
      </c>
      <c r="O99" s="9">
        <f>IF(VLOOKUP($A99,'[1]Прайс лист'!$B$8:$BS$600,MATCH(O$11,'[1]Прайс лист'!$B$2:$BS$2,0),0)&lt;=O$8,VLOOKUP($A99,'[1]Прайс лист'!$B$8:$BS$600,MATCH(O$11,'[1]Прайс лист'!$B$2:$BS$2,0),0),0)</f>
        <v>17200</v>
      </c>
      <c r="P99" s="9">
        <f>IF(VLOOKUP($A99,'[1]Прайс лист'!$B$8:$BS$600,MATCH(P$11,'[1]Прайс лист'!$B$2:$BS$2,0),0)&lt;=P$8,VLOOKUP($A99,'[1]Прайс лист'!$B$8:$BS$600,MATCH(P$11,'[1]Прайс лист'!$B$2:$BS$2,0),0),0)</f>
        <v>14400</v>
      </c>
      <c r="Q99" s="9">
        <f>IF(VLOOKUP($A99,'[1]Прайс лист'!$B$8:$BS$600,MATCH(Q$11,'[1]Прайс лист'!$B$2:$BS$2,0),0)&lt;=Q$8,VLOOKUP($A99,'[1]Прайс лист'!$B$8:$BS$600,MATCH(Q$11,'[1]Прайс лист'!$B$2:$BS$2,0),0),0)</f>
        <v>17850</v>
      </c>
      <c r="R99" s="9">
        <f>IF(VLOOKUP($A99,'[1]Прайс лист'!$B$8:$BS$600,MATCH(R$11,'[1]Прайс лист'!$B$2:$BS$2,0),0)&lt;=R$8,VLOOKUP($A99,'[1]Прайс лист'!$B$8:$BS$600,MATCH(R$11,'[1]Прайс лист'!$B$2:$BS$2,0),0),0)</f>
        <v>12790</v>
      </c>
      <c r="S99" s="9">
        <f>IF(VLOOKUP($A99,'[1]Прайс лист'!$B$8:$BS$600,MATCH(S$11,'[1]Прайс лист'!$B$2:$BS$2,0),0)&lt;=S$8,VLOOKUP($A99,'[1]Прайс лист'!$B$8:$BS$600,MATCH(S$11,'[1]Прайс лист'!$B$2:$BS$2,0),0),0)</f>
        <v>10470</v>
      </c>
      <c r="T99" s="9">
        <f>IF(VLOOKUP($A99,'[1]Прайс лист'!$B$8:$BS$600,MATCH(T$11,'[1]Прайс лист'!$B$2:$BS$2,0),0)&lt;=T$8,VLOOKUP($A99,'[1]Прайс лист'!$B$8:$BS$600,MATCH(T$11,'[1]Прайс лист'!$B$2:$BS$2,0),0),0)</f>
        <v>12200</v>
      </c>
      <c r="U99" s="9">
        <f>IF(VLOOKUP($A99,'[1]Прайс лист'!$B$8:$BS$600,MATCH(U$11,'[1]Прайс лист'!$B$2:$BS$2,0),0)&lt;=U$8,VLOOKUP($A99,'[1]Прайс лист'!$B$8:$BS$600,MATCH(U$11,'[1]Прайс лист'!$B$2:$BS$2,0),0),0)</f>
        <v>7600</v>
      </c>
      <c r="V99" s="9">
        <f>IF(VLOOKUP($A99,'[1]Прайс лист'!$B$8:$BS$600,MATCH(V$11,'[1]Прайс лист'!$B$2:$BS$2,0),0)&lt;=V$8,VLOOKUP($A99,'[1]Прайс лист'!$B$8:$BS$600,MATCH(V$11,'[1]Прайс лист'!$B$2:$BS$2,0),0),0)</f>
        <v>8720</v>
      </c>
      <c r="W99" s="9">
        <f>IF(VLOOKUP($A99,'[1]Прайс лист'!$B$8:$BS$600,MATCH(W$11,'[1]Прайс лист'!$B$2:$BS$2,0),0)&lt;=W$8,VLOOKUP($A99,'[1]Прайс лист'!$B$8:$BS$600,MATCH(W$11,'[1]Прайс лист'!$B$2:$BS$2,0),0),0)</f>
        <v>7200</v>
      </c>
      <c r="X99" s="9">
        <f>IF(VLOOKUP($A99,'[1]Прайс лист'!$B$8:$BS$600,MATCH(X$11,'[1]Прайс лист'!$B$2:$BS$2,0),0)&lt;=X$8,VLOOKUP($A99,'[1]Прайс лист'!$B$8:$BS$600,MATCH(X$11,'[1]Прайс лист'!$B$2:$BS$2,0),0),0)</f>
        <v>4400</v>
      </c>
      <c r="Y99" s="9">
        <f>IF(VLOOKUP($A99,'[1]Прайс лист'!$B$8:$BS$600,MATCH(Y$11,'[1]Прайс лист'!$B$2:$BS$2,0),0)&lt;=Y$8,VLOOKUP($A99,'[1]Прайс лист'!$B$8:$BS$600,MATCH(Y$11,'[1]Прайс лист'!$B$2:$BS$2,0),0),0)</f>
        <v>7850</v>
      </c>
      <c r="Z99" s="9">
        <f>IF(VLOOKUP($A99,'[1]Прайс лист'!$B$8:$BS$600,MATCH(Z$11,'[1]Прайс лист'!$B$2:$BS$2,0),0)&lt;=Z$8,VLOOKUP($A99,'[1]Прайс лист'!$B$8:$BS$600,MATCH(Z$11,'[1]Прайс лист'!$B$2:$BS$2,0),0),0)</f>
        <v>2790</v>
      </c>
      <c r="AA99" s="9">
        <f>IF(VLOOKUP($A99,'[1]Прайс лист'!$B$8:$BS$600,MATCH(AA$11,'[1]Прайс лист'!$B$2:$BS$2,0),0)&lt;=AA$8,VLOOKUP($A99,'[1]Прайс лист'!$B$8:$BS$600,MATCH(AA$11,'[1]Прайс лист'!$B$2:$BS$2,0),0),0)</f>
        <v>470</v>
      </c>
      <c r="AB99" s="9">
        <f>IF(VLOOKUP($A99,'[1]Прайс лист'!$B$8:$BS$600,MATCH(AB$11,'[1]Прайс лист'!$B$2:$BS$2,0),0)&lt;=AB$8,VLOOKUP($A99,'[1]Прайс лист'!$B$8:$BS$600,MATCH(AB$11,'[1]Прайс лист'!$B$2:$BS$2,0),0),0)</f>
        <v>2200</v>
      </c>
      <c r="AC99" s="9">
        <f>IF(VLOOKUP($A99,'[1]Прайс лист'!$B$8:$BS$600,MATCH(AC$11,'[1]Прайс лист'!$B$2:$BS$2,0),0)&lt;=AC$8,VLOOKUP($A99,'[1]Прайс лист'!$B$8:$BS$600,MATCH(AC$11,'[1]Прайс лист'!$B$2:$BS$2,0),0),0)</f>
        <v>7600</v>
      </c>
      <c r="AD99" s="9">
        <f>IF(VLOOKUP($A99,'[1]Прайс лист'!$B$8:$BS$600,MATCH(AD$11,'[1]Прайс лист'!$B$2:$BS$2,0),0)&lt;=AD$8,VLOOKUP($A99,'[1]Прайс лист'!$B$8:$BS$600,MATCH(AD$11,'[1]Прайс лист'!$B$2:$BS$2,0),0),0)</f>
        <v>8720</v>
      </c>
      <c r="AE99" s="9">
        <f>IF(VLOOKUP($A99,'[1]Прайс лист'!$B$8:$BS$600,MATCH(AE$11,'[1]Прайс лист'!$B$2:$BS$2,0),0)&lt;=AE$8,VLOOKUP($A99,'[1]Прайс лист'!$B$8:$BS$600,MATCH(AE$11,'[1]Прайс лист'!$B$2:$BS$2,0),0),0)</f>
        <v>7200</v>
      </c>
      <c r="AF99" s="9">
        <f>IF(VLOOKUP($A99,'[1]Прайс лист'!$B$8:$BS$600,MATCH(AF$11,'[1]Прайс лист'!$B$2:$BS$2,0),0)&lt;=AF$8,VLOOKUP($A99,'[1]Прайс лист'!$B$8:$BS$600,MATCH(AF$11,'[1]Прайс лист'!$B$2:$BS$2,0),0),0)</f>
        <v>4400</v>
      </c>
      <c r="AG99" s="9">
        <f>IF(VLOOKUP($A99,'[1]Прайс лист'!$B$8:$BS$600,MATCH(AG$11,'[1]Прайс лист'!$B$2:$BS$2,0),0)&lt;=AG$8,VLOOKUP($A99,'[1]Прайс лист'!$B$8:$BS$600,MATCH(AG$11,'[1]Прайс лист'!$B$2:$BS$2,0),0),0)</f>
        <v>7850</v>
      </c>
      <c r="AH99" s="9">
        <f>IF(VLOOKUP($A99,'[1]Прайс лист'!$B$8:$BS$600,MATCH(AH$11,'[1]Прайс лист'!$B$2:$BS$2,0),0)&lt;=AH$8,VLOOKUP($A99,'[1]Прайс лист'!$B$8:$BS$600,MATCH(AH$11,'[1]Прайс лист'!$B$2:$BS$2,0),0),0)</f>
        <v>2790</v>
      </c>
      <c r="AI99" s="9">
        <f>IF(VLOOKUP($A99,'[1]Прайс лист'!$B$8:$BS$600,MATCH(AI$11,'[1]Прайс лист'!$B$2:$BS$2,0),0)&lt;=AI$8,VLOOKUP($A99,'[1]Прайс лист'!$B$8:$BS$600,MATCH(AI$11,'[1]Прайс лист'!$B$2:$BS$2,0),0),0)</f>
        <v>470</v>
      </c>
      <c r="AJ99" s="9">
        <f>IF(VLOOKUP($A99,'[1]Прайс лист'!$B$8:$BS$600,MATCH(AJ$11,'[1]Прайс лист'!$B$2:$BS$2,0),0)&lt;=AJ$8,VLOOKUP($A99,'[1]Прайс лист'!$B$8:$BS$600,MATCH(AJ$11,'[1]Прайс лист'!$B$2:$BS$2,0),0),0)</f>
        <v>2200</v>
      </c>
      <c r="AK99" s="9">
        <f>IF(VLOOKUP($A99,'[1]Прайс лист'!$B$8:$BS$600,MATCH(AK$11,'[1]Прайс лист'!$B$2:$BS$2,0),0)&lt;=AK$8,VLOOKUP($A99,'[1]Прайс лист'!$B$8:$BS$600,MATCH(AK$11,'[1]Прайс лист'!$B$2:$BS$2,0),0),0)</f>
        <v>7600</v>
      </c>
      <c r="AL99" s="9">
        <f>IF(VLOOKUP($A99,'[1]Прайс лист'!$B$8:$BS$600,MATCH(AL$11,'[1]Прайс лист'!$B$2:$BS$2,0),0)&lt;=AL$8,VLOOKUP($A99,'[1]Прайс лист'!$B$8:$BS$600,MATCH(AL$11,'[1]Прайс лист'!$B$2:$BS$2,0),0),0)</f>
        <v>8720</v>
      </c>
      <c r="AM99" s="9">
        <f>IF(VLOOKUP($A99,'[1]Прайс лист'!$B$8:$BS$600,MATCH(AM$11,'[1]Прайс лист'!$B$2:$BS$2,0),0)&lt;=AM$8,VLOOKUP($A99,'[1]Прайс лист'!$B$8:$BS$600,MATCH(AM$11,'[1]Прайс лист'!$B$2:$BS$2,0),0),0)</f>
        <v>7200</v>
      </c>
      <c r="AN99" s="9">
        <f>IF(VLOOKUP($A99,'[1]Прайс лист'!$B$8:$BS$600,MATCH(AN$11,'[1]Прайс лист'!$B$2:$BS$2,0),0)&lt;=AN$8,VLOOKUP($A99,'[1]Прайс лист'!$B$8:$BS$600,MATCH(AN$11,'[1]Прайс лист'!$B$2:$BS$2,0),0),0)</f>
        <v>4400</v>
      </c>
      <c r="AO99" s="9">
        <f>IF(VLOOKUP($A99,'[1]Прайс лист'!$B$8:$BS$600,MATCH(AO$11,'[1]Прайс лист'!$B$2:$BS$2,0),0)&lt;=AO$8,VLOOKUP($A99,'[1]Прайс лист'!$B$8:$BS$600,MATCH(AO$11,'[1]Прайс лист'!$B$2:$BS$2,0),0),0)</f>
        <v>7850</v>
      </c>
      <c r="AP99" s="9">
        <f>IF(VLOOKUP($A99,'[1]Прайс лист'!$B$8:$BS$600,MATCH(AP$11,'[1]Прайс лист'!$B$2:$BS$2,0),0)&lt;=AP$8,VLOOKUP($A99,'[1]Прайс лист'!$B$8:$BS$600,MATCH(AP$11,'[1]Прайс лист'!$B$2:$BS$2,0),0),0)</f>
        <v>2790</v>
      </c>
      <c r="AQ99" s="9">
        <f>IF(VLOOKUP($A99,'[1]Прайс лист'!$B$8:$BS$600,MATCH(AQ$11,'[1]Прайс лист'!$B$2:$BS$2,0),0)&lt;=AQ$8,VLOOKUP($A99,'[1]Прайс лист'!$B$8:$BS$600,MATCH(AQ$11,'[1]Прайс лист'!$B$2:$BS$2,0),0),0)</f>
        <v>470</v>
      </c>
      <c r="AR99" s="9">
        <f>IF(VLOOKUP($A99,'[1]Прайс лист'!$B$8:$BS$600,MATCH(AR$11,'[1]Прайс лист'!$B$2:$BS$2,0),0)&lt;=AR$8,VLOOKUP($A99,'[1]Прайс лист'!$B$8:$BS$600,MATCH(AR$11,'[1]Прайс лист'!$B$2:$BS$2,0),0),0)</f>
        <v>2200</v>
      </c>
      <c r="AS99" s="9">
        <f>IF(VLOOKUP($A99,'[1]Прайс лист'!$B$8:$BS$600,MATCH(AS$11,'[1]Прайс лист'!$B$2:$BS$2,0),0)&lt;=AS$8,VLOOKUP($A99,'[1]Прайс лист'!$B$8:$BS$600,MATCH(AS$11,'[1]Прайс лист'!$B$2:$BS$2,0),0),0)</f>
        <v>7600</v>
      </c>
      <c r="AT99" s="9">
        <f>IF(VLOOKUP($A99,'[1]Прайс лист'!$B$8:$BS$600,MATCH(AT$11,'[1]Прайс лист'!$B$2:$BS$2,0),0)&lt;=AT$8,VLOOKUP($A99,'[1]Прайс лист'!$B$8:$BS$600,MATCH(AT$11,'[1]Прайс лист'!$B$2:$BS$2,0),0),0)</f>
        <v>8720</v>
      </c>
      <c r="AU99" s="9">
        <f>IF(VLOOKUP($A99,'[1]Прайс лист'!$B$8:$BS$600,MATCH(AU$11,'[1]Прайс лист'!$B$2:$BS$2,0),0)&lt;=AU$8,VLOOKUP($A99,'[1]Прайс лист'!$B$8:$BS$600,MATCH(AU$11,'[1]Прайс лист'!$B$2:$BS$2,0),0),0)</f>
        <v>7200</v>
      </c>
      <c r="AV99" s="9">
        <f>IF(VLOOKUP($A99,'[1]Прайс лист'!$B$8:$BS$600,MATCH(AV$11,'[1]Прайс лист'!$B$2:$BS$2,0),0)&lt;=AV$8,VLOOKUP($A99,'[1]Прайс лист'!$B$8:$BS$600,MATCH(AV$11,'[1]Прайс лист'!$B$2:$BS$2,0),0),0)</f>
        <v>4400</v>
      </c>
      <c r="AW99" s="9">
        <f>IF(VLOOKUP($A99,'[1]Прайс лист'!$B$8:$BS$600,MATCH(AW$11,'[1]Прайс лист'!$B$2:$BS$2,0),0)&lt;=AW$8,VLOOKUP($A99,'[1]Прайс лист'!$B$8:$BS$600,MATCH(AW$11,'[1]Прайс лист'!$B$2:$BS$2,0),0),0)</f>
        <v>7850</v>
      </c>
      <c r="AX99" s="9">
        <f>IF(VLOOKUP($A99,'[1]Прайс лист'!$B$8:$BS$600,MATCH(AX$11,'[1]Прайс лист'!$B$2:$BS$2,0),0)&lt;=AX$8,VLOOKUP($A99,'[1]Прайс лист'!$B$8:$BS$600,MATCH(AX$11,'[1]Прайс лист'!$B$2:$BS$2,0),0),0)</f>
        <v>2790</v>
      </c>
      <c r="AY99" s="9">
        <f>IF(VLOOKUP($A99,'[1]Прайс лист'!$B$8:$BS$600,MATCH(AY$11,'[1]Прайс лист'!$B$2:$BS$2,0),0)&lt;=AY$8,VLOOKUP($A99,'[1]Прайс лист'!$B$8:$BS$600,MATCH(AY$11,'[1]Прайс лист'!$B$2:$BS$2,0),0),0)</f>
        <v>470</v>
      </c>
      <c r="AZ99" s="9">
        <f>IF(VLOOKUP($A99,'[1]Прайс лист'!$B$8:$BS$600,MATCH(AZ$11,'[1]Прайс лист'!$B$2:$BS$2,0),0)&lt;=AZ$8,VLOOKUP($A99,'[1]Прайс лист'!$B$8:$BS$600,MATCH(AZ$11,'[1]Прайс лист'!$B$2:$BS$2,0),0),0)</f>
        <v>2200</v>
      </c>
      <c r="BA99" s="9">
        <f>IF(VLOOKUP($A99,'[1]Прайс лист'!$B$8:$BS$600,MATCH(BA$11,'[1]Прайс лист'!$B$2:$BS$2,0),0)&lt;=BA$8,VLOOKUP($A99,'[1]Прайс лист'!$B$8:$BS$600,MATCH(BA$11,'[1]Прайс лист'!$B$2:$BS$2,0),0),0)</f>
        <v>7600</v>
      </c>
      <c r="BB99" s="9">
        <f>IF(VLOOKUP($A99,'[1]Прайс лист'!$B$8:$BS$600,MATCH(BB$11,'[1]Прайс лист'!$B$2:$BS$2,0),0)&lt;=BB$8,VLOOKUP($A99,'[1]Прайс лист'!$B$8:$BS$600,MATCH(BB$11,'[1]Прайс лист'!$B$2:$BS$2,0),0),0)</f>
        <v>8720</v>
      </c>
      <c r="BC99" s="9">
        <f>IF(VLOOKUP($A99,'[1]Прайс лист'!$B$8:$BS$600,MATCH(BC$11,'[1]Прайс лист'!$B$2:$BS$2,0),0)&lt;=BC$8,VLOOKUP($A99,'[1]Прайс лист'!$B$8:$BS$600,MATCH(BC$11,'[1]Прайс лист'!$B$2:$BS$2,0),0),0)</f>
        <v>7200</v>
      </c>
      <c r="BD99" s="9">
        <f>IF(VLOOKUP($A99,'[1]Прайс лист'!$B$8:$BS$600,MATCH(BD$11,'[1]Прайс лист'!$B$2:$BS$2,0),0)&lt;=BD$8,VLOOKUP($A99,'[1]Прайс лист'!$B$8:$BS$600,MATCH(BD$11,'[1]Прайс лист'!$B$2:$BS$2,0),0),0)</f>
        <v>4400</v>
      </c>
      <c r="BE99" s="9">
        <f>IF(VLOOKUP($A99,'[1]Прайс лист'!$B$8:$BS$600,MATCH(BE$11,'[1]Прайс лист'!$B$2:$BS$2,0),0)&lt;=BE$8,VLOOKUP($A99,'[1]Прайс лист'!$B$8:$BS$600,MATCH(BE$11,'[1]Прайс лист'!$B$2:$BS$2,0),0),0)</f>
        <v>7850</v>
      </c>
      <c r="BF99" s="9">
        <f>IF(VLOOKUP($A99,'[1]Прайс лист'!$B$8:$BS$600,MATCH(BF$11,'[1]Прайс лист'!$B$2:$BS$2,0),0)&lt;=BF$8,VLOOKUP($A99,'[1]Прайс лист'!$B$8:$BS$600,MATCH(BF$11,'[1]Прайс лист'!$B$2:$BS$2,0),0),0)</f>
        <v>2790</v>
      </c>
      <c r="BG99" s="9">
        <f>IF(VLOOKUP($A99,'[1]Прайс лист'!$B$8:$BS$600,MATCH(BG$11,'[1]Прайс лист'!$B$2:$BS$2,0),0)&lt;=BG$8,VLOOKUP($A99,'[1]Прайс лист'!$B$8:$BS$600,MATCH(BG$11,'[1]Прайс лист'!$B$2:$BS$2,0),0),0)</f>
        <v>470</v>
      </c>
      <c r="BH99" s="9">
        <f>IF(VLOOKUP($A99,'[1]Прайс лист'!$B$8:$BS$600,MATCH(BH$11,'[1]Прайс лист'!$B$2:$BS$2,0),0)&lt;=BH$8,VLOOKUP($A99,'[1]Прайс лист'!$B$8:$BS$600,MATCH(BH$11,'[1]Прайс лист'!$B$2:$BS$2,0),0),0)</f>
        <v>2200</v>
      </c>
    </row>
    <row r="100" spans="1:60">
      <c r="A100" s="1" t="str">
        <f>'[1]Прайс лист'!B93</f>
        <v>iphone 6s plus64</v>
      </c>
      <c r="B100" s="7" t="s">
        <v>56</v>
      </c>
      <c r="C100" s="8" t="s">
        <v>63</v>
      </c>
      <c r="D100" s="8">
        <v>64</v>
      </c>
      <c r="E100" s="9">
        <f>IF(VLOOKUP($A100,'[1]Прайс лист'!$B$8:$BS$600,MATCH(E$11,'[1]Прайс лист'!$B$2:$BS$2,0),0)&lt;=E$8,VLOOKUP($A100,'[1]Прайс лист'!$B$8:$BS$600,MATCH(E$11,'[1]Прайс лист'!$B$2:$BS$2,0),0),0)</f>
        <v>18100</v>
      </c>
      <c r="F100" s="9">
        <f>IF(VLOOKUP($A100,'[1]Прайс лист'!$B$8:$BS$600,MATCH(F$11,'[1]Прайс лист'!$B$2:$BS$2,0),0)&lt;=F$8,VLOOKUP($A100,'[1]Прайс лист'!$B$8:$BS$600,MATCH(F$11,'[1]Прайс лист'!$B$2:$BS$2,0),0),0)</f>
        <v>19630</v>
      </c>
      <c r="G100" s="9">
        <f>IF(VLOOKUP($A100,'[1]Прайс лист'!$B$8:$BS$600,MATCH(G$11,'[1]Прайс лист'!$B$2:$BS$2,0),0)&lt;=G$8,VLOOKUP($A100,'[1]Прайс лист'!$B$8:$BS$600,MATCH(G$11,'[1]Прайс лист'!$B$2:$BS$2,0),0),0)</f>
        <v>17300</v>
      </c>
      <c r="H100" s="9">
        <f>IF(VLOOKUP($A100,'[1]Прайс лист'!$B$8:$BS$600,MATCH(H$11,'[1]Прайс лист'!$B$2:$BS$2,0),0)&lt;=H$8,VLOOKUP($A100,'[1]Прайс лист'!$B$8:$BS$600,MATCH(H$11,'[1]Прайс лист'!$B$2:$BS$2,0),0),0)</f>
        <v>15900</v>
      </c>
      <c r="I100" s="9">
        <f>IF(VLOOKUP($A100,'[1]Прайс лист'!$B$8:$BS$600,MATCH(I$11,'[1]Прайс лист'!$B$2:$BS$2,0),0)&lt;=I$8,VLOOKUP($A100,'[1]Прайс лист'!$B$8:$BS$600,MATCH(I$11,'[1]Прайс лист'!$B$2:$BS$2,0),0),0)</f>
        <v>18670</v>
      </c>
      <c r="J100" s="9">
        <f>IF(VLOOKUP($A100,'[1]Прайс лист'!$B$8:$BS$600,MATCH(J$11,'[1]Прайс лист'!$B$2:$BS$2,0),0)&lt;=J$8,VLOOKUP($A100,'[1]Прайс лист'!$B$8:$BS$600,MATCH(J$11,'[1]Прайс лист'!$B$2:$BS$2,0),0),0)</f>
        <v>13900</v>
      </c>
      <c r="K100" s="9">
        <f>IF(VLOOKUP($A100,'[1]Прайс лист'!$B$8:$BS$600,MATCH(K$11,'[1]Прайс лист'!$B$2:$BS$2,0),0)&lt;=K$8,VLOOKUP($A100,'[1]Прайс лист'!$B$8:$BS$600,MATCH(K$11,'[1]Прайс лист'!$B$2:$BS$2,0),0),0)</f>
        <v>12340</v>
      </c>
      <c r="L100" s="9">
        <f>IF(VLOOKUP($A100,'[1]Прайс лист'!$B$8:$BS$600,MATCH(L$11,'[1]Прайс лист'!$B$2:$BS$2,0),0)&lt;=L$8,VLOOKUP($A100,'[1]Прайс лист'!$B$8:$BS$600,MATCH(L$11,'[1]Прайс лист'!$B$2:$BS$2,0),0),0)</f>
        <v>12800</v>
      </c>
      <c r="M100" s="9">
        <f>IF(VLOOKUP($A100,'[1]Прайс лист'!$B$8:$BS$600,MATCH(M$11,'[1]Прайс лист'!$B$2:$BS$2,0),0)&lt;=M$8,VLOOKUP($A100,'[1]Прайс лист'!$B$8:$BS$600,MATCH(M$11,'[1]Прайс лист'!$B$2:$BS$2,0),0),0)</f>
        <v>18100</v>
      </c>
      <c r="N100" s="9">
        <f>IF(VLOOKUP($A100,'[1]Прайс лист'!$B$8:$BS$600,MATCH(N$11,'[1]Прайс лист'!$B$2:$BS$2,0),0)&lt;=N$8,VLOOKUP($A100,'[1]Прайс лист'!$B$8:$BS$600,MATCH(N$11,'[1]Прайс лист'!$B$2:$BS$2,0),0),0)</f>
        <v>19630</v>
      </c>
      <c r="O100" s="9">
        <f>IF(VLOOKUP($A100,'[1]Прайс лист'!$B$8:$BS$600,MATCH(O$11,'[1]Прайс лист'!$B$2:$BS$2,0),0)&lt;=O$8,VLOOKUP($A100,'[1]Прайс лист'!$B$8:$BS$600,MATCH(O$11,'[1]Прайс лист'!$B$2:$BS$2,0),0),0)</f>
        <v>17300</v>
      </c>
      <c r="P100" s="9">
        <f>IF(VLOOKUP($A100,'[1]Прайс лист'!$B$8:$BS$600,MATCH(P$11,'[1]Прайс лист'!$B$2:$BS$2,0),0)&lt;=P$8,VLOOKUP($A100,'[1]Прайс лист'!$B$8:$BS$600,MATCH(P$11,'[1]Прайс лист'!$B$2:$BS$2,0),0),0)</f>
        <v>15900</v>
      </c>
      <c r="Q100" s="9">
        <f>IF(VLOOKUP($A100,'[1]Прайс лист'!$B$8:$BS$600,MATCH(Q$11,'[1]Прайс лист'!$B$2:$BS$2,0),0)&lt;=Q$8,VLOOKUP($A100,'[1]Прайс лист'!$B$8:$BS$600,MATCH(Q$11,'[1]Прайс лист'!$B$2:$BS$2,0),0),0)</f>
        <v>18670</v>
      </c>
      <c r="R100" s="9">
        <f>IF(VLOOKUP($A100,'[1]Прайс лист'!$B$8:$BS$600,MATCH(R$11,'[1]Прайс лист'!$B$2:$BS$2,0),0)&lt;=R$8,VLOOKUP($A100,'[1]Прайс лист'!$B$8:$BS$600,MATCH(R$11,'[1]Прайс лист'!$B$2:$BS$2,0),0),0)</f>
        <v>13900</v>
      </c>
      <c r="S100" s="9">
        <f>IF(VLOOKUP($A100,'[1]Прайс лист'!$B$8:$BS$600,MATCH(S$11,'[1]Прайс лист'!$B$2:$BS$2,0),0)&lt;=S$8,VLOOKUP($A100,'[1]Прайс лист'!$B$8:$BS$600,MATCH(S$11,'[1]Прайс лист'!$B$2:$BS$2,0),0),0)</f>
        <v>12340</v>
      </c>
      <c r="T100" s="9">
        <f>IF(VLOOKUP($A100,'[1]Прайс лист'!$B$8:$BS$600,MATCH(T$11,'[1]Прайс лист'!$B$2:$BS$2,0),0)&lt;=T$8,VLOOKUP($A100,'[1]Прайс лист'!$B$8:$BS$600,MATCH(T$11,'[1]Прайс лист'!$B$2:$BS$2,0),0),0)</f>
        <v>12800</v>
      </c>
      <c r="U100" s="9">
        <f>IF(VLOOKUP($A100,'[1]Прайс лист'!$B$8:$BS$600,MATCH(U$11,'[1]Прайс лист'!$B$2:$BS$2,0),0)&lt;=U$8,VLOOKUP($A100,'[1]Прайс лист'!$B$8:$BS$600,MATCH(U$11,'[1]Прайс лист'!$B$2:$BS$2,0),0),0)</f>
        <v>8100</v>
      </c>
      <c r="V100" s="9">
        <f>IF(VLOOKUP($A100,'[1]Прайс лист'!$B$8:$BS$600,MATCH(V$11,'[1]Прайс лист'!$B$2:$BS$2,0),0)&lt;=V$8,VLOOKUP($A100,'[1]Прайс лист'!$B$8:$BS$600,MATCH(V$11,'[1]Прайс лист'!$B$2:$BS$2,0),0),0)</f>
        <v>9630</v>
      </c>
      <c r="W100" s="9">
        <f>IF(VLOOKUP($A100,'[1]Прайс лист'!$B$8:$BS$600,MATCH(W$11,'[1]Прайс лист'!$B$2:$BS$2,0),0)&lt;=W$8,VLOOKUP($A100,'[1]Прайс лист'!$B$8:$BS$600,MATCH(W$11,'[1]Прайс лист'!$B$2:$BS$2,0),0),0)</f>
        <v>7300</v>
      </c>
      <c r="X100" s="9">
        <f>IF(VLOOKUP($A100,'[1]Прайс лист'!$B$8:$BS$600,MATCH(X$11,'[1]Прайс лист'!$B$2:$BS$2,0),0)&lt;=X$8,VLOOKUP($A100,'[1]Прайс лист'!$B$8:$BS$600,MATCH(X$11,'[1]Прайс лист'!$B$2:$BS$2,0),0),0)</f>
        <v>5900</v>
      </c>
      <c r="Y100" s="9">
        <f>IF(VLOOKUP($A100,'[1]Прайс лист'!$B$8:$BS$600,MATCH(Y$11,'[1]Прайс лист'!$B$2:$BS$2,0),0)&lt;=Y$8,VLOOKUP($A100,'[1]Прайс лист'!$B$8:$BS$600,MATCH(Y$11,'[1]Прайс лист'!$B$2:$BS$2,0),0),0)</f>
        <v>8670</v>
      </c>
      <c r="Z100" s="9">
        <f>IF(VLOOKUP($A100,'[1]Прайс лист'!$B$8:$BS$600,MATCH(Z$11,'[1]Прайс лист'!$B$2:$BS$2,0),0)&lt;=Z$8,VLOOKUP($A100,'[1]Прайс лист'!$B$8:$BS$600,MATCH(Z$11,'[1]Прайс лист'!$B$2:$BS$2,0),0),0)</f>
        <v>3900</v>
      </c>
      <c r="AA100" s="9">
        <f>IF(VLOOKUP($A100,'[1]Прайс лист'!$B$8:$BS$600,MATCH(AA$11,'[1]Прайс лист'!$B$2:$BS$2,0),0)&lt;=AA$8,VLOOKUP($A100,'[1]Прайс лист'!$B$8:$BS$600,MATCH(AA$11,'[1]Прайс лист'!$B$2:$BS$2,0),0),0)</f>
        <v>2340</v>
      </c>
      <c r="AB100" s="9">
        <f>IF(VLOOKUP($A100,'[1]Прайс лист'!$B$8:$BS$600,MATCH(AB$11,'[1]Прайс лист'!$B$2:$BS$2,0),0)&lt;=AB$8,VLOOKUP($A100,'[1]Прайс лист'!$B$8:$BS$600,MATCH(AB$11,'[1]Прайс лист'!$B$2:$BS$2,0),0),0)</f>
        <v>2800</v>
      </c>
      <c r="AC100" s="9">
        <f>IF(VLOOKUP($A100,'[1]Прайс лист'!$B$8:$BS$600,MATCH(AC$11,'[1]Прайс лист'!$B$2:$BS$2,0),0)&lt;=AC$8,VLOOKUP($A100,'[1]Прайс лист'!$B$8:$BS$600,MATCH(AC$11,'[1]Прайс лист'!$B$2:$BS$2,0),0),0)</f>
        <v>8100</v>
      </c>
      <c r="AD100" s="9">
        <f>IF(VLOOKUP($A100,'[1]Прайс лист'!$B$8:$BS$600,MATCH(AD$11,'[1]Прайс лист'!$B$2:$BS$2,0),0)&lt;=AD$8,VLOOKUP($A100,'[1]Прайс лист'!$B$8:$BS$600,MATCH(AD$11,'[1]Прайс лист'!$B$2:$BS$2,0),0),0)</f>
        <v>9630</v>
      </c>
      <c r="AE100" s="9">
        <f>IF(VLOOKUP($A100,'[1]Прайс лист'!$B$8:$BS$600,MATCH(AE$11,'[1]Прайс лист'!$B$2:$BS$2,0),0)&lt;=AE$8,VLOOKUP($A100,'[1]Прайс лист'!$B$8:$BS$600,MATCH(AE$11,'[1]Прайс лист'!$B$2:$BS$2,0),0),0)</f>
        <v>7300</v>
      </c>
      <c r="AF100" s="9">
        <f>IF(VLOOKUP($A100,'[1]Прайс лист'!$B$8:$BS$600,MATCH(AF$11,'[1]Прайс лист'!$B$2:$BS$2,0),0)&lt;=AF$8,VLOOKUP($A100,'[1]Прайс лист'!$B$8:$BS$600,MATCH(AF$11,'[1]Прайс лист'!$B$2:$BS$2,0),0),0)</f>
        <v>5900</v>
      </c>
      <c r="AG100" s="9">
        <f>IF(VLOOKUP($A100,'[1]Прайс лист'!$B$8:$BS$600,MATCH(AG$11,'[1]Прайс лист'!$B$2:$BS$2,0),0)&lt;=AG$8,VLOOKUP($A100,'[1]Прайс лист'!$B$8:$BS$600,MATCH(AG$11,'[1]Прайс лист'!$B$2:$BS$2,0),0),0)</f>
        <v>8670</v>
      </c>
      <c r="AH100" s="9">
        <f>IF(VLOOKUP($A100,'[1]Прайс лист'!$B$8:$BS$600,MATCH(AH$11,'[1]Прайс лист'!$B$2:$BS$2,0),0)&lt;=AH$8,VLOOKUP($A100,'[1]Прайс лист'!$B$8:$BS$600,MATCH(AH$11,'[1]Прайс лист'!$B$2:$BS$2,0),0),0)</f>
        <v>3900</v>
      </c>
      <c r="AI100" s="9">
        <f>IF(VLOOKUP($A100,'[1]Прайс лист'!$B$8:$BS$600,MATCH(AI$11,'[1]Прайс лист'!$B$2:$BS$2,0),0)&lt;=AI$8,VLOOKUP($A100,'[1]Прайс лист'!$B$8:$BS$600,MATCH(AI$11,'[1]Прайс лист'!$B$2:$BS$2,0),0),0)</f>
        <v>2340</v>
      </c>
      <c r="AJ100" s="9">
        <f>IF(VLOOKUP($A100,'[1]Прайс лист'!$B$8:$BS$600,MATCH(AJ$11,'[1]Прайс лист'!$B$2:$BS$2,0),0)&lt;=AJ$8,VLOOKUP($A100,'[1]Прайс лист'!$B$8:$BS$600,MATCH(AJ$11,'[1]Прайс лист'!$B$2:$BS$2,0),0),0)</f>
        <v>2800</v>
      </c>
      <c r="AK100" s="9">
        <f>IF(VLOOKUP($A100,'[1]Прайс лист'!$B$8:$BS$600,MATCH(AK$11,'[1]Прайс лист'!$B$2:$BS$2,0),0)&lt;=AK$8,VLOOKUP($A100,'[1]Прайс лист'!$B$8:$BS$600,MATCH(AK$11,'[1]Прайс лист'!$B$2:$BS$2,0),0),0)</f>
        <v>8100</v>
      </c>
      <c r="AL100" s="9">
        <f>IF(VLOOKUP($A100,'[1]Прайс лист'!$B$8:$BS$600,MATCH(AL$11,'[1]Прайс лист'!$B$2:$BS$2,0),0)&lt;=AL$8,VLOOKUP($A100,'[1]Прайс лист'!$B$8:$BS$600,MATCH(AL$11,'[1]Прайс лист'!$B$2:$BS$2,0),0),0)</f>
        <v>9630</v>
      </c>
      <c r="AM100" s="9">
        <f>IF(VLOOKUP($A100,'[1]Прайс лист'!$B$8:$BS$600,MATCH(AM$11,'[1]Прайс лист'!$B$2:$BS$2,0),0)&lt;=AM$8,VLOOKUP($A100,'[1]Прайс лист'!$B$8:$BS$600,MATCH(AM$11,'[1]Прайс лист'!$B$2:$BS$2,0),0),0)</f>
        <v>7300</v>
      </c>
      <c r="AN100" s="9">
        <f>IF(VLOOKUP($A100,'[1]Прайс лист'!$B$8:$BS$600,MATCH(AN$11,'[1]Прайс лист'!$B$2:$BS$2,0),0)&lt;=AN$8,VLOOKUP($A100,'[1]Прайс лист'!$B$8:$BS$600,MATCH(AN$11,'[1]Прайс лист'!$B$2:$BS$2,0),0),0)</f>
        <v>5900</v>
      </c>
      <c r="AO100" s="9">
        <f>IF(VLOOKUP($A100,'[1]Прайс лист'!$B$8:$BS$600,MATCH(AO$11,'[1]Прайс лист'!$B$2:$BS$2,0),0)&lt;=AO$8,VLOOKUP($A100,'[1]Прайс лист'!$B$8:$BS$600,MATCH(AO$11,'[1]Прайс лист'!$B$2:$BS$2,0),0),0)</f>
        <v>8670</v>
      </c>
      <c r="AP100" s="9">
        <f>IF(VLOOKUP($A100,'[1]Прайс лист'!$B$8:$BS$600,MATCH(AP$11,'[1]Прайс лист'!$B$2:$BS$2,0),0)&lt;=AP$8,VLOOKUP($A100,'[1]Прайс лист'!$B$8:$BS$600,MATCH(AP$11,'[1]Прайс лист'!$B$2:$BS$2,0),0),0)</f>
        <v>3900</v>
      </c>
      <c r="AQ100" s="9">
        <f>IF(VLOOKUP($A100,'[1]Прайс лист'!$B$8:$BS$600,MATCH(AQ$11,'[1]Прайс лист'!$B$2:$BS$2,0),0)&lt;=AQ$8,VLOOKUP($A100,'[1]Прайс лист'!$B$8:$BS$600,MATCH(AQ$11,'[1]Прайс лист'!$B$2:$BS$2,0),0),0)</f>
        <v>2340</v>
      </c>
      <c r="AR100" s="9">
        <f>IF(VLOOKUP($A100,'[1]Прайс лист'!$B$8:$BS$600,MATCH(AR$11,'[1]Прайс лист'!$B$2:$BS$2,0),0)&lt;=AR$8,VLOOKUP($A100,'[1]Прайс лист'!$B$8:$BS$600,MATCH(AR$11,'[1]Прайс лист'!$B$2:$BS$2,0),0),0)</f>
        <v>2800</v>
      </c>
      <c r="AS100" s="9">
        <f>IF(VLOOKUP($A100,'[1]Прайс лист'!$B$8:$BS$600,MATCH(AS$11,'[1]Прайс лист'!$B$2:$BS$2,0),0)&lt;=AS$8,VLOOKUP($A100,'[1]Прайс лист'!$B$8:$BS$600,MATCH(AS$11,'[1]Прайс лист'!$B$2:$BS$2,0),0),0)</f>
        <v>8100</v>
      </c>
      <c r="AT100" s="9">
        <f>IF(VLOOKUP($A100,'[1]Прайс лист'!$B$8:$BS$600,MATCH(AT$11,'[1]Прайс лист'!$B$2:$BS$2,0),0)&lt;=AT$8,VLOOKUP($A100,'[1]Прайс лист'!$B$8:$BS$600,MATCH(AT$11,'[1]Прайс лист'!$B$2:$BS$2,0),0),0)</f>
        <v>9630</v>
      </c>
      <c r="AU100" s="9">
        <f>IF(VLOOKUP($A100,'[1]Прайс лист'!$B$8:$BS$600,MATCH(AU$11,'[1]Прайс лист'!$B$2:$BS$2,0),0)&lt;=AU$8,VLOOKUP($A100,'[1]Прайс лист'!$B$8:$BS$600,MATCH(AU$11,'[1]Прайс лист'!$B$2:$BS$2,0),0),0)</f>
        <v>7300</v>
      </c>
      <c r="AV100" s="9">
        <f>IF(VLOOKUP($A100,'[1]Прайс лист'!$B$8:$BS$600,MATCH(AV$11,'[1]Прайс лист'!$B$2:$BS$2,0),0)&lt;=AV$8,VLOOKUP($A100,'[1]Прайс лист'!$B$8:$BS$600,MATCH(AV$11,'[1]Прайс лист'!$B$2:$BS$2,0),0),0)</f>
        <v>5900</v>
      </c>
      <c r="AW100" s="9">
        <f>IF(VLOOKUP($A100,'[1]Прайс лист'!$B$8:$BS$600,MATCH(AW$11,'[1]Прайс лист'!$B$2:$BS$2,0),0)&lt;=AW$8,VLOOKUP($A100,'[1]Прайс лист'!$B$8:$BS$600,MATCH(AW$11,'[1]Прайс лист'!$B$2:$BS$2,0),0),0)</f>
        <v>8670</v>
      </c>
      <c r="AX100" s="9">
        <f>IF(VLOOKUP($A100,'[1]Прайс лист'!$B$8:$BS$600,MATCH(AX$11,'[1]Прайс лист'!$B$2:$BS$2,0),0)&lt;=AX$8,VLOOKUP($A100,'[1]Прайс лист'!$B$8:$BS$600,MATCH(AX$11,'[1]Прайс лист'!$B$2:$BS$2,0),0),0)</f>
        <v>3900</v>
      </c>
      <c r="AY100" s="9">
        <f>IF(VLOOKUP($A100,'[1]Прайс лист'!$B$8:$BS$600,MATCH(AY$11,'[1]Прайс лист'!$B$2:$BS$2,0),0)&lt;=AY$8,VLOOKUP($A100,'[1]Прайс лист'!$B$8:$BS$600,MATCH(AY$11,'[1]Прайс лист'!$B$2:$BS$2,0),0),0)</f>
        <v>2340</v>
      </c>
      <c r="AZ100" s="9">
        <f>IF(VLOOKUP($A100,'[1]Прайс лист'!$B$8:$BS$600,MATCH(AZ$11,'[1]Прайс лист'!$B$2:$BS$2,0),0)&lt;=AZ$8,VLOOKUP($A100,'[1]Прайс лист'!$B$8:$BS$600,MATCH(AZ$11,'[1]Прайс лист'!$B$2:$BS$2,0),0),0)</f>
        <v>2800</v>
      </c>
      <c r="BA100" s="9">
        <f>IF(VLOOKUP($A100,'[1]Прайс лист'!$B$8:$BS$600,MATCH(BA$11,'[1]Прайс лист'!$B$2:$BS$2,0),0)&lt;=BA$8,VLOOKUP($A100,'[1]Прайс лист'!$B$8:$BS$600,MATCH(BA$11,'[1]Прайс лист'!$B$2:$BS$2,0),0),0)</f>
        <v>8100</v>
      </c>
      <c r="BB100" s="9">
        <f>IF(VLOOKUP($A100,'[1]Прайс лист'!$B$8:$BS$600,MATCH(BB$11,'[1]Прайс лист'!$B$2:$BS$2,0),0)&lt;=BB$8,VLOOKUP($A100,'[1]Прайс лист'!$B$8:$BS$600,MATCH(BB$11,'[1]Прайс лист'!$B$2:$BS$2,0),0),0)</f>
        <v>9630</v>
      </c>
      <c r="BC100" s="9">
        <f>IF(VLOOKUP($A100,'[1]Прайс лист'!$B$8:$BS$600,MATCH(BC$11,'[1]Прайс лист'!$B$2:$BS$2,0),0)&lt;=BC$8,VLOOKUP($A100,'[1]Прайс лист'!$B$8:$BS$600,MATCH(BC$11,'[1]Прайс лист'!$B$2:$BS$2,0),0),0)</f>
        <v>7300</v>
      </c>
      <c r="BD100" s="9">
        <f>IF(VLOOKUP($A100,'[1]Прайс лист'!$B$8:$BS$600,MATCH(BD$11,'[1]Прайс лист'!$B$2:$BS$2,0),0)&lt;=BD$8,VLOOKUP($A100,'[1]Прайс лист'!$B$8:$BS$600,MATCH(BD$11,'[1]Прайс лист'!$B$2:$BS$2,0),0),0)</f>
        <v>5900</v>
      </c>
      <c r="BE100" s="9">
        <f>IF(VLOOKUP($A100,'[1]Прайс лист'!$B$8:$BS$600,MATCH(BE$11,'[1]Прайс лист'!$B$2:$BS$2,0),0)&lt;=BE$8,VLOOKUP($A100,'[1]Прайс лист'!$B$8:$BS$600,MATCH(BE$11,'[1]Прайс лист'!$B$2:$BS$2,0),0),0)</f>
        <v>8670</v>
      </c>
      <c r="BF100" s="9">
        <f>IF(VLOOKUP($A100,'[1]Прайс лист'!$B$8:$BS$600,MATCH(BF$11,'[1]Прайс лист'!$B$2:$BS$2,0),0)&lt;=BF$8,VLOOKUP($A100,'[1]Прайс лист'!$B$8:$BS$600,MATCH(BF$11,'[1]Прайс лист'!$B$2:$BS$2,0),0),0)</f>
        <v>3900</v>
      </c>
      <c r="BG100" s="9">
        <f>IF(VLOOKUP($A100,'[1]Прайс лист'!$B$8:$BS$600,MATCH(BG$11,'[1]Прайс лист'!$B$2:$BS$2,0),0)&lt;=BG$8,VLOOKUP($A100,'[1]Прайс лист'!$B$8:$BS$600,MATCH(BG$11,'[1]Прайс лист'!$B$2:$BS$2,0),0),0)</f>
        <v>2340</v>
      </c>
      <c r="BH100" s="9">
        <f>IF(VLOOKUP($A100,'[1]Прайс лист'!$B$8:$BS$600,MATCH(BH$11,'[1]Прайс лист'!$B$2:$BS$2,0),0)&lt;=BH$8,VLOOKUP($A100,'[1]Прайс лист'!$B$8:$BS$600,MATCH(BH$11,'[1]Прайс лист'!$B$2:$BS$2,0),0),0)</f>
        <v>2800</v>
      </c>
    </row>
    <row r="101" spans="1:60">
      <c r="A101" s="1" t="str">
        <f>'[1]Прайс лист'!B94</f>
        <v>iphone 6s plus128</v>
      </c>
      <c r="B101" s="7" t="s">
        <v>56</v>
      </c>
      <c r="C101" s="8" t="s">
        <v>63</v>
      </c>
      <c r="D101" s="8">
        <v>128</v>
      </c>
      <c r="E101" s="9">
        <f>IF(VLOOKUP($A101,'[1]Прайс лист'!$B$8:$BS$600,MATCH(E$11,'[1]Прайс лист'!$B$2:$BS$2,0),0)&lt;=E$8,VLOOKUP($A101,'[1]Прайс лист'!$B$8:$BS$600,MATCH(E$11,'[1]Прайс лист'!$B$2:$BS$2,0),0),0)</f>
        <v>20000</v>
      </c>
      <c r="F101" s="9">
        <f>IF(VLOOKUP($A101,'[1]Прайс лист'!$B$8:$BS$600,MATCH(F$11,'[1]Прайс лист'!$B$2:$BS$2,0),0)&lt;=F$8,VLOOKUP($A101,'[1]Прайс лист'!$B$8:$BS$600,MATCH(F$11,'[1]Прайс лист'!$B$2:$BS$2,0),0),0)</f>
        <v>21620</v>
      </c>
      <c r="G101" s="9">
        <f>IF(VLOOKUP($A101,'[1]Прайс лист'!$B$8:$BS$600,MATCH(G$11,'[1]Прайс лист'!$B$2:$BS$2,0),0)&lt;=G$8,VLOOKUP($A101,'[1]Прайс лист'!$B$8:$BS$600,MATCH(G$11,'[1]Прайс лист'!$B$2:$BS$2,0),0),0)</f>
        <v>18000</v>
      </c>
      <c r="H101" s="9">
        <f>IF(VLOOKUP($A101,'[1]Прайс лист'!$B$8:$BS$600,MATCH(H$11,'[1]Прайс лист'!$B$2:$BS$2,0),0)&lt;=H$8,VLOOKUP($A101,'[1]Прайс лист'!$B$8:$BS$600,MATCH(H$11,'[1]Прайс лист'!$B$2:$BS$2,0),0),0)</f>
        <v>16600</v>
      </c>
      <c r="I101" s="9">
        <f>IF(VLOOKUP($A101,'[1]Прайс лист'!$B$8:$BS$600,MATCH(I$11,'[1]Прайс лист'!$B$2:$BS$2,0),0)&lt;=I$8,VLOOKUP($A101,'[1]Прайс лист'!$B$8:$BS$600,MATCH(I$11,'[1]Прайс лист'!$B$2:$BS$2,0),0),0)</f>
        <v>20460</v>
      </c>
      <c r="J101" s="9">
        <f>IF(VLOOKUP($A101,'[1]Прайс лист'!$B$8:$BS$600,MATCH(J$11,'[1]Прайс лист'!$B$2:$BS$2,0),0)&lt;=J$8,VLOOKUP($A101,'[1]Прайс лист'!$B$8:$BS$600,MATCH(J$11,'[1]Прайс лист'!$B$2:$BS$2,0),0),0)</f>
        <v>15050</v>
      </c>
      <c r="K101" s="9">
        <f>IF(VLOOKUP($A101,'[1]Прайс лист'!$B$8:$BS$600,MATCH(K$11,'[1]Прайс лист'!$B$2:$BS$2,0),0)&lt;=K$8,VLOOKUP($A101,'[1]Прайс лист'!$B$8:$BS$600,MATCH(K$11,'[1]Прайс лист'!$B$2:$BS$2,0),0),0)</f>
        <v>13090</v>
      </c>
      <c r="L101" s="9">
        <f>IF(VLOOKUP($A101,'[1]Прайс лист'!$B$8:$BS$600,MATCH(L$11,'[1]Прайс лист'!$B$2:$BS$2,0),0)&lt;=L$8,VLOOKUP($A101,'[1]Прайс лист'!$B$8:$BS$600,MATCH(L$11,'[1]Прайс лист'!$B$2:$BS$2,0),0),0)</f>
        <v>14000</v>
      </c>
      <c r="M101" s="9">
        <f>IF(VLOOKUP($A101,'[1]Прайс лист'!$B$8:$BS$600,MATCH(M$11,'[1]Прайс лист'!$B$2:$BS$2,0),0)&lt;=M$8,VLOOKUP($A101,'[1]Прайс лист'!$B$8:$BS$600,MATCH(M$11,'[1]Прайс лист'!$B$2:$BS$2,0),0),0)</f>
        <v>20000</v>
      </c>
      <c r="N101" s="9">
        <f>IF(VLOOKUP($A101,'[1]Прайс лист'!$B$8:$BS$600,MATCH(N$11,'[1]Прайс лист'!$B$2:$BS$2,0),0)&lt;=N$8,VLOOKUP($A101,'[1]Прайс лист'!$B$8:$BS$600,MATCH(N$11,'[1]Прайс лист'!$B$2:$BS$2,0),0),0)</f>
        <v>21620</v>
      </c>
      <c r="O101" s="9">
        <f>IF(VLOOKUP($A101,'[1]Прайс лист'!$B$8:$BS$600,MATCH(O$11,'[1]Прайс лист'!$B$2:$BS$2,0),0)&lt;=O$8,VLOOKUP($A101,'[1]Прайс лист'!$B$8:$BS$600,MATCH(O$11,'[1]Прайс лист'!$B$2:$BS$2,0),0),0)</f>
        <v>18000</v>
      </c>
      <c r="P101" s="9">
        <f>IF(VLOOKUP($A101,'[1]Прайс лист'!$B$8:$BS$600,MATCH(P$11,'[1]Прайс лист'!$B$2:$BS$2,0),0)&lt;=P$8,VLOOKUP($A101,'[1]Прайс лист'!$B$8:$BS$600,MATCH(P$11,'[1]Прайс лист'!$B$2:$BS$2,0),0),0)</f>
        <v>16600</v>
      </c>
      <c r="Q101" s="9">
        <f>IF(VLOOKUP($A101,'[1]Прайс лист'!$B$8:$BS$600,MATCH(Q$11,'[1]Прайс лист'!$B$2:$BS$2,0),0)&lt;=Q$8,VLOOKUP($A101,'[1]Прайс лист'!$B$8:$BS$600,MATCH(Q$11,'[1]Прайс лист'!$B$2:$BS$2,0),0),0)</f>
        <v>20460</v>
      </c>
      <c r="R101" s="9">
        <f>IF(VLOOKUP($A101,'[1]Прайс лист'!$B$8:$BS$600,MATCH(R$11,'[1]Прайс лист'!$B$2:$BS$2,0),0)&lt;=R$8,VLOOKUP($A101,'[1]Прайс лист'!$B$8:$BS$600,MATCH(R$11,'[1]Прайс лист'!$B$2:$BS$2,0),0),0)</f>
        <v>15050</v>
      </c>
      <c r="S101" s="9">
        <f>IF(VLOOKUP($A101,'[1]Прайс лист'!$B$8:$BS$600,MATCH(S$11,'[1]Прайс лист'!$B$2:$BS$2,0),0)&lt;=S$8,VLOOKUP($A101,'[1]Прайс лист'!$B$8:$BS$600,MATCH(S$11,'[1]Прайс лист'!$B$2:$BS$2,0),0),0)</f>
        <v>13090</v>
      </c>
      <c r="T101" s="9">
        <f>IF(VLOOKUP($A101,'[1]Прайс лист'!$B$8:$BS$600,MATCH(T$11,'[1]Прайс лист'!$B$2:$BS$2,0),0)&lt;=T$8,VLOOKUP($A101,'[1]Прайс лист'!$B$8:$BS$600,MATCH(T$11,'[1]Прайс лист'!$B$2:$BS$2,0),0),0)</f>
        <v>14000</v>
      </c>
      <c r="U101" s="9">
        <f>IF(VLOOKUP($A101,'[1]Прайс лист'!$B$8:$BS$600,MATCH(U$11,'[1]Прайс лист'!$B$2:$BS$2,0),0)&lt;=U$8,VLOOKUP($A101,'[1]Прайс лист'!$B$8:$BS$600,MATCH(U$11,'[1]Прайс лист'!$B$2:$BS$2,0),0),0)</f>
        <v>10000</v>
      </c>
      <c r="V101" s="9">
        <f>IF(VLOOKUP($A101,'[1]Прайс лист'!$B$8:$BS$600,MATCH(V$11,'[1]Прайс лист'!$B$2:$BS$2,0),0)&lt;=V$8,VLOOKUP($A101,'[1]Прайс лист'!$B$8:$BS$600,MATCH(V$11,'[1]Прайс лист'!$B$2:$BS$2,0),0),0)</f>
        <v>11620</v>
      </c>
      <c r="W101" s="9">
        <f>IF(VLOOKUP($A101,'[1]Прайс лист'!$B$8:$BS$600,MATCH(W$11,'[1]Прайс лист'!$B$2:$BS$2,0),0)&lt;=W$8,VLOOKUP($A101,'[1]Прайс лист'!$B$8:$BS$600,MATCH(W$11,'[1]Прайс лист'!$B$2:$BS$2,0),0),0)</f>
        <v>8000</v>
      </c>
      <c r="X101" s="9">
        <f>IF(VLOOKUP($A101,'[1]Прайс лист'!$B$8:$BS$600,MATCH(X$11,'[1]Прайс лист'!$B$2:$BS$2,0),0)&lt;=X$8,VLOOKUP($A101,'[1]Прайс лист'!$B$8:$BS$600,MATCH(X$11,'[1]Прайс лист'!$B$2:$BS$2,0),0),0)</f>
        <v>6600</v>
      </c>
      <c r="Y101" s="9">
        <f>IF(VLOOKUP($A101,'[1]Прайс лист'!$B$8:$BS$600,MATCH(Y$11,'[1]Прайс лист'!$B$2:$BS$2,0),0)&lt;=Y$8,VLOOKUP($A101,'[1]Прайс лист'!$B$8:$BS$600,MATCH(Y$11,'[1]Прайс лист'!$B$2:$BS$2,0),0),0)</f>
        <v>10460</v>
      </c>
      <c r="Z101" s="9">
        <f>IF(VLOOKUP($A101,'[1]Прайс лист'!$B$8:$BS$600,MATCH(Z$11,'[1]Прайс лист'!$B$2:$BS$2,0),0)&lt;=Z$8,VLOOKUP($A101,'[1]Прайс лист'!$B$8:$BS$600,MATCH(Z$11,'[1]Прайс лист'!$B$2:$BS$2,0),0),0)</f>
        <v>5050</v>
      </c>
      <c r="AA101" s="9">
        <f>IF(VLOOKUP($A101,'[1]Прайс лист'!$B$8:$BS$600,MATCH(AA$11,'[1]Прайс лист'!$B$2:$BS$2,0),0)&lt;=AA$8,VLOOKUP($A101,'[1]Прайс лист'!$B$8:$BS$600,MATCH(AA$11,'[1]Прайс лист'!$B$2:$BS$2,0),0),0)</f>
        <v>3090</v>
      </c>
      <c r="AB101" s="9">
        <f>IF(VLOOKUP($A101,'[1]Прайс лист'!$B$8:$BS$600,MATCH(AB$11,'[1]Прайс лист'!$B$2:$BS$2,0),0)&lt;=AB$8,VLOOKUP($A101,'[1]Прайс лист'!$B$8:$BS$600,MATCH(AB$11,'[1]Прайс лист'!$B$2:$BS$2,0),0),0)</f>
        <v>4000</v>
      </c>
      <c r="AC101" s="9">
        <f>IF(VLOOKUP($A101,'[1]Прайс лист'!$B$8:$BS$600,MATCH(AC$11,'[1]Прайс лист'!$B$2:$BS$2,0),0)&lt;=AC$8,VLOOKUP($A101,'[1]Прайс лист'!$B$8:$BS$600,MATCH(AC$11,'[1]Прайс лист'!$B$2:$BS$2,0),0),0)</f>
        <v>10000</v>
      </c>
      <c r="AD101" s="9">
        <f>IF(VLOOKUP($A101,'[1]Прайс лист'!$B$8:$BS$600,MATCH(AD$11,'[1]Прайс лист'!$B$2:$BS$2,0),0)&lt;=AD$8,VLOOKUP($A101,'[1]Прайс лист'!$B$8:$BS$600,MATCH(AD$11,'[1]Прайс лист'!$B$2:$BS$2,0),0),0)</f>
        <v>11620</v>
      </c>
      <c r="AE101" s="9">
        <f>IF(VLOOKUP($A101,'[1]Прайс лист'!$B$8:$BS$600,MATCH(AE$11,'[1]Прайс лист'!$B$2:$BS$2,0),0)&lt;=AE$8,VLOOKUP($A101,'[1]Прайс лист'!$B$8:$BS$600,MATCH(AE$11,'[1]Прайс лист'!$B$2:$BS$2,0),0),0)</f>
        <v>8000</v>
      </c>
      <c r="AF101" s="9">
        <f>IF(VLOOKUP($A101,'[1]Прайс лист'!$B$8:$BS$600,MATCH(AF$11,'[1]Прайс лист'!$B$2:$BS$2,0),0)&lt;=AF$8,VLOOKUP($A101,'[1]Прайс лист'!$B$8:$BS$600,MATCH(AF$11,'[1]Прайс лист'!$B$2:$BS$2,0),0),0)</f>
        <v>6600</v>
      </c>
      <c r="AG101" s="9">
        <f>IF(VLOOKUP($A101,'[1]Прайс лист'!$B$8:$BS$600,MATCH(AG$11,'[1]Прайс лист'!$B$2:$BS$2,0),0)&lt;=AG$8,VLOOKUP($A101,'[1]Прайс лист'!$B$8:$BS$600,MATCH(AG$11,'[1]Прайс лист'!$B$2:$BS$2,0),0),0)</f>
        <v>10460</v>
      </c>
      <c r="AH101" s="9">
        <f>IF(VLOOKUP($A101,'[1]Прайс лист'!$B$8:$BS$600,MATCH(AH$11,'[1]Прайс лист'!$B$2:$BS$2,0),0)&lt;=AH$8,VLOOKUP($A101,'[1]Прайс лист'!$B$8:$BS$600,MATCH(AH$11,'[1]Прайс лист'!$B$2:$BS$2,0),0),0)</f>
        <v>5050</v>
      </c>
      <c r="AI101" s="9">
        <f>IF(VLOOKUP($A101,'[1]Прайс лист'!$B$8:$BS$600,MATCH(AI$11,'[1]Прайс лист'!$B$2:$BS$2,0),0)&lt;=AI$8,VLOOKUP($A101,'[1]Прайс лист'!$B$8:$BS$600,MATCH(AI$11,'[1]Прайс лист'!$B$2:$BS$2,0),0),0)</f>
        <v>3090</v>
      </c>
      <c r="AJ101" s="9">
        <f>IF(VLOOKUP($A101,'[1]Прайс лист'!$B$8:$BS$600,MATCH(AJ$11,'[1]Прайс лист'!$B$2:$BS$2,0),0)&lt;=AJ$8,VLOOKUP($A101,'[1]Прайс лист'!$B$8:$BS$600,MATCH(AJ$11,'[1]Прайс лист'!$B$2:$BS$2,0),0),0)</f>
        <v>4000</v>
      </c>
      <c r="AK101" s="9">
        <f>IF(VLOOKUP($A101,'[1]Прайс лист'!$B$8:$BS$600,MATCH(AK$11,'[1]Прайс лист'!$B$2:$BS$2,0),0)&lt;=AK$8,VLOOKUP($A101,'[1]Прайс лист'!$B$8:$BS$600,MATCH(AK$11,'[1]Прайс лист'!$B$2:$BS$2,0),0),0)</f>
        <v>10000</v>
      </c>
      <c r="AL101" s="9">
        <f>IF(VLOOKUP($A101,'[1]Прайс лист'!$B$8:$BS$600,MATCH(AL$11,'[1]Прайс лист'!$B$2:$BS$2,0),0)&lt;=AL$8,VLOOKUP($A101,'[1]Прайс лист'!$B$8:$BS$600,MATCH(AL$11,'[1]Прайс лист'!$B$2:$BS$2,0),0),0)</f>
        <v>11620</v>
      </c>
      <c r="AM101" s="9">
        <f>IF(VLOOKUP($A101,'[1]Прайс лист'!$B$8:$BS$600,MATCH(AM$11,'[1]Прайс лист'!$B$2:$BS$2,0),0)&lt;=AM$8,VLOOKUP($A101,'[1]Прайс лист'!$B$8:$BS$600,MATCH(AM$11,'[1]Прайс лист'!$B$2:$BS$2,0),0),0)</f>
        <v>8000</v>
      </c>
      <c r="AN101" s="9">
        <f>IF(VLOOKUP($A101,'[1]Прайс лист'!$B$8:$BS$600,MATCH(AN$11,'[1]Прайс лист'!$B$2:$BS$2,0),0)&lt;=AN$8,VLOOKUP($A101,'[1]Прайс лист'!$B$8:$BS$600,MATCH(AN$11,'[1]Прайс лист'!$B$2:$BS$2,0),0),0)</f>
        <v>6600</v>
      </c>
      <c r="AO101" s="9">
        <f>IF(VLOOKUP($A101,'[1]Прайс лист'!$B$8:$BS$600,MATCH(AO$11,'[1]Прайс лист'!$B$2:$BS$2,0),0)&lt;=AO$8,VLOOKUP($A101,'[1]Прайс лист'!$B$8:$BS$600,MATCH(AO$11,'[1]Прайс лист'!$B$2:$BS$2,0),0),0)</f>
        <v>10460</v>
      </c>
      <c r="AP101" s="9">
        <f>IF(VLOOKUP($A101,'[1]Прайс лист'!$B$8:$BS$600,MATCH(AP$11,'[1]Прайс лист'!$B$2:$BS$2,0),0)&lt;=AP$8,VLOOKUP($A101,'[1]Прайс лист'!$B$8:$BS$600,MATCH(AP$11,'[1]Прайс лист'!$B$2:$BS$2,0),0),0)</f>
        <v>5050</v>
      </c>
      <c r="AQ101" s="9">
        <f>IF(VLOOKUP($A101,'[1]Прайс лист'!$B$8:$BS$600,MATCH(AQ$11,'[1]Прайс лист'!$B$2:$BS$2,0),0)&lt;=AQ$8,VLOOKUP($A101,'[1]Прайс лист'!$B$8:$BS$600,MATCH(AQ$11,'[1]Прайс лист'!$B$2:$BS$2,0),0),0)</f>
        <v>3090</v>
      </c>
      <c r="AR101" s="9">
        <f>IF(VLOOKUP($A101,'[1]Прайс лист'!$B$8:$BS$600,MATCH(AR$11,'[1]Прайс лист'!$B$2:$BS$2,0),0)&lt;=AR$8,VLOOKUP($A101,'[1]Прайс лист'!$B$8:$BS$600,MATCH(AR$11,'[1]Прайс лист'!$B$2:$BS$2,0),0),0)</f>
        <v>4000</v>
      </c>
      <c r="AS101" s="9">
        <f>IF(VLOOKUP($A101,'[1]Прайс лист'!$B$8:$BS$600,MATCH(AS$11,'[1]Прайс лист'!$B$2:$BS$2,0),0)&lt;=AS$8,VLOOKUP($A101,'[1]Прайс лист'!$B$8:$BS$600,MATCH(AS$11,'[1]Прайс лист'!$B$2:$BS$2,0),0),0)</f>
        <v>10000</v>
      </c>
      <c r="AT101" s="9">
        <f>IF(VLOOKUP($A101,'[1]Прайс лист'!$B$8:$BS$600,MATCH(AT$11,'[1]Прайс лист'!$B$2:$BS$2,0),0)&lt;=AT$8,VLOOKUP($A101,'[1]Прайс лист'!$B$8:$BS$600,MATCH(AT$11,'[1]Прайс лист'!$B$2:$BS$2,0),0),0)</f>
        <v>11620</v>
      </c>
      <c r="AU101" s="9">
        <f>IF(VLOOKUP($A101,'[1]Прайс лист'!$B$8:$BS$600,MATCH(AU$11,'[1]Прайс лист'!$B$2:$BS$2,0),0)&lt;=AU$8,VLOOKUP($A101,'[1]Прайс лист'!$B$8:$BS$600,MATCH(AU$11,'[1]Прайс лист'!$B$2:$BS$2,0),0),0)</f>
        <v>8000</v>
      </c>
      <c r="AV101" s="9">
        <f>IF(VLOOKUP($A101,'[1]Прайс лист'!$B$8:$BS$600,MATCH(AV$11,'[1]Прайс лист'!$B$2:$BS$2,0),0)&lt;=AV$8,VLOOKUP($A101,'[1]Прайс лист'!$B$8:$BS$600,MATCH(AV$11,'[1]Прайс лист'!$B$2:$BS$2,0),0),0)</f>
        <v>6600</v>
      </c>
      <c r="AW101" s="9">
        <f>IF(VLOOKUP($A101,'[1]Прайс лист'!$B$8:$BS$600,MATCH(AW$11,'[1]Прайс лист'!$B$2:$BS$2,0),0)&lt;=AW$8,VLOOKUP($A101,'[1]Прайс лист'!$B$8:$BS$600,MATCH(AW$11,'[1]Прайс лист'!$B$2:$BS$2,0),0),0)</f>
        <v>10460</v>
      </c>
      <c r="AX101" s="9">
        <f>IF(VLOOKUP($A101,'[1]Прайс лист'!$B$8:$BS$600,MATCH(AX$11,'[1]Прайс лист'!$B$2:$BS$2,0),0)&lt;=AX$8,VLOOKUP($A101,'[1]Прайс лист'!$B$8:$BS$600,MATCH(AX$11,'[1]Прайс лист'!$B$2:$BS$2,0),0),0)</f>
        <v>5050</v>
      </c>
      <c r="AY101" s="9">
        <f>IF(VLOOKUP($A101,'[1]Прайс лист'!$B$8:$BS$600,MATCH(AY$11,'[1]Прайс лист'!$B$2:$BS$2,0),0)&lt;=AY$8,VLOOKUP($A101,'[1]Прайс лист'!$B$8:$BS$600,MATCH(AY$11,'[1]Прайс лист'!$B$2:$BS$2,0),0),0)</f>
        <v>3090</v>
      </c>
      <c r="AZ101" s="9">
        <f>IF(VLOOKUP($A101,'[1]Прайс лист'!$B$8:$BS$600,MATCH(AZ$11,'[1]Прайс лист'!$B$2:$BS$2,0),0)&lt;=AZ$8,VLOOKUP($A101,'[1]Прайс лист'!$B$8:$BS$600,MATCH(AZ$11,'[1]Прайс лист'!$B$2:$BS$2,0),0),0)</f>
        <v>4000</v>
      </c>
      <c r="BA101" s="9">
        <f>IF(VLOOKUP($A101,'[1]Прайс лист'!$B$8:$BS$600,MATCH(BA$11,'[1]Прайс лист'!$B$2:$BS$2,0),0)&lt;=BA$8,VLOOKUP($A101,'[1]Прайс лист'!$B$8:$BS$600,MATCH(BA$11,'[1]Прайс лист'!$B$2:$BS$2,0),0),0)</f>
        <v>10000</v>
      </c>
      <c r="BB101" s="9">
        <f>IF(VLOOKUP($A101,'[1]Прайс лист'!$B$8:$BS$600,MATCH(BB$11,'[1]Прайс лист'!$B$2:$BS$2,0),0)&lt;=BB$8,VLOOKUP($A101,'[1]Прайс лист'!$B$8:$BS$600,MATCH(BB$11,'[1]Прайс лист'!$B$2:$BS$2,0),0),0)</f>
        <v>11620</v>
      </c>
      <c r="BC101" s="9">
        <f>IF(VLOOKUP($A101,'[1]Прайс лист'!$B$8:$BS$600,MATCH(BC$11,'[1]Прайс лист'!$B$2:$BS$2,0),0)&lt;=BC$8,VLOOKUP($A101,'[1]Прайс лист'!$B$8:$BS$600,MATCH(BC$11,'[1]Прайс лист'!$B$2:$BS$2,0),0),0)</f>
        <v>8000</v>
      </c>
      <c r="BD101" s="9">
        <f>IF(VLOOKUP($A101,'[1]Прайс лист'!$B$8:$BS$600,MATCH(BD$11,'[1]Прайс лист'!$B$2:$BS$2,0),0)&lt;=BD$8,VLOOKUP($A101,'[1]Прайс лист'!$B$8:$BS$600,MATCH(BD$11,'[1]Прайс лист'!$B$2:$BS$2,0),0),0)</f>
        <v>6600</v>
      </c>
      <c r="BE101" s="9">
        <f>IF(VLOOKUP($A101,'[1]Прайс лист'!$B$8:$BS$600,MATCH(BE$11,'[1]Прайс лист'!$B$2:$BS$2,0),0)&lt;=BE$8,VLOOKUP($A101,'[1]Прайс лист'!$B$8:$BS$600,MATCH(BE$11,'[1]Прайс лист'!$B$2:$BS$2,0),0),0)</f>
        <v>10460</v>
      </c>
      <c r="BF101" s="9">
        <f>IF(VLOOKUP($A101,'[1]Прайс лист'!$B$8:$BS$600,MATCH(BF$11,'[1]Прайс лист'!$B$2:$BS$2,0),0)&lt;=BF$8,VLOOKUP($A101,'[1]Прайс лист'!$B$8:$BS$600,MATCH(BF$11,'[1]Прайс лист'!$B$2:$BS$2,0),0),0)</f>
        <v>5050</v>
      </c>
      <c r="BG101" s="9">
        <f>IF(VLOOKUP($A101,'[1]Прайс лист'!$B$8:$BS$600,MATCH(BG$11,'[1]Прайс лист'!$B$2:$BS$2,0),0)&lt;=BG$8,VLOOKUP($A101,'[1]Прайс лист'!$B$8:$BS$600,MATCH(BG$11,'[1]Прайс лист'!$B$2:$BS$2,0),0),0)</f>
        <v>3090</v>
      </c>
      <c r="BH101" s="9">
        <f>IF(VLOOKUP($A101,'[1]Прайс лист'!$B$8:$BS$600,MATCH(BH$11,'[1]Прайс лист'!$B$2:$BS$2,0),0)&lt;=BH$8,VLOOKUP($A101,'[1]Прайс лист'!$B$8:$BS$600,MATCH(BH$11,'[1]Прайс лист'!$B$2:$BS$2,0),0),0)</f>
        <v>4000</v>
      </c>
    </row>
    <row r="102" spans="1:60">
      <c r="A102" s="1" t="str">
        <f>'[1]Прайс лист'!B95</f>
        <v>iphone 732</v>
      </c>
      <c r="B102" s="7" t="s">
        <v>56</v>
      </c>
      <c r="C102" s="8" t="s">
        <v>64</v>
      </c>
      <c r="D102" s="8">
        <v>32</v>
      </c>
      <c r="E102" s="9">
        <f>IF(VLOOKUP($A102,'[1]Прайс лист'!$B$8:$BS$600,MATCH(E$11,'[1]Прайс лист'!$B$2:$BS$2,0),0)&lt;=E$8,VLOOKUP($A102,'[1]Прайс лист'!$B$8:$BS$600,MATCH(E$11,'[1]Прайс лист'!$B$2:$BS$2,0),0),0)</f>
        <v>20300</v>
      </c>
      <c r="F102" s="9">
        <f>IF(VLOOKUP($A102,'[1]Прайс лист'!$B$8:$BS$600,MATCH(F$11,'[1]Прайс лист'!$B$2:$BS$2,0),0)&lt;=F$8,VLOOKUP($A102,'[1]Прайс лист'!$B$8:$BS$600,MATCH(F$11,'[1]Прайс лист'!$B$2:$BS$2,0),0),0)</f>
        <v>22000</v>
      </c>
      <c r="G102" s="9">
        <f>IF(VLOOKUP($A102,'[1]Прайс лист'!$B$8:$BS$600,MATCH(G$11,'[1]Прайс лист'!$B$2:$BS$2,0),0)&lt;=G$8,VLOOKUP($A102,'[1]Прайс лист'!$B$8:$BS$600,MATCH(G$11,'[1]Прайс лист'!$B$2:$BS$2,0),0),0)</f>
        <v>19000</v>
      </c>
      <c r="H102" s="9">
        <f>IF(VLOOKUP($A102,'[1]Прайс лист'!$B$8:$BS$600,MATCH(H$11,'[1]Прайс лист'!$B$2:$BS$2,0),0)&lt;=H$8,VLOOKUP($A102,'[1]Прайс лист'!$B$8:$BS$600,MATCH(H$11,'[1]Прайс лист'!$B$2:$BS$2,0),0),0)</f>
        <v>16100</v>
      </c>
      <c r="I102" s="9">
        <f>IF(VLOOKUP($A102,'[1]Прайс лист'!$B$8:$BS$600,MATCH(I$11,'[1]Прайс лист'!$B$2:$BS$2,0),0)&lt;=I$8,VLOOKUP($A102,'[1]Прайс лист'!$B$8:$BS$600,MATCH(I$11,'[1]Прайс лист'!$B$2:$BS$2,0),0),0)</f>
        <v>20800</v>
      </c>
      <c r="J102" s="9">
        <f>IF(VLOOKUP($A102,'[1]Прайс лист'!$B$8:$BS$600,MATCH(J$11,'[1]Прайс лист'!$B$2:$BS$2,0),0)&lt;=J$8,VLOOKUP($A102,'[1]Прайс лист'!$B$8:$BS$600,MATCH(J$11,'[1]Прайс лист'!$B$2:$BS$2,0),0),0)</f>
        <v>16420</v>
      </c>
      <c r="K102" s="9">
        <f>IF(VLOOKUP($A102,'[1]Прайс лист'!$B$8:$BS$600,MATCH(K$11,'[1]Прайс лист'!$B$2:$BS$2,0),0)&lt;=K$8,VLOOKUP($A102,'[1]Прайс лист'!$B$8:$BS$600,MATCH(K$11,'[1]Прайс лист'!$B$2:$BS$2,0),0),0)</f>
        <v>13270</v>
      </c>
      <c r="L102" s="9">
        <f>IF(VLOOKUP($A102,'[1]Прайс лист'!$B$8:$BS$600,MATCH(L$11,'[1]Прайс лист'!$B$2:$BS$2,0),0)&lt;=L$8,VLOOKUP($A102,'[1]Прайс лист'!$B$8:$BS$600,MATCH(L$11,'[1]Прайс лист'!$B$2:$BS$2,0),0),0)</f>
        <v>14600</v>
      </c>
      <c r="M102" s="9">
        <f>IF(VLOOKUP($A102,'[1]Прайс лист'!$B$8:$BS$600,MATCH(M$11,'[1]Прайс лист'!$B$2:$BS$2,0),0)&lt;=M$8,VLOOKUP($A102,'[1]Прайс лист'!$B$8:$BS$600,MATCH(M$11,'[1]Прайс лист'!$B$2:$BS$2,0),0),0)</f>
        <v>20300</v>
      </c>
      <c r="N102" s="9">
        <f>IF(VLOOKUP($A102,'[1]Прайс лист'!$B$8:$BS$600,MATCH(N$11,'[1]Прайс лист'!$B$2:$BS$2,0),0)&lt;=N$8,VLOOKUP($A102,'[1]Прайс лист'!$B$8:$BS$600,MATCH(N$11,'[1]Прайс лист'!$B$2:$BS$2,0),0),0)</f>
        <v>22000</v>
      </c>
      <c r="O102" s="9">
        <f>IF(VLOOKUP($A102,'[1]Прайс лист'!$B$8:$BS$600,MATCH(O$11,'[1]Прайс лист'!$B$2:$BS$2,0),0)&lt;=O$8,VLOOKUP($A102,'[1]Прайс лист'!$B$8:$BS$600,MATCH(O$11,'[1]Прайс лист'!$B$2:$BS$2,0),0),0)</f>
        <v>19000</v>
      </c>
      <c r="P102" s="9">
        <f>IF(VLOOKUP($A102,'[1]Прайс лист'!$B$8:$BS$600,MATCH(P$11,'[1]Прайс лист'!$B$2:$BS$2,0),0)&lt;=P$8,VLOOKUP($A102,'[1]Прайс лист'!$B$8:$BS$600,MATCH(P$11,'[1]Прайс лист'!$B$2:$BS$2,0),0),0)</f>
        <v>16100</v>
      </c>
      <c r="Q102" s="9">
        <f>IF(VLOOKUP($A102,'[1]Прайс лист'!$B$8:$BS$600,MATCH(Q$11,'[1]Прайс лист'!$B$2:$BS$2,0),0)&lt;=Q$8,VLOOKUP($A102,'[1]Прайс лист'!$B$8:$BS$600,MATCH(Q$11,'[1]Прайс лист'!$B$2:$BS$2,0),0),0)</f>
        <v>20800</v>
      </c>
      <c r="R102" s="9">
        <f>IF(VLOOKUP($A102,'[1]Прайс лист'!$B$8:$BS$600,MATCH(R$11,'[1]Прайс лист'!$B$2:$BS$2,0),0)&lt;=R$8,VLOOKUP($A102,'[1]Прайс лист'!$B$8:$BS$600,MATCH(R$11,'[1]Прайс лист'!$B$2:$BS$2,0),0),0)</f>
        <v>16420</v>
      </c>
      <c r="S102" s="9">
        <f>IF(VLOOKUP($A102,'[1]Прайс лист'!$B$8:$BS$600,MATCH(S$11,'[1]Прайс лист'!$B$2:$BS$2,0),0)&lt;=S$8,VLOOKUP($A102,'[1]Прайс лист'!$B$8:$BS$600,MATCH(S$11,'[1]Прайс лист'!$B$2:$BS$2,0),0),0)</f>
        <v>13270</v>
      </c>
      <c r="T102" s="9">
        <f>IF(VLOOKUP($A102,'[1]Прайс лист'!$B$8:$BS$600,MATCH(T$11,'[1]Прайс лист'!$B$2:$BS$2,0),0)&lt;=T$8,VLOOKUP($A102,'[1]Прайс лист'!$B$8:$BS$600,MATCH(T$11,'[1]Прайс лист'!$B$2:$BS$2,0),0),0)</f>
        <v>14600</v>
      </c>
      <c r="U102" s="9">
        <f>IF(VLOOKUP($A102,'[1]Прайс лист'!$B$8:$BS$600,MATCH(U$11,'[1]Прайс лист'!$B$2:$BS$2,0),0)&lt;=U$8,VLOOKUP($A102,'[1]Прайс лист'!$B$8:$BS$600,MATCH(U$11,'[1]Прайс лист'!$B$2:$BS$2,0),0),0)</f>
        <v>10300</v>
      </c>
      <c r="V102" s="9">
        <f>IF(VLOOKUP($A102,'[1]Прайс лист'!$B$8:$BS$600,MATCH(V$11,'[1]Прайс лист'!$B$2:$BS$2,0),0)&lt;=V$8,VLOOKUP($A102,'[1]Прайс лист'!$B$8:$BS$600,MATCH(V$11,'[1]Прайс лист'!$B$2:$BS$2,0),0),0)</f>
        <v>12000</v>
      </c>
      <c r="W102" s="9">
        <f>IF(VLOOKUP($A102,'[1]Прайс лист'!$B$8:$BS$600,MATCH(W$11,'[1]Прайс лист'!$B$2:$BS$2,0),0)&lt;=W$8,VLOOKUP($A102,'[1]Прайс лист'!$B$8:$BS$600,MATCH(W$11,'[1]Прайс лист'!$B$2:$BS$2,0),0),0)</f>
        <v>9000</v>
      </c>
      <c r="X102" s="9">
        <f>IF(VLOOKUP($A102,'[1]Прайс лист'!$B$8:$BS$600,MATCH(X$11,'[1]Прайс лист'!$B$2:$BS$2,0),0)&lt;=X$8,VLOOKUP($A102,'[1]Прайс лист'!$B$8:$BS$600,MATCH(X$11,'[1]Прайс лист'!$B$2:$BS$2,0),0),0)</f>
        <v>6100</v>
      </c>
      <c r="Y102" s="9">
        <f>IF(VLOOKUP($A102,'[1]Прайс лист'!$B$8:$BS$600,MATCH(Y$11,'[1]Прайс лист'!$B$2:$BS$2,0),0)&lt;=Y$8,VLOOKUP($A102,'[1]Прайс лист'!$B$8:$BS$600,MATCH(Y$11,'[1]Прайс лист'!$B$2:$BS$2,0),0),0)</f>
        <v>10800</v>
      </c>
      <c r="Z102" s="9">
        <f>IF(VLOOKUP($A102,'[1]Прайс лист'!$B$8:$BS$600,MATCH(Z$11,'[1]Прайс лист'!$B$2:$BS$2,0),0)&lt;=Z$8,VLOOKUP($A102,'[1]Прайс лист'!$B$8:$BS$600,MATCH(Z$11,'[1]Прайс лист'!$B$2:$BS$2,0),0),0)</f>
        <v>6420</v>
      </c>
      <c r="AA102" s="9">
        <f>IF(VLOOKUP($A102,'[1]Прайс лист'!$B$8:$BS$600,MATCH(AA$11,'[1]Прайс лист'!$B$2:$BS$2,0),0)&lt;=AA$8,VLOOKUP($A102,'[1]Прайс лист'!$B$8:$BS$600,MATCH(AA$11,'[1]Прайс лист'!$B$2:$BS$2,0),0),0)</f>
        <v>3270</v>
      </c>
      <c r="AB102" s="9">
        <f>IF(VLOOKUP($A102,'[1]Прайс лист'!$B$8:$BS$600,MATCH(AB$11,'[1]Прайс лист'!$B$2:$BS$2,0),0)&lt;=AB$8,VLOOKUP($A102,'[1]Прайс лист'!$B$8:$BS$600,MATCH(AB$11,'[1]Прайс лист'!$B$2:$BS$2,0),0),0)</f>
        <v>4600</v>
      </c>
      <c r="AC102" s="9">
        <f>IF(VLOOKUP($A102,'[1]Прайс лист'!$B$8:$BS$600,MATCH(AC$11,'[1]Прайс лист'!$B$2:$BS$2,0),0)&lt;=AC$8,VLOOKUP($A102,'[1]Прайс лист'!$B$8:$BS$600,MATCH(AC$11,'[1]Прайс лист'!$B$2:$BS$2,0),0),0)</f>
        <v>10300</v>
      </c>
      <c r="AD102" s="9">
        <f>IF(VLOOKUP($A102,'[1]Прайс лист'!$B$8:$BS$600,MATCH(AD$11,'[1]Прайс лист'!$B$2:$BS$2,0),0)&lt;=AD$8,VLOOKUP($A102,'[1]Прайс лист'!$B$8:$BS$600,MATCH(AD$11,'[1]Прайс лист'!$B$2:$BS$2,0),0),0)</f>
        <v>12000</v>
      </c>
      <c r="AE102" s="9">
        <f>IF(VLOOKUP($A102,'[1]Прайс лист'!$B$8:$BS$600,MATCH(AE$11,'[1]Прайс лист'!$B$2:$BS$2,0),0)&lt;=AE$8,VLOOKUP($A102,'[1]Прайс лист'!$B$8:$BS$600,MATCH(AE$11,'[1]Прайс лист'!$B$2:$BS$2,0),0),0)</f>
        <v>9000</v>
      </c>
      <c r="AF102" s="9">
        <f>IF(VLOOKUP($A102,'[1]Прайс лист'!$B$8:$BS$600,MATCH(AF$11,'[1]Прайс лист'!$B$2:$BS$2,0),0)&lt;=AF$8,VLOOKUP($A102,'[1]Прайс лист'!$B$8:$BS$600,MATCH(AF$11,'[1]Прайс лист'!$B$2:$BS$2,0),0),0)</f>
        <v>6100</v>
      </c>
      <c r="AG102" s="9">
        <f>IF(VLOOKUP($A102,'[1]Прайс лист'!$B$8:$BS$600,MATCH(AG$11,'[1]Прайс лист'!$B$2:$BS$2,0),0)&lt;=AG$8,VLOOKUP($A102,'[1]Прайс лист'!$B$8:$BS$600,MATCH(AG$11,'[1]Прайс лист'!$B$2:$BS$2,0),0),0)</f>
        <v>10800</v>
      </c>
      <c r="AH102" s="9">
        <f>IF(VLOOKUP($A102,'[1]Прайс лист'!$B$8:$BS$600,MATCH(AH$11,'[1]Прайс лист'!$B$2:$BS$2,0),0)&lt;=AH$8,VLOOKUP($A102,'[1]Прайс лист'!$B$8:$BS$600,MATCH(AH$11,'[1]Прайс лист'!$B$2:$BS$2,0),0),0)</f>
        <v>6420</v>
      </c>
      <c r="AI102" s="9">
        <f>IF(VLOOKUP($A102,'[1]Прайс лист'!$B$8:$BS$600,MATCH(AI$11,'[1]Прайс лист'!$B$2:$BS$2,0),0)&lt;=AI$8,VLOOKUP($A102,'[1]Прайс лист'!$B$8:$BS$600,MATCH(AI$11,'[1]Прайс лист'!$B$2:$BS$2,0),0),0)</f>
        <v>3270</v>
      </c>
      <c r="AJ102" s="9">
        <f>IF(VLOOKUP($A102,'[1]Прайс лист'!$B$8:$BS$600,MATCH(AJ$11,'[1]Прайс лист'!$B$2:$BS$2,0),0)&lt;=AJ$8,VLOOKUP($A102,'[1]Прайс лист'!$B$8:$BS$600,MATCH(AJ$11,'[1]Прайс лист'!$B$2:$BS$2,0),0),0)</f>
        <v>4600</v>
      </c>
      <c r="AK102" s="9">
        <f>IF(VLOOKUP($A102,'[1]Прайс лист'!$B$8:$BS$600,MATCH(AK$11,'[1]Прайс лист'!$B$2:$BS$2,0),0)&lt;=AK$8,VLOOKUP($A102,'[1]Прайс лист'!$B$8:$BS$600,MATCH(AK$11,'[1]Прайс лист'!$B$2:$BS$2,0),0),0)</f>
        <v>10300</v>
      </c>
      <c r="AL102" s="9">
        <f>IF(VLOOKUP($A102,'[1]Прайс лист'!$B$8:$BS$600,MATCH(AL$11,'[1]Прайс лист'!$B$2:$BS$2,0),0)&lt;=AL$8,VLOOKUP($A102,'[1]Прайс лист'!$B$8:$BS$600,MATCH(AL$11,'[1]Прайс лист'!$B$2:$BS$2,0),0),0)</f>
        <v>12000</v>
      </c>
      <c r="AM102" s="9">
        <f>IF(VLOOKUP($A102,'[1]Прайс лист'!$B$8:$BS$600,MATCH(AM$11,'[1]Прайс лист'!$B$2:$BS$2,0),0)&lt;=AM$8,VLOOKUP($A102,'[1]Прайс лист'!$B$8:$BS$600,MATCH(AM$11,'[1]Прайс лист'!$B$2:$BS$2,0),0),0)</f>
        <v>9000</v>
      </c>
      <c r="AN102" s="9">
        <f>IF(VLOOKUP($A102,'[1]Прайс лист'!$B$8:$BS$600,MATCH(AN$11,'[1]Прайс лист'!$B$2:$BS$2,0),0)&lt;=AN$8,VLOOKUP($A102,'[1]Прайс лист'!$B$8:$BS$600,MATCH(AN$11,'[1]Прайс лист'!$B$2:$BS$2,0),0),0)</f>
        <v>6100</v>
      </c>
      <c r="AO102" s="9">
        <f>IF(VLOOKUP($A102,'[1]Прайс лист'!$B$8:$BS$600,MATCH(AO$11,'[1]Прайс лист'!$B$2:$BS$2,0),0)&lt;=AO$8,VLOOKUP($A102,'[1]Прайс лист'!$B$8:$BS$600,MATCH(AO$11,'[1]Прайс лист'!$B$2:$BS$2,0),0),0)</f>
        <v>10800</v>
      </c>
      <c r="AP102" s="9">
        <f>IF(VLOOKUP($A102,'[1]Прайс лист'!$B$8:$BS$600,MATCH(AP$11,'[1]Прайс лист'!$B$2:$BS$2,0),0)&lt;=AP$8,VLOOKUP($A102,'[1]Прайс лист'!$B$8:$BS$600,MATCH(AP$11,'[1]Прайс лист'!$B$2:$BS$2,0),0),0)</f>
        <v>6420</v>
      </c>
      <c r="AQ102" s="9">
        <f>IF(VLOOKUP($A102,'[1]Прайс лист'!$B$8:$BS$600,MATCH(AQ$11,'[1]Прайс лист'!$B$2:$BS$2,0),0)&lt;=AQ$8,VLOOKUP($A102,'[1]Прайс лист'!$B$8:$BS$600,MATCH(AQ$11,'[1]Прайс лист'!$B$2:$BS$2,0),0),0)</f>
        <v>3270</v>
      </c>
      <c r="AR102" s="9">
        <f>IF(VLOOKUP($A102,'[1]Прайс лист'!$B$8:$BS$600,MATCH(AR$11,'[1]Прайс лист'!$B$2:$BS$2,0),0)&lt;=AR$8,VLOOKUP($A102,'[1]Прайс лист'!$B$8:$BS$600,MATCH(AR$11,'[1]Прайс лист'!$B$2:$BS$2,0),0),0)</f>
        <v>4600</v>
      </c>
      <c r="AS102" s="9">
        <f>IF(VLOOKUP($A102,'[1]Прайс лист'!$B$8:$BS$600,MATCH(AS$11,'[1]Прайс лист'!$B$2:$BS$2,0),0)&lt;=AS$8,VLOOKUP($A102,'[1]Прайс лист'!$B$8:$BS$600,MATCH(AS$11,'[1]Прайс лист'!$B$2:$BS$2,0),0),0)</f>
        <v>10300</v>
      </c>
      <c r="AT102" s="9">
        <f>IF(VLOOKUP($A102,'[1]Прайс лист'!$B$8:$BS$600,MATCH(AT$11,'[1]Прайс лист'!$B$2:$BS$2,0),0)&lt;=AT$8,VLOOKUP($A102,'[1]Прайс лист'!$B$8:$BS$600,MATCH(AT$11,'[1]Прайс лист'!$B$2:$BS$2,0),0),0)</f>
        <v>12000</v>
      </c>
      <c r="AU102" s="9">
        <f>IF(VLOOKUP($A102,'[1]Прайс лист'!$B$8:$BS$600,MATCH(AU$11,'[1]Прайс лист'!$B$2:$BS$2,0),0)&lt;=AU$8,VLOOKUP($A102,'[1]Прайс лист'!$B$8:$BS$600,MATCH(AU$11,'[1]Прайс лист'!$B$2:$BS$2,0),0),0)</f>
        <v>9000</v>
      </c>
      <c r="AV102" s="9">
        <f>IF(VLOOKUP($A102,'[1]Прайс лист'!$B$8:$BS$600,MATCH(AV$11,'[1]Прайс лист'!$B$2:$BS$2,0),0)&lt;=AV$8,VLOOKUP($A102,'[1]Прайс лист'!$B$8:$BS$600,MATCH(AV$11,'[1]Прайс лист'!$B$2:$BS$2,0),0),0)</f>
        <v>6100</v>
      </c>
      <c r="AW102" s="9">
        <f>IF(VLOOKUP($A102,'[1]Прайс лист'!$B$8:$BS$600,MATCH(AW$11,'[1]Прайс лист'!$B$2:$BS$2,0),0)&lt;=AW$8,VLOOKUP($A102,'[1]Прайс лист'!$B$8:$BS$600,MATCH(AW$11,'[1]Прайс лист'!$B$2:$BS$2,0),0),0)</f>
        <v>10800</v>
      </c>
      <c r="AX102" s="9">
        <f>IF(VLOOKUP($A102,'[1]Прайс лист'!$B$8:$BS$600,MATCH(AX$11,'[1]Прайс лист'!$B$2:$BS$2,0),0)&lt;=AX$8,VLOOKUP($A102,'[1]Прайс лист'!$B$8:$BS$600,MATCH(AX$11,'[1]Прайс лист'!$B$2:$BS$2,0),0),0)</f>
        <v>6420</v>
      </c>
      <c r="AY102" s="9">
        <f>IF(VLOOKUP($A102,'[1]Прайс лист'!$B$8:$BS$600,MATCH(AY$11,'[1]Прайс лист'!$B$2:$BS$2,0),0)&lt;=AY$8,VLOOKUP($A102,'[1]Прайс лист'!$B$8:$BS$600,MATCH(AY$11,'[1]Прайс лист'!$B$2:$BS$2,0),0),0)</f>
        <v>3270</v>
      </c>
      <c r="AZ102" s="9">
        <f>IF(VLOOKUP($A102,'[1]Прайс лист'!$B$8:$BS$600,MATCH(AZ$11,'[1]Прайс лист'!$B$2:$BS$2,0),0)&lt;=AZ$8,VLOOKUP($A102,'[1]Прайс лист'!$B$8:$BS$600,MATCH(AZ$11,'[1]Прайс лист'!$B$2:$BS$2,0),0),0)</f>
        <v>4600</v>
      </c>
      <c r="BA102" s="9">
        <f>IF(VLOOKUP($A102,'[1]Прайс лист'!$B$8:$BS$600,MATCH(BA$11,'[1]Прайс лист'!$B$2:$BS$2,0),0)&lt;=BA$8,VLOOKUP($A102,'[1]Прайс лист'!$B$8:$BS$600,MATCH(BA$11,'[1]Прайс лист'!$B$2:$BS$2,0),0),0)</f>
        <v>10300</v>
      </c>
      <c r="BB102" s="9">
        <f>IF(VLOOKUP($A102,'[1]Прайс лист'!$B$8:$BS$600,MATCH(BB$11,'[1]Прайс лист'!$B$2:$BS$2,0),0)&lt;=BB$8,VLOOKUP($A102,'[1]Прайс лист'!$B$8:$BS$600,MATCH(BB$11,'[1]Прайс лист'!$B$2:$BS$2,0),0),0)</f>
        <v>12000</v>
      </c>
      <c r="BC102" s="9">
        <f>IF(VLOOKUP($A102,'[1]Прайс лист'!$B$8:$BS$600,MATCH(BC$11,'[1]Прайс лист'!$B$2:$BS$2,0),0)&lt;=BC$8,VLOOKUP($A102,'[1]Прайс лист'!$B$8:$BS$600,MATCH(BC$11,'[1]Прайс лист'!$B$2:$BS$2,0),0),0)</f>
        <v>9000</v>
      </c>
      <c r="BD102" s="9">
        <f>IF(VLOOKUP($A102,'[1]Прайс лист'!$B$8:$BS$600,MATCH(BD$11,'[1]Прайс лист'!$B$2:$BS$2,0),0)&lt;=BD$8,VLOOKUP($A102,'[1]Прайс лист'!$B$8:$BS$600,MATCH(BD$11,'[1]Прайс лист'!$B$2:$BS$2,0),0),0)</f>
        <v>6100</v>
      </c>
      <c r="BE102" s="9">
        <f>IF(VLOOKUP($A102,'[1]Прайс лист'!$B$8:$BS$600,MATCH(BE$11,'[1]Прайс лист'!$B$2:$BS$2,0),0)&lt;=BE$8,VLOOKUP($A102,'[1]Прайс лист'!$B$8:$BS$600,MATCH(BE$11,'[1]Прайс лист'!$B$2:$BS$2,0),0),0)</f>
        <v>10800</v>
      </c>
      <c r="BF102" s="9">
        <f>IF(VLOOKUP($A102,'[1]Прайс лист'!$B$8:$BS$600,MATCH(BF$11,'[1]Прайс лист'!$B$2:$BS$2,0),0)&lt;=BF$8,VLOOKUP($A102,'[1]Прайс лист'!$B$8:$BS$600,MATCH(BF$11,'[1]Прайс лист'!$B$2:$BS$2,0),0),0)</f>
        <v>6420</v>
      </c>
      <c r="BG102" s="9">
        <f>IF(VLOOKUP($A102,'[1]Прайс лист'!$B$8:$BS$600,MATCH(BG$11,'[1]Прайс лист'!$B$2:$BS$2,0),0)&lt;=BG$8,VLOOKUP($A102,'[1]Прайс лист'!$B$8:$BS$600,MATCH(BG$11,'[1]Прайс лист'!$B$2:$BS$2,0),0),0)</f>
        <v>3270</v>
      </c>
      <c r="BH102" s="9">
        <f>IF(VLOOKUP($A102,'[1]Прайс лист'!$B$8:$BS$600,MATCH(BH$11,'[1]Прайс лист'!$B$2:$BS$2,0),0)&lt;=BH$8,VLOOKUP($A102,'[1]Прайс лист'!$B$8:$BS$600,MATCH(BH$11,'[1]Прайс лист'!$B$2:$BS$2,0),0),0)</f>
        <v>4600</v>
      </c>
    </row>
    <row r="103" spans="1:60">
      <c r="A103" s="1" t="str">
        <f>'[1]Прайс лист'!B96</f>
        <v>iphone 7128</v>
      </c>
      <c r="B103" s="7" t="s">
        <v>56</v>
      </c>
      <c r="C103" s="8" t="s">
        <v>64</v>
      </c>
      <c r="D103" s="8">
        <v>128</v>
      </c>
      <c r="E103" s="9">
        <f>IF(VLOOKUP($A103,'[1]Прайс лист'!$B$8:$BS$600,MATCH(E$11,'[1]Прайс лист'!$B$2:$BS$2,0),0)&lt;=E$8,VLOOKUP($A103,'[1]Прайс лист'!$B$8:$BS$600,MATCH(E$11,'[1]Прайс лист'!$B$2:$BS$2,0),0),0)</f>
        <v>21300</v>
      </c>
      <c r="F103" s="9">
        <f>IF(VLOOKUP($A103,'[1]Прайс лист'!$B$8:$BS$600,MATCH(F$11,'[1]Прайс лист'!$B$2:$BS$2,0),0)&lt;=F$8,VLOOKUP($A103,'[1]Прайс лист'!$B$8:$BS$600,MATCH(F$11,'[1]Прайс лист'!$B$2:$BS$2,0),0),0)</f>
        <v>23000</v>
      </c>
      <c r="G103" s="9">
        <f>IF(VLOOKUP($A103,'[1]Прайс лист'!$B$8:$BS$600,MATCH(G$11,'[1]Прайс лист'!$B$2:$BS$2,0),0)&lt;=G$8,VLOOKUP($A103,'[1]Прайс лист'!$B$8:$BS$600,MATCH(G$11,'[1]Прайс лист'!$B$2:$BS$2,0),0),0)</f>
        <v>19800</v>
      </c>
      <c r="H103" s="9">
        <f>IF(VLOOKUP($A103,'[1]Прайс лист'!$B$8:$BS$600,MATCH(H$11,'[1]Прайс лист'!$B$2:$BS$2,0),0)&lt;=H$8,VLOOKUP($A103,'[1]Прайс лист'!$B$8:$BS$600,MATCH(H$11,'[1]Прайс лист'!$B$2:$BS$2,0),0),0)</f>
        <v>17100</v>
      </c>
      <c r="I103" s="9">
        <f>IF(VLOOKUP($A103,'[1]Прайс лист'!$B$8:$BS$600,MATCH(I$11,'[1]Прайс лист'!$B$2:$BS$2,0),0)&lt;=I$8,VLOOKUP($A103,'[1]Прайс лист'!$B$8:$BS$600,MATCH(I$11,'[1]Прайс лист'!$B$2:$BS$2,0),0),0)</f>
        <v>21700</v>
      </c>
      <c r="J103" s="9">
        <f>IF(VLOOKUP($A103,'[1]Прайс лист'!$B$8:$BS$600,MATCH(J$11,'[1]Прайс лист'!$B$2:$BS$2,0),0)&lt;=J$8,VLOOKUP($A103,'[1]Прайс лист'!$B$8:$BS$600,MATCH(J$11,'[1]Прайс лист'!$B$2:$BS$2,0),0),0)</f>
        <v>17880</v>
      </c>
      <c r="K103" s="9">
        <f>IF(VLOOKUP($A103,'[1]Прайс лист'!$B$8:$BS$600,MATCH(K$11,'[1]Прайс лист'!$B$2:$BS$2,0),0)&lt;=K$8,VLOOKUP($A103,'[1]Прайс лист'!$B$8:$BS$600,MATCH(K$11,'[1]Прайс лист'!$B$2:$BS$2,0),0),0)</f>
        <v>14730</v>
      </c>
      <c r="L103" s="9">
        <f>IF(VLOOKUP($A103,'[1]Прайс лист'!$B$8:$BS$600,MATCH(L$11,'[1]Прайс лист'!$B$2:$BS$2,0),0)&lt;=L$8,VLOOKUP($A103,'[1]Прайс лист'!$B$8:$BS$600,MATCH(L$11,'[1]Прайс лист'!$B$2:$BS$2,0),0),0)</f>
        <v>15700</v>
      </c>
      <c r="M103" s="9">
        <f>IF(VLOOKUP($A103,'[1]Прайс лист'!$B$8:$BS$600,MATCH(M$11,'[1]Прайс лист'!$B$2:$BS$2,0),0)&lt;=M$8,VLOOKUP($A103,'[1]Прайс лист'!$B$8:$BS$600,MATCH(M$11,'[1]Прайс лист'!$B$2:$BS$2,0),0),0)</f>
        <v>21300</v>
      </c>
      <c r="N103" s="9">
        <f>IF(VLOOKUP($A103,'[1]Прайс лист'!$B$8:$BS$600,MATCH(N$11,'[1]Прайс лист'!$B$2:$BS$2,0),0)&lt;=N$8,VLOOKUP($A103,'[1]Прайс лист'!$B$8:$BS$600,MATCH(N$11,'[1]Прайс лист'!$B$2:$BS$2,0),0),0)</f>
        <v>23000</v>
      </c>
      <c r="O103" s="9">
        <f>IF(VLOOKUP($A103,'[1]Прайс лист'!$B$8:$BS$600,MATCH(O$11,'[1]Прайс лист'!$B$2:$BS$2,0),0)&lt;=O$8,VLOOKUP($A103,'[1]Прайс лист'!$B$8:$BS$600,MATCH(O$11,'[1]Прайс лист'!$B$2:$BS$2,0),0),0)</f>
        <v>19800</v>
      </c>
      <c r="P103" s="9">
        <f>IF(VLOOKUP($A103,'[1]Прайс лист'!$B$8:$BS$600,MATCH(P$11,'[1]Прайс лист'!$B$2:$BS$2,0),0)&lt;=P$8,VLOOKUP($A103,'[1]Прайс лист'!$B$8:$BS$600,MATCH(P$11,'[1]Прайс лист'!$B$2:$BS$2,0),0),0)</f>
        <v>17100</v>
      </c>
      <c r="Q103" s="9">
        <f>IF(VLOOKUP($A103,'[1]Прайс лист'!$B$8:$BS$600,MATCH(Q$11,'[1]Прайс лист'!$B$2:$BS$2,0),0)&lt;=Q$8,VLOOKUP($A103,'[1]Прайс лист'!$B$8:$BS$600,MATCH(Q$11,'[1]Прайс лист'!$B$2:$BS$2,0),0),0)</f>
        <v>21700</v>
      </c>
      <c r="R103" s="9">
        <f>IF(VLOOKUP($A103,'[1]Прайс лист'!$B$8:$BS$600,MATCH(R$11,'[1]Прайс лист'!$B$2:$BS$2,0),0)&lt;=R$8,VLOOKUP($A103,'[1]Прайс лист'!$B$8:$BS$600,MATCH(R$11,'[1]Прайс лист'!$B$2:$BS$2,0),0),0)</f>
        <v>17880</v>
      </c>
      <c r="S103" s="9">
        <f>IF(VLOOKUP($A103,'[1]Прайс лист'!$B$8:$BS$600,MATCH(S$11,'[1]Прайс лист'!$B$2:$BS$2,0),0)&lt;=S$8,VLOOKUP($A103,'[1]Прайс лист'!$B$8:$BS$600,MATCH(S$11,'[1]Прайс лист'!$B$2:$BS$2,0),0),0)</f>
        <v>14730</v>
      </c>
      <c r="T103" s="9">
        <f>IF(VLOOKUP($A103,'[1]Прайс лист'!$B$8:$BS$600,MATCH(T$11,'[1]Прайс лист'!$B$2:$BS$2,0),0)&lt;=T$8,VLOOKUP($A103,'[1]Прайс лист'!$B$8:$BS$600,MATCH(T$11,'[1]Прайс лист'!$B$2:$BS$2,0),0),0)</f>
        <v>15700</v>
      </c>
      <c r="U103" s="9">
        <f>IF(VLOOKUP($A103,'[1]Прайс лист'!$B$8:$BS$600,MATCH(U$11,'[1]Прайс лист'!$B$2:$BS$2,0),0)&lt;=U$8,VLOOKUP($A103,'[1]Прайс лист'!$B$8:$BS$600,MATCH(U$11,'[1]Прайс лист'!$B$2:$BS$2,0),0),0)</f>
        <v>11300</v>
      </c>
      <c r="V103" s="9">
        <f>IF(VLOOKUP($A103,'[1]Прайс лист'!$B$8:$BS$600,MATCH(V$11,'[1]Прайс лист'!$B$2:$BS$2,0),0)&lt;=V$8,VLOOKUP($A103,'[1]Прайс лист'!$B$8:$BS$600,MATCH(V$11,'[1]Прайс лист'!$B$2:$BS$2,0),0),0)</f>
        <v>13000</v>
      </c>
      <c r="W103" s="9">
        <f>IF(VLOOKUP($A103,'[1]Прайс лист'!$B$8:$BS$600,MATCH(W$11,'[1]Прайс лист'!$B$2:$BS$2,0),0)&lt;=W$8,VLOOKUP($A103,'[1]Прайс лист'!$B$8:$BS$600,MATCH(W$11,'[1]Прайс лист'!$B$2:$BS$2,0),0),0)</f>
        <v>9800</v>
      </c>
      <c r="X103" s="9">
        <f>IF(VLOOKUP($A103,'[1]Прайс лист'!$B$8:$BS$600,MATCH(X$11,'[1]Прайс лист'!$B$2:$BS$2,0),0)&lt;=X$8,VLOOKUP($A103,'[1]Прайс лист'!$B$8:$BS$600,MATCH(X$11,'[1]Прайс лист'!$B$2:$BS$2,0),0),0)</f>
        <v>7100</v>
      </c>
      <c r="Y103" s="9">
        <f>IF(VLOOKUP($A103,'[1]Прайс лист'!$B$8:$BS$600,MATCH(Y$11,'[1]Прайс лист'!$B$2:$BS$2,0),0)&lt;=Y$8,VLOOKUP($A103,'[1]Прайс лист'!$B$8:$BS$600,MATCH(Y$11,'[1]Прайс лист'!$B$2:$BS$2,0),0),0)</f>
        <v>11700</v>
      </c>
      <c r="Z103" s="9">
        <f>IF(VLOOKUP($A103,'[1]Прайс лист'!$B$8:$BS$600,MATCH(Z$11,'[1]Прайс лист'!$B$2:$BS$2,0),0)&lt;=Z$8,VLOOKUP($A103,'[1]Прайс лист'!$B$8:$BS$600,MATCH(Z$11,'[1]Прайс лист'!$B$2:$BS$2,0),0),0)</f>
        <v>7880</v>
      </c>
      <c r="AA103" s="9">
        <f>IF(VLOOKUP($A103,'[1]Прайс лист'!$B$8:$BS$600,MATCH(AA$11,'[1]Прайс лист'!$B$2:$BS$2,0),0)&lt;=AA$8,VLOOKUP($A103,'[1]Прайс лист'!$B$8:$BS$600,MATCH(AA$11,'[1]Прайс лист'!$B$2:$BS$2,0),0),0)</f>
        <v>4730</v>
      </c>
      <c r="AB103" s="9">
        <f>IF(VLOOKUP($A103,'[1]Прайс лист'!$B$8:$BS$600,MATCH(AB$11,'[1]Прайс лист'!$B$2:$BS$2,0),0)&lt;=AB$8,VLOOKUP($A103,'[1]Прайс лист'!$B$8:$BS$600,MATCH(AB$11,'[1]Прайс лист'!$B$2:$BS$2,0),0),0)</f>
        <v>5700</v>
      </c>
      <c r="AC103" s="9">
        <f>IF(VLOOKUP($A103,'[1]Прайс лист'!$B$8:$BS$600,MATCH(AC$11,'[1]Прайс лист'!$B$2:$BS$2,0),0)&lt;=AC$8,VLOOKUP($A103,'[1]Прайс лист'!$B$8:$BS$600,MATCH(AC$11,'[1]Прайс лист'!$B$2:$BS$2,0),0),0)</f>
        <v>11300</v>
      </c>
      <c r="AD103" s="9">
        <f>IF(VLOOKUP($A103,'[1]Прайс лист'!$B$8:$BS$600,MATCH(AD$11,'[1]Прайс лист'!$B$2:$BS$2,0),0)&lt;=AD$8,VLOOKUP($A103,'[1]Прайс лист'!$B$8:$BS$600,MATCH(AD$11,'[1]Прайс лист'!$B$2:$BS$2,0),0),0)</f>
        <v>13000</v>
      </c>
      <c r="AE103" s="9">
        <f>IF(VLOOKUP($A103,'[1]Прайс лист'!$B$8:$BS$600,MATCH(AE$11,'[1]Прайс лист'!$B$2:$BS$2,0),0)&lt;=AE$8,VLOOKUP($A103,'[1]Прайс лист'!$B$8:$BS$600,MATCH(AE$11,'[1]Прайс лист'!$B$2:$BS$2,0),0),0)</f>
        <v>9800</v>
      </c>
      <c r="AF103" s="9">
        <f>IF(VLOOKUP($A103,'[1]Прайс лист'!$B$8:$BS$600,MATCH(AF$11,'[1]Прайс лист'!$B$2:$BS$2,0),0)&lt;=AF$8,VLOOKUP($A103,'[1]Прайс лист'!$B$8:$BS$600,MATCH(AF$11,'[1]Прайс лист'!$B$2:$BS$2,0),0),0)</f>
        <v>7100</v>
      </c>
      <c r="AG103" s="9">
        <f>IF(VLOOKUP($A103,'[1]Прайс лист'!$B$8:$BS$600,MATCH(AG$11,'[1]Прайс лист'!$B$2:$BS$2,0),0)&lt;=AG$8,VLOOKUP($A103,'[1]Прайс лист'!$B$8:$BS$600,MATCH(AG$11,'[1]Прайс лист'!$B$2:$BS$2,0),0),0)</f>
        <v>11700</v>
      </c>
      <c r="AH103" s="9">
        <f>IF(VLOOKUP($A103,'[1]Прайс лист'!$B$8:$BS$600,MATCH(AH$11,'[1]Прайс лист'!$B$2:$BS$2,0),0)&lt;=AH$8,VLOOKUP($A103,'[1]Прайс лист'!$B$8:$BS$600,MATCH(AH$11,'[1]Прайс лист'!$B$2:$BS$2,0),0),0)</f>
        <v>7880</v>
      </c>
      <c r="AI103" s="9">
        <f>IF(VLOOKUP($A103,'[1]Прайс лист'!$B$8:$BS$600,MATCH(AI$11,'[1]Прайс лист'!$B$2:$BS$2,0),0)&lt;=AI$8,VLOOKUP($A103,'[1]Прайс лист'!$B$8:$BS$600,MATCH(AI$11,'[1]Прайс лист'!$B$2:$BS$2,0),0),0)</f>
        <v>4730</v>
      </c>
      <c r="AJ103" s="9">
        <f>IF(VLOOKUP($A103,'[1]Прайс лист'!$B$8:$BS$600,MATCH(AJ$11,'[1]Прайс лист'!$B$2:$BS$2,0),0)&lt;=AJ$8,VLOOKUP($A103,'[1]Прайс лист'!$B$8:$BS$600,MATCH(AJ$11,'[1]Прайс лист'!$B$2:$BS$2,0),0),0)</f>
        <v>5700</v>
      </c>
      <c r="AK103" s="9">
        <f>IF(VLOOKUP($A103,'[1]Прайс лист'!$B$8:$BS$600,MATCH(AK$11,'[1]Прайс лист'!$B$2:$BS$2,0),0)&lt;=AK$8,VLOOKUP($A103,'[1]Прайс лист'!$B$8:$BS$600,MATCH(AK$11,'[1]Прайс лист'!$B$2:$BS$2,0),0),0)</f>
        <v>11300</v>
      </c>
      <c r="AL103" s="9">
        <f>IF(VLOOKUP($A103,'[1]Прайс лист'!$B$8:$BS$600,MATCH(AL$11,'[1]Прайс лист'!$B$2:$BS$2,0),0)&lt;=AL$8,VLOOKUP($A103,'[1]Прайс лист'!$B$8:$BS$600,MATCH(AL$11,'[1]Прайс лист'!$B$2:$BS$2,0),0),0)</f>
        <v>13000</v>
      </c>
      <c r="AM103" s="9">
        <f>IF(VLOOKUP($A103,'[1]Прайс лист'!$B$8:$BS$600,MATCH(AM$11,'[1]Прайс лист'!$B$2:$BS$2,0),0)&lt;=AM$8,VLOOKUP($A103,'[1]Прайс лист'!$B$8:$BS$600,MATCH(AM$11,'[1]Прайс лист'!$B$2:$BS$2,0),0),0)</f>
        <v>9800</v>
      </c>
      <c r="AN103" s="9">
        <f>IF(VLOOKUP($A103,'[1]Прайс лист'!$B$8:$BS$600,MATCH(AN$11,'[1]Прайс лист'!$B$2:$BS$2,0),0)&lt;=AN$8,VLOOKUP($A103,'[1]Прайс лист'!$B$8:$BS$600,MATCH(AN$11,'[1]Прайс лист'!$B$2:$BS$2,0),0),0)</f>
        <v>7100</v>
      </c>
      <c r="AO103" s="9">
        <f>IF(VLOOKUP($A103,'[1]Прайс лист'!$B$8:$BS$600,MATCH(AO$11,'[1]Прайс лист'!$B$2:$BS$2,0),0)&lt;=AO$8,VLOOKUP($A103,'[1]Прайс лист'!$B$8:$BS$600,MATCH(AO$11,'[1]Прайс лист'!$B$2:$BS$2,0),0),0)</f>
        <v>11700</v>
      </c>
      <c r="AP103" s="9">
        <f>IF(VLOOKUP($A103,'[1]Прайс лист'!$B$8:$BS$600,MATCH(AP$11,'[1]Прайс лист'!$B$2:$BS$2,0),0)&lt;=AP$8,VLOOKUP($A103,'[1]Прайс лист'!$B$8:$BS$600,MATCH(AP$11,'[1]Прайс лист'!$B$2:$BS$2,0),0),0)</f>
        <v>7880</v>
      </c>
      <c r="AQ103" s="9">
        <f>IF(VLOOKUP($A103,'[1]Прайс лист'!$B$8:$BS$600,MATCH(AQ$11,'[1]Прайс лист'!$B$2:$BS$2,0),0)&lt;=AQ$8,VLOOKUP($A103,'[1]Прайс лист'!$B$8:$BS$600,MATCH(AQ$11,'[1]Прайс лист'!$B$2:$BS$2,0),0),0)</f>
        <v>4730</v>
      </c>
      <c r="AR103" s="9">
        <f>IF(VLOOKUP($A103,'[1]Прайс лист'!$B$8:$BS$600,MATCH(AR$11,'[1]Прайс лист'!$B$2:$BS$2,0),0)&lt;=AR$8,VLOOKUP($A103,'[1]Прайс лист'!$B$8:$BS$600,MATCH(AR$11,'[1]Прайс лист'!$B$2:$BS$2,0),0),0)</f>
        <v>5700</v>
      </c>
      <c r="AS103" s="9">
        <f>IF(VLOOKUP($A103,'[1]Прайс лист'!$B$8:$BS$600,MATCH(AS$11,'[1]Прайс лист'!$B$2:$BS$2,0),0)&lt;=AS$8,VLOOKUP($A103,'[1]Прайс лист'!$B$8:$BS$600,MATCH(AS$11,'[1]Прайс лист'!$B$2:$BS$2,0),0),0)</f>
        <v>11300</v>
      </c>
      <c r="AT103" s="9">
        <f>IF(VLOOKUP($A103,'[1]Прайс лист'!$B$8:$BS$600,MATCH(AT$11,'[1]Прайс лист'!$B$2:$BS$2,0),0)&lt;=AT$8,VLOOKUP($A103,'[1]Прайс лист'!$B$8:$BS$600,MATCH(AT$11,'[1]Прайс лист'!$B$2:$BS$2,0),0),0)</f>
        <v>13000</v>
      </c>
      <c r="AU103" s="9">
        <f>IF(VLOOKUP($A103,'[1]Прайс лист'!$B$8:$BS$600,MATCH(AU$11,'[1]Прайс лист'!$B$2:$BS$2,0),0)&lt;=AU$8,VLOOKUP($A103,'[1]Прайс лист'!$B$8:$BS$600,MATCH(AU$11,'[1]Прайс лист'!$B$2:$BS$2,0),0),0)</f>
        <v>9800</v>
      </c>
      <c r="AV103" s="9">
        <f>IF(VLOOKUP($A103,'[1]Прайс лист'!$B$8:$BS$600,MATCH(AV$11,'[1]Прайс лист'!$B$2:$BS$2,0),0)&lt;=AV$8,VLOOKUP($A103,'[1]Прайс лист'!$B$8:$BS$600,MATCH(AV$11,'[1]Прайс лист'!$B$2:$BS$2,0),0),0)</f>
        <v>7100</v>
      </c>
      <c r="AW103" s="9">
        <f>IF(VLOOKUP($A103,'[1]Прайс лист'!$B$8:$BS$600,MATCH(AW$11,'[1]Прайс лист'!$B$2:$BS$2,0),0)&lt;=AW$8,VLOOKUP($A103,'[1]Прайс лист'!$B$8:$BS$600,MATCH(AW$11,'[1]Прайс лист'!$B$2:$BS$2,0),0),0)</f>
        <v>11700</v>
      </c>
      <c r="AX103" s="9">
        <f>IF(VLOOKUP($A103,'[1]Прайс лист'!$B$8:$BS$600,MATCH(AX$11,'[1]Прайс лист'!$B$2:$BS$2,0),0)&lt;=AX$8,VLOOKUP($A103,'[1]Прайс лист'!$B$8:$BS$600,MATCH(AX$11,'[1]Прайс лист'!$B$2:$BS$2,0),0),0)</f>
        <v>7880</v>
      </c>
      <c r="AY103" s="9">
        <f>IF(VLOOKUP($A103,'[1]Прайс лист'!$B$8:$BS$600,MATCH(AY$11,'[1]Прайс лист'!$B$2:$BS$2,0),0)&lt;=AY$8,VLOOKUP($A103,'[1]Прайс лист'!$B$8:$BS$600,MATCH(AY$11,'[1]Прайс лист'!$B$2:$BS$2,0),0),0)</f>
        <v>4730</v>
      </c>
      <c r="AZ103" s="9">
        <f>IF(VLOOKUP($A103,'[1]Прайс лист'!$B$8:$BS$600,MATCH(AZ$11,'[1]Прайс лист'!$B$2:$BS$2,0),0)&lt;=AZ$8,VLOOKUP($A103,'[1]Прайс лист'!$B$8:$BS$600,MATCH(AZ$11,'[1]Прайс лист'!$B$2:$BS$2,0),0),0)</f>
        <v>5700</v>
      </c>
      <c r="BA103" s="9">
        <f>IF(VLOOKUP($A103,'[1]Прайс лист'!$B$8:$BS$600,MATCH(BA$11,'[1]Прайс лист'!$B$2:$BS$2,0),0)&lt;=BA$8,VLOOKUP($A103,'[1]Прайс лист'!$B$8:$BS$600,MATCH(BA$11,'[1]Прайс лист'!$B$2:$BS$2,0),0),0)</f>
        <v>11300</v>
      </c>
      <c r="BB103" s="9">
        <f>IF(VLOOKUP($A103,'[1]Прайс лист'!$B$8:$BS$600,MATCH(BB$11,'[1]Прайс лист'!$B$2:$BS$2,0),0)&lt;=BB$8,VLOOKUP($A103,'[1]Прайс лист'!$B$8:$BS$600,MATCH(BB$11,'[1]Прайс лист'!$B$2:$BS$2,0),0),0)</f>
        <v>13000</v>
      </c>
      <c r="BC103" s="9">
        <f>IF(VLOOKUP($A103,'[1]Прайс лист'!$B$8:$BS$600,MATCH(BC$11,'[1]Прайс лист'!$B$2:$BS$2,0),0)&lt;=BC$8,VLOOKUP($A103,'[1]Прайс лист'!$B$8:$BS$600,MATCH(BC$11,'[1]Прайс лист'!$B$2:$BS$2,0),0),0)</f>
        <v>9800</v>
      </c>
      <c r="BD103" s="9">
        <f>IF(VLOOKUP($A103,'[1]Прайс лист'!$B$8:$BS$600,MATCH(BD$11,'[1]Прайс лист'!$B$2:$BS$2,0),0)&lt;=BD$8,VLOOKUP($A103,'[1]Прайс лист'!$B$8:$BS$600,MATCH(BD$11,'[1]Прайс лист'!$B$2:$BS$2,0),0),0)</f>
        <v>7100</v>
      </c>
      <c r="BE103" s="9">
        <f>IF(VLOOKUP($A103,'[1]Прайс лист'!$B$8:$BS$600,MATCH(BE$11,'[1]Прайс лист'!$B$2:$BS$2,0),0)&lt;=BE$8,VLOOKUP($A103,'[1]Прайс лист'!$B$8:$BS$600,MATCH(BE$11,'[1]Прайс лист'!$B$2:$BS$2,0),0),0)</f>
        <v>11700</v>
      </c>
      <c r="BF103" s="9">
        <f>IF(VLOOKUP($A103,'[1]Прайс лист'!$B$8:$BS$600,MATCH(BF$11,'[1]Прайс лист'!$B$2:$BS$2,0),0)&lt;=BF$8,VLOOKUP($A103,'[1]Прайс лист'!$B$8:$BS$600,MATCH(BF$11,'[1]Прайс лист'!$B$2:$BS$2,0),0),0)</f>
        <v>7880</v>
      </c>
      <c r="BG103" s="9">
        <f>IF(VLOOKUP($A103,'[1]Прайс лист'!$B$8:$BS$600,MATCH(BG$11,'[1]Прайс лист'!$B$2:$BS$2,0),0)&lt;=BG$8,VLOOKUP($A103,'[1]Прайс лист'!$B$8:$BS$600,MATCH(BG$11,'[1]Прайс лист'!$B$2:$BS$2,0),0),0)</f>
        <v>4730</v>
      </c>
      <c r="BH103" s="9">
        <f>IF(VLOOKUP($A103,'[1]Прайс лист'!$B$8:$BS$600,MATCH(BH$11,'[1]Прайс лист'!$B$2:$BS$2,0),0)&lt;=BH$8,VLOOKUP($A103,'[1]Прайс лист'!$B$8:$BS$600,MATCH(BH$11,'[1]Прайс лист'!$B$2:$BS$2,0),0),0)</f>
        <v>5700</v>
      </c>
    </row>
    <row r="104" spans="1:60">
      <c r="A104" s="1" t="str">
        <f>'[1]Прайс лист'!B97</f>
        <v>iphone 7256</v>
      </c>
      <c r="B104" s="7" t="s">
        <v>56</v>
      </c>
      <c r="C104" s="8" t="s">
        <v>64</v>
      </c>
      <c r="D104" s="8">
        <v>256</v>
      </c>
      <c r="E104" s="9">
        <f>IF(VLOOKUP($A104,'[1]Прайс лист'!$B$8:$BS$600,MATCH(E$11,'[1]Прайс лист'!$B$2:$BS$2,0),0)&lt;=E$8,VLOOKUP($A104,'[1]Прайс лист'!$B$8:$BS$600,MATCH(E$11,'[1]Прайс лист'!$B$2:$BS$2,0),0),0)</f>
        <v>22700</v>
      </c>
      <c r="F104" s="9">
        <f>IF(VLOOKUP($A104,'[1]Прайс лист'!$B$8:$BS$600,MATCH(F$11,'[1]Прайс лист'!$B$2:$BS$2,0),0)&lt;=F$8,VLOOKUP($A104,'[1]Прайс лист'!$B$8:$BS$600,MATCH(F$11,'[1]Прайс лист'!$B$2:$BS$2,0),0),0)</f>
        <v>24300</v>
      </c>
      <c r="G104" s="9">
        <f>IF(VLOOKUP($A104,'[1]Прайс лист'!$B$8:$BS$600,MATCH(G$11,'[1]Прайс лист'!$B$2:$BS$2,0),0)&lt;=G$8,VLOOKUP($A104,'[1]Прайс лист'!$B$8:$BS$600,MATCH(G$11,'[1]Прайс лист'!$B$2:$BS$2,0),0),0)</f>
        <v>21500</v>
      </c>
      <c r="H104" s="9">
        <f>IF(VLOOKUP($A104,'[1]Прайс лист'!$B$8:$BS$600,MATCH(H$11,'[1]Прайс лист'!$B$2:$BS$2,0),0)&lt;=H$8,VLOOKUP($A104,'[1]Прайс лист'!$B$8:$BS$600,MATCH(H$11,'[1]Прайс лист'!$B$2:$BS$2,0),0),0)</f>
        <v>18400</v>
      </c>
      <c r="I104" s="9">
        <f>IF(VLOOKUP($A104,'[1]Прайс лист'!$B$8:$BS$600,MATCH(I$11,'[1]Прайс лист'!$B$2:$BS$2,0),0)&lt;=I$8,VLOOKUP($A104,'[1]Прайс лист'!$B$8:$BS$600,MATCH(I$11,'[1]Прайс лист'!$B$2:$BS$2,0),0),0)</f>
        <v>22500</v>
      </c>
      <c r="J104" s="9">
        <f>IF(VLOOKUP($A104,'[1]Прайс лист'!$B$8:$BS$600,MATCH(J$11,'[1]Прайс лист'!$B$2:$BS$2,0),0)&lt;=J$8,VLOOKUP($A104,'[1]Прайс лист'!$B$8:$BS$600,MATCH(J$11,'[1]Прайс лист'!$B$2:$BS$2,0),0),0)</f>
        <v>19070</v>
      </c>
      <c r="K104" s="9">
        <f>IF(VLOOKUP($A104,'[1]Прайс лист'!$B$8:$BS$600,MATCH(K$11,'[1]Прайс лист'!$B$2:$BS$2,0),0)&lt;=K$8,VLOOKUP($A104,'[1]Прайс лист'!$B$8:$BS$600,MATCH(K$11,'[1]Прайс лист'!$B$2:$BS$2,0),0),0)</f>
        <v>15040</v>
      </c>
      <c r="L104" s="9">
        <f>IF(VLOOKUP($A104,'[1]Прайс лист'!$B$8:$BS$600,MATCH(L$11,'[1]Прайс лист'!$B$2:$BS$2,0),0)&lt;=L$8,VLOOKUP($A104,'[1]Прайс лист'!$B$8:$BS$600,MATCH(L$11,'[1]Прайс лист'!$B$2:$BS$2,0),0),0)</f>
        <v>16500</v>
      </c>
      <c r="M104" s="9">
        <f>IF(VLOOKUP($A104,'[1]Прайс лист'!$B$8:$BS$600,MATCH(M$11,'[1]Прайс лист'!$B$2:$BS$2,0),0)&lt;=M$8,VLOOKUP($A104,'[1]Прайс лист'!$B$8:$BS$600,MATCH(M$11,'[1]Прайс лист'!$B$2:$BS$2,0),0),0)</f>
        <v>22700</v>
      </c>
      <c r="N104" s="9">
        <f>IF(VLOOKUP($A104,'[1]Прайс лист'!$B$8:$BS$600,MATCH(N$11,'[1]Прайс лист'!$B$2:$BS$2,0),0)&lt;=N$8,VLOOKUP($A104,'[1]Прайс лист'!$B$8:$BS$600,MATCH(N$11,'[1]Прайс лист'!$B$2:$BS$2,0),0),0)</f>
        <v>24300</v>
      </c>
      <c r="O104" s="9">
        <f>IF(VLOOKUP($A104,'[1]Прайс лист'!$B$8:$BS$600,MATCH(O$11,'[1]Прайс лист'!$B$2:$BS$2,0),0)&lt;=O$8,VLOOKUP($A104,'[1]Прайс лист'!$B$8:$BS$600,MATCH(O$11,'[1]Прайс лист'!$B$2:$BS$2,0),0),0)</f>
        <v>21500</v>
      </c>
      <c r="P104" s="9">
        <f>IF(VLOOKUP($A104,'[1]Прайс лист'!$B$8:$BS$600,MATCH(P$11,'[1]Прайс лист'!$B$2:$BS$2,0),0)&lt;=P$8,VLOOKUP($A104,'[1]Прайс лист'!$B$8:$BS$600,MATCH(P$11,'[1]Прайс лист'!$B$2:$BS$2,0),0),0)</f>
        <v>18400</v>
      </c>
      <c r="Q104" s="9">
        <f>IF(VLOOKUP($A104,'[1]Прайс лист'!$B$8:$BS$600,MATCH(Q$11,'[1]Прайс лист'!$B$2:$BS$2,0),0)&lt;=Q$8,VLOOKUP($A104,'[1]Прайс лист'!$B$8:$BS$600,MATCH(Q$11,'[1]Прайс лист'!$B$2:$BS$2,0),0),0)</f>
        <v>22500</v>
      </c>
      <c r="R104" s="9">
        <f>IF(VLOOKUP($A104,'[1]Прайс лист'!$B$8:$BS$600,MATCH(R$11,'[1]Прайс лист'!$B$2:$BS$2,0),0)&lt;=R$8,VLOOKUP($A104,'[1]Прайс лист'!$B$8:$BS$600,MATCH(R$11,'[1]Прайс лист'!$B$2:$BS$2,0),0),0)</f>
        <v>19070</v>
      </c>
      <c r="S104" s="9">
        <f>IF(VLOOKUP($A104,'[1]Прайс лист'!$B$8:$BS$600,MATCH(S$11,'[1]Прайс лист'!$B$2:$BS$2,0),0)&lt;=S$8,VLOOKUP($A104,'[1]Прайс лист'!$B$8:$BS$600,MATCH(S$11,'[1]Прайс лист'!$B$2:$BS$2,0),0),0)</f>
        <v>15040</v>
      </c>
      <c r="T104" s="9">
        <f>IF(VLOOKUP($A104,'[1]Прайс лист'!$B$8:$BS$600,MATCH(T$11,'[1]Прайс лист'!$B$2:$BS$2,0),0)&lt;=T$8,VLOOKUP($A104,'[1]Прайс лист'!$B$8:$BS$600,MATCH(T$11,'[1]Прайс лист'!$B$2:$BS$2,0),0),0)</f>
        <v>16500</v>
      </c>
      <c r="U104" s="9">
        <f>IF(VLOOKUP($A104,'[1]Прайс лист'!$B$8:$BS$600,MATCH(U$11,'[1]Прайс лист'!$B$2:$BS$2,0),0)&lt;=U$8,VLOOKUP($A104,'[1]Прайс лист'!$B$8:$BS$600,MATCH(U$11,'[1]Прайс лист'!$B$2:$BS$2,0),0),0)</f>
        <v>12700</v>
      </c>
      <c r="V104" s="9">
        <f>IF(VLOOKUP($A104,'[1]Прайс лист'!$B$8:$BS$600,MATCH(V$11,'[1]Прайс лист'!$B$2:$BS$2,0),0)&lt;=V$8,VLOOKUP($A104,'[1]Прайс лист'!$B$8:$BS$600,MATCH(V$11,'[1]Прайс лист'!$B$2:$BS$2,0),0),0)</f>
        <v>14300</v>
      </c>
      <c r="W104" s="9">
        <f>IF(VLOOKUP($A104,'[1]Прайс лист'!$B$8:$BS$600,MATCH(W$11,'[1]Прайс лист'!$B$2:$BS$2,0),0)&lt;=W$8,VLOOKUP($A104,'[1]Прайс лист'!$B$8:$BS$600,MATCH(W$11,'[1]Прайс лист'!$B$2:$BS$2,0),0),0)</f>
        <v>11500</v>
      </c>
      <c r="X104" s="9">
        <f>IF(VLOOKUP($A104,'[1]Прайс лист'!$B$8:$BS$600,MATCH(X$11,'[1]Прайс лист'!$B$2:$BS$2,0),0)&lt;=X$8,VLOOKUP($A104,'[1]Прайс лист'!$B$8:$BS$600,MATCH(X$11,'[1]Прайс лист'!$B$2:$BS$2,0),0),0)</f>
        <v>8400</v>
      </c>
      <c r="Y104" s="9">
        <f>IF(VLOOKUP($A104,'[1]Прайс лист'!$B$8:$BS$600,MATCH(Y$11,'[1]Прайс лист'!$B$2:$BS$2,0),0)&lt;=Y$8,VLOOKUP($A104,'[1]Прайс лист'!$B$8:$BS$600,MATCH(Y$11,'[1]Прайс лист'!$B$2:$BS$2,0),0),0)</f>
        <v>12500</v>
      </c>
      <c r="Z104" s="9">
        <f>IF(VLOOKUP($A104,'[1]Прайс лист'!$B$8:$BS$600,MATCH(Z$11,'[1]Прайс лист'!$B$2:$BS$2,0),0)&lt;=Z$8,VLOOKUP($A104,'[1]Прайс лист'!$B$8:$BS$600,MATCH(Z$11,'[1]Прайс лист'!$B$2:$BS$2,0),0),0)</f>
        <v>9070</v>
      </c>
      <c r="AA104" s="9">
        <f>IF(VLOOKUP($A104,'[1]Прайс лист'!$B$8:$BS$600,MATCH(AA$11,'[1]Прайс лист'!$B$2:$BS$2,0),0)&lt;=AA$8,VLOOKUP($A104,'[1]Прайс лист'!$B$8:$BS$600,MATCH(AA$11,'[1]Прайс лист'!$B$2:$BS$2,0),0),0)</f>
        <v>5040</v>
      </c>
      <c r="AB104" s="9">
        <f>IF(VLOOKUP($A104,'[1]Прайс лист'!$B$8:$BS$600,MATCH(AB$11,'[1]Прайс лист'!$B$2:$BS$2,0),0)&lt;=AB$8,VLOOKUP($A104,'[1]Прайс лист'!$B$8:$BS$600,MATCH(AB$11,'[1]Прайс лист'!$B$2:$BS$2,0),0),0)</f>
        <v>6500</v>
      </c>
      <c r="AC104" s="9">
        <f>IF(VLOOKUP($A104,'[1]Прайс лист'!$B$8:$BS$600,MATCH(AC$11,'[1]Прайс лист'!$B$2:$BS$2,0),0)&lt;=AC$8,VLOOKUP($A104,'[1]Прайс лист'!$B$8:$BS$600,MATCH(AC$11,'[1]Прайс лист'!$B$2:$BS$2,0),0),0)</f>
        <v>12700</v>
      </c>
      <c r="AD104" s="9">
        <f>IF(VLOOKUP($A104,'[1]Прайс лист'!$B$8:$BS$600,MATCH(AD$11,'[1]Прайс лист'!$B$2:$BS$2,0),0)&lt;=AD$8,VLOOKUP($A104,'[1]Прайс лист'!$B$8:$BS$600,MATCH(AD$11,'[1]Прайс лист'!$B$2:$BS$2,0),0),0)</f>
        <v>14300</v>
      </c>
      <c r="AE104" s="9">
        <f>IF(VLOOKUP($A104,'[1]Прайс лист'!$B$8:$BS$600,MATCH(AE$11,'[1]Прайс лист'!$B$2:$BS$2,0),0)&lt;=AE$8,VLOOKUP($A104,'[1]Прайс лист'!$B$8:$BS$600,MATCH(AE$11,'[1]Прайс лист'!$B$2:$BS$2,0),0),0)</f>
        <v>11500</v>
      </c>
      <c r="AF104" s="9">
        <f>IF(VLOOKUP($A104,'[1]Прайс лист'!$B$8:$BS$600,MATCH(AF$11,'[1]Прайс лист'!$B$2:$BS$2,0),0)&lt;=AF$8,VLOOKUP($A104,'[1]Прайс лист'!$B$8:$BS$600,MATCH(AF$11,'[1]Прайс лист'!$B$2:$BS$2,0),0),0)</f>
        <v>8400</v>
      </c>
      <c r="AG104" s="9">
        <f>IF(VLOOKUP($A104,'[1]Прайс лист'!$B$8:$BS$600,MATCH(AG$11,'[1]Прайс лист'!$B$2:$BS$2,0),0)&lt;=AG$8,VLOOKUP($A104,'[1]Прайс лист'!$B$8:$BS$600,MATCH(AG$11,'[1]Прайс лист'!$B$2:$BS$2,0),0),0)</f>
        <v>12500</v>
      </c>
      <c r="AH104" s="9">
        <f>IF(VLOOKUP($A104,'[1]Прайс лист'!$B$8:$BS$600,MATCH(AH$11,'[1]Прайс лист'!$B$2:$BS$2,0),0)&lt;=AH$8,VLOOKUP($A104,'[1]Прайс лист'!$B$8:$BS$600,MATCH(AH$11,'[1]Прайс лист'!$B$2:$BS$2,0),0),0)</f>
        <v>9070</v>
      </c>
      <c r="AI104" s="9">
        <f>IF(VLOOKUP($A104,'[1]Прайс лист'!$B$8:$BS$600,MATCH(AI$11,'[1]Прайс лист'!$B$2:$BS$2,0),0)&lt;=AI$8,VLOOKUP($A104,'[1]Прайс лист'!$B$8:$BS$600,MATCH(AI$11,'[1]Прайс лист'!$B$2:$BS$2,0),0),0)</f>
        <v>5040</v>
      </c>
      <c r="AJ104" s="9">
        <f>IF(VLOOKUP($A104,'[1]Прайс лист'!$B$8:$BS$600,MATCH(AJ$11,'[1]Прайс лист'!$B$2:$BS$2,0),0)&lt;=AJ$8,VLOOKUP($A104,'[1]Прайс лист'!$B$8:$BS$600,MATCH(AJ$11,'[1]Прайс лист'!$B$2:$BS$2,0),0),0)</f>
        <v>6500</v>
      </c>
      <c r="AK104" s="9">
        <f>IF(VLOOKUP($A104,'[1]Прайс лист'!$B$8:$BS$600,MATCH(AK$11,'[1]Прайс лист'!$B$2:$BS$2,0),0)&lt;=AK$8,VLOOKUP($A104,'[1]Прайс лист'!$B$8:$BS$600,MATCH(AK$11,'[1]Прайс лист'!$B$2:$BS$2,0),0),0)</f>
        <v>12700</v>
      </c>
      <c r="AL104" s="9">
        <f>IF(VLOOKUP($A104,'[1]Прайс лист'!$B$8:$BS$600,MATCH(AL$11,'[1]Прайс лист'!$B$2:$BS$2,0),0)&lt;=AL$8,VLOOKUP($A104,'[1]Прайс лист'!$B$8:$BS$600,MATCH(AL$11,'[1]Прайс лист'!$B$2:$BS$2,0),0),0)</f>
        <v>14300</v>
      </c>
      <c r="AM104" s="9">
        <f>IF(VLOOKUP($A104,'[1]Прайс лист'!$B$8:$BS$600,MATCH(AM$11,'[1]Прайс лист'!$B$2:$BS$2,0),0)&lt;=AM$8,VLOOKUP($A104,'[1]Прайс лист'!$B$8:$BS$600,MATCH(AM$11,'[1]Прайс лист'!$B$2:$BS$2,0),0),0)</f>
        <v>11500</v>
      </c>
      <c r="AN104" s="9">
        <f>IF(VLOOKUP($A104,'[1]Прайс лист'!$B$8:$BS$600,MATCH(AN$11,'[1]Прайс лист'!$B$2:$BS$2,0),0)&lt;=AN$8,VLOOKUP($A104,'[1]Прайс лист'!$B$8:$BS$600,MATCH(AN$11,'[1]Прайс лист'!$B$2:$BS$2,0),0),0)</f>
        <v>8400</v>
      </c>
      <c r="AO104" s="9">
        <f>IF(VLOOKUP($A104,'[1]Прайс лист'!$B$8:$BS$600,MATCH(AO$11,'[1]Прайс лист'!$B$2:$BS$2,0),0)&lt;=AO$8,VLOOKUP($A104,'[1]Прайс лист'!$B$8:$BS$600,MATCH(AO$11,'[1]Прайс лист'!$B$2:$BS$2,0),0),0)</f>
        <v>12500</v>
      </c>
      <c r="AP104" s="9">
        <f>IF(VLOOKUP($A104,'[1]Прайс лист'!$B$8:$BS$600,MATCH(AP$11,'[1]Прайс лист'!$B$2:$BS$2,0),0)&lt;=AP$8,VLOOKUP($A104,'[1]Прайс лист'!$B$8:$BS$600,MATCH(AP$11,'[1]Прайс лист'!$B$2:$BS$2,0),0),0)</f>
        <v>9070</v>
      </c>
      <c r="AQ104" s="9">
        <f>IF(VLOOKUP($A104,'[1]Прайс лист'!$B$8:$BS$600,MATCH(AQ$11,'[1]Прайс лист'!$B$2:$BS$2,0),0)&lt;=AQ$8,VLOOKUP($A104,'[1]Прайс лист'!$B$8:$BS$600,MATCH(AQ$11,'[1]Прайс лист'!$B$2:$BS$2,0),0),0)</f>
        <v>5040</v>
      </c>
      <c r="AR104" s="9">
        <f>IF(VLOOKUP($A104,'[1]Прайс лист'!$B$8:$BS$600,MATCH(AR$11,'[1]Прайс лист'!$B$2:$BS$2,0),0)&lt;=AR$8,VLOOKUP($A104,'[1]Прайс лист'!$B$8:$BS$600,MATCH(AR$11,'[1]Прайс лист'!$B$2:$BS$2,0),0),0)</f>
        <v>6500</v>
      </c>
      <c r="AS104" s="9">
        <f>IF(VLOOKUP($A104,'[1]Прайс лист'!$B$8:$BS$600,MATCH(AS$11,'[1]Прайс лист'!$B$2:$BS$2,0),0)&lt;=AS$8,VLOOKUP($A104,'[1]Прайс лист'!$B$8:$BS$600,MATCH(AS$11,'[1]Прайс лист'!$B$2:$BS$2,0),0),0)</f>
        <v>12700</v>
      </c>
      <c r="AT104" s="9">
        <f>IF(VLOOKUP($A104,'[1]Прайс лист'!$B$8:$BS$600,MATCH(AT$11,'[1]Прайс лист'!$B$2:$BS$2,0),0)&lt;=AT$8,VLOOKUP($A104,'[1]Прайс лист'!$B$8:$BS$600,MATCH(AT$11,'[1]Прайс лист'!$B$2:$BS$2,0),0),0)</f>
        <v>14300</v>
      </c>
      <c r="AU104" s="9">
        <f>IF(VLOOKUP($A104,'[1]Прайс лист'!$B$8:$BS$600,MATCH(AU$11,'[1]Прайс лист'!$B$2:$BS$2,0),0)&lt;=AU$8,VLOOKUP($A104,'[1]Прайс лист'!$B$8:$BS$600,MATCH(AU$11,'[1]Прайс лист'!$B$2:$BS$2,0),0),0)</f>
        <v>11500</v>
      </c>
      <c r="AV104" s="9">
        <f>IF(VLOOKUP($A104,'[1]Прайс лист'!$B$8:$BS$600,MATCH(AV$11,'[1]Прайс лист'!$B$2:$BS$2,0),0)&lt;=AV$8,VLOOKUP($A104,'[1]Прайс лист'!$B$8:$BS$600,MATCH(AV$11,'[1]Прайс лист'!$B$2:$BS$2,0),0),0)</f>
        <v>8400</v>
      </c>
      <c r="AW104" s="9">
        <f>IF(VLOOKUP($A104,'[1]Прайс лист'!$B$8:$BS$600,MATCH(AW$11,'[1]Прайс лист'!$B$2:$BS$2,0),0)&lt;=AW$8,VLOOKUP($A104,'[1]Прайс лист'!$B$8:$BS$600,MATCH(AW$11,'[1]Прайс лист'!$B$2:$BS$2,0),0),0)</f>
        <v>12500</v>
      </c>
      <c r="AX104" s="9">
        <f>IF(VLOOKUP($A104,'[1]Прайс лист'!$B$8:$BS$600,MATCH(AX$11,'[1]Прайс лист'!$B$2:$BS$2,0),0)&lt;=AX$8,VLOOKUP($A104,'[1]Прайс лист'!$B$8:$BS$600,MATCH(AX$11,'[1]Прайс лист'!$B$2:$BS$2,0),0),0)</f>
        <v>9070</v>
      </c>
      <c r="AY104" s="9">
        <f>IF(VLOOKUP($A104,'[1]Прайс лист'!$B$8:$BS$600,MATCH(AY$11,'[1]Прайс лист'!$B$2:$BS$2,0),0)&lt;=AY$8,VLOOKUP($A104,'[1]Прайс лист'!$B$8:$BS$600,MATCH(AY$11,'[1]Прайс лист'!$B$2:$BS$2,0),0),0)</f>
        <v>5040</v>
      </c>
      <c r="AZ104" s="9">
        <f>IF(VLOOKUP($A104,'[1]Прайс лист'!$B$8:$BS$600,MATCH(AZ$11,'[1]Прайс лист'!$B$2:$BS$2,0),0)&lt;=AZ$8,VLOOKUP($A104,'[1]Прайс лист'!$B$8:$BS$600,MATCH(AZ$11,'[1]Прайс лист'!$B$2:$BS$2,0),0),0)</f>
        <v>6500</v>
      </c>
      <c r="BA104" s="9">
        <f>IF(VLOOKUP($A104,'[1]Прайс лист'!$B$8:$BS$600,MATCH(BA$11,'[1]Прайс лист'!$B$2:$BS$2,0),0)&lt;=BA$8,VLOOKUP($A104,'[1]Прайс лист'!$B$8:$BS$600,MATCH(BA$11,'[1]Прайс лист'!$B$2:$BS$2,0),0),0)</f>
        <v>12700</v>
      </c>
      <c r="BB104" s="9">
        <f>IF(VLOOKUP($A104,'[1]Прайс лист'!$B$8:$BS$600,MATCH(BB$11,'[1]Прайс лист'!$B$2:$BS$2,0),0)&lt;=BB$8,VLOOKUP($A104,'[1]Прайс лист'!$B$8:$BS$600,MATCH(BB$11,'[1]Прайс лист'!$B$2:$BS$2,0),0),0)</f>
        <v>14300</v>
      </c>
      <c r="BC104" s="9">
        <f>IF(VLOOKUP($A104,'[1]Прайс лист'!$B$8:$BS$600,MATCH(BC$11,'[1]Прайс лист'!$B$2:$BS$2,0),0)&lt;=BC$8,VLOOKUP($A104,'[1]Прайс лист'!$B$8:$BS$600,MATCH(BC$11,'[1]Прайс лист'!$B$2:$BS$2,0),0),0)</f>
        <v>11500</v>
      </c>
      <c r="BD104" s="9">
        <f>IF(VLOOKUP($A104,'[1]Прайс лист'!$B$8:$BS$600,MATCH(BD$11,'[1]Прайс лист'!$B$2:$BS$2,0),0)&lt;=BD$8,VLOOKUP($A104,'[1]Прайс лист'!$B$8:$BS$600,MATCH(BD$11,'[1]Прайс лист'!$B$2:$BS$2,0),0),0)</f>
        <v>8400</v>
      </c>
      <c r="BE104" s="9">
        <f>IF(VLOOKUP($A104,'[1]Прайс лист'!$B$8:$BS$600,MATCH(BE$11,'[1]Прайс лист'!$B$2:$BS$2,0),0)&lt;=BE$8,VLOOKUP($A104,'[1]Прайс лист'!$B$8:$BS$600,MATCH(BE$11,'[1]Прайс лист'!$B$2:$BS$2,0),0),0)</f>
        <v>12500</v>
      </c>
      <c r="BF104" s="9">
        <f>IF(VLOOKUP($A104,'[1]Прайс лист'!$B$8:$BS$600,MATCH(BF$11,'[1]Прайс лист'!$B$2:$BS$2,0),0)&lt;=BF$8,VLOOKUP($A104,'[1]Прайс лист'!$B$8:$BS$600,MATCH(BF$11,'[1]Прайс лист'!$B$2:$BS$2,0),0),0)</f>
        <v>9070</v>
      </c>
      <c r="BG104" s="9">
        <f>IF(VLOOKUP($A104,'[1]Прайс лист'!$B$8:$BS$600,MATCH(BG$11,'[1]Прайс лист'!$B$2:$BS$2,0),0)&lt;=BG$8,VLOOKUP($A104,'[1]Прайс лист'!$B$8:$BS$600,MATCH(BG$11,'[1]Прайс лист'!$B$2:$BS$2,0),0),0)</f>
        <v>5040</v>
      </c>
      <c r="BH104" s="9">
        <f>IF(VLOOKUP($A104,'[1]Прайс лист'!$B$8:$BS$600,MATCH(BH$11,'[1]Прайс лист'!$B$2:$BS$2,0),0)&lt;=BH$8,VLOOKUP($A104,'[1]Прайс лист'!$B$8:$BS$600,MATCH(BH$11,'[1]Прайс лист'!$B$2:$BS$2,0),0),0)</f>
        <v>6500</v>
      </c>
    </row>
    <row r="105" spans="1:60">
      <c r="A105" s="1" t="str">
        <f>'[1]Прайс лист'!B98</f>
        <v>iphone 7 plus32</v>
      </c>
      <c r="B105" s="7" t="s">
        <v>56</v>
      </c>
      <c r="C105" s="8" t="s">
        <v>65</v>
      </c>
      <c r="D105" s="8">
        <v>32</v>
      </c>
      <c r="E105" s="9">
        <f>IF(VLOOKUP($A105,'[1]Прайс лист'!$B$8:$BS$600,MATCH(E$11,'[1]Прайс лист'!$B$2:$BS$2,0),0)&lt;=E$8,VLOOKUP($A105,'[1]Прайс лист'!$B$8:$BS$600,MATCH(E$11,'[1]Прайс лист'!$B$2:$BS$2,0),0),0)</f>
        <v>23900</v>
      </c>
      <c r="F105" s="9">
        <f>IF(VLOOKUP($A105,'[1]Прайс лист'!$B$8:$BS$600,MATCH(F$11,'[1]Прайс лист'!$B$2:$BS$2,0),0)&lt;=F$8,VLOOKUP($A105,'[1]Прайс лист'!$B$8:$BS$600,MATCH(F$11,'[1]Прайс лист'!$B$2:$BS$2,0),0),0)</f>
        <v>24700</v>
      </c>
      <c r="G105" s="9">
        <f>IF(VLOOKUP($A105,'[1]Прайс лист'!$B$8:$BS$600,MATCH(G$11,'[1]Прайс лист'!$B$2:$BS$2,0),0)&lt;=G$8,VLOOKUP($A105,'[1]Прайс лист'!$B$8:$BS$600,MATCH(G$11,'[1]Прайс лист'!$B$2:$BS$2,0),0),0)</f>
        <v>22000</v>
      </c>
      <c r="H105" s="9">
        <f>IF(VLOOKUP($A105,'[1]Прайс лист'!$B$8:$BS$600,MATCH(H$11,'[1]Прайс лист'!$B$2:$BS$2,0),0)&lt;=H$8,VLOOKUP($A105,'[1]Прайс лист'!$B$8:$BS$600,MATCH(H$11,'[1]Прайс лист'!$B$2:$BS$2,0),0),0)</f>
        <v>17700</v>
      </c>
      <c r="I105" s="9">
        <f>IF(VLOOKUP($A105,'[1]Прайс лист'!$B$8:$BS$600,MATCH(I$11,'[1]Прайс лист'!$B$2:$BS$2,0),0)&lt;=I$8,VLOOKUP($A105,'[1]Прайс лист'!$B$8:$BS$600,MATCH(I$11,'[1]Прайс лист'!$B$2:$BS$2,0),0),0)</f>
        <v>21800</v>
      </c>
      <c r="J105" s="9">
        <f>IF(VLOOKUP($A105,'[1]Прайс лист'!$B$8:$BS$600,MATCH(J$11,'[1]Прайс лист'!$B$2:$BS$2,0),0)&lt;=J$8,VLOOKUP($A105,'[1]Прайс лист'!$B$8:$BS$600,MATCH(J$11,'[1]Прайс лист'!$B$2:$BS$2,0),0),0)</f>
        <v>18550</v>
      </c>
      <c r="K105" s="9">
        <f>IF(VLOOKUP($A105,'[1]Прайс лист'!$B$8:$BS$600,MATCH(K$11,'[1]Прайс лист'!$B$2:$BS$2,0),0)&lt;=K$8,VLOOKUP($A105,'[1]Прайс лист'!$B$8:$BS$600,MATCH(K$11,'[1]Прайс лист'!$B$2:$BS$2,0),0),0)</f>
        <v>13130</v>
      </c>
      <c r="L105" s="9">
        <f>IF(VLOOKUP($A105,'[1]Прайс лист'!$B$8:$BS$600,MATCH(L$11,'[1]Прайс лист'!$B$2:$BS$2,0),0)&lt;=L$8,VLOOKUP($A105,'[1]Прайс лист'!$B$8:$BS$600,MATCH(L$11,'[1]Прайс лист'!$B$2:$BS$2,0),0),0)</f>
        <v>14600</v>
      </c>
      <c r="M105" s="9">
        <f>IF(VLOOKUP($A105,'[1]Прайс лист'!$B$8:$BS$600,MATCH(M$11,'[1]Прайс лист'!$B$2:$BS$2,0),0)&lt;=M$8,VLOOKUP($A105,'[1]Прайс лист'!$B$8:$BS$600,MATCH(M$11,'[1]Прайс лист'!$B$2:$BS$2,0),0),0)</f>
        <v>23900</v>
      </c>
      <c r="N105" s="9">
        <f>IF(VLOOKUP($A105,'[1]Прайс лист'!$B$8:$BS$600,MATCH(N$11,'[1]Прайс лист'!$B$2:$BS$2,0),0)&lt;=N$8,VLOOKUP($A105,'[1]Прайс лист'!$B$8:$BS$600,MATCH(N$11,'[1]Прайс лист'!$B$2:$BS$2,0),0),0)</f>
        <v>24700</v>
      </c>
      <c r="O105" s="9">
        <f>IF(VLOOKUP($A105,'[1]Прайс лист'!$B$8:$BS$600,MATCH(O$11,'[1]Прайс лист'!$B$2:$BS$2,0),0)&lt;=O$8,VLOOKUP($A105,'[1]Прайс лист'!$B$8:$BS$600,MATCH(O$11,'[1]Прайс лист'!$B$2:$BS$2,0),0),0)</f>
        <v>22000</v>
      </c>
      <c r="P105" s="9">
        <f>IF(VLOOKUP($A105,'[1]Прайс лист'!$B$8:$BS$600,MATCH(P$11,'[1]Прайс лист'!$B$2:$BS$2,0),0)&lt;=P$8,VLOOKUP($A105,'[1]Прайс лист'!$B$8:$BS$600,MATCH(P$11,'[1]Прайс лист'!$B$2:$BS$2,0),0),0)</f>
        <v>17700</v>
      </c>
      <c r="Q105" s="9">
        <f>IF(VLOOKUP($A105,'[1]Прайс лист'!$B$8:$BS$600,MATCH(Q$11,'[1]Прайс лист'!$B$2:$BS$2,0),0)&lt;=Q$8,VLOOKUP($A105,'[1]Прайс лист'!$B$8:$BS$600,MATCH(Q$11,'[1]Прайс лист'!$B$2:$BS$2,0),0),0)</f>
        <v>21800</v>
      </c>
      <c r="R105" s="9">
        <f>IF(VLOOKUP($A105,'[1]Прайс лист'!$B$8:$BS$600,MATCH(R$11,'[1]Прайс лист'!$B$2:$BS$2,0),0)&lt;=R$8,VLOOKUP($A105,'[1]Прайс лист'!$B$8:$BS$600,MATCH(R$11,'[1]Прайс лист'!$B$2:$BS$2,0),0),0)</f>
        <v>18550</v>
      </c>
      <c r="S105" s="9">
        <f>IF(VLOOKUP($A105,'[1]Прайс лист'!$B$8:$BS$600,MATCH(S$11,'[1]Прайс лист'!$B$2:$BS$2,0),0)&lt;=S$8,VLOOKUP($A105,'[1]Прайс лист'!$B$8:$BS$600,MATCH(S$11,'[1]Прайс лист'!$B$2:$BS$2,0),0),0)</f>
        <v>13130</v>
      </c>
      <c r="T105" s="9">
        <f>IF(VLOOKUP($A105,'[1]Прайс лист'!$B$8:$BS$600,MATCH(T$11,'[1]Прайс лист'!$B$2:$BS$2,0),0)&lt;=T$8,VLOOKUP($A105,'[1]Прайс лист'!$B$8:$BS$600,MATCH(T$11,'[1]Прайс лист'!$B$2:$BS$2,0),0),0)</f>
        <v>14600</v>
      </c>
      <c r="U105" s="9">
        <f>IF(VLOOKUP($A105,'[1]Прайс лист'!$B$8:$BS$600,MATCH(U$11,'[1]Прайс лист'!$B$2:$BS$2,0),0)&lt;=U$8,VLOOKUP($A105,'[1]Прайс лист'!$B$8:$BS$600,MATCH(U$11,'[1]Прайс лист'!$B$2:$BS$2,0),0),0)</f>
        <v>13900</v>
      </c>
      <c r="V105" s="9">
        <f>IF(VLOOKUP($A105,'[1]Прайс лист'!$B$8:$BS$600,MATCH(V$11,'[1]Прайс лист'!$B$2:$BS$2,0),0)&lt;=V$8,VLOOKUP($A105,'[1]Прайс лист'!$B$8:$BS$600,MATCH(V$11,'[1]Прайс лист'!$B$2:$BS$2,0),0),0)</f>
        <v>14700</v>
      </c>
      <c r="W105" s="9">
        <f>IF(VLOOKUP($A105,'[1]Прайс лист'!$B$8:$BS$600,MATCH(W$11,'[1]Прайс лист'!$B$2:$BS$2,0),0)&lt;=W$8,VLOOKUP($A105,'[1]Прайс лист'!$B$8:$BS$600,MATCH(W$11,'[1]Прайс лист'!$B$2:$BS$2,0),0),0)</f>
        <v>12000</v>
      </c>
      <c r="X105" s="9">
        <f>IF(VLOOKUP($A105,'[1]Прайс лист'!$B$8:$BS$600,MATCH(X$11,'[1]Прайс лист'!$B$2:$BS$2,0),0)&lt;=X$8,VLOOKUP($A105,'[1]Прайс лист'!$B$8:$BS$600,MATCH(X$11,'[1]Прайс лист'!$B$2:$BS$2,0),0),0)</f>
        <v>7700</v>
      </c>
      <c r="Y105" s="9">
        <f>IF(VLOOKUP($A105,'[1]Прайс лист'!$B$8:$BS$600,MATCH(Y$11,'[1]Прайс лист'!$B$2:$BS$2,0),0)&lt;=Y$8,VLOOKUP($A105,'[1]Прайс лист'!$B$8:$BS$600,MATCH(Y$11,'[1]Прайс лист'!$B$2:$BS$2,0),0),0)</f>
        <v>11800</v>
      </c>
      <c r="Z105" s="9">
        <f>IF(VLOOKUP($A105,'[1]Прайс лист'!$B$8:$BS$600,MATCH(Z$11,'[1]Прайс лист'!$B$2:$BS$2,0),0)&lt;=Z$8,VLOOKUP($A105,'[1]Прайс лист'!$B$8:$BS$600,MATCH(Z$11,'[1]Прайс лист'!$B$2:$BS$2,0),0),0)</f>
        <v>8550</v>
      </c>
      <c r="AA105" s="9">
        <f>IF(VLOOKUP($A105,'[1]Прайс лист'!$B$8:$BS$600,MATCH(AA$11,'[1]Прайс лист'!$B$2:$BS$2,0),0)&lt;=AA$8,VLOOKUP($A105,'[1]Прайс лист'!$B$8:$BS$600,MATCH(AA$11,'[1]Прайс лист'!$B$2:$BS$2,0),0),0)</f>
        <v>3130</v>
      </c>
      <c r="AB105" s="9">
        <f>IF(VLOOKUP($A105,'[1]Прайс лист'!$B$8:$BS$600,MATCH(AB$11,'[1]Прайс лист'!$B$2:$BS$2,0),0)&lt;=AB$8,VLOOKUP($A105,'[1]Прайс лист'!$B$8:$BS$600,MATCH(AB$11,'[1]Прайс лист'!$B$2:$BS$2,0),0),0)</f>
        <v>4600</v>
      </c>
      <c r="AC105" s="9">
        <f>IF(VLOOKUP($A105,'[1]Прайс лист'!$B$8:$BS$600,MATCH(AC$11,'[1]Прайс лист'!$B$2:$BS$2,0),0)&lt;=AC$8,VLOOKUP($A105,'[1]Прайс лист'!$B$8:$BS$600,MATCH(AC$11,'[1]Прайс лист'!$B$2:$BS$2,0),0),0)</f>
        <v>13900</v>
      </c>
      <c r="AD105" s="9">
        <f>IF(VLOOKUP($A105,'[1]Прайс лист'!$B$8:$BS$600,MATCH(AD$11,'[1]Прайс лист'!$B$2:$BS$2,0),0)&lt;=AD$8,VLOOKUP($A105,'[1]Прайс лист'!$B$8:$BS$600,MATCH(AD$11,'[1]Прайс лист'!$B$2:$BS$2,0),0),0)</f>
        <v>14700</v>
      </c>
      <c r="AE105" s="9">
        <f>IF(VLOOKUP($A105,'[1]Прайс лист'!$B$8:$BS$600,MATCH(AE$11,'[1]Прайс лист'!$B$2:$BS$2,0),0)&lt;=AE$8,VLOOKUP($A105,'[1]Прайс лист'!$B$8:$BS$600,MATCH(AE$11,'[1]Прайс лист'!$B$2:$BS$2,0),0),0)</f>
        <v>12000</v>
      </c>
      <c r="AF105" s="9">
        <f>IF(VLOOKUP($A105,'[1]Прайс лист'!$B$8:$BS$600,MATCH(AF$11,'[1]Прайс лист'!$B$2:$BS$2,0),0)&lt;=AF$8,VLOOKUP($A105,'[1]Прайс лист'!$B$8:$BS$600,MATCH(AF$11,'[1]Прайс лист'!$B$2:$BS$2,0),0),0)</f>
        <v>7700</v>
      </c>
      <c r="AG105" s="9">
        <f>IF(VLOOKUP($A105,'[1]Прайс лист'!$B$8:$BS$600,MATCH(AG$11,'[1]Прайс лист'!$B$2:$BS$2,0),0)&lt;=AG$8,VLOOKUP($A105,'[1]Прайс лист'!$B$8:$BS$600,MATCH(AG$11,'[1]Прайс лист'!$B$2:$BS$2,0),0),0)</f>
        <v>11800</v>
      </c>
      <c r="AH105" s="9">
        <f>IF(VLOOKUP($A105,'[1]Прайс лист'!$B$8:$BS$600,MATCH(AH$11,'[1]Прайс лист'!$B$2:$BS$2,0),0)&lt;=AH$8,VLOOKUP($A105,'[1]Прайс лист'!$B$8:$BS$600,MATCH(AH$11,'[1]Прайс лист'!$B$2:$BS$2,0),0),0)</f>
        <v>8550</v>
      </c>
      <c r="AI105" s="9">
        <f>IF(VLOOKUP($A105,'[1]Прайс лист'!$B$8:$BS$600,MATCH(AI$11,'[1]Прайс лист'!$B$2:$BS$2,0),0)&lt;=AI$8,VLOOKUP($A105,'[1]Прайс лист'!$B$8:$BS$600,MATCH(AI$11,'[1]Прайс лист'!$B$2:$BS$2,0),0),0)</f>
        <v>3130</v>
      </c>
      <c r="AJ105" s="9">
        <f>IF(VLOOKUP($A105,'[1]Прайс лист'!$B$8:$BS$600,MATCH(AJ$11,'[1]Прайс лист'!$B$2:$BS$2,0),0)&lt;=AJ$8,VLOOKUP($A105,'[1]Прайс лист'!$B$8:$BS$600,MATCH(AJ$11,'[1]Прайс лист'!$B$2:$BS$2,0),0),0)</f>
        <v>4600</v>
      </c>
      <c r="AK105" s="9">
        <f>IF(VLOOKUP($A105,'[1]Прайс лист'!$B$8:$BS$600,MATCH(AK$11,'[1]Прайс лист'!$B$2:$BS$2,0),0)&lt;=AK$8,VLOOKUP($A105,'[1]Прайс лист'!$B$8:$BS$600,MATCH(AK$11,'[1]Прайс лист'!$B$2:$BS$2,0),0),0)</f>
        <v>13900</v>
      </c>
      <c r="AL105" s="9">
        <f>IF(VLOOKUP($A105,'[1]Прайс лист'!$B$8:$BS$600,MATCH(AL$11,'[1]Прайс лист'!$B$2:$BS$2,0),0)&lt;=AL$8,VLOOKUP($A105,'[1]Прайс лист'!$B$8:$BS$600,MATCH(AL$11,'[1]Прайс лист'!$B$2:$BS$2,0),0),0)</f>
        <v>14700</v>
      </c>
      <c r="AM105" s="9">
        <f>IF(VLOOKUP($A105,'[1]Прайс лист'!$B$8:$BS$600,MATCH(AM$11,'[1]Прайс лист'!$B$2:$BS$2,0),0)&lt;=AM$8,VLOOKUP($A105,'[1]Прайс лист'!$B$8:$BS$600,MATCH(AM$11,'[1]Прайс лист'!$B$2:$BS$2,0),0),0)</f>
        <v>12000</v>
      </c>
      <c r="AN105" s="9">
        <f>IF(VLOOKUP($A105,'[1]Прайс лист'!$B$8:$BS$600,MATCH(AN$11,'[1]Прайс лист'!$B$2:$BS$2,0),0)&lt;=AN$8,VLOOKUP($A105,'[1]Прайс лист'!$B$8:$BS$600,MATCH(AN$11,'[1]Прайс лист'!$B$2:$BS$2,0),0),0)</f>
        <v>7700</v>
      </c>
      <c r="AO105" s="9">
        <f>IF(VLOOKUP($A105,'[1]Прайс лист'!$B$8:$BS$600,MATCH(AO$11,'[1]Прайс лист'!$B$2:$BS$2,0),0)&lt;=AO$8,VLOOKUP($A105,'[1]Прайс лист'!$B$8:$BS$600,MATCH(AO$11,'[1]Прайс лист'!$B$2:$BS$2,0),0),0)</f>
        <v>11800</v>
      </c>
      <c r="AP105" s="9">
        <f>IF(VLOOKUP($A105,'[1]Прайс лист'!$B$8:$BS$600,MATCH(AP$11,'[1]Прайс лист'!$B$2:$BS$2,0),0)&lt;=AP$8,VLOOKUP($A105,'[1]Прайс лист'!$B$8:$BS$600,MATCH(AP$11,'[1]Прайс лист'!$B$2:$BS$2,0),0),0)</f>
        <v>8550</v>
      </c>
      <c r="AQ105" s="9">
        <f>IF(VLOOKUP($A105,'[1]Прайс лист'!$B$8:$BS$600,MATCH(AQ$11,'[1]Прайс лист'!$B$2:$BS$2,0),0)&lt;=AQ$8,VLOOKUP($A105,'[1]Прайс лист'!$B$8:$BS$600,MATCH(AQ$11,'[1]Прайс лист'!$B$2:$BS$2,0),0),0)</f>
        <v>3130</v>
      </c>
      <c r="AR105" s="9">
        <f>IF(VLOOKUP($A105,'[1]Прайс лист'!$B$8:$BS$600,MATCH(AR$11,'[1]Прайс лист'!$B$2:$BS$2,0),0)&lt;=AR$8,VLOOKUP($A105,'[1]Прайс лист'!$B$8:$BS$600,MATCH(AR$11,'[1]Прайс лист'!$B$2:$BS$2,0),0),0)</f>
        <v>4600</v>
      </c>
      <c r="AS105" s="9">
        <f>IF(VLOOKUP($A105,'[1]Прайс лист'!$B$8:$BS$600,MATCH(AS$11,'[1]Прайс лист'!$B$2:$BS$2,0),0)&lt;=AS$8,VLOOKUP($A105,'[1]Прайс лист'!$B$8:$BS$600,MATCH(AS$11,'[1]Прайс лист'!$B$2:$BS$2,0),0),0)</f>
        <v>13900</v>
      </c>
      <c r="AT105" s="9">
        <f>IF(VLOOKUP($A105,'[1]Прайс лист'!$B$8:$BS$600,MATCH(AT$11,'[1]Прайс лист'!$B$2:$BS$2,0),0)&lt;=AT$8,VLOOKUP($A105,'[1]Прайс лист'!$B$8:$BS$600,MATCH(AT$11,'[1]Прайс лист'!$B$2:$BS$2,0),0),0)</f>
        <v>14700</v>
      </c>
      <c r="AU105" s="9">
        <f>IF(VLOOKUP($A105,'[1]Прайс лист'!$B$8:$BS$600,MATCH(AU$11,'[1]Прайс лист'!$B$2:$BS$2,0),0)&lt;=AU$8,VLOOKUP($A105,'[1]Прайс лист'!$B$8:$BS$600,MATCH(AU$11,'[1]Прайс лист'!$B$2:$BS$2,0),0),0)</f>
        <v>12000</v>
      </c>
      <c r="AV105" s="9">
        <f>IF(VLOOKUP($A105,'[1]Прайс лист'!$B$8:$BS$600,MATCH(AV$11,'[1]Прайс лист'!$B$2:$BS$2,0),0)&lt;=AV$8,VLOOKUP($A105,'[1]Прайс лист'!$B$8:$BS$600,MATCH(AV$11,'[1]Прайс лист'!$B$2:$BS$2,0),0),0)</f>
        <v>7700</v>
      </c>
      <c r="AW105" s="9">
        <f>IF(VLOOKUP($A105,'[1]Прайс лист'!$B$8:$BS$600,MATCH(AW$11,'[1]Прайс лист'!$B$2:$BS$2,0),0)&lt;=AW$8,VLOOKUP($A105,'[1]Прайс лист'!$B$8:$BS$600,MATCH(AW$11,'[1]Прайс лист'!$B$2:$BS$2,0),0),0)</f>
        <v>11800</v>
      </c>
      <c r="AX105" s="9">
        <f>IF(VLOOKUP($A105,'[1]Прайс лист'!$B$8:$BS$600,MATCH(AX$11,'[1]Прайс лист'!$B$2:$BS$2,0),0)&lt;=AX$8,VLOOKUP($A105,'[1]Прайс лист'!$B$8:$BS$600,MATCH(AX$11,'[1]Прайс лист'!$B$2:$BS$2,0),0),0)</f>
        <v>8550</v>
      </c>
      <c r="AY105" s="9">
        <f>IF(VLOOKUP($A105,'[1]Прайс лист'!$B$8:$BS$600,MATCH(AY$11,'[1]Прайс лист'!$B$2:$BS$2,0),0)&lt;=AY$8,VLOOKUP($A105,'[1]Прайс лист'!$B$8:$BS$600,MATCH(AY$11,'[1]Прайс лист'!$B$2:$BS$2,0),0),0)</f>
        <v>3130</v>
      </c>
      <c r="AZ105" s="9">
        <f>IF(VLOOKUP($A105,'[1]Прайс лист'!$B$8:$BS$600,MATCH(AZ$11,'[1]Прайс лист'!$B$2:$BS$2,0),0)&lt;=AZ$8,VLOOKUP($A105,'[1]Прайс лист'!$B$8:$BS$600,MATCH(AZ$11,'[1]Прайс лист'!$B$2:$BS$2,0),0),0)</f>
        <v>4600</v>
      </c>
      <c r="BA105" s="9">
        <f>IF(VLOOKUP($A105,'[1]Прайс лист'!$B$8:$BS$600,MATCH(BA$11,'[1]Прайс лист'!$B$2:$BS$2,0),0)&lt;=BA$8,VLOOKUP($A105,'[1]Прайс лист'!$B$8:$BS$600,MATCH(BA$11,'[1]Прайс лист'!$B$2:$BS$2,0),0),0)</f>
        <v>13900</v>
      </c>
      <c r="BB105" s="9">
        <f>IF(VLOOKUP($A105,'[1]Прайс лист'!$B$8:$BS$600,MATCH(BB$11,'[1]Прайс лист'!$B$2:$BS$2,0),0)&lt;=BB$8,VLOOKUP($A105,'[1]Прайс лист'!$B$8:$BS$600,MATCH(BB$11,'[1]Прайс лист'!$B$2:$BS$2,0),0),0)</f>
        <v>14700</v>
      </c>
      <c r="BC105" s="9">
        <f>IF(VLOOKUP($A105,'[1]Прайс лист'!$B$8:$BS$600,MATCH(BC$11,'[1]Прайс лист'!$B$2:$BS$2,0),0)&lt;=BC$8,VLOOKUP($A105,'[1]Прайс лист'!$B$8:$BS$600,MATCH(BC$11,'[1]Прайс лист'!$B$2:$BS$2,0),0),0)</f>
        <v>12000</v>
      </c>
      <c r="BD105" s="9">
        <f>IF(VLOOKUP($A105,'[1]Прайс лист'!$B$8:$BS$600,MATCH(BD$11,'[1]Прайс лист'!$B$2:$BS$2,0),0)&lt;=BD$8,VLOOKUP($A105,'[1]Прайс лист'!$B$8:$BS$600,MATCH(BD$11,'[1]Прайс лист'!$B$2:$BS$2,0),0),0)</f>
        <v>7700</v>
      </c>
      <c r="BE105" s="9">
        <f>IF(VLOOKUP($A105,'[1]Прайс лист'!$B$8:$BS$600,MATCH(BE$11,'[1]Прайс лист'!$B$2:$BS$2,0),0)&lt;=BE$8,VLOOKUP($A105,'[1]Прайс лист'!$B$8:$BS$600,MATCH(BE$11,'[1]Прайс лист'!$B$2:$BS$2,0),0),0)</f>
        <v>11800</v>
      </c>
      <c r="BF105" s="9">
        <f>IF(VLOOKUP($A105,'[1]Прайс лист'!$B$8:$BS$600,MATCH(BF$11,'[1]Прайс лист'!$B$2:$BS$2,0),0)&lt;=BF$8,VLOOKUP($A105,'[1]Прайс лист'!$B$8:$BS$600,MATCH(BF$11,'[1]Прайс лист'!$B$2:$BS$2,0),0),0)</f>
        <v>8550</v>
      </c>
      <c r="BG105" s="9">
        <f>IF(VLOOKUP($A105,'[1]Прайс лист'!$B$8:$BS$600,MATCH(BG$11,'[1]Прайс лист'!$B$2:$BS$2,0),0)&lt;=BG$8,VLOOKUP($A105,'[1]Прайс лист'!$B$8:$BS$600,MATCH(BG$11,'[1]Прайс лист'!$B$2:$BS$2,0),0),0)</f>
        <v>3130</v>
      </c>
      <c r="BH105" s="9">
        <f>IF(VLOOKUP($A105,'[1]Прайс лист'!$B$8:$BS$600,MATCH(BH$11,'[1]Прайс лист'!$B$2:$BS$2,0),0)&lt;=BH$8,VLOOKUP($A105,'[1]Прайс лист'!$B$8:$BS$600,MATCH(BH$11,'[1]Прайс лист'!$B$2:$BS$2,0),0),0)</f>
        <v>4600</v>
      </c>
    </row>
    <row r="106" spans="1:60">
      <c r="A106" s="1" t="str">
        <f>'[1]Прайс лист'!B99</f>
        <v>iphone 7 plus128</v>
      </c>
      <c r="B106" s="7" t="s">
        <v>56</v>
      </c>
      <c r="C106" s="8" t="s">
        <v>65</v>
      </c>
      <c r="D106" s="8">
        <v>128</v>
      </c>
      <c r="E106" s="9">
        <f>IF(VLOOKUP($A106,'[1]Прайс лист'!$B$8:$BS$600,MATCH(E$11,'[1]Прайс лист'!$B$2:$BS$2,0),0)&lt;=E$8,VLOOKUP($A106,'[1]Прайс лист'!$B$8:$BS$600,MATCH(E$11,'[1]Прайс лист'!$B$2:$BS$2,0),0),0)</f>
        <v>24900</v>
      </c>
      <c r="F106" s="9">
        <f>IF(VLOOKUP($A106,'[1]Прайс лист'!$B$8:$BS$600,MATCH(F$11,'[1]Прайс лист'!$B$2:$BS$2,0),0)&lt;=F$8,VLOOKUP($A106,'[1]Прайс лист'!$B$8:$BS$600,MATCH(F$11,'[1]Прайс лист'!$B$2:$BS$2,0),0),0)</f>
        <v>27000</v>
      </c>
      <c r="G106" s="9">
        <f>IF(VLOOKUP($A106,'[1]Прайс лист'!$B$8:$BS$600,MATCH(G$11,'[1]Прайс лист'!$B$2:$BS$2,0),0)&lt;=G$8,VLOOKUP($A106,'[1]Прайс лист'!$B$8:$BS$600,MATCH(G$11,'[1]Прайс лист'!$B$2:$BS$2,0),0),0)</f>
        <v>22600</v>
      </c>
      <c r="H106" s="9">
        <f>IF(VLOOKUP($A106,'[1]Прайс лист'!$B$8:$BS$600,MATCH(H$11,'[1]Прайс лист'!$B$2:$BS$2,0),0)&lt;=H$8,VLOOKUP($A106,'[1]Прайс лист'!$B$8:$BS$600,MATCH(H$11,'[1]Прайс лист'!$B$2:$BS$2,0),0),0)</f>
        <v>20300</v>
      </c>
      <c r="I106" s="9">
        <f>IF(VLOOKUP($A106,'[1]Прайс лист'!$B$8:$BS$600,MATCH(I$11,'[1]Прайс лист'!$B$2:$BS$2,0),0)&lt;=I$8,VLOOKUP($A106,'[1]Прайс лист'!$B$8:$BS$600,MATCH(I$11,'[1]Прайс лист'!$B$2:$BS$2,0),0),0)</f>
        <v>24000</v>
      </c>
      <c r="J106" s="9">
        <f>IF(VLOOKUP($A106,'[1]Прайс лист'!$B$8:$BS$600,MATCH(J$11,'[1]Прайс лист'!$B$2:$BS$2,0),0)&lt;=J$8,VLOOKUP($A106,'[1]Прайс лист'!$B$8:$BS$600,MATCH(J$11,'[1]Прайс лист'!$B$2:$BS$2,0),0),0)</f>
        <v>21050</v>
      </c>
      <c r="K106" s="9">
        <f>IF(VLOOKUP($A106,'[1]Прайс лист'!$B$8:$BS$600,MATCH(K$11,'[1]Прайс лист'!$B$2:$BS$2,0),0)&lt;=K$8,VLOOKUP($A106,'[1]Прайс лист'!$B$8:$BS$600,MATCH(K$11,'[1]Прайс лист'!$B$2:$BS$2,0),0),0)</f>
        <v>16730</v>
      </c>
      <c r="L106" s="9">
        <f>IF(VLOOKUP($A106,'[1]Прайс лист'!$B$8:$BS$600,MATCH(L$11,'[1]Прайс лист'!$B$2:$BS$2,0),0)&lt;=L$8,VLOOKUP($A106,'[1]Прайс лист'!$B$8:$BS$600,MATCH(L$11,'[1]Прайс лист'!$B$2:$BS$2,0),0),0)</f>
        <v>17400</v>
      </c>
      <c r="M106" s="9">
        <f>IF(VLOOKUP($A106,'[1]Прайс лист'!$B$8:$BS$600,MATCH(M$11,'[1]Прайс лист'!$B$2:$BS$2,0),0)&lt;=M$8,VLOOKUP($A106,'[1]Прайс лист'!$B$8:$BS$600,MATCH(M$11,'[1]Прайс лист'!$B$2:$BS$2,0),0),0)</f>
        <v>24900</v>
      </c>
      <c r="N106" s="9">
        <f>IF(VLOOKUP($A106,'[1]Прайс лист'!$B$8:$BS$600,MATCH(N$11,'[1]Прайс лист'!$B$2:$BS$2,0),0)&lt;=N$8,VLOOKUP($A106,'[1]Прайс лист'!$B$8:$BS$600,MATCH(N$11,'[1]Прайс лист'!$B$2:$BS$2,0),0),0)</f>
        <v>27000</v>
      </c>
      <c r="O106" s="9">
        <f>IF(VLOOKUP($A106,'[1]Прайс лист'!$B$8:$BS$600,MATCH(O$11,'[1]Прайс лист'!$B$2:$BS$2,0),0)&lt;=O$8,VLOOKUP($A106,'[1]Прайс лист'!$B$8:$BS$600,MATCH(O$11,'[1]Прайс лист'!$B$2:$BS$2,0),0),0)</f>
        <v>22600</v>
      </c>
      <c r="P106" s="9">
        <f>IF(VLOOKUP($A106,'[1]Прайс лист'!$B$8:$BS$600,MATCH(P$11,'[1]Прайс лист'!$B$2:$BS$2,0),0)&lt;=P$8,VLOOKUP($A106,'[1]Прайс лист'!$B$8:$BS$600,MATCH(P$11,'[1]Прайс лист'!$B$2:$BS$2,0),0),0)</f>
        <v>20300</v>
      </c>
      <c r="Q106" s="9">
        <f>IF(VLOOKUP($A106,'[1]Прайс лист'!$B$8:$BS$600,MATCH(Q$11,'[1]Прайс лист'!$B$2:$BS$2,0),0)&lt;=Q$8,VLOOKUP($A106,'[1]Прайс лист'!$B$8:$BS$600,MATCH(Q$11,'[1]Прайс лист'!$B$2:$BS$2,0),0),0)</f>
        <v>24000</v>
      </c>
      <c r="R106" s="9">
        <f>IF(VLOOKUP($A106,'[1]Прайс лист'!$B$8:$BS$600,MATCH(R$11,'[1]Прайс лист'!$B$2:$BS$2,0),0)&lt;=R$8,VLOOKUP($A106,'[1]Прайс лист'!$B$8:$BS$600,MATCH(R$11,'[1]Прайс лист'!$B$2:$BS$2,0),0),0)</f>
        <v>21050</v>
      </c>
      <c r="S106" s="9">
        <f>IF(VLOOKUP($A106,'[1]Прайс лист'!$B$8:$BS$600,MATCH(S$11,'[1]Прайс лист'!$B$2:$BS$2,0),0)&lt;=S$8,VLOOKUP($A106,'[1]Прайс лист'!$B$8:$BS$600,MATCH(S$11,'[1]Прайс лист'!$B$2:$BS$2,0),0),0)</f>
        <v>16730</v>
      </c>
      <c r="T106" s="9">
        <f>IF(VLOOKUP($A106,'[1]Прайс лист'!$B$8:$BS$600,MATCH(T$11,'[1]Прайс лист'!$B$2:$BS$2,0),0)&lt;=T$8,VLOOKUP($A106,'[1]Прайс лист'!$B$8:$BS$600,MATCH(T$11,'[1]Прайс лист'!$B$2:$BS$2,0),0),0)</f>
        <v>17400</v>
      </c>
      <c r="U106" s="9">
        <f>IF(VLOOKUP($A106,'[1]Прайс лист'!$B$8:$BS$600,MATCH(U$11,'[1]Прайс лист'!$B$2:$BS$2,0),0)&lt;=U$8,VLOOKUP($A106,'[1]Прайс лист'!$B$8:$BS$600,MATCH(U$11,'[1]Прайс лист'!$B$2:$BS$2,0),0),0)</f>
        <v>14900</v>
      </c>
      <c r="V106" s="9">
        <f>IF(VLOOKUP($A106,'[1]Прайс лист'!$B$8:$BS$600,MATCH(V$11,'[1]Прайс лист'!$B$2:$BS$2,0),0)&lt;=V$8,VLOOKUP($A106,'[1]Прайс лист'!$B$8:$BS$600,MATCH(V$11,'[1]Прайс лист'!$B$2:$BS$2,0),0),0)</f>
        <v>17000</v>
      </c>
      <c r="W106" s="9">
        <f>IF(VLOOKUP($A106,'[1]Прайс лист'!$B$8:$BS$600,MATCH(W$11,'[1]Прайс лист'!$B$2:$BS$2,0),0)&lt;=W$8,VLOOKUP($A106,'[1]Прайс лист'!$B$8:$BS$600,MATCH(W$11,'[1]Прайс лист'!$B$2:$BS$2,0),0),0)</f>
        <v>12600</v>
      </c>
      <c r="X106" s="9">
        <f>IF(VLOOKUP($A106,'[1]Прайс лист'!$B$8:$BS$600,MATCH(X$11,'[1]Прайс лист'!$B$2:$BS$2,0),0)&lt;=X$8,VLOOKUP($A106,'[1]Прайс лист'!$B$8:$BS$600,MATCH(X$11,'[1]Прайс лист'!$B$2:$BS$2,0),0),0)</f>
        <v>10300</v>
      </c>
      <c r="Y106" s="9">
        <f>IF(VLOOKUP($A106,'[1]Прайс лист'!$B$8:$BS$600,MATCH(Y$11,'[1]Прайс лист'!$B$2:$BS$2,0),0)&lt;=Y$8,VLOOKUP($A106,'[1]Прайс лист'!$B$8:$BS$600,MATCH(Y$11,'[1]Прайс лист'!$B$2:$BS$2,0),0),0)</f>
        <v>14000</v>
      </c>
      <c r="Z106" s="9">
        <f>IF(VLOOKUP($A106,'[1]Прайс лист'!$B$8:$BS$600,MATCH(Z$11,'[1]Прайс лист'!$B$2:$BS$2,0),0)&lt;=Z$8,VLOOKUP($A106,'[1]Прайс лист'!$B$8:$BS$600,MATCH(Z$11,'[1]Прайс лист'!$B$2:$BS$2,0),0),0)</f>
        <v>11050</v>
      </c>
      <c r="AA106" s="9">
        <f>IF(VLOOKUP($A106,'[1]Прайс лист'!$B$8:$BS$600,MATCH(AA$11,'[1]Прайс лист'!$B$2:$BS$2,0),0)&lt;=AA$8,VLOOKUP($A106,'[1]Прайс лист'!$B$8:$BS$600,MATCH(AA$11,'[1]Прайс лист'!$B$2:$BS$2,0),0),0)</f>
        <v>6730</v>
      </c>
      <c r="AB106" s="9">
        <f>IF(VLOOKUP($A106,'[1]Прайс лист'!$B$8:$BS$600,MATCH(AB$11,'[1]Прайс лист'!$B$2:$BS$2,0),0)&lt;=AB$8,VLOOKUP($A106,'[1]Прайс лист'!$B$8:$BS$600,MATCH(AB$11,'[1]Прайс лист'!$B$2:$BS$2,0),0),0)</f>
        <v>7400</v>
      </c>
      <c r="AC106" s="9">
        <f>IF(VLOOKUP($A106,'[1]Прайс лист'!$B$8:$BS$600,MATCH(AC$11,'[1]Прайс лист'!$B$2:$BS$2,0),0)&lt;=AC$8,VLOOKUP($A106,'[1]Прайс лист'!$B$8:$BS$600,MATCH(AC$11,'[1]Прайс лист'!$B$2:$BS$2,0),0),0)</f>
        <v>14900</v>
      </c>
      <c r="AD106" s="9">
        <f>IF(VLOOKUP($A106,'[1]Прайс лист'!$B$8:$BS$600,MATCH(AD$11,'[1]Прайс лист'!$B$2:$BS$2,0),0)&lt;=AD$8,VLOOKUP($A106,'[1]Прайс лист'!$B$8:$BS$600,MATCH(AD$11,'[1]Прайс лист'!$B$2:$BS$2,0),0),0)</f>
        <v>17000</v>
      </c>
      <c r="AE106" s="9">
        <f>IF(VLOOKUP($A106,'[1]Прайс лист'!$B$8:$BS$600,MATCH(AE$11,'[1]Прайс лист'!$B$2:$BS$2,0),0)&lt;=AE$8,VLOOKUP($A106,'[1]Прайс лист'!$B$8:$BS$600,MATCH(AE$11,'[1]Прайс лист'!$B$2:$BS$2,0),0),0)</f>
        <v>12600</v>
      </c>
      <c r="AF106" s="9">
        <f>IF(VLOOKUP($A106,'[1]Прайс лист'!$B$8:$BS$600,MATCH(AF$11,'[1]Прайс лист'!$B$2:$BS$2,0),0)&lt;=AF$8,VLOOKUP($A106,'[1]Прайс лист'!$B$8:$BS$600,MATCH(AF$11,'[1]Прайс лист'!$B$2:$BS$2,0),0),0)</f>
        <v>10300</v>
      </c>
      <c r="AG106" s="9">
        <f>IF(VLOOKUP($A106,'[1]Прайс лист'!$B$8:$BS$600,MATCH(AG$11,'[1]Прайс лист'!$B$2:$BS$2,0),0)&lt;=AG$8,VLOOKUP($A106,'[1]Прайс лист'!$B$8:$BS$600,MATCH(AG$11,'[1]Прайс лист'!$B$2:$BS$2,0),0),0)</f>
        <v>14000</v>
      </c>
      <c r="AH106" s="9">
        <f>IF(VLOOKUP($A106,'[1]Прайс лист'!$B$8:$BS$600,MATCH(AH$11,'[1]Прайс лист'!$B$2:$BS$2,0),0)&lt;=AH$8,VLOOKUP($A106,'[1]Прайс лист'!$B$8:$BS$600,MATCH(AH$11,'[1]Прайс лист'!$B$2:$BS$2,0),0),0)</f>
        <v>11050</v>
      </c>
      <c r="AI106" s="9">
        <f>IF(VLOOKUP($A106,'[1]Прайс лист'!$B$8:$BS$600,MATCH(AI$11,'[1]Прайс лист'!$B$2:$BS$2,0),0)&lt;=AI$8,VLOOKUP($A106,'[1]Прайс лист'!$B$8:$BS$600,MATCH(AI$11,'[1]Прайс лист'!$B$2:$BS$2,0),0),0)</f>
        <v>6730</v>
      </c>
      <c r="AJ106" s="9">
        <f>IF(VLOOKUP($A106,'[1]Прайс лист'!$B$8:$BS$600,MATCH(AJ$11,'[1]Прайс лист'!$B$2:$BS$2,0),0)&lt;=AJ$8,VLOOKUP($A106,'[1]Прайс лист'!$B$8:$BS$600,MATCH(AJ$11,'[1]Прайс лист'!$B$2:$BS$2,0),0),0)</f>
        <v>7400</v>
      </c>
      <c r="AK106" s="9">
        <f>IF(VLOOKUP($A106,'[1]Прайс лист'!$B$8:$BS$600,MATCH(AK$11,'[1]Прайс лист'!$B$2:$BS$2,0),0)&lt;=AK$8,VLOOKUP($A106,'[1]Прайс лист'!$B$8:$BS$600,MATCH(AK$11,'[1]Прайс лист'!$B$2:$BS$2,0),0),0)</f>
        <v>14900</v>
      </c>
      <c r="AL106" s="9">
        <f>IF(VLOOKUP($A106,'[1]Прайс лист'!$B$8:$BS$600,MATCH(AL$11,'[1]Прайс лист'!$B$2:$BS$2,0),0)&lt;=AL$8,VLOOKUP($A106,'[1]Прайс лист'!$B$8:$BS$600,MATCH(AL$11,'[1]Прайс лист'!$B$2:$BS$2,0),0),0)</f>
        <v>17000</v>
      </c>
      <c r="AM106" s="9">
        <f>IF(VLOOKUP($A106,'[1]Прайс лист'!$B$8:$BS$600,MATCH(AM$11,'[1]Прайс лист'!$B$2:$BS$2,0),0)&lt;=AM$8,VLOOKUP($A106,'[1]Прайс лист'!$B$8:$BS$600,MATCH(AM$11,'[1]Прайс лист'!$B$2:$BS$2,0),0),0)</f>
        <v>12600</v>
      </c>
      <c r="AN106" s="9">
        <f>IF(VLOOKUP($A106,'[1]Прайс лист'!$B$8:$BS$600,MATCH(AN$11,'[1]Прайс лист'!$B$2:$BS$2,0),0)&lt;=AN$8,VLOOKUP($A106,'[1]Прайс лист'!$B$8:$BS$600,MATCH(AN$11,'[1]Прайс лист'!$B$2:$BS$2,0),0),0)</f>
        <v>10300</v>
      </c>
      <c r="AO106" s="9">
        <f>IF(VLOOKUP($A106,'[1]Прайс лист'!$B$8:$BS$600,MATCH(AO$11,'[1]Прайс лист'!$B$2:$BS$2,0),0)&lt;=AO$8,VLOOKUP($A106,'[1]Прайс лист'!$B$8:$BS$600,MATCH(AO$11,'[1]Прайс лист'!$B$2:$BS$2,0),0),0)</f>
        <v>14000</v>
      </c>
      <c r="AP106" s="9">
        <f>IF(VLOOKUP($A106,'[1]Прайс лист'!$B$8:$BS$600,MATCH(AP$11,'[1]Прайс лист'!$B$2:$BS$2,0),0)&lt;=AP$8,VLOOKUP($A106,'[1]Прайс лист'!$B$8:$BS$600,MATCH(AP$11,'[1]Прайс лист'!$B$2:$BS$2,0),0),0)</f>
        <v>11050</v>
      </c>
      <c r="AQ106" s="9">
        <f>IF(VLOOKUP($A106,'[1]Прайс лист'!$B$8:$BS$600,MATCH(AQ$11,'[1]Прайс лист'!$B$2:$BS$2,0),0)&lt;=AQ$8,VLOOKUP($A106,'[1]Прайс лист'!$B$8:$BS$600,MATCH(AQ$11,'[1]Прайс лист'!$B$2:$BS$2,0),0),0)</f>
        <v>6730</v>
      </c>
      <c r="AR106" s="9">
        <f>IF(VLOOKUP($A106,'[1]Прайс лист'!$B$8:$BS$600,MATCH(AR$11,'[1]Прайс лист'!$B$2:$BS$2,0),0)&lt;=AR$8,VLOOKUP($A106,'[1]Прайс лист'!$B$8:$BS$600,MATCH(AR$11,'[1]Прайс лист'!$B$2:$BS$2,0),0),0)</f>
        <v>7400</v>
      </c>
      <c r="AS106" s="9">
        <f>IF(VLOOKUP($A106,'[1]Прайс лист'!$B$8:$BS$600,MATCH(AS$11,'[1]Прайс лист'!$B$2:$BS$2,0),0)&lt;=AS$8,VLOOKUP($A106,'[1]Прайс лист'!$B$8:$BS$600,MATCH(AS$11,'[1]Прайс лист'!$B$2:$BS$2,0),0),0)</f>
        <v>14900</v>
      </c>
      <c r="AT106" s="9">
        <f>IF(VLOOKUP($A106,'[1]Прайс лист'!$B$8:$BS$600,MATCH(AT$11,'[1]Прайс лист'!$B$2:$BS$2,0),0)&lt;=AT$8,VLOOKUP($A106,'[1]Прайс лист'!$B$8:$BS$600,MATCH(AT$11,'[1]Прайс лист'!$B$2:$BS$2,0),0),0)</f>
        <v>17000</v>
      </c>
      <c r="AU106" s="9">
        <f>IF(VLOOKUP($A106,'[1]Прайс лист'!$B$8:$BS$600,MATCH(AU$11,'[1]Прайс лист'!$B$2:$BS$2,0),0)&lt;=AU$8,VLOOKUP($A106,'[1]Прайс лист'!$B$8:$BS$600,MATCH(AU$11,'[1]Прайс лист'!$B$2:$BS$2,0),0),0)</f>
        <v>12600</v>
      </c>
      <c r="AV106" s="9">
        <f>IF(VLOOKUP($A106,'[1]Прайс лист'!$B$8:$BS$600,MATCH(AV$11,'[1]Прайс лист'!$B$2:$BS$2,0),0)&lt;=AV$8,VLOOKUP($A106,'[1]Прайс лист'!$B$8:$BS$600,MATCH(AV$11,'[1]Прайс лист'!$B$2:$BS$2,0),0),0)</f>
        <v>10300</v>
      </c>
      <c r="AW106" s="9">
        <f>IF(VLOOKUP($A106,'[1]Прайс лист'!$B$8:$BS$600,MATCH(AW$11,'[1]Прайс лист'!$B$2:$BS$2,0),0)&lt;=AW$8,VLOOKUP($A106,'[1]Прайс лист'!$B$8:$BS$600,MATCH(AW$11,'[1]Прайс лист'!$B$2:$BS$2,0),0),0)</f>
        <v>14000</v>
      </c>
      <c r="AX106" s="9">
        <f>IF(VLOOKUP($A106,'[1]Прайс лист'!$B$8:$BS$600,MATCH(AX$11,'[1]Прайс лист'!$B$2:$BS$2,0),0)&lt;=AX$8,VLOOKUP($A106,'[1]Прайс лист'!$B$8:$BS$600,MATCH(AX$11,'[1]Прайс лист'!$B$2:$BS$2,0),0),0)</f>
        <v>11050</v>
      </c>
      <c r="AY106" s="9">
        <f>IF(VLOOKUP($A106,'[1]Прайс лист'!$B$8:$BS$600,MATCH(AY$11,'[1]Прайс лист'!$B$2:$BS$2,0),0)&lt;=AY$8,VLOOKUP($A106,'[1]Прайс лист'!$B$8:$BS$600,MATCH(AY$11,'[1]Прайс лист'!$B$2:$BS$2,0),0),0)</f>
        <v>6730</v>
      </c>
      <c r="AZ106" s="9">
        <f>IF(VLOOKUP($A106,'[1]Прайс лист'!$B$8:$BS$600,MATCH(AZ$11,'[1]Прайс лист'!$B$2:$BS$2,0),0)&lt;=AZ$8,VLOOKUP($A106,'[1]Прайс лист'!$B$8:$BS$600,MATCH(AZ$11,'[1]Прайс лист'!$B$2:$BS$2,0),0),0)</f>
        <v>7400</v>
      </c>
      <c r="BA106" s="9">
        <f>IF(VLOOKUP($A106,'[1]Прайс лист'!$B$8:$BS$600,MATCH(BA$11,'[1]Прайс лист'!$B$2:$BS$2,0),0)&lt;=BA$8,VLOOKUP($A106,'[1]Прайс лист'!$B$8:$BS$600,MATCH(BA$11,'[1]Прайс лист'!$B$2:$BS$2,0),0),0)</f>
        <v>14900</v>
      </c>
      <c r="BB106" s="9">
        <f>IF(VLOOKUP($A106,'[1]Прайс лист'!$B$8:$BS$600,MATCH(BB$11,'[1]Прайс лист'!$B$2:$BS$2,0),0)&lt;=BB$8,VLOOKUP($A106,'[1]Прайс лист'!$B$8:$BS$600,MATCH(BB$11,'[1]Прайс лист'!$B$2:$BS$2,0),0),0)</f>
        <v>0</v>
      </c>
      <c r="BC106" s="9">
        <f>IF(VLOOKUP($A106,'[1]Прайс лист'!$B$8:$BS$600,MATCH(BC$11,'[1]Прайс лист'!$B$2:$BS$2,0),0)&lt;=BC$8,VLOOKUP($A106,'[1]Прайс лист'!$B$8:$BS$600,MATCH(BC$11,'[1]Прайс лист'!$B$2:$BS$2,0),0),0)</f>
        <v>12600</v>
      </c>
      <c r="BD106" s="9">
        <f>IF(VLOOKUP($A106,'[1]Прайс лист'!$B$8:$BS$600,MATCH(BD$11,'[1]Прайс лист'!$B$2:$BS$2,0),0)&lt;=BD$8,VLOOKUP($A106,'[1]Прайс лист'!$B$8:$BS$600,MATCH(BD$11,'[1]Прайс лист'!$B$2:$BS$2,0),0),0)</f>
        <v>10300</v>
      </c>
      <c r="BE106" s="9">
        <f>IF(VLOOKUP($A106,'[1]Прайс лист'!$B$8:$BS$600,MATCH(BE$11,'[1]Прайс лист'!$B$2:$BS$2,0),0)&lt;=BE$8,VLOOKUP($A106,'[1]Прайс лист'!$B$8:$BS$600,MATCH(BE$11,'[1]Прайс лист'!$B$2:$BS$2,0),0),0)</f>
        <v>14000</v>
      </c>
      <c r="BF106" s="9">
        <f>IF(VLOOKUP($A106,'[1]Прайс лист'!$B$8:$BS$600,MATCH(BF$11,'[1]Прайс лист'!$B$2:$BS$2,0),0)&lt;=BF$8,VLOOKUP($A106,'[1]Прайс лист'!$B$8:$BS$600,MATCH(BF$11,'[1]Прайс лист'!$B$2:$BS$2,0),0),0)</f>
        <v>11050</v>
      </c>
      <c r="BG106" s="9">
        <f>IF(VLOOKUP($A106,'[1]Прайс лист'!$B$8:$BS$600,MATCH(BG$11,'[1]Прайс лист'!$B$2:$BS$2,0),0)&lt;=BG$8,VLOOKUP($A106,'[1]Прайс лист'!$B$8:$BS$600,MATCH(BG$11,'[1]Прайс лист'!$B$2:$BS$2,0),0),0)</f>
        <v>6730</v>
      </c>
      <c r="BH106" s="9">
        <f>IF(VLOOKUP($A106,'[1]Прайс лист'!$B$8:$BS$600,MATCH(BH$11,'[1]Прайс лист'!$B$2:$BS$2,0),0)&lt;=BH$8,VLOOKUP($A106,'[1]Прайс лист'!$B$8:$BS$600,MATCH(BH$11,'[1]Прайс лист'!$B$2:$BS$2,0),0),0)</f>
        <v>7400</v>
      </c>
    </row>
    <row r="107" spans="1:60">
      <c r="A107" s="1" t="str">
        <f>'[1]Прайс лист'!B100</f>
        <v>iphone 7 plus256</v>
      </c>
      <c r="B107" s="7" t="s">
        <v>56</v>
      </c>
      <c r="C107" s="8" t="s">
        <v>65</v>
      </c>
      <c r="D107" s="8">
        <v>256</v>
      </c>
      <c r="E107" s="9">
        <f>IF(VLOOKUP($A107,'[1]Прайс лист'!$B$8:$BS$600,MATCH(E$11,'[1]Прайс лист'!$B$2:$BS$2,0),0)&lt;=E$8,VLOOKUP($A107,'[1]Прайс лист'!$B$8:$BS$600,MATCH(E$11,'[1]Прайс лист'!$B$2:$BS$2,0),0),0)</f>
        <v>26600</v>
      </c>
      <c r="F107" s="9">
        <f>IF(VLOOKUP($A107,'[1]Прайс лист'!$B$8:$BS$600,MATCH(F$11,'[1]Прайс лист'!$B$2:$BS$2,0),0)&lt;=F$8,VLOOKUP($A107,'[1]Прайс лист'!$B$8:$BS$600,MATCH(F$11,'[1]Прайс лист'!$B$2:$BS$2,0),0),0)</f>
        <v>28700</v>
      </c>
      <c r="G107" s="9">
        <f>IF(VLOOKUP($A107,'[1]Прайс лист'!$B$8:$BS$600,MATCH(G$11,'[1]Прайс лист'!$B$2:$BS$2,0),0)&lt;=G$8,VLOOKUP($A107,'[1]Прайс лист'!$B$8:$BS$600,MATCH(G$11,'[1]Прайс лист'!$B$2:$BS$2,0),0),0)</f>
        <v>23400</v>
      </c>
      <c r="H107" s="9">
        <f>IF(VLOOKUP($A107,'[1]Прайс лист'!$B$8:$BS$600,MATCH(H$11,'[1]Прайс лист'!$B$2:$BS$2,0),0)&lt;=H$8,VLOOKUP($A107,'[1]Прайс лист'!$B$8:$BS$600,MATCH(H$11,'[1]Прайс лист'!$B$2:$BS$2,0),0),0)</f>
        <v>21000</v>
      </c>
      <c r="I107" s="9">
        <f>IF(VLOOKUP($A107,'[1]Прайс лист'!$B$8:$BS$600,MATCH(I$11,'[1]Прайс лист'!$B$2:$BS$2,0),0)&lt;=I$8,VLOOKUP($A107,'[1]Прайс лист'!$B$8:$BS$600,MATCH(I$11,'[1]Прайс лист'!$B$2:$BS$2,0),0),0)</f>
        <v>25500</v>
      </c>
      <c r="J107" s="9">
        <f>IF(VLOOKUP($A107,'[1]Прайс лист'!$B$8:$BS$600,MATCH(J$11,'[1]Прайс лист'!$B$2:$BS$2,0),0)&lt;=J$8,VLOOKUP($A107,'[1]Прайс лист'!$B$8:$BS$600,MATCH(J$11,'[1]Прайс лист'!$B$2:$BS$2,0),0),0)</f>
        <v>23940</v>
      </c>
      <c r="K107" s="9">
        <f>IF(VLOOKUP($A107,'[1]Прайс лист'!$B$8:$BS$600,MATCH(K$11,'[1]Прайс лист'!$B$2:$BS$2,0),0)&lt;=K$8,VLOOKUP($A107,'[1]Прайс лист'!$B$8:$BS$600,MATCH(K$11,'[1]Прайс лист'!$B$2:$BS$2,0),0),0)</f>
        <v>17700</v>
      </c>
      <c r="L107" s="9">
        <f>IF(VLOOKUP($A107,'[1]Прайс лист'!$B$8:$BS$600,MATCH(L$11,'[1]Прайс лист'!$B$2:$BS$2,0),0)&lt;=L$8,VLOOKUP($A107,'[1]Прайс лист'!$B$8:$BS$600,MATCH(L$11,'[1]Прайс лист'!$B$2:$BS$2,0),0),0)</f>
        <v>18100</v>
      </c>
      <c r="M107" s="9">
        <f>IF(VLOOKUP($A107,'[1]Прайс лист'!$B$8:$BS$600,MATCH(M$11,'[1]Прайс лист'!$B$2:$BS$2,0),0)&lt;=M$8,VLOOKUP($A107,'[1]Прайс лист'!$B$8:$BS$600,MATCH(M$11,'[1]Прайс лист'!$B$2:$BS$2,0),0),0)</f>
        <v>26600</v>
      </c>
      <c r="N107" s="9">
        <f>IF(VLOOKUP($A107,'[1]Прайс лист'!$B$8:$BS$600,MATCH(N$11,'[1]Прайс лист'!$B$2:$BS$2,0),0)&lt;=N$8,VLOOKUP($A107,'[1]Прайс лист'!$B$8:$BS$600,MATCH(N$11,'[1]Прайс лист'!$B$2:$BS$2,0),0),0)</f>
        <v>28700</v>
      </c>
      <c r="O107" s="9">
        <f>IF(VLOOKUP($A107,'[1]Прайс лист'!$B$8:$BS$600,MATCH(O$11,'[1]Прайс лист'!$B$2:$BS$2,0),0)&lt;=O$8,VLOOKUP($A107,'[1]Прайс лист'!$B$8:$BS$600,MATCH(O$11,'[1]Прайс лист'!$B$2:$BS$2,0),0),0)</f>
        <v>23400</v>
      </c>
      <c r="P107" s="9">
        <f>IF(VLOOKUP($A107,'[1]Прайс лист'!$B$8:$BS$600,MATCH(P$11,'[1]Прайс лист'!$B$2:$BS$2,0),0)&lt;=P$8,VLOOKUP($A107,'[1]Прайс лист'!$B$8:$BS$600,MATCH(P$11,'[1]Прайс лист'!$B$2:$BS$2,0),0),0)</f>
        <v>21000</v>
      </c>
      <c r="Q107" s="9">
        <f>IF(VLOOKUP($A107,'[1]Прайс лист'!$B$8:$BS$600,MATCH(Q$11,'[1]Прайс лист'!$B$2:$BS$2,0),0)&lt;=Q$8,VLOOKUP($A107,'[1]Прайс лист'!$B$8:$BS$600,MATCH(Q$11,'[1]Прайс лист'!$B$2:$BS$2,0),0),0)</f>
        <v>25500</v>
      </c>
      <c r="R107" s="9">
        <f>IF(VLOOKUP($A107,'[1]Прайс лист'!$B$8:$BS$600,MATCH(R$11,'[1]Прайс лист'!$B$2:$BS$2,0),0)&lt;=R$8,VLOOKUP($A107,'[1]Прайс лист'!$B$8:$BS$600,MATCH(R$11,'[1]Прайс лист'!$B$2:$BS$2,0),0),0)</f>
        <v>23940</v>
      </c>
      <c r="S107" s="9">
        <f>IF(VLOOKUP($A107,'[1]Прайс лист'!$B$8:$BS$600,MATCH(S$11,'[1]Прайс лист'!$B$2:$BS$2,0),0)&lt;=S$8,VLOOKUP($A107,'[1]Прайс лист'!$B$8:$BS$600,MATCH(S$11,'[1]Прайс лист'!$B$2:$BS$2,0),0),0)</f>
        <v>17700</v>
      </c>
      <c r="T107" s="9">
        <f>IF(VLOOKUP($A107,'[1]Прайс лист'!$B$8:$BS$600,MATCH(T$11,'[1]Прайс лист'!$B$2:$BS$2,0),0)&lt;=T$8,VLOOKUP($A107,'[1]Прайс лист'!$B$8:$BS$600,MATCH(T$11,'[1]Прайс лист'!$B$2:$BS$2,0),0),0)</f>
        <v>18100</v>
      </c>
      <c r="U107" s="9">
        <f>IF(VLOOKUP($A107,'[1]Прайс лист'!$B$8:$BS$600,MATCH(U$11,'[1]Прайс лист'!$B$2:$BS$2,0),0)&lt;=U$8,VLOOKUP($A107,'[1]Прайс лист'!$B$8:$BS$600,MATCH(U$11,'[1]Прайс лист'!$B$2:$BS$2,0),0),0)</f>
        <v>16600</v>
      </c>
      <c r="V107" s="9">
        <f>IF(VLOOKUP($A107,'[1]Прайс лист'!$B$8:$BS$600,MATCH(V$11,'[1]Прайс лист'!$B$2:$BS$2,0),0)&lt;=V$8,VLOOKUP($A107,'[1]Прайс лист'!$B$8:$BS$600,MATCH(V$11,'[1]Прайс лист'!$B$2:$BS$2,0),0),0)</f>
        <v>18700</v>
      </c>
      <c r="W107" s="9">
        <f>IF(VLOOKUP($A107,'[1]Прайс лист'!$B$8:$BS$600,MATCH(W$11,'[1]Прайс лист'!$B$2:$BS$2,0),0)&lt;=W$8,VLOOKUP($A107,'[1]Прайс лист'!$B$8:$BS$600,MATCH(W$11,'[1]Прайс лист'!$B$2:$BS$2,0),0),0)</f>
        <v>13400</v>
      </c>
      <c r="X107" s="9">
        <f>IF(VLOOKUP($A107,'[1]Прайс лист'!$B$8:$BS$600,MATCH(X$11,'[1]Прайс лист'!$B$2:$BS$2,0),0)&lt;=X$8,VLOOKUP($A107,'[1]Прайс лист'!$B$8:$BS$600,MATCH(X$11,'[1]Прайс лист'!$B$2:$BS$2,0),0),0)</f>
        <v>11000</v>
      </c>
      <c r="Y107" s="9">
        <f>IF(VLOOKUP($A107,'[1]Прайс лист'!$B$8:$BS$600,MATCH(Y$11,'[1]Прайс лист'!$B$2:$BS$2,0),0)&lt;=Y$8,VLOOKUP($A107,'[1]Прайс лист'!$B$8:$BS$600,MATCH(Y$11,'[1]Прайс лист'!$B$2:$BS$2,0),0),0)</f>
        <v>15500</v>
      </c>
      <c r="Z107" s="9">
        <f>IF(VLOOKUP($A107,'[1]Прайс лист'!$B$8:$BS$600,MATCH(Z$11,'[1]Прайс лист'!$B$2:$BS$2,0),0)&lt;=Z$8,VLOOKUP($A107,'[1]Прайс лист'!$B$8:$BS$600,MATCH(Z$11,'[1]Прайс лист'!$B$2:$BS$2,0),0),0)</f>
        <v>13940</v>
      </c>
      <c r="AA107" s="9">
        <f>IF(VLOOKUP($A107,'[1]Прайс лист'!$B$8:$BS$600,MATCH(AA$11,'[1]Прайс лист'!$B$2:$BS$2,0),0)&lt;=AA$8,VLOOKUP($A107,'[1]Прайс лист'!$B$8:$BS$600,MATCH(AA$11,'[1]Прайс лист'!$B$2:$BS$2,0),0),0)</f>
        <v>7700</v>
      </c>
      <c r="AB107" s="9">
        <f>IF(VLOOKUP($A107,'[1]Прайс лист'!$B$8:$BS$600,MATCH(AB$11,'[1]Прайс лист'!$B$2:$BS$2,0),0)&lt;=AB$8,VLOOKUP($A107,'[1]Прайс лист'!$B$8:$BS$600,MATCH(AB$11,'[1]Прайс лист'!$B$2:$BS$2,0),0),0)</f>
        <v>8100</v>
      </c>
      <c r="AC107" s="9">
        <f>IF(VLOOKUP($A107,'[1]Прайс лист'!$B$8:$BS$600,MATCH(AC$11,'[1]Прайс лист'!$B$2:$BS$2,0),0)&lt;=AC$8,VLOOKUP($A107,'[1]Прайс лист'!$B$8:$BS$600,MATCH(AC$11,'[1]Прайс лист'!$B$2:$BS$2,0),0),0)</f>
        <v>16600</v>
      </c>
      <c r="AD107" s="9">
        <f>IF(VLOOKUP($A107,'[1]Прайс лист'!$B$8:$BS$600,MATCH(AD$11,'[1]Прайс лист'!$B$2:$BS$2,0),0)&lt;=AD$8,VLOOKUP($A107,'[1]Прайс лист'!$B$8:$BS$600,MATCH(AD$11,'[1]Прайс лист'!$B$2:$BS$2,0),0),0)</f>
        <v>18700</v>
      </c>
      <c r="AE107" s="9">
        <f>IF(VLOOKUP($A107,'[1]Прайс лист'!$B$8:$BS$600,MATCH(AE$11,'[1]Прайс лист'!$B$2:$BS$2,0),0)&lt;=AE$8,VLOOKUP($A107,'[1]Прайс лист'!$B$8:$BS$600,MATCH(AE$11,'[1]Прайс лист'!$B$2:$BS$2,0),0),0)</f>
        <v>13400</v>
      </c>
      <c r="AF107" s="9">
        <f>IF(VLOOKUP($A107,'[1]Прайс лист'!$B$8:$BS$600,MATCH(AF$11,'[1]Прайс лист'!$B$2:$BS$2,0),0)&lt;=AF$8,VLOOKUP($A107,'[1]Прайс лист'!$B$8:$BS$600,MATCH(AF$11,'[1]Прайс лист'!$B$2:$BS$2,0),0),0)</f>
        <v>11000</v>
      </c>
      <c r="AG107" s="9">
        <f>IF(VLOOKUP($A107,'[1]Прайс лист'!$B$8:$BS$600,MATCH(AG$11,'[1]Прайс лист'!$B$2:$BS$2,0),0)&lt;=AG$8,VLOOKUP($A107,'[1]Прайс лист'!$B$8:$BS$600,MATCH(AG$11,'[1]Прайс лист'!$B$2:$BS$2,0),0),0)</f>
        <v>15500</v>
      </c>
      <c r="AH107" s="9">
        <f>IF(VLOOKUP($A107,'[1]Прайс лист'!$B$8:$BS$600,MATCH(AH$11,'[1]Прайс лист'!$B$2:$BS$2,0),0)&lt;=AH$8,VLOOKUP($A107,'[1]Прайс лист'!$B$8:$BS$600,MATCH(AH$11,'[1]Прайс лист'!$B$2:$BS$2,0),0),0)</f>
        <v>13940</v>
      </c>
      <c r="AI107" s="9">
        <f>IF(VLOOKUP($A107,'[1]Прайс лист'!$B$8:$BS$600,MATCH(AI$11,'[1]Прайс лист'!$B$2:$BS$2,0),0)&lt;=AI$8,VLOOKUP($A107,'[1]Прайс лист'!$B$8:$BS$600,MATCH(AI$11,'[1]Прайс лист'!$B$2:$BS$2,0),0),0)</f>
        <v>7700</v>
      </c>
      <c r="AJ107" s="9">
        <f>IF(VLOOKUP($A107,'[1]Прайс лист'!$B$8:$BS$600,MATCH(AJ$11,'[1]Прайс лист'!$B$2:$BS$2,0),0)&lt;=AJ$8,VLOOKUP($A107,'[1]Прайс лист'!$B$8:$BS$600,MATCH(AJ$11,'[1]Прайс лист'!$B$2:$BS$2,0),0),0)</f>
        <v>8100</v>
      </c>
      <c r="AK107" s="9">
        <f>IF(VLOOKUP($A107,'[1]Прайс лист'!$B$8:$BS$600,MATCH(AK$11,'[1]Прайс лист'!$B$2:$BS$2,0),0)&lt;=AK$8,VLOOKUP($A107,'[1]Прайс лист'!$B$8:$BS$600,MATCH(AK$11,'[1]Прайс лист'!$B$2:$BS$2,0),0),0)</f>
        <v>16600</v>
      </c>
      <c r="AL107" s="9">
        <f>IF(VLOOKUP($A107,'[1]Прайс лист'!$B$8:$BS$600,MATCH(AL$11,'[1]Прайс лист'!$B$2:$BS$2,0),0)&lt;=AL$8,VLOOKUP($A107,'[1]Прайс лист'!$B$8:$BS$600,MATCH(AL$11,'[1]Прайс лист'!$B$2:$BS$2,0),0),0)</f>
        <v>18700</v>
      </c>
      <c r="AM107" s="9">
        <f>IF(VLOOKUP($A107,'[1]Прайс лист'!$B$8:$BS$600,MATCH(AM$11,'[1]Прайс лист'!$B$2:$BS$2,0),0)&lt;=AM$8,VLOOKUP($A107,'[1]Прайс лист'!$B$8:$BS$600,MATCH(AM$11,'[1]Прайс лист'!$B$2:$BS$2,0),0),0)</f>
        <v>13400</v>
      </c>
      <c r="AN107" s="9">
        <f>IF(VLOOKUP($A107,'[1]Прайс лист'!$B$8:$BS$600,MATCH(AN$11,'[1]Прайс лист'!$B$2:$BS$2,0),0)&lt;=AN$8,VLOOKUP($A107,'[1]Прайс лист'!$B$8:$BS$600,MATCH(AN$11,'[1]Прайс лист'!$B$2:$BS$2,0),0),0)</f>
        <v>11000</v>
      </c>
      <c r="AO107" s="9">
        <f>IF(VLOOKUP($A107,'[1]Прайс лист'!$B$8:$BS$600,MATCH(AO$11,'[1]Прайс лист'!$B$2:$BS$2,0),0)&lt;=AO$8,VLOOKUP($A107,'[1]Прайс лист'!$B$8:$BS$600,MATCH(AO$11,'[1]Прайс лист'!$B$2:$BS$2,0),0),0)</f>
        <v>15500</v>
      </c>
      <c r="AP107" s="9">
        <f>IF(VLOOKUP($A107,'[1]Прайс лист'!$B$8:$BS$600,MATCH(AP$11,'[1]Прайс лист'!$B$2:$BS$2,0),0)&lt;=AP$8,VLOOKUP($A107,'[1]Прайс лист'!$B$8:$BS$600,MATCH(AP$11,'[1]Прайс лист'!$B$2:$BS$2,0),0),0)</f>
        <v>13940</v>
      </c>
      <c r="AQ107" s="9">
        <f>IF(VLOOKUP($A107,'[1]Прайс лист'!$B$8:$BS$600,MATCH(AQ$11,'[1]Прайс лист'!$B$2:$BS$2,0),0)&lt;=AQ$8,VLOOKUP($A107,'[1]Прайс лист'!$B$8:$BS$600,MATCH(AQ$11,'[1]Прайс лист'!$B$2:$BS$2,0),0),0)</f>
        <v>7700</v>
      </c>
      <c r="AR107" s="9">
        <f>IF(VLOOKUP($A107,'[1]Прайс лист'!$B$8:$BS$600,MATCH(AR$11,'[1]Прайс лист'!$B$2:$BS$2,0),0)&lt;=AR$8,VLOOKUP($A107,'[1]Прайс лист'!$B$8:$BS$600,MATCH(AR$11,'[1]Прайс лист'!$B$2:$BS$2,0),0),0)</f>
        <v>8100</v>
      </c>
      <c r="AS107" s="9">
        <f>IF(VLOOKUP($A107,'[1]Прайс лист'!$B$8:$BS$600,MATCH(AS$11,'[1]Прайс лист'!$B$2:$BS$2,0),0)&lt;=AS$8,VLOOKUP($A107,'[1]Прайс лист'!$B$8:$BS$600,MATCH(AS$11,'[1]Прайс лист'!$B$2:$BS$2,0),0),0)</f>
        <v>16600</v>
      </c>
      <c r="AT107" s="9">
        <f>IF(VLOOKUP($A107,'[1]Прайс лист'!$B$8:$BS$600,MATCH(AT$11,'[1]Прайс лист'!$B$2:$BS$2,0),0)&lt;=AT$8,VLOOKUP($A107,'[1]Прайс лист'!$B$8:$BS$600,MATCH(AT$11,'[1]Прайс лист'!$B$2:$BS$2,0),0),0)</f>
        <v>0</v>
      </c>
      <c r="AU107" s="9">
        <f>IF(VLOOKUP($A107,'[1]Прайс лист'!$B$8:$BS$600,MATCH(AU$11,'[1]Прайс лист'!$B$2:$BS$2,0),0)&lt;=AU$8,VLOOKUP($A107,'[1]Прайс лист'!$B$8:$BS$600,MATCH(AU$11,'[1]Прайс лист'!$B$2:$BS$2,0),0),0)</f>
        <v>13400</v>
      </c>
      <c r="AV107" s="9">
        <f>IF(VLOOKUP($A107,'[1]Прайс лист'!$B$8:$BS$600,MATCH(AV$11,'[1]Прайс лист'!$B$2:$BS$2,0),0)&lt;=AV$8,VLOOKUP($A107,'[1]Прайс лист'!$B$8:$BS$600,MATCH(AV$11,'[1]Прайс лист'!$B$2:$BS$2,0),0),0)</f>
        <v>11000</v>
      </c>
      <c r="AW107" s="9">
        <f>IF(VLOOKUP($A107,'[1]Прайс лист'!$B$8:$BS$600,MATCH(AW$11,'[1]Прайс лист'!$B$2:$BS$2,0),0)&lt;=AW$8,VLOOKUP($A107,'[1]Прайс лист'!$B$8:$BS$600,MATCH(AW$11,'[1]Прайс лист'!$B$2:$BS$2,0),0),0)</f>
        <v>15500</v>
      </c>
      <c r="AX107" s="9">
        <f>IF(VLOOKUP($A107,'[1]Прайс лист'!$B$8:$BS$600,MATCH(AX$11,'[1]Прайс лист'!$B$2:$BS$2,0),0)&lt;=AX$8,VLOOKUP($A107,'[1]Прайс лист'!$B$8:$BS$600,MATCH(AX$11,'[1]Прайс лист'!$B$2:$BS$2,0),0),0)</f>
        <v>13940</v>
      </c>
      <c r="AY107" s="9">
        <f>IF(VLOOKUP($A107,'[1]Прайс лист'!$B$8:$BS$600,MATCH(AY$11,'[1]Прайс лист'!$B$2:$BS$2,0),0)&lt;=AY$8,VLOOKUP($A107,'[1]Прайс лист'!$B$8:$BS$600,MATCH(AY$11,'[1]Прайс лист'!$B$2:$BS$2,0),0),0)</f>
        <v>7700</v>
      </c>
      <c r="AZ107" s="9">
        <f>IF(VLOOKUP($A107,'[1]Прайс лист'!$B$8:$BS$600,MATCH(AZ$11,'[1]Прайс лист'!$B$2:$BS$2,0),0)&lt;=AZ$8,VLOOKUP($A107,'[1]Прайс лист'!$B$8:$BS$600,MATCH(AZ$11,'[1]Прайс лист'!$B$2:$BS$2,0),0),0)</f>
        <v>8100</v>
      </c>
      <c r="BA107" s="9">
        <f>IF(VLOOKUP($A107,'[1]Прайс лист'!$B$8:$BS$600,MATCH(BA$11,'[1]Прайс лист'!$B$2:$BS$2,0),0)&lt;=BA$8,VLOOKUP($A107,'[1]Прайс лист'!$B$8:$BS$600,MATCH(BA$11,'[1]Прайс лист'!$B$2:$BS$2,0),0),0)</f>
        <v>0</v>
      </c>
      <c r="BB107" s="9">
        <f>IF(VLOOKUP($A107,'[1]Прайс лист'!$B$8:$BS$600,MATCH(BB$11,'[1]Прайс лист'!$B$2:$BS$2,0),0)&lt;=BB$8,VLOOKUP($A107,'[1]Прайс лист'!$B$8:$BS$600,MATCH(BB$11,'[1]Прайс лист'!$B$2:$BS$2,0),0),0)</f>
        <v>0</v>
      </c>
      <c r="BC107" s="9">
        <f>IF(VLOOKUP($A107,'[1]Прайс лист'!$B$8:$BS$600,MATCH(BC$11,'[1]Прайс лист'!$B$2:$BS$2,0),0)&lt;=BC$8,VLOOKUP($A107,'[1]Прайс лист'!$B$8:$BS$600,MATCH(BC$11,'[1]Прайс лист'!$B$2:$BS$2,0),0),0)</f>
        <v>13400</v>
      </c>
      <c r="BD107" s="9">
        <f>IF(VLOOKUP($A107,'[1]Прайс лист'!$B$8:$BS$600,MATCH(BD$11,'[1]Прайс лист'!$B$2:$BS$2,0),0)&lt;=BD$8,VLOOKUP($A107,'[1]Прайс лист'!$B$8:$BS$600,MATCH(BD$11,'[1]Прайс лист'!$B$2:$BS$2,0),0),0)</f>
        <v>11000</v>
      </c>
      <c r="BE107" s="9">
        <f>IF(VLOOKUP($A107,'[1]Прайс лист'!$B$8:$BS$600,MATCH(BE$11,'[1]Прайс лист'!$B$2:$BS$2,0),0)&lt;=BE$8,VLOOKUP($A107,'[1]Прайс лист'!$B$8:$BS$600,MATCH(BE$11,'[1]Прайс лист'!$B$2:$BS$2,0),0),0)</f>
        <v>15500</v>
      </c>
      <c r="BF107" s="9">
        <f>IF(VLOOKUP($A107,'[1]Прайс лист'!$B$8:$BS$600,MATCH(BF$11,'[1]Прайс лист'!$B$2:$BS$2,0),0)&lt;=BF$8,VLOOKUP($A107,'[1]Прайс лист'!$B$8:$BS$600,MATCH(BF$11,'[1]Прайс лист'!$B$2:$BS$2,0),0),0)</f>
        <v>13940</v>
      </c>
      <c r="BG107" s="9">
        <f>IF(VLOOKUP($A107,'[1]Прайс лист'!$B$8:$BS$600,MATCH(BG$11,'[1]Прайс лист'!$B$2:$BS$2,0),0)&lt;=BG$8,VLOOKUP($A107,'[1]Прайс лист'!$B$8:$BS$600,MATCH(BG$11,'[1]Прайс лист'!$B$2:$BS$2,0),0),0)</f>
        <v>7700</v>
      </c>
      <c r="BH107" s="9">
        <f>IF(VLOOKUP($A107,'[1]Прайс лист'!$B$8:$BS$600,MATCH(BH$11,'[1]Прайс лист'!$B$2:$BS$2,0),0)&lt;=BH$8,VLOOKUP($A107,'[1]Прайс лист'!$B$8:$BS$600,MATCH(BH$11,'[1]Прайс лист'!$B$2:$BS$2,0),0),0)</f>
        <v>8100</v>
      </c>
    </row>
    <row r="108" spans="1:60">
      <c r="A108" s="1" t="str">
        <f>'[1]Прайс лист'!B101</f>
        <v>iphone se16</v>
      </c>
      <c r="B108" s="7" t="s">
        <v>56</v>
      </c>
      <c r="C108" s="8" t="s">
        <v>66</v>
      </c>
      <c r="D108" s="8">
        <v>16</v>
      </c>
      <c r="E108" s="9">
        <f>IF(VLOOKUP($A108,'[1]Прайс лист'!$B$8:$BS$600,MATCH(E$11,'[1]Прайс лист'!$B$2:$BS$2,0),0)&lt;=E$8,VLOOKUP($A108,'[1]Прайс лист'!$B$8:$BS$600,MATCH(E$11,'[1]Прайс лист'!$B$2:$BS$2,0),0),0)</f>
        <v>13800</v>
      </c>
      <c r="F108" s="9">
        <f>IF(VLOOKUP($A108,'[1]Прайс лист'!$B$8:$BS$600,MATCH(F$11,'[1]Прайс лист'!$B$2:$BS$2,0),0)&lt;=F$8,VLOOKUP($A108,'[1]Прайс лист'!$B$8:$BS$600,MATCH(F$11,'[1]Прайс лист'!$B$2:$BS$2,0),0),0)</f>
        <v>14500</v>
      </c>
      <c r="G108" s="9">
        <f>IF(VLOOKUP($A108,'[1]Прайс лист'!$B$8:$BS$600,MATCH(G$11,'[1]Прайс лист'!$B$2:$BS$2,0),0)&lt;=G$8,VLOOKUP($A108,'[1]Прайс лист'!$B$8:$BS$600,MATCH(G$11,'[1]Прайс лист'!$B$2:$BS$2,0),0),0)</f>
        <v>13300</v>
      </c>
      <c r="H108" s="9">
        <f>IF(VLOOKUP($A108,'[1]Прайс лист'!$B$8:$BS$600,MATCH(H$11,'[1]Прайс лист'!$B$2:$BS$2,0),0)&lt;=H$8,VLOOKUP($A108,'[1]Прайс лист'!$B$8:$BS$600,MATCH(H$11,'[1]Прайс лист'!$B$2:$BS$2,0),0),0)</f>
        <v>12100</v>
      </c>
      <c r="I108" s="9">
        <f>IF(VLOOKUP($A108,'[1]Прайс лист'!$B$8:$BS$600,MATCH(I$11,'[1]Прайс лист'!$B$2:$BS$2,0),0)&lt;=I$8,VLOOKUP($A108,'[1]Прайс лист'!$B$8:$BS$600,MATCH(I$11,'[1]Прайс лист'!$B$2:$BS$2,0),0),0)</f>
        <v>13900</v>
      </c>
      <c r="J108" s="9">
        <f>IF(VLOOKUP($A108,'[1]Прайс лист'!$B$8:$BS$600,MATCH(J$11,'[1]Прайс лист'!$B$2:$BS$2,0),0)&lt;=J$8,VLOOKUP($A108,'[1]Прайс лист'!$B$8:$BS$600,MATCH(J$11,'[1]Прайс лист'!$B$2:$BS$2,0),0),0)</f>
        <v>12570</v>
      </c>
      <c r="K108" s="9">
        <f>IF(VLOOKUP($A108,'[1]Прайс лист'!$B$8:$BS$600,MATCH(K$11,'[1]Прайс лист'!$B$2:$BS$2,0),0)&lt;=K$8,VLOOKUP($A108,'[1]Прайс лист'!$B$8:$BS$600,MATCH(K$11,'[1]Прайс лист'!$B$2:$BS$2,0),0),0)</f>
        <v>11670</v>
      </c>
      <c r="L108" s="9">
        <f>IF(VLOOKUP($A108,'[1]Прайс лист'!$B$8:$BS$600,MATCH(L$11,'[1]Прайс лист'!$B$2:$BS$2,0),0)&lt;=L$8,VLOOKUP($A108,'[1]Прайс лист'!$B$8:$BS$600,MATCH(L$11,'[1]Прайс лист'!$B$2:$BS$2,0),0),0)</f>
        <v>11300</v>
      </c>
      <c r="M108" s="9">
        <f>IF(VLOOKUP($A108,'[1]Прайс лист'!$B$8:$BS$600,MATCH(M$11,'[1]Прайс лист'!$B$2:$BS$2,0),0)&lt;=M$8,VLOOKUP($A108,'[1]Прайс лист'!$B$8:$BS$600,MATCH(M$11,'[1]Прайс лист'!$B$2:$BS$2,0),0),0)</f>
        <v>13800</v>
      </c>
      <c r="N108" s="9">
        <f>IF(VLOOKUP($A108,'[1]Прайс лист'!$B$8:$BS$600,MATCH(N$11,'[1]Прайс лист'!$B$2:$BS$2,0),0)&lt;=N$8,VLOOKUP($A108,'[1]Прайс лист'!$B$8:$BS$600,MATCH(N$11,'[1]Прайс лист'!$B$2:$BS$2,0),0),0)</f>
        <v>14500</v>
      </c>
      <c r="O108" s="9">
        <f>IF(VLOOKUP($A108,'[1]Прайс лист'!$B$8:$BS$600,MATCH(O$11,'[1]Прайс лист'!$B$2:$BS$2,0),0)&lt;=O$8,VLOOKUP($A108,'[1]Прайс лист'!$B$8:$BS$600,MATCH(O$11,'[1]Прайс лист'!$B$2:$BS$2,0),0),0)</f>
        <v>13300</v>
      </c>
      <c r="P108" s="9">
        <f>IF(VLOOKUP($A108,'[1]Прайс лист'!$B$8:$BS$600,MATCH(P$11,'[1]Прайс лист'!$B$2:$BS$2,0),0)&lt;=P$8,VLOOKUP($A108,'[1]Прайс лист'!$B$8:$BS$600,MATCH(P$11,'[1]Прайс лист'!$B$2:$BS$2,0),0),0)</f>
        <v>12100</v>
      </c>
      <c r="Q108" s="9">
        <f>IF(VLOOKUP($A108,'[1]Прайс лист'!$B$8:$BS$600,MATCH(Q$11,'[1]Прайс лист'!$B$2:$BS$2,0),0)&lt;=Q$8,VLOOKUP($A108,'[1]Прайс лист'!$B$8:$BS$600,MATCH(Q$11,'[1]Прайс лист'!$B$2:$BS$2,0),0),0)</f>
        <v>13900</v>
      </c>
      <c r="R108" s="9">
        <f>IF(VLOOKUP($A108,'[1]Прайс лист'!$B$8:$BS$600,MATCH(R$11,'[1]Прайс лист'!$B$2:$BS$2,0),0)&lt;=R$8,VLOOKUP($A108,'[1]Прайс лист'!$B$8:$BS$600,MATCH(R$11,'[1]Прайс лист'!$B$2:$BS$2,0),0),0)</f>
        <v>12570</v>
      </c>
      <c r="S108" s="9">
        <f>IF(VLOOKUP($A108,'[1]Прайс лист'!$B$8:$BS$600,MATCH(S$11,'[1]Прайс лист'!$B$2:$BS$2,0),0)&lt;=S$8,VLOOKUP($A108,'[1]Прайс лист'!$B$8:$BS$600,MATCH(S$11,'[1]Прайс лист'!$B$2:$BS$2,0),0),0)</f>
        <v>11670</v>
      </c>
      <c r="T108" s="9">
        <f>IF(VLOOKUP($A108,'[1]Прайс лист'!$B$8:$BS$600,MATCH(T$11,'[1]Прайс лист'!$B$2:$BS$2,0),0)&lt;=T$8,VLOOKUP($A108,'[1]Прайс лист'!$B$8:$BS$600,MATCH(T$11,'[1]Прайс лист'!$B$2:$BS$2,0),0),0)</f>
        <v>11300</v>
      </c>
      <c r="U108" s="9">
        <f>IF(VLOOKUP($A108,'[1]Прайс лист'!$B$8:$BS$600,MATCH(U$11,'[1]Прайс лист'!$B$2:$BS$2,0),0)&lt;=U$8,VLOOKUP($A108,'[1]Прайс лист'!$B$8:$BS$600,MATCH(U$11,'[1]Прайс лист'!$B$2:$BS$2,0),0),0)</f>
        <v>3800</v>
      </c>
      <c r="V108" s="9">
        <f>IF(VLOOKUP($A108,'[1]Прайс лист'!$B$8:$BS$600,MATCH(V$11,'[1]Прайс лист'!$B$2:$BS$2,0),0)&lt;=V$8,VLOOKUP($A108,'[1]Прайс лист'!$B$8:$BS$600,MATCH(V$11,'[1]Прайс лист'!$B$2:$BS$2,0),0),0)</f>
        <v>4500</v>
      </c>
      <c r="W108" s="9">
        <f>IF(VLOOKUP($A108,'[1]Прайс лист'!$B$8:$BS$600,MATCH(W$11,'[1]Прайс лист'!$B$2:$BS$2,0),0)&lt;=W$8,VLOOKUP($A108,'[1]Прайс лист'!$B$8:$BS$600,MATCH(W$11,'[1]Прайс лист'!$B$2:$BS$2,0),0),0)</f>
        <v>3300</v>
      </c>
      <c r="X108" s="9">
        <f>IF(VLOOKUP($A108,'[1]Прайс лист'!$B$8:$BS$600,MATCH(X$11,'[1]Прайс лист'!$B$2:$BS$2,0),0)&lt;=X$8,VLOOKUP($A108,'[1]Прайс лист'!$B$8:$BS$600,MATCH(X$11,'[1]Прайс лист'!$B$2:$BS$2,0),0),0)</f>
        <v>2100</v>
      </c>
      <c r="Y108" s="9">
        <f>IF(VLOOKUP($A108,'[1]Прайс лист'!$B$8:$BS$600,MATCH(Y$11,'[1]Прайс лист'!$B$2:$BS$2,0),0)&lt;=Y$8,VLOOKUP($A108,'[1]Прайс лист'!$B$8:$BS$600,MATCH(Y$11,'[1]Прайс лист'!$B$2:$BS$2,0),0),0)</f>
        <v>3900</v>
      </c>
      <c r="Z108" s="9">
        <f>IF(VLOOKUP($A108,'[1]Прайс лист'!$B$8:$BS$600,MATCH(Z$11,'[1]Прайс лист'!$B$2:$BS$2,0),0)&lt;=Z$8,VLOOKUP($A108,'[1]Прайс лист'!$B$8:$BS$600,MATCH(Z$11,'[1]Прайс лист'!$B$2:$BS$2,0),0),0)</f>
        <v>2570</v>
      </c>
      <c r="AA108" s="9">
        <f>IF(VLOOKUP($A108,'[1]Прайс лист'!$B$8:$BS$600,MATCH(AA$11,'[1]Прайс лист'!$B$2:$BS$2,0),0)&lt;=AA$8,VLOOKUP($A108,'[1]Прайс лист'!$B$8:$BS$600,MATCH(AA$11,'[1]Прайс лист'!$B$2:$BS$2,0),0),0)</f>
        <v>1670</v>
      </c>
      <c r="AB108" s="9">
        <f>IF(VLOOKUP($A108,'[1]Прайс лист'!$B$8:$BS$600,MATCH(AB$11,'[1]Прайс лист'!$B$2:$BS$2,0),0)&lt;=AB$8,VLOOKUP($A108,'[1]Прайс лист'!$B$8:$BS$600,MATCH(AB$11,'[1]Прайс лист'!$B$2:$BS$2,0),0),0)</f>
        <v>1300</v>
      </c>
      <c r="AC108" s="9">
        <f>IF(VLOOKUP($A108,'[1]Прайс лист'!$B$8:$BS$600,MATCH(AC$11,'[1]Прайс лист'!$B$2:$BS$2,0),0)&lt;=AC$8,VLOOKUP($A108,'[1]Прайс лист'!$B$8:$BS$600,MATCH(AC$11,'[1]Прайс лист'!$B$2:$BS$2,0),0),0)</f>
        <v>3800</v>
      </c>
      <c r="AD108" s="9">
        <f>IF(VLOOKUP($A108,'[1]Прайс лист'!$B$8:$BS$600,MATCH(AD$11,'[1]Прайс лист'!$B$2:$BS$2,0),0)&lt;=AD$8,VLOOKUP($A108,'[1]Прайс лист'!$B$8:$BS$600,MATCH(AD$11,'[1]Прайс лист'!$B$2:$BS$2,0),0),0)</f>
        <v>4500</v>
      </c>
      <c r="AE108" s="9">
        <f>IF(VLOOKUP($A108,'[1]Прайс лист'!$B$8:$BS$600,MATCH(AE$11,'[1]Прайс лист'!$B$2:$BS$2,0),0)&lt;=AE$8,VLOOKUP($A108,'[1]Прайс лист'!$B$8:$BS$600,MATCH(AE$11,'[1]Прайс лист'!$B$2:$BS$2,0),0),0)</f>
        <v>3300</v>
      </c>
      <c r="AF108" s="9">
        <f>IF(VLOOKUP($A108,'[1]Прайс лист'!$B$8:$BS$600,MATCH(AF$11,'[1]Прайс лист'!$B$2:$BS$2,0),0)&lt;=AF$8,VLOOKUP($A108,'[1]Прайс лист'!$B$8:$BS$600,MATCH(AF$11,'[1]Прайс лист'!$B$2:$BS$2,0),0),0)</f>
        <v>2100</v>
      </c>
      <c r="AG108" s="9">
        <f>IF(VLOOKUP($A108,'[1]Прайс лист'!$B$8:$BS$600,MATCH(AG$11,'[1]Прайс лист'!$B$2:$BS$2,0),0)&lt;=AG$8,VLOOKUP($A108,'[1]Прайс лист'!$B$8:$BS$600,MATCH(AG$11,'[1]Прайс лист'!$B$2:$BS$2,0),0),0)</f>
        <v>3900</v>
      </c>
      <c r="AH108" s="9">
        <f>IF(VLOOKUP($A108,'[1]Прайс лист'!$B$8:$BS$600,MATCH(AH$11,'[1]Прайс лист'!$B$2:$BS$2,0),0)&lt;=AH$8,VLOOKUP($A108,'[1]Прайс лист'!$B$8:$BS$600,MATCH(AH$11,'[1]Прайс лист'!$B$2:$BS$2,0),0),0)</f>
        <v>2570</v>
      </c>
      <c r="AI108" s="9">
        <f>IF(VLOOKUP($A108,'[1]Прайс лист'!$B$8:$BS$600,MATCH(AI$11,'[1]Прайс лист'!$B$2:$BS$2,0),0)&lt;=AI$8,VLOOKUP($A108,'[1]Прайс лист'!$B$8:$BS$600,MATCH(AI$11,'[1]Прайс лист'!$B$2:$BS$2,0),0),0)</f>
        <v>1670</v>
      </c>
      <c r="AJ108" s="9">
        <f>IF(VLOOKUP($A108,'[1]Прайс лист'!$B$8:$BS$600,MATCH(AJ$11,'[1]Прайс лист'!$B$2:$BS$2,0),0)&lt;=AJ$8,VLOOKUP($A108,'[1]Прайс лист'!$B$8:$BS$600,MATCH(AJ$11,'[1]Прайс лист'!$B$2:$BS$2,0),0),0)</f>
        <v>1300</v>
      </c>
      <c r="AK108" s="9">
        <f>IF(VLOOKUP($A108,'[1]Прайс лист'!$B$8:$BS$600,MATCH(AK$11,'[1]Прайс лист'!$B$2:$BS$2,0),0)&lt;=AK$8,VLOOKUP($A108,'[1]Прайс лист'!$B$8:$BS$600,MATCH(AK$11,'[1]Прайс лист'!$B$2:$BS$2,0),0),0)</f>
        <v>3800</v>
      </c>
      <c r="AL108" s="9">
        <f>IF(VLOOKUP($A108,'[1]Прайс лист'!$B$8:$BS$600,MATCH(AL$11,'[1]Прайс лист'!$B$2:$BS$2,0),0)&lt;=AL$8,VLOOKUP($A108,'[1]Прайс лист'!$B$8:$BS$600,MATCH(AL$11,'[1]Прайс лист'!$B$2:$BS$2,0),0),0)</f>
        <v>4500</v>
      </c>
      <c r="AM108" s="9">
        <f>IF(VLOOKUP($A108,'[1]Прайс лист'!$B$8:$BS$600,MATCH(AM$11,'[1]Прайс лист'!$B$2:$BS$2,0),0)&lt;=AM$8,VLOOKUP($A108,'[1]Прайс лист'!$B$8:$BS$600,MATCH(AM$11,'[1]Прайс лист'!$B$2:$BS$2,0),0),0)</f>
        <v>3300</v>
      </c>
      <c r="AN108" s="9">
        <f>IF(VLOOKUP($A108,'[1]Прайс лист'!$B$8:$BS$600,MATCH(AN$11,'[1]Прайс лист'!$B$2:$BS$2,0),0)&lt;=AN$8,VLOOKUP($A108,'[1]Прайс лист'!$B$8:$BS$600,MATCH(AN$11,'[1]Прайс лист'!$B$2:$BS$2,0),0),0)</f>
        <v>2100</v>
      </c>
      <c r="AO108" s="9">
        <f>IF(VLOOKUP($A108,'[1]Прайс лист'!$B$8:$BS$600,MATCH(AO$11,'[1]Прайс лист'!$B$2:$BS$2,0),0)&lt;=AO$8,VLOOKUP($A108,'[1]Прайс лист'!$B$8:$BS$600,MATCH(AO$11,'[1]Прайс лист'!$B$2:$BS$2,0),0),0)</f>
        <v>3900</v>
      </c>
      <c r="AP108" s="9">
        <f>IF(VLOOKUP($A108,'[1]Прайс лист'!$B$8:$BS$600,MATCH(AP$11,'[1]Прайс лист'!$B$2:$BS$2,0),0)&lt;=AP$8,VLOOKUP($A108,'[1]Прайс лист'!$B$8:$BS$600,MATCH(AP$11,'[1]Прайс лист'!$B$2:$BS$2,0),0),0)</f>
        <v>2570</v>
      </c>
      <c r="AQ108" s="9">
        <f>IF(VLOOKUP($A108,'[1]Прайс лист'!$B$8:$BS$600,MATCH(AQ$11,'[1]Прайс лист'!$B$2:$BS$2,0),0)&lt;=AQ$8,VLOOKUP($A108,'[1]Прайс лист'!$B$8:$BS$600,MATCH(AQ$11,'[1]Прайс лист'!$B$2:$BS$2,0),0),0)</f>
        <v>1670</v>
      </c>
      <c r="AR108" s="9">
        <f>IF(VLOOKUP($A108,'[1]Прайс лист'!$B$8:$BS$600,MATCH(AR$11,'[1]Прайс лист'!$B$2:$BS$2,0),0)&lt;=AR$8,VLOOKUP($A108,'[1]Прайс лист'!$B$8:$BS$600,MATCH(AR$11,'[1]Прайс лист'!$B$2:$BS$2,0),0),0)</f>
        <v>1300</v>
      </c>
      <c r="AS108" s="9">
        <f>IF(VLOOKUP($A108,'[1]Прайс лист'!$B$8:$BS$600,MATCH(AS$11,'[1]Прайс лист'!$B$2:$BS$2,0),0)&lt;=AS$8,VLOOKUP($A108,'[1]Прайс лист'!$B$8:$BS$600,MATCH(AS$11,'[1]Прайс лист'!$B$2:$BS$2,0),0),0)</f>
        <v>3800</v>
      </c>
      <c r="AT108" s="9">
        <f>IF(VLOOKUP($A108,'[1]Прайс лист'!$B$8:$BS$600,MATCH(AT$11,'[1]Прайс лист'!$B$2:$BS$2,0),0)&lt;=AT$8,VLOOKUP($A108,'[1]Прайс лист'!$B$8:$BS$600,MATCH(AT$11,'[1]Прайс лист'!$B$2:$BS$2,0),0),0)</f>
        <v>4500</v>
      </c>
      <c r="AU108" s="9">
        <f>IF(VLOOKUP($A108,'[1]Прайс лист'!$B$8:$BS$600,MATCH(AU$11,'[1]Прайс лист'!$B$2:$BS$2,0),0)&lt;=AU$8,VLOOKUP($A108,'[1]Прайс лист'!$B$8:$BS$600,MATCH(AU$11,'[1]Прайс лист'!$B$2:$BS$2,0),0),0)</f>
        <v>3300</v>
      </c>
      <c r="AV108" s="9">
        <f>IF(VLOOKUP($A108,'[1]Прайс лист'!$B$8:$BS$600,MATCH(AV$11,'[1]Прайс лист'!$B$2:$BS$2,0),0)&lt;=AV$8,VLOOKUP($A108,'[1]Прайс лист'!$B$8:$BS$600,MATCH(AV$11,'[1]Прайс лист'!$B$2:$BS$2,0),0),0)</f>
        <v>2100</v>
      </c>
      <c r="AW108" s="9">
        <f>IF(VLOOKUP($A108,'[1]Прайс лист'!$B$8:$BS$600,MATCH(AW$11,'[1]Прайс лист'!$B$2:$BS$2,0),0)&lt;=AW$8,VLOOKUP($A108,'[1]Прайс лист'!$B$8:$BS$600,MATCH(AW$11,'[1]Прайс лист'!$B$2:$BS$2,0),0),0)</f>
        <v>3900</v>
      </c>
      <c r="AX108" s="9">
        <f>IF(VLOOKUP($A108,'[1]Прайс лист'!$B$8:$BS$600,MATCH(AX$11,'[1]Прайс лист'!$B$2:$BS$2,0),0)&lt;=AX$8,VLOOKUP($A108,'[1]Прайс лист'!$B$8:$BS$600,MATCH(AX$11,'[1]Прайс лист'!$B$2:$BS$2,0),0),0)</f>
        <v>2570</v>
      </c>
      <c r="AY108" s="9">
        <f>IF(VLOOKUP($A108,'[1]Прайс лист'!$B$8:$BS$600,MATCH(AY$11,'[1]Прайс лист'!$B$2:$BS$2,0),0)&lt;=AY$8,VLOOKUP($A108,'[1]Прайс лист'!$B$8:$BS$600,MATCH(AY$11,'[1]Прайс лист'!$B$2:$BS$2,0),0),0)</f>
        <v>1670</v>
      </c>
      <c r="AZ108" s="9">
        <f>IF(VLOOKUP($A108,'[1]Прайс лист'!$B$8:$BS$600,MATCH(AZ$11,'[1]Прайс лист'!$B$2:$BS$2,0),0)&lt;=AZ$8,VLOOKUP($A108,'[1]Прайс лист'!$B$8:$BS$600,MATCH(AZ$11,'[1]Прайс лист'!$B$2:$BS$2,0),0),0)</f>
        <v>1300</v>
      </c>
      <c r="BA108" s="9">
        <f>IF(VLOOKUP($A108,'[1]Прайс лист'!$B$8:$BS$600,MATCH(BA$11,'[1]Прайс лист'!$B$2:$BS$2,0),0)&lt;=BA$8,VLOOKUP($A108,'[1]Прайс лист'!$B$8:$BS$600,MATCH(BA$11,'[1]Прайс лист'!$B$2:$BS$2,0),0),0)</f>
        <v>3800</v>
      </c>
      <c r="BB108" s="9">
        <f>IF(VLOOKUP($A108,'[1]Прайс лист'!$B$8:$BS$600,MATCH(BB$11,'[1]Прайс лист'!$B$2:$BS$2,0),0)&lt;=BB$8,VLOOKUP($A108,'[1]Прайс лист'!$B$8:$BS$600,MATCH(BB$11,'[1]Прайс лист'!$B$2:$BS$2,0),0),0)</f>
        <v>4500</v>
      </c>
      <c r="BC108" s="9">
        <f>IF(VLOOKUP($A108,'[1]Прайс лист'!$B$8:$BS$600,MATCH(BC$11,'[1]Прайс лист'!$B$2:$BS$2,0),0)&lt;=BC$8,VLOOKUP($A108,'[1]Прайс лист'!$B$8:$BS$600,MATCH(BC$11,'[1]Прайс лист'!$B$2:$BS$2,0),0),0)</f>
        <v>3300</v>
      </c>
      <c r="BD108" s="9">
        <f>IF(VLOOKUP($A108,'[1]Прайс лист'!$B$8:$BS$600,MATCH(BD$11,'[1]Прайс лист'!$B$2:$BS$2,0),0)&lt;=BD$8,VLOOKUP($A108,'[1]Прайс лист'!$B$8:$BS$600,MATCH(BD$11,'[1]Прайс лист'!$B$2:$BS$2,0),0),0)</f>
        <v>2100</v>
      </c>
      <c r="BE108" s="9">
        <f>IF(VLOOKUP($A108,'[1]Прайс лист'!$B$8:$BS$600,MATCH(BE$11,'[1]Прайс лист'!$B$2:$BS$2,0),0)&lt;=BE$8,VLOOKUP($A108,'[1]Прайс лист'!$B$8:$BS$600,MATCH(BE$11,'[1]Прайс лист'!$B$2:$BS$2,0),0),0)</f>
        <v>3900</v>
      </c>
      <c r="BF108" s="9">
        <f>IF(VLOOKUP($A108,'[1]Прайс лист'!$B$8:$BS$600,MATCH(BF$11,'[1]Прайс лист'!$B$2:$BS$2,0),0)&lt;=BF$8,VLOOKUP($A108,'[1]Прайс лист'!$B$8:$BS$600,MATCH(BF$11,'[1]Прайс лист'!$B$2:$BS$2,0),0),0)</f>
        <v>2570</v>
      </c>
      <c r="BG108" s="9">
        <f>IF(VLOOKUP($A108,'[1]Прайс лист'!$B$8:$BS$600,MATCH(BG$11,'[1]Прайс лист'!$B$2:$BS$2,0),0)&lt;=BG$8,VLOOKUP($A108,'[1]Прайс лист'!$B$8:$BS$600,MATCH(BG$11,'[1]Прайс лист'!$B$2:$BS$2,0),0),0)</f>
        <v>1670</v>
      </c>
      <c r="BH108" s="9">
        <f>IF(VLOOKUP($A108,'[1]Прайс лист'!$B$8:$BS$600,MATCH(BH$11,'[1]Прайс лист'!$B$2:$BS$2,0),0)&lt;=BH$8,VLOOKUP($A108,'[1]Прайс лист'!$B$8:$BS$600,MATCH(BH$11,'[1]Прайс лист'!$B$2:$BS$2,0),0),0)</f>
        <v>1300</v>
      </c>
    </row>
    <row r="109" spans="1:60">
      <c r="A109" s="1" t="str">
        <f>'[1]Прайс лист'!B102</f>
        <v>iphone se32</v>
      </c>
      <c r="B109" s="7" t="s">
        <v>56</v>
      </c>
      <c r="C109" s="8" t="s">
        <v>66</v>
      </c>
      <c r="D109" s="8">
        <v>32</v>
      </c>
      <c r="E109" s="9">
        <f>IF(VLOOKUP($A109,'[1]Прайс лист'!$B$8:$BS$600,MATCH(E$11,'[1]Прайс лист'!$B$2:$BS$2,0),0)&lt;=E$8,VLOOKUP($A109,'[1]Прайс лист'!$B$8:$BS$600,MATCH(E$11,'[1]Прайс лист'!$B$2:$BS$2,0),0),0)</f>
        <v>14000</v>
      </c>
      <c r="F109" s="9">
        <f>IF(VLOOKUP($A109,'[1]Прайс лист'!$B$8:$BS$600,MATCH(F$11,'[1]Прайс лист'!$B$2:$BS$2,0),0)&lt;=F$8,VLOOKUP($A109,'[1]Прайс лист'!$B$8:$BS$600,MATCH(F$11,'[1]Прайс лист'!$B$2:$BS$2,0),0),0)</f>
        <v>15300</v>
      </c>
      <c r="G109" s="9">
        <f>IF(VLOOKUP($A109,'[1]Прайс лист'!$B$8:$BS$600,MATCH(G$11,'[1]Прайс лист'!$B$2:$BS$2,0),0)&lt;=G$8,VLOOKUP($A109,'[1]Прайс лист'!$B$8:$BS$600,MATCH(G$11,'[1]Прайс лист'!$B$2:$BS$2,0),0),0)</f>
        <v>13500</v>
      </c>
      <c r="H109" s="9">
        <f>IF(VLOOKUP($A109,'[1]Прайс лист'!$B$8:$BS$600,MATCH(H$11,'[1]Прайс лист'!$B$2:$BS$2,0),0)&lt;=H$8,VLOOKUP($A109,'[1]Прайс лист'!$B$8:$BS$600,MATCH(H$11,'[1]Прайс лист'!$B$2:$BS$2,0),0),0)</f>
        <v>12400</v>
      </c>
      <c r="I109" s="9">
        <f>IF(VLOOKUP($A109,'[1]Прайс лист'!$B$8:$BS$600,MATCH(I$11,'[1]Прайс лист'!$B$2:$BS$2,0),0)&lt;=I$8,VLOOKUP($A109,'[1]Прайс лист'!$B$8:$BS$600,MATCH(I$11,'[1]Прайс лист'!$B$2:$BS$2,0),0),0)</f>
        <v>14400</v>
      </c>
      <c r="J109" s="9">
        <f>IF(VLOOKUP($A109,'[1]Прайс лист'!$B$8:$BS$600,MATCH(J$11,'[1]Прайс лист'!$B$2:$BS$2,0),0)&lt;=J$8,VLOOKUP($A109,'[1]Прайс лист'!$B$8:$BS$600,MATCH(J$11,'[1]Прайс лист'!$B$2:$BS$2,0),0),0)</f>
        <v>13280</v>
      </c>
      <c r="K109" s="9">
        <f>IF(VLOOKUP($A109,'[1]Прайс лист'!$B$8:$BS$600,MATCH(K$11,'[1]Прайс лист'!$B$2:$BS$2,0),0)&lt;=K$8,VLOOKUP($A109,'[1]Прайс лист'!$B$8:$BS$600,MATCH(K$11,'[1]Прайс лист'!$B$2:$BS$2,0),0),0)</f>
        <v>12330</v>
      </c>
      <c r="L109" s="9">
        <f>IF(VLOOKUP($A109,'[1]Прайс лист'!$B$8:$BS$600,MATCH(L$11,'[1]Прайс лист'!$B$2:$BS$2,0),0)&lt;=L$8,VLOOKUP($A109,'[1]Прайс лист'!$B$8:$BS$600,MATCH(L$11,'[1]Прайс лист'!$B$2:$BS$2,0),0),0)</f>
        <v>11400</v>
      </c>
      <c r="M109" s="9">
        <f>IF(VLOOKUP($A109,'[1]Прайс лист'!$B$8:$BS$600,MATCH(M$11,'[1]Прайс лист'!$B$2:$BS$2,0),0)&lt;=M$8,VLOOKUP($A109,'[1]Прайс лист'!$B$8:$BS$600,MATCH(M$11,'[1]Прайс лист'!$B$2:$BS$2,0),0),0)</f>
        <v>14000</v>
      </c>
      <c r="N109" s="9">
        <f>IF(VLOOKUP($A109,'[1]Прайс лист'!$B$8:$BS$600,MATCH(N$11,'[1]Прайс лист'!$B$2:$BS$2,0),0)&lt;=N$8,VLOOKUP($A109,'[1]Прайс лист'!$B$8:$BS$600,MATCH(N$11,'[1]Прайс лист'!$B$2:$BS$2,0),0),0)</f>
        <v>15300</v>
      </c>
      <c r="O109" s="9">
        <f>IF(VLOOKUP($A109,'[1]Прайс лист'!$B$8:$BS$600,MATCH(O$11,'[1]Прайс лист'!$B$2:$BS$2,0),0)&lt;=O$8,VLOOKUP($A109,'[1]Прайс лист'!$B$8:$BS$600,MATCH(O$11,'[1]Прайс лист'!$B$2:$BS$2,0),0),0)</f>
        <v>13500</v>
      </c>
      <c r="P109" s="9">
        <f>IF(VLOOKUP($A109,'[1]Прайс лист'!$B$8:$BS$600,MATCH(P$11,'[1]Прайс лист'!$B$2:$BS$2,0),0)&lt;=P$8,VLOOKUP($A109,'[1]Прайс лист'!$B$8:$BS$600,MATCH(P$11,'[1]Прайс лист'!$B$2:$BS$2,0),0),0)</f>
        <v>12400</v>
      </c>
      <c r="Q109" s="9">
        <f>IF(VLOOKUP($A109,'[1]Прайс лист'!$B$8:$BS$600,MATCH(Q$11,'[1]Прайс лист'!$B$2:$BS$2,0),0)&lt;=Q$8,VLOOKUP($A109,'[1]Прайс лист'!$B$8:$BS$600,MATCH(Q$11,'[1]Прайс лист'!$B$2:$BS$2,0),0),0)</f>
        <v>14400</v>
      </c>
      <c r="R109" s="9">
        <f>IF(VLOOKUP($A109,'[1]Прайс лист'!$B$8:$BS$600,MATCH(R$11,'[1]Прайс лист'!$B$2:$BS$2,0),0)&lt;=R$8,VLOOKUP($A109,'[1]Прайс лист'!$B$8:$BS$600,MATCH(R$11,'[1]Прайс лист'!$B$2:$BS$2,0),0),0)</f>
        <v>13280</v>
      </c>
      <c r="S109" s="9">
        <f>IF(VLOOKUP($A109,'[1]Прайс лист'!$B$8:$BS$600,MATCH(S$11,'[1]Прайс лист'!$B$2:$BS$2,0),0)&lt;=S$8,VLOOKUP($A109,'[1]Прайс лист'!$B$8:$BS$600,MATCH(S$11,'[1]Прайс лист'!$B$2:$BS$2,0),0),0)</f>
        <v>12330</v>
      </c>
      <c r="T109" s="9">
        <f>IF(VLOOKUP($A109,'[1]Прайс лист'!$B$8:$BS$600,MATCH(T$11,'[1]Прайс лист'!$B$2:$BS$2,0),0)&lt;=T$8,VLOOKUP($A109,'[1]Прайс лист'!$B$8:$BS$600,MATCH(T$11,'[1]Прайс лист'!$B$2:$BS$2,0),0),0)</f>
        <v>11400</v>
      </c>
      <c r="U109" s="9">
        <f>IF(VLOOKUP($A109,'[1]Прайс лист'!$B$8:$BS$600,MATCH(U$11,'[1]Прайс лист'!$B$2:$BS$2,0),0)&lt;=U$8,VLOOKUP($A109,'[1]Прайс лист'!$B$8:$BS$600,MATCH(U$11,'[1]Прайс лист'!$B$2:$BS$2,0),0),0)</f>
        <v>4000</v>
      </c>
      <c r="V109" s="9">
        <f>IF(VLOOKUP($A109,'[1]Прайс лист'!$B$8:$BS$600,MATCH(V$11,'[1]Прайс лист'!$B$2:$BS$2,0),0)&lt;=V$8,VLOOKUP($A109,'[1]Прайс лист'!$B$8:$BS$600,MATCH(V$11,'[1]Прайс лист'!$B$2:$BS$2,0),0),0)</f>
        <v>5300</v>
      </c>
      <c r="W109" s="9">
        <f>IF(VLOOKUP($A109,'[1]Прайс лист'!$B$8:$BS$600,MATCH(W$11,'[1]Прайс лист'!$B$2:$BS$2,0),0)&lt;=W$8,VLOOKUP($A109,'[1]Прайс лист'!$B$8:$BS$600,MATCH(W$11,'[1]Прайс лист'!$B$2:$BS$2,0),0),0)</f>
        <v>3500</v>
      </c>
      <c r="X109" s="9">
        <f>IF(VLOOKUP($A109,'[1]Прайс лист'!$B$8:$BS$600,MATCH(X$11,'[1]Прайс лист'!$B$2:$BS$2,0),0)&lt;=X$8,VLOOKUP($A109,'[1]Прайс лист'!$B$8:$BS$600,MATCH(X$11,'[1]Прайс лист'!$B$2:$BS$2,0),0),0)</f>
        <v>2400</v>
      </c>
      <c r="Y109" s="9">
        <f>IF(VLOOKUP($A109,'[1]Прайс лист'!$B$8:$BS$600,MATCH(Y$11,'[1]Прайс лист'!$B$2:$BS$2,0),0)&lt;=Y$8,VLOOKUP($A109,'[1]Прайс лист'!$B$8:$BS$600,MATCH(Y$11,'[1]Прайс лист'!$B$2:$BS$2,0),0),0)</f>
        <v>4400</v>
      </c>
      <c r="Z109" s="9">
        <f>IF(VLOOKUP($A109,'[1]Прайс лист'!$B$8:$BS$600,MATCH(Z$11,'[1]Прайс лист'!$B$2:$BS$2,0),0)&lt;=Z$8,VLOOKUP($A109,'[1]Прайс лист'!$B$8:$BS$600,MATCH(Z$11,'[1]Прайс лист'!$B$2:$BS$2,0),0),0)</f>
        <v>3280</v>
      </c>
      <c r="AA109" s="9">
        <f>IF(VLOOKUP($A109,'[1]Прайс лист'!$B$8:$BS$600,MATCH(AA$11,'[1]Прайс лист'!$B$2:$BS$2,0),0)&lt;=AA$8,VLOOKUP($A109,'[1]Прайс лист'!$B$8:$BS$600,MATCH(AA$11,'[1]Прайс лист'!$B$2:$BS$2,0),0),0)</f>
        <v>2330</v>
      </c>
      <c r="AB109" s="9">
        <f>IF(VLOOKUP($A109,'[1]Прайс лист'!$B$8:$BS$600,MATCH(AB$11,'[1]Прайс лист'!$B$2:$BS$2,0),0)&lt;=AB$8,VLOOKUP($A109,'[1]Прайс лист'!$B$8:$BS$600,MATCH(AB$11,'[1]Прайс лист'!$B$2:$BS$2,0),0),0)</f>
        <v>1400</v>
      </c>
      <c r="AC109" s="9">
        <f>IF(VLOOKUP($A109,'[1]Прайс лист'!$B$8:$BS$600,MATCH(AC$11,'[1]Прайс лист'!$B$2:$BS$2,0),0)&lt;=AC$8,VLOOKUP($A109,'[1]Прайс лист'!$B$8:$BS$600,MATCH(AC$11,'[1]Прайс лист'!$B$2:$BS$2,0),0),0)</f>
        <v>4000</v>
      </c>
      <c r="AD109" s="9">
        <f>IF(VLOOKUP($A109,'[1]Прайс лист'!$B$8:$BS$600,MATCH(AD$11,'[1]Прайс лист'!$B$2:$BS$2,0),0)&lt;=AD$8,VLOOKUP($A109,'[1]Прайс лист'!$B$8:$BS$600,MATCH(AD$11,'[1]Прайс лист'!$B$2:$BS$2,0),0),0)</f>
        <v>5300</v>
      </c>
      <c r="AE109" s="9">
        <f>IF(VLOOKUP($A109,'[1]Прайс лист'!$B$8:$BS$600,MATCH(AE$11,'[1]Прайс лист'!$B$2:$BS$2,0),0)&lt;=AE$8,VLOOKUP($A109,'[1]Прайс лист'!$B$8:$BS$600,MATCH(AE$11,'[1]Прайс лист'!$B$2:$BS$2,0),0),0)</f>
        <v>3500</v>
      </c>
      <c r="AF109" s="9">
        <f>IF(VLOOKUP($A109,'[1]Прайс лист'!$B$8:$BS$600,MATCH(AF$11,'[1]Прайс лист'!$B$2:$BS$2,0),0)&lt;=AF$8,VLOOKUP($A109,'[1]Прайс лист'!$B$8:$BS$600,MATCH(AF$11,'[1]Прайс лист'!$B$2:$BS$2,0),0),0)</f>
        <v>2400</v>
      </c>
      <c r="AG109" s="9">
        <f>IF(VLOOKUP($A109,'[1]Прайс лист'!$B$8:$BS$600,MATCH(AG$11,'[1]Прайс лист'!$B$2:$BS$2,0),0)&lt;=AG$8,VLOOKUP($A109,'[1]Прайс лист'!$B$8:$BS$600,MATCH(AG$11,'[1]Прайс лист'!$B$2:$BS$2,0),0),0)</f>
        <v>4400</v>
      </c>
      <c r="AH109" s="9">
        <f>IF(VLOOKUP($A109,'[1]Прайс лист'!$B$8:$BS$600,MATCH(AH$11,'[1]Прайс лист'!$B$2:$BS$2,0),0)&lt;=AH$8,VLOOKUP($A109,'[1]Прайс лист'!$B$8:$BS$600,MATCH(AH$11,'[1]Прайс лист'!$B$2:$BS$2,0),0),0)</f>
        <v>3280</v>
      </c>
      <c r="AI109" s="9">
        <f>IF(VLOOKUP($A109,'[1]Прайс лист'!$B$8:$BS$600,MATCH(AI$11,'[1]Прайс лист'!$B$2:$BS$2,0),0)&lt;=AI$8,VLOOKUP($A109,'[1]Прайс лист'!$B$8:$BS$600,MATCH(AI$11,'[1]Прайс лист'!$B$2:$BS$2,0),0),0)</f>
        <v>2330</v>
      </c>
      <c r="AJ109" s="9">
        <f>IF(VLOOKUP($A109,'[1]Прайс лист'!$B$8:$BS$600,MATCH(AJ$11,'[1]Прайс лист'!$B$2:$BS$2,0),0)&lt;=AJ$8,VLOOKUP($A109,'[1]Прайс лист'!$B$8:$BS$600,MATCH(AJ$11,'[1]Прайс лист'!$B$2:$BS$2,0),0),0)</f>
        <v>1400</v>
      </c>
      <c r="AK109" s="9">
        <f>IF(VLOOKUP($A109,'[1]Прайс лист'!$B$8:$BS$600,MATCH(AK$11,'[1]Прайс лист'!$B$2:$BS$2,0),0)&lt;=AK$8,VLOOKUP($A109,'[1]Прайс лист'!$B$8:$BS$600,MATCH(AK$11,'[1]Прайс лист'!$B$2:$BS$2,0),0),0)</f>
        <v>4000</v>
      </c>
      <c r="AL109" s="9">
        <f>IF(VLOOKUP($A109,'[1]Прайс лист'!$B$8:$BS$600,MATCH(AL$11,'[1]Прайс лист'!$B$2:$BS$2,0),0)&lt;=AL$8,VLOOKUP($A109,'[1]Прайс лист'!$B$8:$BS$600,MATCH(AL$11,'[1]Прайс лист'!$B$2:$BS$2,0),0),0)</f>
        <v>5300</v>
      </c>
      <c r="AM109" s="9">
        <f>IF(VLOOKUP($A109,'[1]Прайс лист'!$B$8:$BS$600,MATCH(AM$11,'[1]Прайс лист'!$B$2:$BS$2,0),0)&lt;=AM$8,VLOOKUP($A109,'[1]Прайс лист'!$B$8:$BS$600,MATCH(AM$11,'[1]Прайс лист'!$B$2:$BS$2,0),0),0)</f>
        <v>3500</v>
      </c>
      <c r="AN109" s="9">
        <f>IF(VLOOKUP($A109,'[1]Прайс лист'!$B$8:$BS$600,MATCH(AN$11,'[1]Прайс лист'!$B$2:$BS$2,0),0)&lt;=AN$8,VLOOKUP($A109,'[1]Прайс лист'!$B$8:$BS$600,MATCH(AN$11,'[1]Прайс лист'!$B$2:$BS$2,0),0),0)</f>
        <v>2400</v>
      </c>
      <c r="AO109" s="9">
        <f>IF(VLOOKUP($A109,'[1]Прайс лист'!$B$8:$BS$600,MATCH(AO$11,'[1]Прайс лист'!$B$2:$BS$2,0),0)&lt;=AO$8,VLOOKUP($A109,'[1]Прайс лист'!$B$8:$BS$600,MATCH(AO$11,'[1]Прайс лист'!$B$2:$BS$2,0),0),0)</f>
        <v>4400</v>
      </c>
      <c r="AP109" s="9">
        <f>IF(VLOOKUP($A109,'[1]Прайс лист'!$B$8:$BS$600,MATCH(AP$11,'[1]Прайс лист'!$B$2:$BS$2,0),0)&lt;=AP$8,VLOOKUP($A109,'[1]Прайс лист'!$B$8:$BS$600,MATCH(AP$11,'[1]Прайс лист'!$B$2:$BS$2,0),0),0)</f>
        <v>3280</v>
      </c>
      <c r="AQ109" s="9">
        <f>IF(VLOOKUP($A109,'[1]Прайс лист'!$B$8:$BS$600,MATCH(AQ$11,'[1]Прайс лист'!$B$2:$BS$2,0),0)&lt;=AQ$8,VLOOKUP($A109,'[1]Прайс лист'!$B$8:$BS$600,MATCH(AQ$11,'[1]Прайс лист'!$B$2:$BS$2,0),0),0)</f>
        <v>2330</v>
      </c>
      <c r="AR109" s="9">
        <f>IF(VLOOKUP($A109,'[1]Прайс лист'!$B$8:$BS$600,MATCH(AR$11,'[1]Прайс лист'!$B$2:$BS$2,0),0)&lt;=AR$8,VLOOKUP($A109,'[1]Прайс лист'!$B$8:$BS$600,MATCH(AR$11,'[1]Прайс лист'!$B$2:$BS$2,0),0),0)</f>
        <v>1400</v>
      </c>
      <c r="AS109" s="9">
        <f>IF(VLOOKUP($A109,'[1]Прайс лист'!$B$8:$BS$600,MATCH(AS$11,'[1]Прайс лист'!$B$2:$BS$2,0),0)&lt;=AS$8,VLOOKUP($A109,'[1]Прайс лист'!$B$8:$BS$600,MATCH(AS$11,'[1]Прайс лист'!$B$2:$BS$2,0),0),0)</f>
        <v>4000</v>
      </c>
      <c r="AT109" s="9">
        <f>IF(VLOOKUP($A109,'[1]Прайс лист'!$B$8:$BS$600,MATCH(AT$11,'[1]Прайс лист'!$B$2:$BS$2,0),0)&lt;=AT$8,VLOOKUP($A109,'[1]Прайс лист'!$B$8:$BS$600,MATCH(AT$11,'[1]Прайс лист'!$B$2:$BS$2,0),0),0)</f>
        <v>5300</v>
      </c>
      <c r="AU109" s="9">
        <f>IF(VLOOKUP($A109,'[1]Прайс лист'!$B$8:$BS$600,MATCH(AU$11,'[1]Прайс лист'!$B$2:$BS$2,0),0)&lt;=AU$8,VLOOKUP($A109,'[1]Прайс лист'!$B$8:$BS$600,MATCH(AU$11,'[1]Прайс лист'!$B$2:$BS$2,0),0),0)</f>
        <v>3500</v>
      </c>
      <c r="AV109" s="9">
        <f>IF(VLOOKUP($A109,'[1]Прайс лист'!$B$8:$BS$600,MATCH(AV$11,'[1]Прайс лист'!$B$2:$BS$2,0),0)&lt;=AV$8,VLOOKUP($A109,'[1]Прайс лист'!$B$8:$BS$600,MATCH(AV$11,'[1]Прайс лист'!$B$2:$BS$2,0),0),0)</f>
        <v>2400</v>
      </c>
      <c r="AW109" s="9">
        <f>IF(VLOOKUP($A109,'[1]Прайс лист'!$B$8:$BS$600,MATCH(AW$11,'[1]Прайс лист'!$B$2:$BS$2,0),0)&lt;=AW$8,VLOOKUP($A109,'[1]Прайс лист'!$B$8:$BS$600,MATCH(AW$11,'[1]Прайс лист'!$B$2:$BS$2,0),0),0)</f>
        <v>4400</v>
      </c>
      <c r="AX109" s="9">
        <f>IF(VLOOKUP($A109,'[1]Прайс лист'!$B$8:$BS$600,MATCH(AX$11,'[1]Прайс лист'!$B$2:$BS$2,0),0)&lt;=AX$8,VLOOKUP($A109,'[1]Прайс лист'!$B$8:$BS$600,MATCH(AX$11,'[1]Прайс лист'!$B$2:$BS$2,0),0),0)</f>
        <v>3280</v>
      </c>
      <c r="AY109" s="9">
        <f>IF(VLOOKUP($A109,'[1]Прайс лист'!$B$8:$BS$600,MATCH(AY$11,'[1]Прайс лист'!$B$2:$BS$2,0),0)&lt;=AY$8,VLOOKUP($A109,'[1]Прайс лист'!$B$8:$BS$600,MATCH(AY$11,'[1]Прайс лист'!$B$2:$BS$2,0),0),0)</f>
        <v>2330</v>
      </c>
      <c r="AZ109" s="9">
        <f>IF(VLOOKUP($A109,'[1]Прайс лист'!$B$8:$BS$600,MATCH(AZ$11,'[1]Прайс лист'!$B$2:$BS$2,0),0)&lt;=AZ$8,VLOOKUP($A109,'[1]Прайс лист'!$B$8:$BS$600,MATCH(AZ$11,'[1]Прайс лист'!$B$2:$BS$2,0),0),0)</f>
        <v>1400</v>
      </c>
      <c r="BA109" s="9">
        <f>IF(VLOOKUP($A109,'[1]Прайс лист'!$B$8:$BS$600,MATCH(BA$11,'[1]Прайс лист'!$B$2:$BS$2,0),0)&lt;=BA$8,VLOOKUP($A109,'[1]Прайс лист'!$B$8:$BS$600,MATCH(BA$11,'[1]Прайс лист'!$B$2:$BS$2,0),0),0)</f>
        <v>4000</v>
      </c>
      <c r="BB109" s="9">
        <f>IF(VLOOKUP($A109,'[1]Прайс лист'!$B$8:$BS$600,MATCH(BB$11,'[1]Прайс лист'!$B$2:$BS$2,0),0)&lt;=BB$8,VLOOKUP($A109,'[1]Прайс лист'!$B$8:$BS$600,MATCH(BB$11,'[1]Прайс лист'!$B$2:$BS$2,0),0),0)</f>
        <v>5300</v>
      </c>
      <c r="BC109" s="9">
        <f>IF(VLOOKUP($A109,'[1]Прайс лист'!$B$8:$BS$600,MATCH(BC$11,'[1]Прайс лист'!$B$2:$BS$2,0),0)&lt;=BC$8,VLOOKUP($A109,'[1]Прайс лист'!$B$8:$BS$600,MATCH(BC$11,'[1]Прайс лист'!$B$2:$BS$2,0),0),0)</f>
        <v>3500</v>
      </c>
      <c r="BD109" s="9">
        <f>IF(VLOOKUP($A109,'[1]Прайс лист'!$B$8:$BS$600,MATCH(BD$11,'[1]Прайс лист'!$B$2:$BS$2,0),0)&lt;=BD$8,VLOOKUP($A109,'[1]Прайс лист'!$B$8:$BS$600,MATCH(BD$11,'[1]Прайс лист'!$B$2:$BS$2,0),0),0)</f>
        <v>2400</v>
      </c>
      <c r="BE109" s="9">
        <f>IF(VLOOKUP($A109,'[1]Прайс лист'!$B$8:$BS$600,MATCH(BE$11,'[1]Прайс лист'!$B$2:$BS$2,0),0)&lt;=BE$8,VLOOKUP($A109,'[1]Прайс лист'!$B$8:$BS$600,MATCH(BE$11,'[1]Прайс лист'!$B$2:$BS$2,0),0),0)</f>
        <v>4400</v>
      </c>
      <c r="BF109" s="9">
        <f>IF(VLOOKUP($A109,'[1]Прайс лист'!$B$8:$BS$600,MATCH(BF$11,'[1]Прайс лист'!$B$2:$BS$2,0),0)&lt;=BF$8,VLOOKUP($A109,'[1]Прайс лист'!$B$8:$BS$600,MATCH(BF$11,'[1]Прайс лист'!$B$2:$BS$2,0),0),0)</f>
        <v>3280</v>
      </c>
      <c r="BG109" s="9">
        <f>IF(VLOOKUP($A109,'[1]Прайс лист'!$B$8:$BS$600,MATCH(BG$11,'[1]Прайс лист'!$B$2:$BS$2,0),0)&lt;=BG$8,VLOOKUP($A109,'[1]Прайс лист'!$B$8:$BS$600,MATCH(BG$11,'[1]Прайс лист'!$B$2:$BS$2,0),0),0)</f>
        <v>2330</v>
      </c>
      <c r="BH109" s="9">
        <f>IF(VLOOKUP($A109,'[1]Прайс лист'!$B$8:$BS$600,MATCH(BH$11,'[1]Прайс лист'!$B$2:$BS$2,0),0)&lt;=BH$8,VLOOKUP($A109,'[1]Прайс лист'!$B$8:$BS$600,MATCH(BH$11,'[1]Прайс лист'!$B$2:$BS$2,0),0),0)</f>
        <v>1400</v>
      </c>
    </row>
    <row r="110" spans="1:60">
      <c r="A110" s="1" t="str">
        <f>'[1]Прайс лист'!B103</f>
        <v>iphone se64</v>
      </c>
      <c r="B110" s="7" t="s">
        <v>56</v>
      </c>
      <c r="C110" s="8" t="s">
        <v>66</v>
      </c>
      <c r="D110" s="8">
        <v>64</v>
      </c>
      <c r="E110" s="9">
        <f>IF(VLOOKUP($A110,'[1]Прайс лист'!$B$8:$BS$600,MATCH(E$11,'[1]Прайс лист'!$B$2:$BS$2,0),0)&lt;=E$8,VLOOKUP($A110,'[1]Прайс лист'!$B$8:$BS$600,MATCH(E$11,'[1]Прайс лист'!$B$2:$BS$2,0),0),0)</f>
        <v>14800</v>
      </c>
      <c r="F110" s="9">
        <f>IF(VLOOKUP($A110,'[1]Прайс лист'!$B$8:$BS$600,MATCH(F$11,'[1]Прайс лист'!$B$2:$BS$2,0),0)&lt;=F$8,VLOOKUP($A110,'[1]Прайс лист'!$B$8:$BS$600,MATCH(F$11,'[1]Прайс лист'!$B$2:$BS$2,0),0),0)</f>
        <v>16100</v>
      </c>
      <c r="G110" s="9">
        <f>IF(VLOOKUP($A110,'[1]Прайс лист'!$B$8:$BS$600,MATCH(G$11,'[1]Прайс лист'!$B$2:$BS$2,0),0)&lt;=G$8,VLOOKUP($A110,'[1]Прайс лист'!$B$8:$BS$600,MATCH(G$11,'[1]Прайс лист'!$B$2:$BS$2,0),0),0)</f>
        <v>14200</v>
      </c>
      <c r="H110" s="9">
        <f>IF(VLOOKUP($A110,'[1]Прайс лист'!$B$8:$BS$600,MATCH(H$11,'[1]Прайс лист'!$B$2:$BS$2,0),0)&lt;=H$8,VLOOKUP($A110,'[1]Прайс лист'!$B$8:$BS$600,MATCH(H$11,'[1]Прайс лист'!$B$2:$BS$2,0),0),0)</f>
        <v>12800</v>
      </c>
      <c r="I110" s="9">
        <f>IF(VLOOKUP($A110,'[1]Прайс лист'!$B$8:$BS$600,MATCH(I$11,'[1]Прайс лист'!$B$2:$BS$2,0),0)&lt;=I$8,VLOOKUP($A110,'[1]Прайс лист'!$B$8:$BS$600,MATCH(I$11,'[1]Прайс лист'!$B$2:$BS$2,0),0),0)</f>
        <v>15100</v>
      </c>
      <c r="J110" s="9">
        <f>IF(VLOOKUP($A110,'[1]Прайс лист'!$B$8:$BS$600,MATCH(J$11,'[1]Прайс лист'!$B$2:$BS$2,0),0)&lt;=J$8,VLOOKUP($A110,'[1]Прайс лист'!$B$8:$BS$600,MATCH(J$11,'[1]Прайс лист'!$B$2:$BS$2,0),0),0)</f>
        <v>13760</v>
      </c>
      <c r="K110" s="9">
        <f>IF(VLOOKUP($A110,'[1]Прайс лист'!$B$8:$BS$600,MATCH(K$11,'[1]Прайс лист'!$B$2:$BS$2,0),0)&lt;=K$8,VLOOKUP($A110,'[1]Прайс лист'!$B$8:$BS$600,MATCH(K$11,'[1]Прайс лист'!$B$2:$BS$2,0),0),0)</f>
        <v>12600</v>
      </c>
      <c r="L110" s="9">
        <f>IF(VLOOKUP($A110,'[1]Прайс лист'!$B$8:$BS$600,MATCH(L$11,'[1]Прайс лист'!$B$2:$BS$2,0),0)&lt;=L$8,VLOOKUP($A110,'[1]Прайс лист'!$B$8:$BS$600,MATCH(L$11,'[1]Прайс лист'!$B$2:$BS$2,0),0),0)</f>
        <v>12000</v>
      </c>
      <c r="M110" s="9">
        <f>IF(VLOOKUP($A110,'[1]Прайс лист'!$B$8:$BS$600,MATCH(M$11,'[1]Прайс лист'!$B$2:$BS$2,0),0)&lt;=M$8,VLOOKUP($A110,'[1]Прайс лист'!$B$8:$BS$600,MATCH(M$11,'[1]Прайс лист'!$B$2:$BS$2,0),0),0)</f>
        <v>14800</v>
      </c>
      <c r="N110" s="9">
        <f>IF(VLOOKUP($A110,'[1]Прайс лист'!$B$8:$BS$600,MATCH(N$11,'[1]Прайс лист'!$B$2:$BS$2,0),0)&lt;=N$8,VLOOKUP($A110,'[1]Прайс лист'!$B$8:$BS$600,MATCH(N$11,'[1]Прайс лист'!$B$2:$BS$2,0),0),0)</f>
        <v>16100</v>
      </c>
      <c r="O110" s="9">
        <f>IF(VLOOKUP($A110,'[1]Прайс лист'!$B$8:$BS$600,MATCH(O$11,'[1]Прайс лист'!$B$2:$BS$2,0),0)&lt;=O$8,VLOOKUP($A110,'[1]Прайс лист'!$B$8:$BS$600,MATCH(O$11,'[1]Прайс лист'!$B$2:$BS$2,0),0),0)</f>
        <v>14200</v>
      </c>
      <c r="P110" s="9">
        <f>IF(VLOOKUP($A110,'[1]Прайс лист'!$B$8:$BS$600,MATCH(P$11,'[1]Прайс лист'!$B$2:$BS$2,0),0)&lt;=P$8,VLOOKUP($A110,'[1]Прайс лист'!$B$8:$BS$600,MATCH(P$11,'[1]Прайс лист'!$B$2:$BS$2,0),0),0)</f>
        <v>12800</v>
      </c>
      <c r="Q110" s="9">
        <f>IF(VLOOKUP($A110,'[1]Прайс лист'!$B$8:$BS$600,MATCH(Q$11,'[1]Прайс лист'!$B$2:$BS$2,0),0)&lt;=Q$8,VLOOKUP($A110,'[1]Прайс лист'!$B$8:$BS$600,MATCH(Q$11,'[1]Прайс лист'!$B$2:$BS$2,0),0),0)</f>
        <v>15100</v>
      </c>
      <c r="R110" s="9">
        <f>IF(VLOOKUP($A110,'[1]Прайс лист'!$B$8:$BS$600,MATCH(R$11,'[1]Прайс лист'!$B$2:$BS$2,0),0)&lt;=R$8,VLOOKUP($A110,'[1]Прайс лист'!$B$8:$BS$600,MATCH(R$11,'[1]Прайс лист'!$B$2:$BS$2,0),0),0)</f>
        <v>13760</v>
      </c>
      <c r="S110" s="9">
        <f>IF(VLOOKUP($A110,'[1]Прайс лист'!$B$8:$BS$600,MATCH(S$11,'[1]Прайс лист'!$B$2:$BS$2,0),0)&lt;=S$8,VLOOKUP($A110,'[1]Прайс лист'!$B$8:$BS$600,MATCH(S$11,'[1]Прайс лист'!$B$2:$BS$2,0),0),0)</f>
        <v>12600</v>
      </c>
      <c r="T110" s="9">
        <f>IF(VLOOKUP($A110,'[1]Прайс лист'!$B$8:$BS$600,MATCH(T$11,'[1]Прайс лист'!$B$2:$BS$2,0),0)&lt;=T$8,VLOOKUP($A110,'[1]Прайс лист'!$B$8:$BS$600,MATCH(T$11,'[1]Прайс лист'!$B$2:$BS$2,0),0),0)</f>
        <v>12000</v>
      </c>
      <c r="U110" s="9">
        <f>IF(VLOOKUP($A110,'[1]Прайс лист'!$B$8:$BS$600,MATCH(U$11,'[1]Прайс лист'!$B$2:$BS$2,0),0)&lt;=U$8,VLOOKUP($A110,'[1]Прайс лист'!$B$8:$BS$600,MATCH(U$11,'[1]Прайс лист'!$B$2:$BS$2,0),0),0)</f>
        <v>4800</v>
      </c>
      <c r="V110" s="9">
        <f>IF(VLOOKUP($A110,'[1]Прайс лист'!$B$8:$BS$600,MATCH(V$11,'[1]Прайс лист'!$B$2:$BS$2,0),0)&lt;=V$8,VLOOKUP($A110,'[1]Прайс лист'!$B$8:$BS$600,MATCH(V$11,'[1]Прайс лист'!$B$2:$BS$2,0),0),0)</f>
        <v>6100</v>
      </c>
      <c r="W110" s="9">
        <f>IF(VLOOKUP($A110,'[1]Прайс лист'!$B$8:$BS$600,MATCH(W$11,'[1]Прайс лист'!$B$2:$BS$2,0),0)&lt;=W$8,VLOOKUP($A110,'[1]Прайс лист'!$B$8:$BS$600,MATCH(W$11,'[1]Прайс лист'!$B$2:$BS$2,0),0),0)</f>
        <v>4200</v>
      </c>
      <c r="X110" s="9">
        <f>IF(VLOOKUP($A110,'[1]Прайс лист'!$B$8:$BS$600,MATCH(X$11,'[1]Прайс лист'!$B$2:$BS$2,0),0)&lt;=X$8,VLOOKUP($A110,'[1]Прайс лист'!$B$8:$BS$600,MATCH(X$11,'[1]Прайс лист'!$B$2:$BS$2,0),0),0)</f>
        <v>2800</v>
      </c>
      <c r="Y110" s="9">
        <f>IF(VLOOKUP($A110,'[1]Прайс лист'!$B$8:$BS$600,MATCH(Y$11,'[1]Прайс лист'!$B$2:$BS$2,0),0)&lt;=Y$8,VLOOKUP($A110,'[1]Прайс лист'!$B$8:$BS$600,MATCH(Y$11,'[1]Прайс лист'!$B$2:$BS$2,0),0),0)</f>
        <v>5100</v>
      </c>
      <c r="Z110" s="9">
        <f>IF(VLOOKUP($A110,'[1]Прайс лист'!$B$8:$BS$600,MATCH(Z$11,'[1]Прайс лист'!$B$2:$BS$2,0),0)&lt;=Z$8,VLOOKUP($A110,'[1]Прайс лист'!$B$8:$BS$600,MATCH(Z$11,'[1]Прайс лист'!$B$2:$BS$2,0),0),0)</f>
        <v>3760</v>
      </c>
      <c r="AA110" s="9">
        <f>IF(VLOOKUP($A110,'[1]Прайс лист'!$B$8:$BS$600,MATCH(AA$11,'[1]Прайс лист'!$B$2:$BS$2,0),0)&lt;=AA$8,VLOOKUP($A110,'[1]Прайс лист'!$B$8:$BS$600,MATCH(AA$11,'[1]Прайс лист'!$B$2:$BS$2,0),0),0)</f>
        <v>2600</v>
      </c>
      <c r="AB110" s="9">
        <f>IF(VLOOKUP($A110,'[1]Прайс лист'!$B$8:$BS$600,MATCH(AB$11,'[1]Прайс лист'!$B$2:$BS$2,0),0)&lt;=AB$8,VLOOKUP($A110,'[1]Прайс лист'!$B$8:$BS$600,MATCH(AB$11,'[1]Прайс лист'!$B$2:$BS$2,0),0),0)</f>
        <v>2000</v>
      </c>
      <c r="AC110" s="9">
        <f>IF(VLOOKUP($A110,'[1]Прайс лист'!$B$8:$BS$600,MATCH(AC$11,'[1]Прайс лист'!$B$2:$BS$2,0),0)&lt;=AC$8,VLOOKUP($A110,'[1]Прайс лист'!$B$8:$BS$600,MATCH(AC$11,'[1]Прайс лист'!$B$2:$BS$2,0),0),0)</f>
        <v>4800</v>
      </c>
      <c r="AD110" s="9">
        <f>IF(VLOOKUP($A110,'[1]Прайс лист'!$B$8:$BS$600,MATCH(AD$11,'[1]Прайс лист'!$B$2:$BS$2,0),0)&lt;=AD$8,VLOOKUP($A110,'[1]Прайс лист'!$B$8:$BS$600,MATCH(AD$11,'[1]Прайс лист'!$B$2:$BS$2,0),0),0)</f>
        <v>6100</v>
      </c>
      <c r="AE110" s="9">
        <f>IF(VLOOKUP($A110,'[1]Прайс лист'!$B$8:$BS$600,MATCH(AE$11,'[1]Прайс лист'!$B$2:$BS$2,0),0)&lt;=AE$8,VLOOKUP($A110,'[1]Прайс лист'!$B$8:$BS$600,MATCH(AE$11,'[1]Прайс лист'!$B$2:$BS$2,0),0),0)</f>
        <v>4200</v>
      </c>
      <c r="AF110" s="9">
        <f>IF(VLOOKUP($A110,'[1]Прайс лист'!$B$8:$BS$600,MATCH(AF$11,'[1]Прайс лист'!$B$2:$BS$2,0),0)&lt;=AF$8,VLOOKUP($A110,'[1]Прайс лист'!$B$8:$BS$600,MATCH(AF$11,'[1]Прайс лист'!$B$2:$BS$2,0),0),0)</f>
        <v>2800</v>
      </c>
      <c r="AG110" s="9">
        <f>IF(VLOOKUP($A110,'[1]Прайс лист'!$B$8:$BS$600,MATCH(AG$11,'[1]Прайс лист'!$B$2:$BS$2,0),0)&lt;=AG$8,VLOOKUP($A110,'[1]Прайс лист'!$B$8:$BS$600,MATCH(AG$11,'[1]Прайс лист'!$B$2:$BS$2,0),0),0)</f>
        <v>5100</v>
      </c>
      <c r="AH110" s="9">
        <f>IF(VLOOKUP($A110,'[1]Прайс лист'!$B$8:$BS$600,MATCH(AH$11,'[1]Прайс лист'!$B$2:$BS$2,0),0)&lt;=AH$8,VLOOKUP($A110,'[1]Прайс лист'!$B$8:$BS$600,MATCH(AH$11,'[1]Прайс лист'!$B$2:$BS$2,0),0),0)</f>
        <v>3760</v>
      </c>
      <c r="AI110" s="9">
        <f>IF(VLOOKUP($A110,'[1]Прайс лист'!$B$8:$BS$600,MATCH(AI$11,'[1]Прайс лист'!$B$2:$BS$2,0),0)&lt;=AI$8,VLOOKUP($A110,'[1]Прайс лист'!$B$8:$BS$600,MATCH(AI$11,'[1]Прайс лист'!$B$2:$BS$2,0),0),0)</f>
        <v>2600</v>
      </c>
      <c r="AJ110" s="9">
        <f>IF(VLOOKUP($A110,'[1]Прайс лист'!$B$8:$BS$600,MATCH(AJ$11,'[1]Прайс лист'!$B$2:$BS$2,0),0)&lt;=AJ$8,VLOOKUP($A110,'[1]Прайс лист'!$B$8:$BS$600,MATCH(AJ$11,'[1]Прайс лист'!$B$2:$BS$2,0),0),0)</f>
        <v>2000</v>
      </c>
      <c r="AK110" s="9">
        <f>IF(VLOOKUP($A110,'[1]Прайс лист'!$B$8:$BS$600,MATCH(AK$11,'[1]Прайс лист'!$B$2:$BS$2,0),0)&lt;=AK$8,VLOOKUP($A110,'[1]Прайс лист'!$B$8:$BS$600,MATCH(AK$11,'[1]Прайс лист'!$B$2:$BS$2,0),0),0)</f>
        <v>4800</v>
      </c>
      <c r="AL110" s="9">
        <f>IF(VLOOKUP($A110,'[1]Прайс лист'!$B$8:$BS$600,MATCH(AL$11,'[1]Прайс лист'!$B$2:$BS$2,0),0)&lt;=AL$8,VLOOKUP($A110,'[1]Прайс лист'!$B$8:$BS$600,MATCH(AL$11,'[1]Прайс лист'!$B$2:$BS$2,0),0),0)</f>
        <v>6100</v>
      </c>
      <c r="AM110" s="9">
        <f>IF(VLOOKUP($A110,'[1]Прайс лист'!$B$8:$BS$600,MATCH(AM$11,'[1]Прайс лист'!$B$2:$BS$2,0),0)&lt;=AM$8,VLOOKUP($A110,'[1]Прайс лист'!$B$8:$BS$600,MATCH(AM$11,'[1]Прайс лист'!$B$2:$BS$2,0),0),0)</f>
        <v>4200</v>
      </c>
      <c r="AN110" s="9">
        <f>IF(VLOOKUP($A110,'[1]Прайс лист'!$B$8:$BS$600,MATCH(AN$11,'[1]Прайс лист'!$B$2:$BS$2,0),0)&lt;=AN$8,VLOOKUP($A110,'[1]Прайс лист'!$B$8:$BS$600,MATCH(AN$11,'[1]Прайс лист'!$B$2:$BS$2,0),0),0)</f>
        <v>2800</v>
      </c>
      <c r="AO110" s="9">
        <f>IF(VLOOKUP($A110,'[1]Прайс лист'!$B$8:$BS$600,MATCH(AO$11,'[1]Прайс лист'!$B$2:$BS$2,0),0)&lt;=AO$8,VLOOKUP($A110,'[1]Прайс лист'!$B$8:$BS$600,MATCH(AO$11,'[1]Прайс лист'!$B$2:$BS$2,0),0),0)</f>
        <v>5100</v>
      </c>
      <c r="AP110" s="9">
        <f>IF(VLOOKUP($A110,'[1]Прайс лист'!$B$8:$BS$600,MATCH(AP$11,'[1]Прайс лист'!$B$2:$BS$2,0),0)&lt;=AP$8,VLOOKUP($A110,'[1]Прайс лист'!$B$8:$BS$600,MATCH(AP$11,'[1]Прайс лист'!$B$2:$BS$2,0),0),0)</f>
        <v>3760</v>
      </c>
      <c r="AQ110" s="9">
        <f>IF(VLOOKUP($A110,'[1]Прайс лист'!$B$8:$BS$600,MATCH(AQ$11,'[1]Прайс лист'!$B$2:$BS$2,0),0)&lt;=AQ$8,VLOOKUP($A110,'[1]Прайс лист'!$B$8:$BS$600,MATCH(AQ$11,'[1]Прайс лист'!$B$2:$BS$2,0),0),0)</f>
        <v>2600</v>
      </c>
      <c r="AR110" s="9">
        <f>IF(VLOOKUP($A110,'[1]Прайс лист'!$B$8:$BS$600,MATCH(AR$11,'[1]Прайс лист'!$B$2:$BS$2,0),0)&lt;=AR$8,VLOOKUP($A110,'[1]Прайс лист'!$B$8:$BS$600,MATCH(AR$11,'[1]Прайс лист'!$B$2:$BS$2,0),0),0)</f>
        <v>2000</v>
      </c>
      <c r="AS110" s="9">
        <f>IF(VLOOKUP($A110,'[1]Прайс лист'!$B$8:$BS$600,MATCH(AS$11,'[1]Прайс лист'!$B$2:$BS$2,0),0)&lt;=AS$8,VLOOKUP($A110,'[1]Прайс лист'!$B$8:$BS$600,MATCH(AS$11,'[1]Прайс лист'!$B$2:$BS$2,0),0),0)</f>
        <v>4800</v>
      </c>
      <c r="AT110" s="9">
        <f>IF(VLOOKUP($A110,'[1]Прайс лист'!$B$8:$BS$600,MATCH(AT$11,'[1]Прайс лист'!$B$2:$BS$2,0),0)&lt;=AT$8,VLOOKUP($A110,'[1]Прайс лист'!$B$8:$BS$600,MATCH(AT$11,'[1]Прайс лист'!$B$2:$BS$2,0),0),0)</f>
        <v>6100</v>
      </c>
      <c r="AU110" s="9">
        <f>IF(VLOOKUP($A110,'[1]Прайс лист'!$B$8:$BS$600,MATCH(AU$11,'[1]Прайс лист'!$B$2:$BS$2,0),0)&lt;=AU$8,VLOOKUP($A110,'[1]Прайс лист'!$B$8:$BS$600,MATCH(AU$11,'[1]Прайс лист'!$B$2:$BS$2,0),0),0)</f>
        <v>4200</v>
      </c>
      <c r="AV110" s="9">
        <f>IF(VLOOKUP($A110,'[1]Прайс лист'!$B$8:$BS$600,MATCH(AV$11,'[1]Прайс лист'!$B$2:$BS$2,0),0)&lt;=AV$8,VLOOKUP($A110,'[1]Прайс лист'!$B$8:$BS$600,MATCH(AV$11,'[1]Прайс лист'!$B$2:$BS$2,0),0),0)</f>
        <v>2800</v>
      </c>
      <c r="AW110" s="9">
        <f>IF(VLOOKUP($A110,'[1]Прайс лист'!$B$8:$BS$600,MATCH(AW$11,'[1]Прайс лист'!$B$2:$BS$2,0),0)&lt;=AW$8,VLOOKUP($A110,'[1]Прайс лист'!$B$8:$BS$600,MATCH(AW$11,'[1]Прайс лист'!$B$2:$BS$2,0),0),0)</f>
        <v>5100</v>
      </c>
      <c r="AX110" s="9">
        <f>IF(VLOOKUP($A110,'[1]Прайс лист'!$B$8:$BS$600,MATCH(AX$11,'[1]Прайс лист'!$B$2:$BS$2,0),0)&lt;=AX$8,VLOOKUP($A110,'[1]Прайс лист'!$B$8:$BS$600,MATCH(AX$11,'[1]Прайс лист'!$B$2:$BS$2,0),0),0)</f>
        <v>3760</v>
      </c>
      <c r="AY110" s="9">
        <f>IF(VLOOKUP($A110,'[1]Прайс лист'!$B$8:$BS$600,MATCH(AY$11,'[1]Прайс лист'!$B$2:$BS$2,0),0)&lt;=AY$8,VLOOKUP($A110,'[1]Прайс лист'!$B$8:$BS$600,MATCH(AY$11,'[1]Прайс лист'!$B$2:$BS$2,0),0),0)</f>
        <v>2600</v>
      </c>
      <c r="AZ110" s="9">
        <f>IF(VLOOKUP($A110,'[1]Прайс лист'!$B$8:$BS$600,MATCH(AZ$11,'[1]Прайс лист'!$B$2:$BS$2,0),0)&lt;=AZ$8,VLOOKUP($A110,'[1]Прайс лист'!$B$8:$BS$600,MATCH(AZ$11,'[1]Прайс лист'!$B$2:$BS$2,0),0),0)</f>
        <v>2000</v>
      </c>
      <c r="BA110" s="9">
        <f>IF(VLOOKUP($A110,'[1]Прайс лист'!$B$8:$BS$600,MATCH(BA$11,'[1]Прайс лист'!$B$2:$BS$2,0),0)&lt;=BA$8,VLOOKUP($A110,'[1]Прайс лист'!$B$8:$BS$600,MATCH(BA$11,'[1]Прайс лист'!$B$2:$BS$2,0),0),0)</f>
        <v>4800</v>
      </c>
      <c r="BB110" s="9">
        <f>IF(VLOOKUP($A110,'[1]Прайс лист'!$B$8:$BS$600,MATCH(BB$11,'[1]Прайс лист'!$B$2:$BS$2,0),0)&lt;=BB$8,VLOOKUP($A110,'[1]Прайс лист'!$B$8:$BS$600,MATCH(BB$11,'[1]Прайс лист'!$B$2:$BS$2,0),0),0)</f>
        <v>6100</v>
      </c>
      <c r="BC110" s="9">
        <f>IF(VLOOKUP($A110,'[1]Прайс лист'!$B$8:$BS$600,MATCH(BC$11,'[1]Прайс лист'!$B$2:$BS$2,0),0)&lt;=BC$8,VLOOKUP($A110,'[1]Прайс лист'!$B$8:$BS$600,MATCH(BC$11,'[1]Прайс лист'!$B$2:$BS$2,0),0),0)</f>
        <v>4200</v>
      </c>
      <c r="BD110" s="9">
        <f>IF(VLOOKUP($A110,'[1]Прайс лист'!$B$8:$BS$600,MATCH(BD$11,'[1]Прайс лист'!$B$2:$BS$2,0),0)&lt;=BD$8,VLOOKUP($A110,'[1]Прайс лист'!$B$8:$BS$600,MATCH(BD$11,'[1]Прайс лист'!$B$2:$BS$2,0),0),0)</f>
        <v>2800</v>
      </c>
      <c r="BE110" s="9">
        <f>IF(VLOOKUP($A110,'[1]Прайс лист'!$B$8:$BS$600,MATCH(BE$11,'[1]Прайс лист'!$B$2:$BS$2,0),0)&lt;=BE$8,VLOOKUP($A110,'[1]Прайс лист'!$B$8:$BS$600,MATCH(BE$11,'[1]Прайс лист'!$B$2:$BS$2,0),0),0)</f>
        <v>5100</v>
      </c>
      <c r="BF110" s="9">
        <f>IF(VLOOKUP($A110,'[1]Прайс лист'!$B$8:$BS$600,MATCH(BF$11,'[1]Прайс лист'!$B$2:$BS$2,0),0)&lt;=BF$8,VLOOKUP($A110,'[1]Прайс лист'!$B$8:$BS$600,MATCH(BF$11,'[1]Прайс лист'!$B$2:$BS$2,0),0),0)</f>
        <v>3760</v>
      </c>
      <c r="BG110" s="9">
        <f>IF(VLOOKUP($A110,'[1]Прайс лист'!$B$8:$BS$600,MATCH(BG$11,'[1]Прайс лист'!$B$2:$BS$2,0),0)&lt;=BG$8,VLOOKUP($A110,'[1]Прайс лист'!$B$8:$BS$600,MATCH(BG$11,'[1]Прайс лист'!$B$2:$BS$2,0),0),0)</f>
        <v>2600</v>
      </c>
      <c r="BH110" s="9">
        <f>IF(VLOOKUP($A110,'[1]Прайс лист'!$B$8:$BS$600,MATCH(BH$11,'[1]Прайс лист'!$B$2:$BS$2,0),0)&lt;=BH$8,VLOOKUP($A110,'[1]Прайс лист'!$B$8:$BS$600,MATCH(BH$11,'[1]Прайс лист'!$B$2:$BS$2,0),0),0)</f>
        <v>2000</v>
      </c>
    </row>
    <row r="111" spans="1:60">
      <c r="A111" s="1" t="str">
        <f>'[1]Прайс лист'!B104</f>
        <v>iphone se128</v>
      </c>
      <c r="B111" s="7" t="s">
        <v>56</v>
      </c>
      <c r="C111" s="8" t="s">
        <v>66</v>
      </c>
      <c r="D111" s="8">
        <v>128</v>
      </c>
      <c r="E111" s="9">
        <f>IF(VLOOKUP($A111,'[1]Прайс лист'!$B$8:$BS$600,MATCH(E$11,'[1]Прайс лист'!$B$2:$BS$2,0),0)&lt;=E$8,VLOOKUP($A111,'[1]Прайс лист'!$B$8:$BS$600,MATCH(E$11,'[1]Прайс лист'!$B$2:$BS$2,0),0),0)</f>
        <v>15700</v>
      </c>
      <c r="F111" s="9">
        <f>IF(VLOOKUP($A111,'[1]Прайс лист'!$B$8:$BS$600,MATCH(F$11,'[1]Прайс лист'!$B$2:$BS$2,0),0)&lt;=F$8,VLOOKUP($A111,'[1]Прайс лист'!$B$8:$BS$600,MATCH(F$11,'[1]Прайс лист'!$B$2:$BS$2,0),0),0)</f>
        <v>16800</v>
      </c>
      <c r="G111" s="9">
        <f>IF(VLOOKUP($A111,'[1]Прайс лист'!$B$8:$BS$600,MATCH(G$11,'[1]Прайс лист'!$B$2:$BS$2,0),0)&lt;=G$8,VLOOKUP($A111,'[1]Прайс лист'!$B$8:$BS$600,MATCH(G$11,'[1]Прайс лист'!$B$2:$BS$2,0),0),0)</f>
        <v>14600</v>
      </c>
      <c r="H111" s="9">
        <f>IF(VLOOKUP($A111,'[1]Прайс лист'!$B$8:$BS$600,MATCH(H$11,'[1]Прайс лист'!$B$2:$BS$2,0),0)&lt;=H$8,VLOOKUP($A111,'[1]Прайс лист'!$B$8:$BS$600,MATCH(H$11,'[1]Прайс лист'!$B$2:$BS$2,0),0),0)</f>
        <v>13500</v>
      </c>
      <c r="I111" s="9">
        <f>IF(VLOOKUP($A111,'[1]Прайс лист'!$B$8:$BS$600,MATCH(I$11,'[1]Прайс лист'!$B$2:$BS$2,0),0)&lt;=I$8,VLOOKUP($A111,'[1]Прайс лист'!$B$8:$BS$600,MATCH(I$11,'[1]Прайс лист'!$B$2:$BS$2,0),0),0)</f>
        <v>15700</v>
      </c>
      <c r="J111" s="9">
        <f>IF(VLOOKUP($A111,'[1]Прайс лист'!$B$8:$BS$600,MATCH(J$11,'[1]Прайс лист'!$B$2:$BS$2,0),0)&lt;=J$8,VLOOKUP($A111,'[1]Прайс лист'!$B$8:$BS$600,MATCH(J$11,'[1]Прайс лист'!$B$2:$BS$2,0),0),0)</f>
        <v>13790</v>
      </c>
      <c r="K111" s="9">
        <f>IF(VLOOKUP($A111,'[1]Прайс лист'!$B$8:$BS$600,MATCH(K$11,'[1]Прайс лист'!$B$2:$BS$2,0),0)&lt;=K$8,VLOOKUP($A111,'[1]Прайс лист'!$B$8:$BS$600,MATCH(K$11,'[1]Прайс лист'!$B$2:$BS$2,0),0),0)</f>
        <v>13030</v>
      </c>
      <c r="L111" s="9">
        <f>IF(VLOOKUP($A111,'[1]Прайс лист'!$B$8:$BS$600,MATCH(L$11,'[1]Прайс лист'!$B$2:$BS$2,0),0)&lt;=L$8,VLOOKUP($A111,'[1]Прайс лист'!$B$8:$BS$600,MATCH(L$11,'[1]Прайс лист'!$B$2:$BS$2,0),0),0)</f>
        <v>12200</v>
      </c>
      <c r="M111" s="9">
        <f>IF(VLOOKUP($A111,'[1]Прайс лист'!$B$8:$BS$600,MATCH(M$11,'[1]Прайс лист'!$B$2:$BS$2,0),0)&lt;=M$8,VLOOKUP($A111,'[1]Прайс лист'!$B$8:$BS$600,MATCH(M$11,'[1]Прайс лист'!$B$2:$BS$2,0),0),0)</f>
        <v>15700</v>
      </c>
      <c r="N111" s="9">
        <f>IF(VLOOKUP($A111,'[1]Прайс лист'!$B$8:$BS$600,MATCH(N$11,'[1]Прайс лист'!$B$2:$BS$2,0),0)&lt;=N$8,VLOOKUP($A111,'[1]Прайс лист'!$B$8:$BS$600,MATCH(N$11,'[1]Прайс лист'!$B$2:$BS$2,0),0),0)</f>
        <v>16800</v>
      </c>
      <c r="O111" s="9">
        <f>IF(VLOOKUP($A111,'[1]Прайс лист'!$B$8:$BS$600,MATCH(O$11,'[1]Прайс лист'!$B$2:$BS$2,0),0)&lt;=O$8,VLOOKUP($A111,'[1]Прайс лист'!$B$8:$BS$600,MATCH(O$11,'[1]Прайс лист'!$B$2:$BS$2,0),0),0)</f>
        <v>14600</v>
      </c>
      <c r="P111" s="9">
        <f>IF(VLOOKUP($A111,'[1]Прайс лист'!$B$8:$BS$600,MATCH(P$11,'[1]Прайс лист'!$B$2:$BS$2,0),0)&lt;=P$8,VLOOKUP($A111,'[1]Прайс лист'!$B$8:$BS$600,MATCH(P$11,'[1]Прайс лист'!$B$2:$BS$2,0),0),0)</f>
        <v>13500</v>
      </c>
      <c r="Q111" s="9">
        <f>IF(VLOOKUP($A111,'[1]Прайс лист'!$B$8:$BS$600,MATCH(Q$11,'[1]Прайс лист'!$B$2:$BS$2,0),0)&lt;=Q$8,VLOOKUP($A111,'[1]Прайс лист'!$B$8:$BS$600,MATCH(Q$11,'[1]Прайс лист'!$B$2:$BS$2,0),0),0)</f>
        <v>15700</v>
      </c>
      <c r="R111" s="9">
        <f>IF(VLOOKUP($A111,'[1]Прайс лист'!$B$8:$BS$600,MATCH(R$11,'[1]Прайс лист'!$B$2:$BS$2,0),0)&lt;=R$8,VLOOKUP($A111,'[1]Прайс лист'!$B$8:$BS$600,MATCH(R$11,'[1]Прайс лист'!$B$2:$BS$2,0),0),0)</f>
        <v>13790</v>
      </c>
      <c r="S111" s="9">
        <f>IF(VLOOKUP($A111,'[1]Прайс лист'!$B$8:$BS$600,MATCH(S$11,'[1]Прайс лист'!$B$2:$BS$2,0),0)&lt;=S$8,VLOOKUP($A111,'[1]Прайс лист'!$B$8:$BS$600,MATCH(S$11,'[1]Прайс лист'!$B$2:$BS$2,0),0),0)</f>
        <v>13030</v>
      </c>
      <c r="T111" s="9">
        <f>IF(VLOOKUP($A111,'[1]Прайс лист'!$B$8:$BS$600,MATCH(T$11,'[1]Прайс лист'!$B$2:$BS$2,0),0)&lt;=T$8,VLOOKUP($A111,'[1]Прайс лист'!$B$8:$BS$600,MATCH(T$11,'[1]Прайс лист'!$B$2:$BS$2,0),0),0)</f>
        <v>12200</v>
      </c>
      <c r="U111" s="9">
        <f>IF(VLOOKUP($A111,'[1]Прайс лист'!$B$8:$BS$600,MATCH(U$11,'[1]Прайс лист'!$B$2:$BS$2,0),0)&lt;=U$8,VLOOKUP($A111,'[1]Прайс лист'!$B$8:$BS$600,MATCH(U$11,'[1]Прайс лист'!$B$2:$BS$2,0),0),0)</f>
        <v>5700</v>
      </c>
      <c r="V111" s="9">
        <f>IF(VLOOKUP($A111,'[1]Прайс лист'!$B$8:$BS$600,MATCH(V$11,'[1]Прайс лист'!$B$2:$BS$2,0),0)&lt;=V$8,VLOOKUP($A111,'[1]Прайс лист'!$B$8:$BS$600,MATCH(V$11,'[1]Прайс лист'!$B$2:$BS$2,0),0),0)</f>
        <v>6800</v>
      </c>
      <c r="W111" s="9">
        <f>IF(VLOOKUP($A111,'[1]Прайс лист'!$B$8:$BS$600,MATCH(W$11,'[1]Прайс лист'!$B$2:$BS$2,0),0)&lt;=W$8,VLOOKUP($A111,'[1]Прайс лист'!$B$8:$BS$600,MATCH(W$11,'[1]Прайс лист'!$B$2:$BS$2,0),0),0)</f>
        <v>4600</v>
      </c>
      <c r="X111" s="9">
        <f>IF(VLOOKUP($A111,'[1]Прайс лист'!$B$8:$BS$600,MATCH(X$11,'[1]Прайс лист'!$B$2:$BS$2,0),0)&lt;=X$8,VLOOKUP($A111,'[1]Прайс лист'!$B$8:$BS$600,MATCH(X$11,'[1]Прайс лист'!$B$2:$BS$2,0),0),0)</f>
        <v>3500</v>
      </c>
      <c r="Y111" s="9">
        <f>IF(VLOOKUP($A111,'[1]Прайс лист'!$B$8:$BS$600,MATCH(Y$11,'[1]Прайс лист'!$B$2:$BS$2,0),0)&lt;=Y$8,VLOOKUP($A111,'[1]Прайс лист'!$B$8:$BS$600,MATCH(Y$11,'[1]Прайс лист'!$B$2:$BS$2,0),0),0)</f>
        <v>5700</v>
      </c>
      <c r="Z111" s="9">
        <f>IF(VLOOKUP($A111,'[1]Прайс лист'!$B$8:$BS$600,MATCH(Z$11,'[1]Прайс лист'!$B$2:$BS$2,0),0)&lt;=Z$8,VLOOKUP($A111,'[1]Прайс лист'!$B$8:$BS$600,MATCH(Z$11,'[1]Прайс лист'!$B$2:$BS$2,0),0),0)</f>
        <v>3790</v>
      </c>
      <c r="AA111" s="9">
        <f>IF(VLOOKUP($A111,'[1]Прайс лист'!$B$8:$BS$600,MATCH(AA$11,'[1]Прайс лист'!$B$2:$BS$2,0),0)&lt;=AA$8,VLOOKUP($A111,'[1]Прайс лист'!$B$8:$BS$600,MATCH(AA$11,'[1]Прайс лист'!$B$2:$BS$2,0),0),0)</f>
        <v>3030</v>
      </c>
      <c r="AB111" s="9">
        <f>IF(VLOOKUP($A111,'[1]Прайс лист'!$B$8:$BS$600,MATCH(AB$11,'[1]Прайс лист'!$B$2:$BS$2,0),0)&lt;=AB$8,VLOOKUP($A111,'[1]Прайс лист'!$B$8:$BS$600,MATCH(AB$11,'[1]Прайс лист'!$B$2:$BS$2,0),0),0)</f>
        <v>2200</v>
      </c>
      <c r="AC111" s="9">
        <f>IF(VLOOKUP($A111,'[1]Прайс лист'!$B$8:$BS$600,MATCH(AC$11,'[1]Прайс лист'!$B$2:$BS$2,0),0)&lt;=AC$8,VLOOKUP($A111,'[1]Прайс лист'!$B$8:$BS$600,MATCH(AC$11,'[1]Прайс лист'!$B$2:$BS$2,0),0),0)</f>
        <v>5700</v>
      </c>
      <c r="AD111" s="9">
        <f>IF(VLOOKUP($A111,'[1]Прайс лист'!$B$8:$BS$600,MATCH(AD$11,'[1]Прайс лист'!$B$2:$BS$2,0),0)&lt;=AD$8,VLOOKUP($A111,'[1]Прайс лист'!$B$8:$BS$600,MATCH(AD$11,'[1]Прайс лист'!$B$2:$BS$2,0),0),0)</f>
        <v>6800</v>
      </c>
      <c r="AE111" s="9">
        <f>IF(VLOOKUP($A111,'[1]Прайс лист'!$B$8:$BS$600,MATCH(AE$11,'[1]Прайс лист'!$B$2:$BS$2,0),0)&lt;=AE$8,VLOOKUP($A111,'[1]Прайс лист'!$B$8:$BS$600,MATCH(AE$11,'[1]Прайс лист'!$B$2:$BS$2,0),0),0)</f>
        <v>4600</v>
      </c>
      <c r="AF111" s="9">
        <f>IF(VLOOKUP($A111,'[1]Прайс лист'!$B$8:$BS$600,MATCH(AF$11,'[1]Прайс лист'!$B$2:$BS$2,0),0)&lt;=AF$8,VLOOKUP($A111,'[1]Прайс лист'!$B$8:$BS$600,MATCH(AF$11,'[1]Прайс лист'!$B$2:$BS$2,0),0),0)</f>
        <v>3500</v>
      </c>
      <c r="AG111" s="9">
        <f>IF(VLOOKUP($A111,'[1]Прайс лист'!$B$8:$BS$600,MATCH(AG$11,'[1]Прайс лист'!$B$2:$BS$2,0),0)&lt;=AG$8,VLOOKUP($A111,'[1]Прайс лист'!$B$8:$BS$600,MATCH(AG$11,'[1]Прайс лист'!$B$2:$BS$2,0),0),0)</f>
        <v>5700</v>
      </c>
      <c r="AH111" s="9">
        <f>IF(VLOOKUP($A111,'[1]Прайс лист'!$B$8:$BS$600,MATCH(AH$11,'[1]Прайс лист'!$B$2:$BS$2,0),0)&lt;=AH$8,VLOOKUP($A111,'[1]Прайс лист'!$B$8:$BS$600,MATCH(AH$11,'[1]Прайс лист'!$B$2:$BS$2,0),0),0)</f>
        <v>3790</v>
      </c>
      <c r="AI111" s="9">
        <f>IF(VLOOKUP($A111,'[1]Прайс лист'!$B$8:$BS$600,MATCH(AI$11,'[1]Прайс лист'!$B$2:$BS$2,0),0)&lt;=AI$8,VLOOKUP($A111,'[1]Прайс лист'!$B$8:$BS$600,MATCH(AI$11,'[1]Прайс лист'!$B$2:$BS$2,0),0),0)</f>
        <v>3030</v>
      </c>
      <c r="AJ111" s="9">
        <f>IF(VLOOKUP($A111,'[1]Прайс лист'!$B$8:$BS$600,MATCH(AJ$11,'[1]Прайс лист'!$B$2:$BS$2,0),0)&lt;=AJ$8,VLOOKUP($A111,'[1]Прайс лист'!$B$8:$BS$600,MATCH(AJ$11,'[1]Прайс лист'!$B$2:$BS$2,0),0),0)</f>
        <v>2200</v>
      </c>
      <c r="AK111" s="9">
        <f>IF(VLOOKUP($A111,'[1]Прайс лист'!$B$8:$BS$600,MATCH(AK$11,'[1]Прайс лист'!$B$2:$BS$2,0),0)&lt;=AK$8,VLOOKUP($A111,'[1]Прайс лист'!$B$8:$BS$600,MATCH(AK$11,'[1]Прайс лист'!$B$2:$BS$2,0),0),0)</f>
        <v>5700</v>
      </c>
      <c r="AL111" s="9">
        <f>IF(VLOOKUP($A111,'[1]Прайс лист'!$B$8:$BS$600,MATCH(AL$11,'[1]Прайс лист'!$B$2:$BS$2,0),0)&lt;=AL$8,VLOOKUP($A111,'[1]Прайс лист'!$B$8:$BS$600,MATCH(AL$11,'[1]Прайс лист'!$B$2:$BS$2,0),0),0)</f>
        <v>6800</v>
      </c>
      <c r="AM111" s="9">
        <f>IF(VLOOKUP($A111,'[1]Прайс лист'!$B$8:$BS$600,MATCH(AM$11,'[1]Прайс лист'!$B$2:$BS$2,0),0)&lt;=AM$8,VLOOKUP($A111,'[1]Прайс лист'!$B$8:$BS$600,MATCH(AM$11,'[1]Прайс лист'!$B$2:$BS$2,0),0),0)</f>
        <v>4600</v>
      </c>
      <c r="AN111" s="9">
        <f>IF(VLOOKUP($A111,'[1]Прайс лист'!$B$8:$BS$600,MATCH(AN$11,'[1]Прайс лист'!$B$2:$BS$2,0),0)&lt;=AN$8,VLOOKUP($A111,'[1]Прайс лист'!$B$8:$BS$600,MATCH(AN$11,'[1]Прайс лист'!$B$2:$BS$2,0),0),0)</f>
        <v>3500</v>
      </c>
      <c r="AO111" s="9">
        <f>IF(VLOOKUP($A111,'[1]Прайс лист'!$B$8:$BS$600,MATCH(AO$11,'[1]Прайс лист'!$B$2:$BS$2,0),0)&lt;=AO$8,VLOOKUP($A111,'[1]Прайс лист'!$B$8:$BS$600,MATCH(AO$11,'[1]Прайс лист'!$B$2:$BS$2,0),0),0)</f>
        <v>5700</v>
      </c>
      <c r="AP111" s="9">
        <f>IF(VLOOKUP($A111,'[1]Прайс лист'!$B$8:$BS$600,MATCH(AP$11,'[1]Прайс лист'!$B$2:$BS$2,0),0)&lt;=AP$8,VLOOKUP($A111,'[1]Прайс лист'!$B$8:$BS$600,MATCH(AP$11,'[1]Прайс лист'!$B$2:$BS$2,0),0),0)</f>
        <v>3790</v>
      </c>
      <c r="AQ111" s="9">
        <f>IF(VLOOKUP($A111,'[1]Прайс лист'!$B$8:$BS$600,MATCH(AQ$11,'[1]Прайс лист'!$B$2:$BS$2,0),0)&lt;=AQ$8,VLOOKUP($A111,'[1]Прайс лист'!$B$8:$BS$600,MATCH(AQ$11,'[1]Прайс лист'!$B$2:$BS$2,0),0),0)</f>
        <v>3030</v>
      </c>
      <c r="AR111" s="9">
        <f>IF(VLOOKUP($A111,'[1]Прайс лист'!$B$8:$BS$600,MATCH(AR$11,'[1]Прайс лист'!$B$2:$BS$2,0),0)&lt;=AR$8,VLOOKUP($A111,'[1]Прайс лист'!$B$8:$BS$600,MATCH(AR$11,'[1]Прайс лист'!$B$2:$BS$2,0),0),0)</f>
        <v>2200</v>
      </c>
      <c r="AS111" s="9">
        <f>IF(VLOOKUP($A111,'[1]Прайс лист'!$B$8:$BS$600,MATCH(AS$11,'[1]Прайс лист'!$B$2:$BS$2,0),0)&lt;=AS$8,VLOOKUP($A111,'[1]Прайс лист'!$B$8:$BS$600,MATCH(AS$11,'[1]Прайс лист'!$B$2:$BS$2,0),0),0)</f>
        <v>5700</v>
      </c>
      <c r="AT111" s="9">
        <f>IF(VLOOKUP($A111,'[1]Прайс лист'!$B$8:$BS$600,MATCH(AT$11,'[1]Прайс лист'!$B$2:$BS$2,0),0)&lt;=AT$8,VLOOKUP($A111,'[1]Прайс лист'!$B$8:$BS$600,MATCH(AT$11,'[1]Прайс лист'!$B$2:$BS$2,0),0),0)</f>
        <v>6800</v>
      </c>
      <c r="AU111" s="9">
        <f>IF(VLOOKUP($A111,'[1]Прайс лист'!$B$8:$BS$600,MATCH(AU$11,'[1]Прайс лист'!$B$2:$BS$2,0),0)&lt;=AU$8,VLOOKUP($A111,'[1]Прайс лист'!$B$8:$BS$600,MATCH(AU$11,'[1]Прайс лист'!$B$2:$BS$2,0),0),0)</f>
        <v>4600</v>
      </c>
      <c r="AV111" s="9">
        <f>IF(VLOOKUP($A111,'[1]Прайс лист'!$B$8:$BS$600,MATCH(AV$11,'[1]Прайс лист'!$B$2:$BS$2,0),0)&lt;=AV$8,VLOOKUP($A111,'[1]Прайс лист'!$B$8:$BS$600,MATCH(AV$11,'[1]Прайс лист'!$B$2:$BS$2,0),0),0)</f>
        <v>3500</v>
      </c>
      <c r="AW111" s="9">
        <f>IF(VLOOKUP($A111,'[1]Прайс лист'!$B$8:$BS$600,MATCH(AW$11,'[1]Прайс лист'!$B$2:$BS$2,0),0)&lt;=AW$8,VLOOKUP($A111,'[1]Прайс лист'!$B$8:$BS$600,MATCH(AW$11,'[1]Прайс лист'!$B$2:$BS$2,0),0),0)</f>
        <v>5700</v>
      </c>
      <c r="AX111" s="9">
        <f>IF(VLOOKUP($A111,'[1]Прайс лист'!$B$8:$BS$600,MATCH(AX$11,'[1]Прайс лист'!$B$2:$BS$2,0),0)&lt;=AX$8,VLOOKUP($A111,'[1]Прайс лист'!$B$8:$BS$600,MATCH(AX$11,'[1]Прайс лист'!$B$2:$BS$2,0),0),0)</f>
        <v>3790</v>
      </c>
      <c r="AY111" s="9">
        <f>IF(VLOOKUP($A111,'[1]Прайс лист'!$B$8:$BS$600,MATCH(AY$11,'[1]Прайс лист'!$B$2:$BS$2,0),0)&lt;=AY$8,VLOOKUP($A111,'[1]Прайс лист'!$B$8:$BS$600,MATCH(AY$11,'[1]Прайс лист'!$B$2:$BS$2,0),0),0)</f>
        <v>3030</v>
      </c>
      <c r="AZ111" s="9">
        <f>IF(VLOOKUP($A111,'[1]Прайс лист'!$B$8:$BS$600,MATCH(AZ$11,'[1]Прайс лист'!$B$2:$BS$2,0),0)&lt;=AZ$8,VLOOKUP($A111,'[1]Прайс лист'!$B$8:$BS$600,MATCH(AZ$11,'[1]Прайс лист'!$B$2:$BS$2,0),0),0)</f>
        <v>2200</v>
      </c>
      <c r="BA111" s="9">
        <f>IF(VLOOKUP($A111,'[1]Прайс лист'!$B$8:$BS$600,MATCH(BA$11,'[1]Прайс лист'!$B$2:$BS$2,0),0)&lt;=BA$8,VLOOKUP($A111,'[1]Прайс лист'!$B$8:$BS$600,MATCH(BA$11,'[1]Прайс лист'!$B$2:$BS$2,0),0),0)</f>
        <v>5700</v>
      </c>
      <c r="BB111" s="9">
        <f>IF(VLOOKUP($A111,'[1]Прайс лист'!$B$8:$BS$600,MATCH(BB$11,'[1]Прайс лист'!$B$2:$BS$2,0),0)&lt;=BB$8,VLOOKUP($A111,'[1]Прайс лист'!$B$8:$BS$600,MATCH(BB$11,'[1]Прайс лист'!$B$2:$BS$2,0),0),0)</f>
        <v>6800</v>
      </c>
      <c r="BC111" s="9">
        <f>IF(VLOOKUP($A111,'[1]Прайс лист'!$B$8:$BS$600,MATCH(BC$11,'[1]Прайс лист'!$B$2:$BS$2,0),0)&lt;=BC$8,VLOOKUP($A111,'[1]Прайс лист'!$B$8:$BS$600,MATCH(BC$11,'[1]Прайс лист'!$B$2:$BS$2,0),0),0)</f>
        <v>4600</v>
      </c>
      <c r="BD111" s="9">
        <f>IF(VLOOKUP($A111,'[1]Прайс лист'!$B$8:$BS$600,MATCH(BD$11,'[1]Прайс лист'!$B$2:$BS$2,0),0)&lt;=BD$8,VLOOKUP($A111,'[1]Прайс лист'!$B$8:$BS$600,MATCH(BD$11,'[1]Прайс лист'!$B$2:$BS$2,0),0),0)</f>
        <v>3500</v>
      </c>
      <c r="BE111" s="9">
        <f>IF(VLOOKUP($A111,'[1]Прайс лист'!$B$8:$BS$600,MATCH(BE$11,'[1]Прайс лист'!$B$2:$BS$2,0),0)&lt;=BE$8,VLOOKUP($A111,'[1]Прайс лист'!$B$8:$BS$600,MATCH(BE$11,'[1]Прайс лист'!$B$2:$BS$2,0),0),0)</f>
        <v>5700</v>
      </c>
      <c r="BF111" s="9">
        <f>IF(VLOOKUP($A111,'[1]Прайс лист'!$B$8:$BS$600,MATCH(BF$11,'[1]Прайс лист'!$B$2:$BS$2,0),0)&lt;=BF$8,VLOOKUP($A111,'[1]Прайс лист'!$B$8:$BS$600,MATCH(BF$11,'[1]Прайс лист'!$B$2:$BS$2,0),0),0)</f>
        <v>3790</v>
      </c>
      <c r="BG111" s="9">
        <f>IF(VLOOKUP($A111,'[1]Прайс лист'!$B$8:$BS$600,MATCH(BG$11,'[1]Прайс лист'!$B$2:$BS$2,0),0)&lt;=BG$8,VLOOKUP($A111,'[1]Прайс лист'!$B$8:$BS$600,MATCH(BG$11,'[1]Прайс лист'!$B$2:$BS$2,0),0),0)</f>
        <v>3030</v>
      </c>
      <c r="BH111" s="9">
        <f>IF(VLOOKUP($A111,'[1]Прайс лист'!$B$8:$BS$600,MATCH(BH$11,'[1]Прайс лист'!$B$2:$BS$2,0),0)&lt;=BH$8,VLOOKUP($A111,'[1]Прайс лист'!$B$8:$BS$600,MATCH(BH$11,'[1]Прайс лист'!$B$2:$BS$2,0),0),0)</f>
        <v>2200</v>
      </c>
    </row>
    <row r="112" spans="1:60">
      <c r="A112" s="1" t="str">
        <f>'[1]Прайс лист'!B105</f>
        <v>iPhone 864</v>
      </c>
      <c r="B112" s="7" t="s">
        <v>56</v>
      </c>
      <c r="C112" s="8" t="s">
        <v>67</v>
      </c>
      <c r="D112" s="8">
        <v>64</v>
      </c>
      <c r="E112" s="9">
        <f>IF(VLOOKUP($A112,'[1]Прайс лист'!$B$8:$BS$600,MATCH(E$11,'[1]Прайс лист'!$B$2:$BS$2,0),0)&lt;=E$8,VLOOKUP($A112,'[1]Прайс лист'!$B$8:$BS$600,MATCH(E$11,'[1]Прайс лист'!$B$2:$BS$2,0),0),0)</f>
        <v>26200</v>
      </c>
      <c r="F112" s="9">
        <f>IF(VLOOKUP($A112,'[1]Прайс лист'!$B$8:$BS$600,MATCH(F$11,'[1]Прайс лист'!$B$2:$BS$2,0),0)&lt;=F$8,VLOOKUP($A112,'[1]Прайс лист'!$B$8:$BS$600,MATCH(F$11,'[1]Прайс лист'!$B$2:$BS$2,0),0),0)</f>
        <v>27000</v>
      </c>
      <c r="G112" s="9">
        <f>IF(VLOOKUP($A112,'[1]Прайс лист'!$B$8:$BS$600,MATCH(G$11,'[1]Прайс лист'!$B$2:$BS$2,0),0)&lt;=G$8,VLOOKUP($A112,'[1]Прайс лист'!$B$8:$BS$600,MATCH(G$11,'[1]Прайс лист'!$B$2:$BS$2,0),0),0)</f>
        <v>23600</v>
      </c>
      <c r="H112" s="9">
        <f>IF(VLOOKUP($A112,'[1]Прайс лист'!$B$8:$BS$600,MATCH(H$11,'[1]Прайс лист'!$B$2:$BS$2,0),0)&lt;=H$8,VLOOKUP($A112,'[1]Прайс лист'!$B$8:$BS$600,MATCH(H$11,'[1]Прайс лист'!$B$2:$BS$2,0),0),0)</f>
        <v>21400</v>
      </c>
      <c r="I112" s="9">
        <f>IF(VLOOKUP($A112,'[1]Прайс лист'!$B$8:$BS$600,MATCH(I$11,'[1]Прайс лист'!$B$2:$BS$2,0),0)&lt;=I$8,VLOOKUP($A112,'[1]Прайс лист'!$B$8:$BS$600,MATCH(I$11,'[1]Прайс лист'!$B$2:$BS$2,0),0),0)</f>
        <v>24600</v>
      </c>
      <c r="J112" s="9">
        <f>IF(VLOOKUP($A112,'[1]Прайс лист'!$B$8:$BS$600,MATCH(J$11,'[1]Прайс лист'!$B$2:$BS$2,0),0)&lt;=J$8,VLOOKUP($A112,'[1]Прайс лист'!$B$8:$BS$600,MATCH(J$11,'[1]Прайс лист'!$B$2:$BS$2,0),0),0)</f>
        <v>19250</v>
      </c>
      <c r="K112" s="9">
        <f>IF(VLOOKUP($A112,'[1]Прайс лист'!$B$8:$BS$600,MATCH(K$11,'[1]Прайс лист'!$B$2:$BS$2,0),0)&lt;=K$8,VLOOKUP($A112,'[1]Прайс лист'!$B$8:$BS$600,MATCH(K$11,'[1]Прайс лист'!$B$2:$BS$2,0),0),0)</f>
        <v>16240</v>
      </c>
      <c r="L112" s="9">
        <f>IF(VLOOKUP($A112,'[1]Прайс лист'!$B$8:$BS$600,MATCH(L$11,'[1]Прайс лист'!$B$2:$BS$2,0),0)&lt;=L$8,VLOOKUP($A112,'[1]Прайс лист'!$B$8:$BS$600,MATCH(L$11,'[1]Прайс лист'!$B$2:$BS$2,0),0),0)</f>
        <v>18100</v>
      </c>
      <c r="M112" s="9">
        <f>IF(VLOOKUP($A112,'[1]Прайс лист'!$B$8:$BS$600,MATCH(M$11,'[1]Прайс лист'!$B$2:$BS$2,0),0)&lt;=M$8,VLOOKUP($A112,'[1]Прайс лист'!$B$8:$BS$600,MATCH(M$11,'[1]Прайс лист'!$B$2:$BS$2,0),0),0)</f>
        <v>26200</v>
      </c>
      <c r="N112" s="9">
        <f>IF(VLOOKUP($A112,'[1]Прайс лист'!$B$8:$BS$600,MATCH(N$11,'[1]Прайс лист'!$B$2:$BS$2,0),0)&lt;=N$8,VLOOKUP($A112,'[1]Прайс лист'!$B$8:$BS$600,MATCH(N$11,'[1]Прайс лист'!$B$2:$BS$2,0),0),0)</f>
        <v>27000</v>
      </c>
      <c r="O112" s="9">
        <f>IF(VLOOKUP($A112,'[1]Прайс лист'!$B$8:$BS$600,MATCH(O$11,'[1]Прайс лист'!$B$2:$BS$2,0),0)&lt;=O$8,VLOOKUP($A112,'[1]Прайс лист'!$B$8:$BS$600,MATCH(O$11,'[1]Прайс лист'!$B$2:$BS$2,0),0),0)</f>
        <v>23600</v>
      </c>
      <c r="P112" s="9">
        <f>IF(VLOOKUP($A112,'[1]Прайс лист'!$B$8:$BS$600,MATCH(P$11,'[1]Прайс лист'!$B$2:$BS$2,0),0)&lt;=P$8,VLOOKUP($A112,'[1]Прайс лист'!$B$8:$BS$600,MATCH(P$11,'[1]Прайс лист'!$B$2:$BS$2,0),0),0)</f>
        <v>21400</v>
      </c>
      <c r="Q112" s="9">
        <f>IF(VLOOKUP($A112,'[1]Прайс лист'!$B$8:$BS$600,MATCH(Q$11,'[1]Прайс лист'!$B$2:$BS$2,0),0)&lt;=Q$8,VLOOKUP($A112,'[1]Прайс лист'!$B$8:$BS$600,MATCH(Q$11,'[1]Прайс лист'!$B$2:$BS$2,0),0),0)</f>
        <v>24600</v>
      </c>
      <c r="R112" s="9">
        <f>IF(VLOOKUP($A112,'[1]Прайс лист'!$B$8:$BS$600,MATCH(R$11,'[1]Прайс лист'!$B$2:$BS$2,0),0)&lt;=R$8,VLOOKUP($A112,'[1]Прайс лист'!$B$8:$BS$600,MATCH(R$11,'[1]Прайс лист'!$B$2:$BS$2,0),0),0)</f>
        <v>19250</v>
      </c>
      <c r="S112" s="9">
        <f>IF(VLOOKUP($A112,'[1]Прайс лист'!$B$8:$BS$600,MATCH(S$11,'[1]Прайс лист'!$B$2:$BS$2,0),0)&lt;=S$8,VLOOKUP($A112,'[1]Прайс лист'!$B$8:$BS$600,MATCH(S$11,'[1]Прайс лист'!$B$2:$BS$2,0),0),0)</f>
        <v>16240</v>
      </c>
      <c r="T112" s="9">
        <f>IF(VLOOKUP($A112,'[1]Прайс лист'!$B$8:$BS$600,MATCH(T$11,'[1]Прайс лист'!$B$2:$BS$2,0),0)&lt;=T$8,VLOOKUP($A112,'[1]Прайс лист'!$B$8:$BS$600,MATCH(T$11,'[1]Прайс лист'!$B$2:$BS$2,0),0),0)</f>
        <v>18100</v>
      </c>
      <c r="U112" s="9">
        <f>IF(VLOOKUP($A112,'[1]Прайс лист'!$B$8:$BS$600,MATCH(U$11,'[1]Прайс лист'!$B$2:$BS$2,0),0)&lt;=U$8,VLOOKUP($A112,'[1]Прайс лист'!$B$8:$BS$600,MATCH(U$11,'[1]Прайс лист'!$B$2:$BS$2,0),0),0)</f>
        <v>16200</v>
      </c>
      <c r="V112" s="9">
        <f>IF(VLOOKUP($A112,'[1]Прайс лист'!$B$8:$BS$600,MATCH(V$11,'[1]Прайс лист'!$B$2:$BS$2,0),0)&lt;=V$8,VLOOKUP($A112,'[1]Прайс лист'!$B$8:$BS$600,MATCH(V$11,'[1]Прайс лист'!$B$2:$BS$2,0),0),0)</f>
        <v>17000</v>
      </c>
      <c r="W112" s="9">
        <f>IF(VLOOKUP($A112,'[1]Прайс лист'!$B$8:$BS$600,MATCH(W$11,'[1]Прайс лист'!$B$2:$BS$2,0),0)&lt;=W$8,VLOOKUP($A112,'[1]Прайс лист'!$B$8:$BS$600,MATCH(W$11,'[1]Прайс лист'!$B$2:$BS$2,0),0),0)</f>
        <v>13600</v>
      </c>
      <c r="X112" s="9">
        <f>IF(VLOOKUP($A112,'[1]Прайс лист'!$B$8:$BS$600,MATCH(X$11,'[1]Прайс лист'!$B$2:$BS$2,0),0)&lt;=X$8,VLOOKUP($A112,'[1]Прайс лист'!$B$8:$BS$600,MATCH(X$11,'[1]Прайс лист'!$B$2:$BS$2,0),0),0)</f>
        <v>11400</v>
      </c>
      <c r="Y112" s="9">
        <f>IF(VLOOKUP($A112,'[1]Прайс лист'!$B$8:$BS$600,MATCH(Y$11,'[1]Прайс лист'!$B$2:$BS$2,0),0)&lt;=Y$8,VLOOKUP($A112,'[1]Прайс лист'!$B$8:$BS$600,MATCH(Y$11,'[1]Прайс лист'!$B$2:$BS$2,0),0),0)</f>
        <v>14600</v>
      </c>
      <c r="Z112" s="9">
        <f>IF(VLOOKUP($A112,'[1]Прайс лист'!$B$8:$BS$600,MATCH(Z$11,'[1]Прайс лист'!$B$2:$BS$2,0),0)&lt;=Z$8,VLOOKUP($A112,'[1]Прайс лист'!$B$8:$BS$600,MATCH(Z$11,'[1]Прайс лист'!$B$2:$BS$2,0),0),0)</f>
        <v>9250</v>
      </c>
      <c r="AA112" s="9">
        <f>IF(VLOOKUP($A112,'[1]Прайс лист'!$B$8:$BS$600,MATCH(AA$11,'[1]Прайс лист'!$B$2:$BS$2,0),0)&lt;=AA$8,VLOOKUP($A112,'[1]Прайс лист'!$B$8:$BS$600,MATCH(AA$11,'[1]Прайс лист'!$B$2:$BS$2,0),0),0)</f>
        <v>6240</v>
      </c>
      <c r="AB112" s="9">
        <f>IF(VLOOKUP($A112,'[1]Прайс лист'!$B$8:$BS$600,MATCH(AB$11,'[1]Прайс лист'!$B$2:$BS$2,0),0)&lt;=AB$8,VLOOKUP($A112,'[1]Прайс лист'!$B$8:$BS$600,MATCH(AB$11,'[1]Прайс лист'!$B$2:$BS$2,0),0),0)</f>
        <v>8100</v>
      </c>
      <c r="AC112" s="9">
        <f>IF(VLOOKUP($A112,'[1]Прайс лист'!$B$8:$BS$600,MATCH(AC$11,'[1]Прайс лист'!$B$2:$BS$2,0),0)&lt;=AC$8,VLOOKUP($A112,'[1]Прайс лист'!$B$8:$BS$600,MATCH(AC$11,'[1]Прайс лист'!$B$2:$BS$2,0),0),0)</f>
        <v>16200</v>
      </c>
      <c r="AD112" s="9">
        <f>IF(VLOOKUP($A112,'[1]Прайс лист'!$B$8:$BS$600,MATCH(AD$11,'[1]Прайс лист'!$B$2:$BS$2,0),0)&lt;=AD$8,VLOOKUP($A112,'[1]Прайс лист'!$B$8:$BS$600,MATCH(AD$11,'[1]Прайс лист'!$B$2:$BS$2,0),0),0)</f>
        <v>17000</v>
      </c>
      <c r="AE112" s="9">
        <f>IF(VLOOKUP($A112,'[1]Прайс лист'!$B$8:$BS$600,MATCH(AE$11,'[1]Прайс лист'!$B$2:$BS$2,0),0)&lt;=AE$8,VLOOKUP($A112,'[1]Прайс лист'!$B$8:$BS$600,MATCH(AE$11,'[1]Прайс лист'!$B$2:$BS$2,0),0),0)</f>
        <v>13600</v>
      </c>
      <c r="AF112" s="9">
        <f>IF(VLOOKUP($A112,'[1]Прайс лист'!$B$8:$BS$600,MATCH(AF$11,'[1]Прайс лист'!$B$2:$BS$2,0),0)&lt;=AF$8,VLOOKUP($A112,'[1]Прайс лист'!$B$8:$BS$600,MATCH(AF$11,'[1]Прайс лист'!$B$2:$BS$2,0),0),0)</f>
        <v>11400</v>
      </c>
      <c r="AG112" s="9">
        <f>IF(VLOOKUP($A112,'[1]Прайс лист'!$B$8:$BS$600,MATCH(AG$11,'[1]Прайс лист'!$B$2:$BS$2,0),0)&lt;=AG$8,VLOOKUP($A112,'[1]Прайс лист'!$B$8:$BS$600,MATCH(AG$11,'[1]Прайс лист'!$B$2:$BS$2,0),0),0)</f>
        <v>14600</v>
      </c>
      <c r="AH112" s="9">
        <f>IF(VLOOKUP($A112,'[1]Прайс лист'!$B$8:$BS$600,MATCH(AH$11,'[1]Прайс лист'!$B$2:$BS$2,0),0)&lt;=AH$8,VLOOKUP($A112,'[1]Прайс лист'!$B$8:$BS$600,MATCH(AH$11,'[1]Прайс лист'!$B$2:$BS$2,0),0),0)</f>
        <v>9250</v>
      </c>
      <c r="AI112" s="9">
        <f>IF(VLOOKUP($A112,'[1]Прайс лист'!$B$8:$BS$600,MATCH(AI$11,'[1]Прайс лист'!$B$2:$BS$2,0),0)&lt;=AI$8,VLOOKUP($A112,'[1]Прайс лист'!$B$8:$BS$600,MATCH(AI$11,'[1]Прайс лист'!$B$2:$BS$2,0),0),0)</f>
        <v>6240</v>
      </c>
      <c r="AJ112" s="9">
        <f>IF(VLOOKUP($A112,'[1]Прайс лист'!$B$8:$BS$600,MATCH(AJ$11,'[1]Прайс лист'!$B$2:$BS$2,0),0)&lt;=AJ$8,VLOOKUP($A112,'[1]Прайс лист'!$B$8:$BS$600,MATCH(AJ$11,'[1]Прайс лист'!$B$2:$BS$2,0),0),0)</f>
        <v>8100</v>
      </c>
      <c r="AK112" s="9">
        <f>IF(VLOOKUP($A112,'[1]Прайс лист'!$B$8:$BS$600,MATCH(AK$11,'[1]Прайс лист'!$B$2:$BS$2,0),0)&lt;=AK$8,VLOOKUP($A112,'[1]Прайс лист'!$B$8:$BS$600,MATCH(AK$11,'[1]Прайс лист'!$B$2:$BS$2,0),0),0)</f>
        <v>16200</v>
      </c>
      <c r="AL112" s="9">
        <f>IF(VLOOKUP($A112,'[1]Прайс лист'!$B$8:$BS$600,MATCH(AL$11,'[1]Прайс лист'!$B$2:$BS$2,0),0)&lt;=AL$8,VLOOKUP($A112,'[1]Прайс лист'!$B$8:$BS$600,MATCH(AL$11,'[1]Прайс лист'!$B$2:$BS$2,0),0),0)</f>
        <v>17000</v>
      </c>
      <c r="AM112" s="9">
        <f>IF(VLOOKUP($A112,'[1]Прайс лист'!$B$8:$BS$600,MATCH(AM$11,'[1]Прайс лист'!$B$2:$BS$2,0),0)&lt;=AM$8,VLOOKUP($A112,'[1]Прайс лист'!$B$8:$BS$600,MATCH(AM$11,'[1]Прайс лист'!$B$2:$BS$2,0),0),0)</f>
        <v>13600</v>
      </c>
      <c r="AN112" s="9">
        <f>IF(VLOOKUP($A112,'[1]Прайс лист'!$B$8:$BS$600,MATCH(AN$11,'[1]Прайс лист'!$B$2:$BS$2,0),0)&lt;=AN$8,VLOOKUP($A112,'[1]Прайс лист'!$B$8:$BS$600,MATCH(AN$11,'[1]Прайс лист'!$B$2:$BS$2,0),0),0)</f>
        <v>11400</v>
      </c>
      <c r="AO112" s="9">
        <f>IF(VLOOKUP($A112,'[1]Прайс лист'!$B$8:$BS$600,MATCH(AO$11,'[1]Прайс лист'!$B$2:$BS$2,0),0)&lt;=AO$8,VLOOKUP($A112,'[1]Прайс лист'!$B$8:$BS$600,MATCH(AO$11,'[1]Прайс лист'!$B$2:$BS$2,0),0),0)</f>
        <v>14600</v>
      </c>
      <c r="AP112" s="9">
        <f>IF(VLOOKUP($A112,'[1]Прайс лист'!$B$8:$BS$600,MATCH(AP$11,'[1]Прайс лист'!$B$2:$BS$2,0),0)&lt;=AP$8,VLOOKUP($A112,'[1]Прайс лист'!$B$8:$BS$600,MATCH(AP$11,'[1]Прайс лист'!$B$2:$BS$2,0),0),0)</f>
        <v>9250</v>
      </c>
      <c r="AQ112" s="9">
        <f>IF(VLOOKUP($A112,'[1]Прайс лист'!$B$8:$BS$600,MATCH(AQ$11,'[1]Прайс лист'!$B$2:$BS$2,0),0)&lt;=AQ$8,VLOOKUP($A112,'[1]Прайс лист'!$B$8:$BS$600,MATCH(AQ$11,'[1]Прайс лист'!$B$2:$BS$2,0),0),0)</f>
        <v>6240</v>
      </c>
      <c r="AR112" s="9">
        <f>IF(VLOOKUP($A112,'[1]Прайс лист'!$B$8:$BS$600,MATCH(AR$11,'[1]Прайс лист'!$B$2:$BS$2,0),0)&lt;=AR$8,VLOOKUP($A112,'[1]Прайс лист'!$B$8:$BS$600,MATCH(AR$11,'[1]Прайс лист'!$B$2:$BS$2,0),0),0)</f>
        <v>8100</v>
      </c>
      <c r="AS112" s="9">
        <f>IF(VLOOKUP($A112,'[1]Прайс лист'!$B$8:$BS$600,MATCH(AS$11,'[1]Прайс лист'!$B$2:$BS$2,0),0)&lt;=AS$8,VLOOKUP($A112,'[1]Прайс лист'!$B$8:$BS$600,MATCH(AS$11,'[1]Прайс лист'!$B$2:$BS$2,0),0),0)</f>
        <v>16200</v>
      </c>
      <c r="AT112" s="9">
        <f>IF(VLOOKUP($A112,'[1]Прайс лист'!$B$8:$BS$600,MATCH(AT$11,'[1]Прайс лист'!$B$2:$BS$2,0),0)&lt;=AT$8,VLOOKUP($A112,'[1]Прайс лист'!$B$8:$BS$600,MATCH(AT$11,'[1]Прайс лист'!$B$2:$BS$2,0),0),0)</f>
        <v>17000</v>
      </c>
      <c r="AU112" s="9">
        <f>IF(VLOOKUP($A112,'[1]Прайс лист'!$B$8:$BS$600,MATCH(AU$11,'[1]Прайс лист'!$B$2:$BS$2,0),0)&lt;=AU$8,VLOOKUP($A112,'[1]Прайс лист'!$B$8:$BS$600,MATCH(AU$11,'[1]Прайс лист'!$B$2:$BS$2,0),0),0)</f>
        <v>13600</v>
      </c>
      <c r="AV112" s="9">
        <f>IF(VLOOKUP($A112,'[1]Прайс лист'!$B$8:$BS$600,MATCH(AV$11,'[1]Прайс лист'!$B$2:$BS$2,0),0)&lt;=AV$8,VLOOKUP($A112,'[1]Прайс лист'!$B$8:$BS$600,MATCH(AV$11,'[1]Прайс лист'!$B$2:$BS$2,0),0),0)</f>
        <v>11400</v>
      </c>
      <c r="AW112" s="9">
        <f>IF(VLOOKUP($A112,'[1]Прайс лист'!$B$8:$BS$600,MATCH(AW$11,'[1]Прайс лист'!$B$2:$BS$2,0),0)&lt;=AW$8,VLOOKUP($A112,'[1]Прайс лист'!$B$8:$BS$600,MATCH(AW$11,'[1]Прайс лист'!$B$2:$BS$2,0),0),0)</f>
        <v>14600</v>
      </c>
      <c r="AX112" s="9">
        <f>IF(VLOOKUP($A112,'[1]Прайс лист'!$B$8:$BS$600,MATCH(AX$11,'[1]Прайс лист'!$B$2:$BS$2,0),0)&lt;=AX$8,VLOOKUP($A112,'[1]Прайс лист'!$B$8:$BS$600,MATCH(AX$11,'[1]Прайс лист'!$B$2:$BS$2,0),0),0)</f>
        <v>9250</v>
      </c>
      <c r="AY112" s="9">
        <f>IF(VLOOKUP($A112,'[1]Прайс лист'!$B$8:$BS$600,MATCH(AY$11,'[1]Прайс лист'!$B$2:$BS$2,0),0)&lt;=AY$8,VLOOKUP($A112,'[1]Прайс лист'!$B$8:$BS$600,MATCH(AY$11,'[1]Прайс лист'!$B$2:$BS$2,0),0),0)</f>
        <v>6240</v>
      </c>
      <c r="AZ112" s="9">
        <f>IF(VLOOKUP($A112,'[1]Прайс лист'!$B$8:$BS$600,MATCH(AZ$11,'[1]Прайс лист'!$B$2:$BS$2,0),0)&lt;=AZ$8,VLOOKUP($A112,'[1]Прайс лист'!$B$8:$BS$600,MATCH(AZ$11,'[1]Прайс лист'!$B$2:$BS$2,0),0),0)</f>
        <v>8100</v>
      </c>
      <c r="BA112" s="9">
        <f>IF(VLOOKUP($A112,'[1]Прайс лист'!$B$8:$BS$600,MATCH(BA$11,'[1]Прайс лист'!$B$2:$BS$2,0),0)&lt;=BA$8,VLOOKUP($A112,'[1]Прайс лист'!$B$8:$BS$600,MATCH(BA$11,'[1]Прайс лист'!$B$2:$BS$2,0),0),0)</f>
        <v>0</v>
      </c>
      <c r="BB112" s="9">
        <f>IF(VLOOKUP($A112,'[1]Прайс лист'!$B$8:$BS$600,MATCH(BB$11,'[1]Прайс лист'!$B$2:$BS$2,0),0)&lt;=BB$8,VLOOKUP($A112,'[1]Прайс лист'!$B$8:$BS$600,MATCH(BB$11,'[1]Прайс лист'!$B$2:$BS$2,0),0),0)</f>
        <v>0</v>
      </c>
      <c r="BC112" s="9">
        <f>IF(VLOOKUP($A112,'[1]Прайс лист'!$B$8:$BS$600,MATCH(BC$11,'[1]Прайс лист'!$B$2:$BS$2,0),0)&lt;=BC$8,VLOOKUP($A112,'[1]Прайс лист'!$B$8:$BS$600,MATCH(BC$11,'[1]Прайс лист'!$B$2:$BS$2,0),0),0)</f>
        <v>13600</v>
      </c>
      <c r="BD112" s="9">
        <f>IF(VLOOKUP($A112,'[1]Прайс лист'!$B$8:$BS$600,MATCH(BD$11,'[1]Прайс лист'!$B$2:$BS$2,0),0)&lt;=BD$8,VLOOKUP($A112,'[1]Прайс лист'!$B$8:$BS$600,MATCH(BD$11,'[1]Прайс лист'!$B$2:$BS$2,0),0),0)</f>
        <v>11400</v>
      </c>
      <c r="BE112" s="9">
        <f>IF(VLOOKUP($A112,'[1]Прайс лист'!$B$8:$BS$600,MATCH(BE$11,'[1]Прайс лист'!$B$2:$BS$2,0),0)&lt;=BE$8,VLOOKUP($A112,'[1]Прайс лист'!$B$8:$BS$600,MATCH(BE$11,'[1]Прайс лист'!$B$2:$BS$2,0),0),0)</f>
        <v>14600</v>
      </c>
      <c r="BF112" s="9">
        <f>IF(VLOOKUP($A112,'[1]Прайс лист'!$B$8:$BS$600,MATCH(BF$11,'[1]Прайс лист'!$B$2:$BS$2,0),0)&lt;=BF$8,VLOOKUP($A112,'[1]Прайс лист'!$B$8:$BS$600,MATCH(BF$11,'[1]Прайс лист'!$B$2:$BS$2,0),0),0)</f>
        <v>9250</v>
      </c>
      <c r="BG112" s="9">
        <f>IF(VLOOKUP($A112,'[1]Прайс лист'!$B$8:$BS$600,MATCH(BG$11,'[1]Прайс лист'!$B$2:$BS$2,0),0)&lt;=BG$8,VLOOKUP($A112,'[1]Прайс лист'!$B$8:$BS$600,MATCH(BG$11,'[1]Прайс лист'!$B$2:$BS$2,0),0),0)</f>
        <v>6240</v>
      </c>
      <c r="BH112" s="9">
        <f>IF(VLOOKUP($A112,'[1]Прайс лист'!$B$8:$BS$600,MATCH(BH$11,'[1]Прайс лист'!$B$2:$BS$2,0),0)&lt;=BH$8,VLOOKUP($A112,'[1]Прайс лист'!$B$8:$BS$600,MATCH(BH$11,'[1]Прайс лист'!$B$2:$BS$2,0),0),0)</f>
        <v>8100</v>
      </c>
    </row>
    <row r="113" spans="1:60">
      <c r="A113" s="1" t="str">
        <f>'[1]Прайс лист'!B106</f>
        <v>iPhone 8256</v>
      </c>
      <c r="B113" s="7" t="s">
        <v>56</v>
      </c>
      <c r="C113" s="8" t="s">
        <v>67</v>
      </c>
      <c r="D113" s="8">
        <v>256</v>
      </c>
      <c r="E113" s="9">
        <f>IF(VLOOKUP($A113,'[1]Прайс лист'!$B$8:$BS$600,MATCH(E$11,'[1]Прайс лист'!$B$2:$BS$2,0),0)&lt;=E$8,VLOOKUP($A113,'[1]Прайс лист'!$B$8:$BS$600,MATCH(E$11,'[1]Прайс лист'!$B$2:$BS$2,0),0),0)</f>
        <v>28200</v>
      </c>
      <c r="F113" s="9">
        <f>IF(VLOOKUP($A113,'[1]Прайс лист'!$B$8:$BS$600,MATCH(F$11,'[1]Прайс лист'!$B$2:$BS$2,0),0)&lt;=F$8,VLOOKUP($A113,'[1]Прайс лист'!$B$8:$BS$600,MATCH(F$11,'[1]Прайс лист'!$B$2:$BS$2,0),0),0)</f>
        <v>29000</v>
      </c>
      <c r="G113" s="9">
        <f>IF(VLOOKUP($A113,'[1]Прайс лист'!$B$8:$BS$600,MATCH(G$11,'[1]Прайс лист'!$B$2:$BS$2,0),0)&lt;=G$8,VLOOKUP($A113,'[1]Прайс лист'!$B$8:$BS$600,MATCH(G$11,'[1]Прайс лист'!$B$2:$BS$2,0),0),0)</f>
        <v>25300</v>
      </c>
      <c r="H113" s="9">
        <f>IF(VLOOKUP($A113,'[1]Прайс лист'!$B$8:$BS$600,MATCH(H$11,'[1]Прайс лист'!$B$2:$BS$2,0),0)&lt;=H$8,VLOOKUP($A113,'[1]Прайс лист'!$B$8:$BS$600,MATCH(H$11,'[1]Прайс лист'!$B$2:$BS$2,0),0),0)</f>
        <v>23900</v>
      </c>
      <c r="I113" s="9">
        <f>IF(VLOOKUP($A113,'[1]Прайс лист'!$B$8:$BS$600,MATCH(I$11,'[1]Прайс лист'!$B$2:$BS$2,0),0)&lt;=I$8,VLOOKUP($A113,'[1]Прайс лист'!$B$8:$BS$600,MATCH(I$11,'[1]Прайс лист'!$B$2:$BS$2,0),0),0)</f>
        <v>27000</v>
      </c>
      <c r="J113" s="9">
        <f>IF(VLOOKUP($A113,'[1]Прайс лист'!$B$8:$BS$600,MATCH(J$11,'[1]Прайс лист'!$B$2:$BS$2,0),0)&lt;=J$8,VLOOKUP($A113,'[1]Прайс лист'!$B$8:$BS$600,MATCH(J$11,'[1]Прайс лист'!$B$2:$BS$2,0),0),0)</f>
        <v>20790</v>
      </c>
      <c r="K113" s="9">
        <f>IF(VLOOKUP($A113,'[1]Прайс лист'!$B$8:$BS$600,MATCH(K$11,'[1]Прайс лист'!$B$2:$BS$2,0),0)&lt;=K$8,VLOOKUP($A113,'[1]Прайс лист'!$B$8:$BS$600,MATCH(K$11,'[1]Прайс лист'!$B$2:$BS$2,0),0),0)</f>
        <v>18380</v>
      </c>
      <c r="L113" s="9">
        <f>IF(VLOOKUP($A113,'[1]Прайс лист'!$B$8:$BS$600,MATCH(L$11,'[1]Прайс лист'!$B$2:$BS$2,0),0)&lt;=L$8,VLOOKUP($A113,'[1]Прайс лист'!$B$8:$BS$600,MATCH(L$11,'[1]Прайс лист'!$B$2:$BS$2,0),0),0)</f>
        <v>20000</v>
      </c>
      <c r="M113" s="9">
        <f>IF(VLOOKUP($A113,'[1]Прайс лист'!$B$8:$BS$600,MATCH(M$11,'[1]Прайс лист'!$B$2:$BS$2,0),0)&lt;=M$8,VLOOKUP($A113,'[1]Прайс лист'!$B$8:$BS$600,MATCH(M$11,'[1]Прайс лист'!$B$2:$BS$2,0),0),0)</f>
        <v>28200</v>
      </c>
      <c r="N113" s="9">
        <f>IF(VLOOKUP($A113,'[1]Прайс лист'!$B$8:$BS$600,MATCH(N$11,'[1]Прайс лист'!$B$2:$BS$2,0),0)&lt;=N$8,VLOOKUP($A113,'[1]Прайс лист'!$B$8:$BS$600,MATCH(N$11,'[1]Прайс лист'!$B$2:$BS$2,0),0),0)</f>
        <v>29000</v>
      </c>
      <c r="O113" s="9">
        <f>IF(VLOOKUP($A113,'[1]Прайс лист'!$B$8:$BS$600,MATCH(O$11,'[1]Прайс лист'!$B$2:$BS$2,0),0)&lt;=O$8,VLOOKUP($A113,'[1]Прайс лист'!$B$8:$BS$600,MATCH(O$11,'[1]Прайс лист'!$B$2:$BS$2,0),0),0)</f>
        <v>25300</v>
      </c>
      <c r="P113" s="9">
        <f>IF(VLOOKUP($A113,'[1]Прайс лист'!$B$8:$BS$600,MATCH(P$11,'[1]Прайс лист'!$B$2:$BS$2,0),0)&lt;=P$8,VLOOKUP($A113,'[1]Прайс лист'!$B$8:$BS$600,MATCH(P$11,'[1]Прайс лист'!$B$2:$BS$2,0),0),0)</f>
        <v>23900</v>
      </c>
      <c r="Q113" s="9">
        <f>IF(VLOOKUP($A113,'[1]Прайс лист'!$B$8:$BS$600,MATCH(Q$11,'[1]Прайс лист'!$B$2:$BS$2,0),0)&lt;=Q$8,VLOOKUP($A113,'[1]Прайс лист'!$B$8:$BS$600,MATCH(Q$11,'[1]Прайс лист'!$B$2:$BS$2,0),0),0)</f>
        <v>27000</v>
      </c>
      <c r="R113" s="9">
        <f>IF(VLOOKUP($A113,'[1]Прайс лист'!$B$8:$BS$600,MATCH(R$11,'[1]Прайс лист'!$B$2:$BS$2,0),0)&lt;=R$8,VLOOKUP($A113,'[1]Прайс лист'!$B$8:$BS$600,MATCH(R$11,'[1]Прайс лист'!$B$2:$BS$2,0),0),0)</f>
        <v>20790</v>
      </c>
      <c r="S113" s="9">
        <f>IF(VLOOKUP($A113,'[1]Прайс лист'!$B$8:$BS$600,MATCH(S$11,'[1]Прайс лист'!$B$2:$BS$2,0),0)&lt;=S$8,VLOOKUP($A113,'[1]Прайс лист'!$B$8:$BS$600,MATCH(S$11,'[1]Прайс лист'!$B$2:$BS$2,0),0),0)</f>
        <v>18380</v>
      </c>
      <c r="T113" s="9">
        <f>IF(VLOOKUP($A113,'[1]Прайс лист'!$B$8:$BS$600,MATCH(T$11,'[1]Прайс лист'!$B$2:$BS$2,0),0)&lt;=T$8,VLOOKUP($A113,'[1]Прайс лист'!$B$8:$BS$600,MATCH(T$11,'[1]Прайс лист'!$B$2:$BS$2,0),0),0)</f>
        <v>20000</v>
      </c>
      <c r="U113" s="9">
        <f>IF(VLOOKUP($A113,'[1]Прайс лист'!$B$8:$BS$600,MATCH(U$11,'[1]Прайс лист'!$B$2:$BS$2,0),0)&lt;=U$8,VLOOKUP($A113,'[1]Прайс лист'!$B$8:$BS$600,MATCH(U$11,'[1]Прайс лист'!$B$2:$BS$2,0),0),0)</f>
        <v>18200</v>
      </c>
      <c r="V113" s="9">
        <f>IF(VLOOKUP($A113,'[1]Прайс лист'!$B$8:$BS$600,MATCH(V$11,'[1]Прайс лист'!$B$2:$BS$2,0),0)&lt;=V$8,VLOOKUP($A113,'[1]Прайс лист'!$B$8:$BS$600,MATCH(V$11,'[1]Прайс лист'!$B$2:$BS$2,0),0),0)</f>
        <v>19000</v>
      </c>
      <c r="W113" s="9">
        <f>IF(VLOOKUP($A113,'[1]Прайс лист'!$B$8:$BS$600,MATCH(W$11,'[1]Прайс лист'!$B$2:$BS$2,0),0)&lt;=W$8,VLOOKUP($A113,'[1]Прайс лист'!$B$8:$BS$600,MATCH(W$11,'[1]Прайс лист'!$B$2:$BS$2,0),0),0)</f>
        <v>15300</v>
      </c>
      <c r="X113" s="9">
        <f>IF(VLOOKUP($A113,'[1]Прайс лист'!$B$8:$BS$600,MATCH(X$11,'[1]Прайс лист'!$B$2:$BS$2,0),0)&lt;=X$8,VLOOKUP($A113,'[1]Прайс лист'!$B$8:$BS$600,MATCH(X$11,'[1]Прайс лист'!$B$2:$BS$2,0),0),0)</f>
        <v>13900</v>
      </c>
      <c r="Y113" s="9">
        <f>IF(VLOOKUP($A113,'[1]Прайс лист'!$B$8:$BS$600,MATCH(Y$11,'[1]Прайс лист'!$B$2:$BS$2,0),0)&lt;=Y$8,VLOOKUP($A113,'[1]Прайс лист'!$B$8:$BS$600,MATCH(Y$11,'[1]Прайс лист'!$B$2:$BS$2,0),0),0)</f>
        <v>17000</v>
      </c>
      <c r="Z113" s="9">
        <f>IF(VLOOKUP($A113,'[1]Прайс лист'!$B$8:$BS$600,MATCH(Z$11,'[1]Прайс лист'!$B$2:$BS$2,0),0)&lt;=Z$8,VLOOKUP($A113,'[1]Прайс лист'!$B$8:$BS$600,MATCH(Z$11,'[1]Прайс лист'!$B$2:$BS$2,0),0),0)</f>
        <v>10790</v>
      </c>
      <c r="AA113" s="9">
        <f>IF(VLOOKUP($A113,'[1]Прайс лист'!$B$8:$BS$600,MATCH(AA$11,'[1]Прайс лист'!$B$2:$BS$2,0),0)&lt;=AA$8,VLOOKUP($A113,'[1]Прайс лист'!$B$8:$BS$600,MATCH(AA$11,'[1]Прайс лист'!$B$2:$BS$2,0),0),0)</f>
        <v>8380</v>
      </c>
      <c r="AB113" s="9">
        <f>IF(VLOOKUP($A113,'[1]Прайс лист'!$B$8:$BS$600,MATCH(AB$11,'[1]Прайс лист'!$B$2:$BS$2,0),0)&lt;=AB$8,VLOOKUP($A113,'[1]Прайс лист'!$B$8:$BS$600,MATCH(AB$11,'[1]Прайс лист'!$B$2:$BS$2,0),0),0)</f>
        <v>10000</v>
      </c>
      <c r="AC113" s="9">
        <f>IF(VLOOKUP($A113,'[1]Прайс лист'!$B$8:$BS$600,MATCH(AC$11,'[1]Прайс лист'!$B$2:$BS$2,0),0)&lt;=AC$8,VLOOKUP($A113,'[1]Прайс лист'!$B$8:$BS$600,MATCH(AC$11,'[1]Прайс лист'!$B$2:$BS$2,0),0),0)</f>
        <v>18200</v>
      </c>
      <c r="AD113" s="9">
        <f>IF(VLOOKUP($A113,'[1]Прайс лист'!$B$8:$BS$600,MATCH(AD$11,'[1]Прайс лист'!$B$2:$BS$2,0),0)&lt;=AD$8,VLOOKUP($A113,'[1]Прайс лист'!$B$8:$BS$600,MATCH(AD$11,'[1]Прайс лист'!$B$2:$BS$2,0),0),0)</f>
        <v>19000</v>
      </c>
      <c r="AE113" s="9">
        <f>IF(VLOOKUP($A113,'[1]Прайс лист'!$B$8:$BS$600,MATCH(AE$11,'[1]Прайс лист'!$B$2:$BS$2,0),0)&lt;=AE$8,VLOOKUP($A113,'[1]Прайс лист'!$B$8:$BS$600,MATCH(AE$11,'[1]Прайс лист'!$B$2:$BS$2,0),0),0)</f>
        <v>15300</v>
      </c>
      <c r="AF113" s="9">
        <f>IF(VLOOKUP($A113,'[1]Прайс лист'!$B$8:$BS$600,MATCH(AF$11,'[1]Прайс лист'!$B$2:$BS$2,0),0)&lt;=AF$8,VLOOKUP($A113,'[1]Прайс лист'!$B$8:$BS$600,MATCH(AF$11,'[1]Прайс лист'!$B$2:$BS$2,0),0),0)</f>
        <v>13900</v>
      </c>
      <c r="AG113" s="9">
        <f>IF(VLOOKUP($A113,'[1]Прайс лист'!$B$8:$BS$600,MATCH(AG$11,'[1]Прайс лист'!$B$2:$BS$2,0),0)&lt;=AG$8,VLOOKUP($A113,'[1]Прайс лист'!$B$8:$BS$600,MATCH(AG$11,'[1]Прайс лист'!$B$2:$BS$2,0),0),0)</f>
        <v>17000</v>
      </c>
      <c r="AH113" s="9">
        <f>IF(VLOOKUP($A113,'[1]Прайс лист'!$B$8:$BS$600,MATCH(AH$11,'[1]Прайс лист'!$B$2:$BS$2,0),0)&lt;=AH$8,VLOOKUP($A113,'[1]Прайс лист'!$B$8:$BS$600,MATCH(AH$11,'[1]Прайс лист'!$B$2:$BS$2,0),0),0)</f>
        <v>10790</v>
      </c>
      <c r="AI113" s="9">
        <f>IF(VLOOKUP($A113,'[1]Прайс лист'!$B$8:$BS$600,MATCH(AI$11,'[1]Прайс лист'!$B$2:$BS$2,0),0)&lt;=AI$8,VLOOKUP($A113,'[1]Прайс лист'!$B$8:$BS$600,MATCH(AI$11,'[1]Прайс лист'!$B$2:$BS$2,0),0),0)</f>
        <v>8380</v>
      </c>
      <c r="AJ113" s="9">
        <f>IF(VLOOKUP($A113,'[1]Прайс лист'!$B$8:$BS$600,MATCH(AJ$11,'[1]Прайс лист'!$B$2:$BS$2,0),0)&lt;=AJ$8,VLOOKUP($A113,'[1]Прайс лист'!$B$8:$BS$600,MATCH(AJ$11,'[1]Прайс лист'!$B$2:$BS$2,0),0),0)</f>
        <v>10000</v>
      </c>
      <c r="AK113" s="9">
        <f>IF(VLOOKUP($A113,'[1]Прайс лист'!$B$8:$BS$600,MATCH(AK$11,'[1]Прайс лист'!$B$2:$BS$2,0),0)&lt;=AK$8,VLOOKUP($A113,'[1]Прайс лист'!$B$8:$BS$600,MATCH(AK$11,'[1]Прайс лист'!$B$2:$BS$2,0),0),0)</f>
        <v>18200</v>
      </c>
      <c r="AL113" s="9">
        <f>IF(VLOOKUP($A113,'[1]Прайс лист'!$B$8:$BS$600,MATCH(AL$11,'[1]Прайс лист'!$B$2:$BS$2,0),0)&lt;=AL$8,VLOOKUP($A113,'[1]Прайс лист'!$B$8:$BS$600,MATCH(AL$11,'[1]Прайс лист'!$B$2:$BS$2,0),0),0)</f>
        <v>19000</v>
      </c>
      <c r="AM113" s="9">
        <f>IF(VLOOKUP($A113,'[1]Прайс лист'!$B$8:$BS$600,MATCH(AM$11,'[1]Прайс лист'!$B$2:$BS$2,0),0)&lt;=AM$8,VLOOKUP($A113,'[1]Прайс лист'!$B$8:$BS$600,MATCH(AM$11,'[1]Прайс лист'!$B$2:$BS$2,0),0),0)</f>
        <v>15300</v>
      </c>
      <c r="AN113" s="9">
        <f>IF(VLOOKUP($A113,'[1]Прайс лист'!$B$8:$BS$600,MATCH(AN$11,'[1]Прайс лист'!$B$2:$BS$2,0),0)&lt;=AN$8,VLOOKUP($A113,'[1]Прайс лист'!$B$8:$BS$600,MATCH(AN$11,'[1]Прайс лист'!$B$2:$BS$2,0),0),0)</f>
        <v>13900</v>
      </c>
      <c r="AO113" s="9">
        <f>IF(VLOOKUP($A113,'[1]Прайс лист'!$B$8:$BS$600,MATCH(AO$11,'[1]Прайс лист'!$B$2:$BS$2,0),0)&lt;=AO$8,VLOOKUP($A113,'[1]Прайс лист'!$B$8:$BS$600,MATCH(AO$11,'[1]Прайс лист'!$B$2:$BS$2,0),0),0)</f>
        <v>17000</v>
      </c>
      <c r="AP113" s="9">
        <f>IF(VLOOKUP($A113,'[1]Прайс лист'!$B$8:$BS$600,MATCH(AP$11,'[1]Прайс лист'!$B$2:$BS$2,0),0)&lt;=AP$8,VLOOKUP($A113,'[1]Прайс лист'!$B$8:$BS$600,MATCH(AP$11,'[1]Прайс лист'!$B$2:$BS$2,0),0),0)</f>
        <v>10790</v>
      </c>
      <c r="AQ113" s="9">
        <f>IF(VLOOKUP($A113,'[1]Прайс лист'!$B$8:$BS$600,MATCH(AQ$11,'[1]Прайс лист'!$B$2:$BS$2,0),0)&lt;=AQ$8,VLOOKUP($A113,'[1]Прайс лист'!$B$8:$BS$600,MATCH(AQ$11,'[1]Прайс лист'!$B$2:$BS$2,0),0),0)</f>
        <v>8380</v>
      </c>
      <c r="AR113" s="9">
        <f>IF(VLOOKUP($A113,'[1]Прайс лист'!$B$8:$BS$600,MATCH(AR$11,'[1]Прайс лист'!$B$2:$BS$2,0),0)&lt;=AR$8,VLOOKUP($A113,'[1]Прайс лист'!$B$8:$BS$600,MATCH(AR$11,'[1]Прайс лист'!$B$2:$BS$2,0),0),0)</f>
        <v>10000</v>
      </c>
      <c r="AS113" s="9">
        <f>IF(VLOOKUP($A113,'[1]Прайс лист'!$B$8:$BS$600,MATCH(AS$11,'[1]Прайс лист'!$B$2:$BS$2,0),0)&lt;=AS$8,VLOOKUP($A113,'[1]Прайс лист'!$B$8:$BS$600,MATCH(AS$11,'[1]Прайс лист'!$B$2:$BS$2,0),0),0)</f>
        <v>0</v>
      </c>
      <c r="AT113" s="9">
        <f>IF(VLOOKUP($A113,'[1]Прайс лист'!$B$8:$BS$600,MATCH(AT$11,'[1]Прайс лист'!$B$2:$BS$2,0),0)&lt;=AT$8,VLOOKUP($A113,'[1]Прайс лист'!$B$8:$BS$600,MATCH(AT$11,'[1]Прайс лист'!$B$2:$BS$2,0),0),0)</f>
        <v>0</v>
      </c>
      <c r="AU113" s="9">
        <f>IF(VLOOKUP($A113,'[1]Прайс лист'!$B$8:$BS$600,MATCH(AU$11,'[1]Прайс лист'!$B$2:$BS$2,0),0)&lt;=AU$8,VLOOKUP($A113,'[1]Прайс лист'!$B$8:$BS$600,MATCH(AU$11,'[1]Прайс лист'!$B$2:$BS$2,0),0),0)</f>
        <v>15300</v>
      </c>
      <c r="AV113" s="9">
        <f>IF(VLOOKUP($A113,'[1]Прайс лист'!$B$8:$BS$600,MATCH(AV$11,'[1]Прайс лист'!$B$2:$BS$2,0),0)&lt;=AV$8,VLOOKUP($A113,'[1]Прайс лист'!$B$8:$BS$600,MATCH(AV$11,'[1]Прайс лист'!$B$2:$BS$2,0),0),0)</f>
        <v>13900</v>
      </c>
      <c r="AW113" s="9">
        <f>IF(VLOOKUP($A113,'[1]Прайс лист'!$B$8:$BS$600,MATCH(AW$11,'[1]Прайс лист'!$B$2:$BS$2,0),0)&lt;=AW$8,VLOOKUP($A113,'[1]Прайс лист'!$B$8:$BS$600,MATCH(AW$11,'[1]Прайс лист'!$B$2:$BS$2,0),0),0)</f>
        <v>17000</v>
      </c>
      <c r="AX113" s="9">
        <f>IF(VLOOKUP($A113,'[1]Прайс лист'!$B$8:$BS$600,MATCH(AX$11,'[1]Прайс лист'!$B$2:$BS$2,0),0)&lt;=AX$8,VLOOKUP($A113,'[1]Прайс лист'!$B$8:$BS$600,MATCH(AX$11,'[1]Прайс лист'!$B$2:$BS$2,0),0),0)</f>
        <v>10790</v>
      </c>
      <c r="AY113" s="9">
        <f>IF(VLOOKUP($A113,'[1]Прайс лист'!$B$8:$BS$600,MATCH(AY$11,'[1]Прайс лист'!$B$2:$BS$2,0),0)&lt;=AY$8,VLOOKUP($A113,'[1]Прайс лист'!$B$8:$BS$600,MATCH(AY$11,'[1]Прайс лист'!$B$2:$BS$2,0),0),0)</f>
        <v>8380</v>
      </c>
      <c r="AZ113" s="9">
        <f>IF(VLOOKUP($A113,'[1]Прайс лист'!$B$8:$BS$600,MATCH(AZ$11,'[1]Прайс лист'!$B$2:$BS$2,0),0)&lt;=AZ$8,VLOOKUP($A113,'[1]Прайс лист'!$B$8:$BS$600,MATCH(AZ$11,'[1]Прайс лист'!$B$2:$BS$2,0),0),0)</f>
        <v>10000</v>
      </c>
      <c r="BA113" s="9">
        <f>IF(VLOOKUP($A113,'[1]Прайс лист'!$B$8:$BS$600,MATCH(BA$11,'[1]Прайс лист'!$B$2:$BS$2,0),0)&lt;=BA$8,VLOOKUP($A113,'[1]Прайс лист'!$B$8:$BS$600,MATCH(BA$11,'[1]Прайс лист'!$B$2:$BS$2,0),0),0)</f>
        <v>0</v>
      </c>
      <c r="BB113" s="9">
        <f>IF(VLOOKUP($A113,'[1]Прайс лист'!$B$8:$BS$600,MATCH(BB$11,'[1]Прайс лист'!$B$2:$BS$2,0),0)&lt;=BB$8,VLOOKUP($A113,'[1]Прайс лист'!$B$8:$BS$600,MATCH(BB$11,'[1]Прайс лист'!$B$2:$BS$2,0),0),0)</f>
        <v>0</v>
      </c>
      <c r="BC113" s="9">
        <f>IF(VLOOKUP($A113,'[1]Прайс лист'!$B$8:$BS$600,MATCH(BC$11,'[1]Прайс лист'!$B$2:$BS$2,0),0)&lt;=BC$8,VLOOKUP($A113,'[1]Прайс лист'!$B$8:$BS$600,MATCH(BC$11,'[1]Прайс лист'!$B$2:$BS$2,0),0),0)</f>
        <v>15300</v>
      </c>
      <c r="BD113" s="9">
        <f>IF(VLOOKUP($A113,'[1]Прайс лист'!$B$8:$BS$600,MATCH(BD$11,'[1]Прайс лист'!$B$2:$BS$2,0),0)&lt;=BD$8,VLOOKUP($A113,'[1]Прайс лист'!$B$8:$BS$600,MATCH(BD$11,'[1]Прайс лист'!$B$2:$BS$2,0),0),0)</f>
        <v>13900</v>
      </c>
      <c r="BE113" s="9">
        <f>IF(VLOOKUP($A113,'[1]Прайс лист'!$B$8:$BS$600,MATCH(BE$11,'[1]Прайс лист'!$B$2:$BS$2,0),0)&lt;=BE$8,VLOOKUP($A113,'[1]Прайс лист'!$B$8:$BS$600,MATCH(BE$11,'[1]Прайс лист'!$B$2:$BS$2,0),0),0)</f>
        <v>0</v>
      </c>
      <c r="BF113" s="9">
        <f>IF(VLOOKUP($A113,'[1]Прайс лист'!$B$8:$BS$600,MATCH(BF$11,'[1]Прайс лист'!$B$2:$BS$2,0),0)&lt;=BF$8,VLOOKUP($A113,'[1]Прайс лист'!$B$8:$BS$600,MATCH(BF$11,'[1]Прайс лист'!$B$2:$BS$2,0),0),0)</f>
        <v>10790</v>
      </c>
      <c r="BG113" s="9">
        <f>IF(VLOOKUP($A113,'[1]Прайс лист'!$B$8:$BS$600,MATCH(BG$11,'[1]Прайс лист'!$B$2:$BS$2,0),0)&lt;=BG$8,VLOOKUP($A113,'[1]Прайс лист'!$B$8:$BS$600,MATCH(BG$11,'[1]Прайс лист'!$B$2:$BS$2,0),0),0)</f>
        <v>8380</v>
      </c>
      <c r="BH113" s="9">
        <f>IF(VLOOKUP($A113,'[1]Прайс лист'!$B$8:$BS$600,MATCH(BH$11,'[1]Прайс лист'!$B$2:$BS$2,0),0)&lt;=BH$8,VLOOKUP($A113,'[1]Прайс лист'!$B$8:$BS$600,MATCH(BH$11,'[1]Прайс лист'!$B$2:$BS$2,0),0),0)</f>
        <v>10000</v>
      </c>
    </row>
    <row r="114" spans="1:60">
      <c r="A114" s="1" t="str">
        <f>'[1]Прайс лист'!B107</f>
        <v>iPhone 8 Plus64</v>
      </c>
      <c r="B114" s="7" t="s">
        <v>56</v>
      </c>
      <c r="C114" s="8" t="s">
        <v>68</v>
      </c>
      <c r="D114" s="8">
        <v>64</v>
      </c>
      <c r="E114" s="9">
        <f>IF(VLOOKUP($A114,'[1]Прайс лист'!$B$8:$BS$600,MATCH(E$11,'[1]Прайс лист'!$B$2:$BS$2,0),0)&lt;=E$8,VLOOKUP($A114,'[1]Прайс лист'!$B$8:$BS$600,MATCH(E$11,'[1]Прайс лист'!$B$2:$BS$2,0),0),0)</f>
        <v>29200</v>
      </c>
      <c r="F114" s="9">
        <f>IF(VLOOKUP($A114,'[1]Прайс лист'!$B$8:$BS$600,MATCH(F$11,'[1]Прайс лист'!$B$2:$BS$2,0),0)&lt;=F$8,VLOOKUP($A114,'[1]Прайс лист'!$B$8:$BS$600,MATCH(F$11,'[1]Прайс лист'!$B$2:$BS$2,0),0),0)</f>
        <v>29000</v>
      </c>
      <c r="G114" s="9">
        <f>IF(VLOOKUP($A114,'[1]Прайс лист'!$B$8:$BS$600,MATCH(G$11,'[1]Прайс лист'!$B$2:$BS$2,0),0)&lt;=G$8,VLOOKUP($A114,'[1]Прайс лист'!$B$8:$BS$600,MATCH(G$11,'[1]Прайс лист'!$B$2:$BS$2,0),0),0)</f>
        <v>25600</v>
      </c>
      <c r="H114" s="9">
        <f>IF(VLOOKUP($A114,'[1]Прайс лист'!$B$8:$BS$600,MATCH(H$11,'[1]Прайс лист'!$B$2:$BS$2,0),0)&lt;=H$8,VLOOKUP($A114,'[1]Прайс лист'!$B$8:$BS$600,MATCH(H$11,'[1]Прайс лист'!$B$2:$BS$2,0),0),0)</f>
        <v>23900</v>
      </c>
      <c r="I114" s="9">
        <f>IF(VLOOKUP($A114,'[1]Прайс лист'!$B$8:$BS$600,MATCH(I$11,'[1]Прайс лист'!$B$2:$BS$2,0),0)&lt;=I$8,VLOOKUP($A114,'[1]Прайс лист'!$B$8:$BS$600,MATCH(I$11,'[1]Прайс лист'!$B$2:$BS$2,0),0),0)</f>
        <v>26300</v>
      </c>
      <c r="J114" s="9">
        <f>IF(VLOOKUP($A114,'[1]Прайс лист'!$B$8:$BS$600,MATCH(J$11,'[1]Прайс лист'!$B$2:$BS$2,0),0)&lt;=J$8,VLOOKUP($A114,'[1]Прайс лист'!$B$8:$BS$600,MATCH(J$11,'[1]Прайс лист'!$B$2:$BS$2,0),0),0)</f>
        <v>22360</v>
      </c>
      <c r="K114" s="9">
        <f>IF(VLOOKUP($A114,'[1]Прайс лист'!$B$8:$BS$600,MATCH(K$11,'[1]Прайс лист'!$B$2:$BS$2,0),0)&lt;=K$8,VLOOKUP($A114,'[1]Прайс лист'!$B$8:$BS$600,MATCH(K$11,'[1]Прайс лист'!$B$2:$BS$2,0),0),0)</f>
        <v>17730</v>
      </c>
      <c r="L114" s="9">
        <f>IF(VLOOKUP($A114,'[1]Прайс лист'!$B$8:$BS$600,MATCH(L$11,'[1]Прайс лист'!$B$2:$BS$2,0),0)&lt;=L$8,VLOOKUP($A114,'[1]Прайс лист'!$B$8:$BS$600,MATCH(L$11,'[1]Прайс лист'!$B$2:$BS$2,0),0),0)</f>
        <v>20000</v>
      </c>
      <c r="M114" s="9">
        <f>IF(VLOOKUP($A114,'[1]Прайс лист'!$B$8:$BS$600,MATCH(M$11,'[1]Прайс лист'!$B$2:$BS$2,0),0)&lt;=M$8,VLOOKUP($A114,'[1]Прайс лист'!$B$8:$BS$600,MATCH(M$11,'[1]Прайс лист'!$B$2:$BS$2,0),0),0)</f>
        <v>29200</v>
      </c>
      <c r="N114" s="9">
        <f>IF(VLOOKUP($A114,'[1]Прайс лист'!$B$8:$BS$600,MATCH(N$11,'[1]Прайс лист'!$B$2:$BS$2,0),0)&lt;=N$8,VLOOKUP($A114,'[1]Прайс лист'!$B$8:$BS$600,MATCH(N$11,'[1]Прайс лист'!$B$2:$BS$2,0),0),0)</f>
        <v>29000</v>
      </c>
      <c r="O114" s="9">
        <f>IF(VLOOKUP($A114,'[1]Прайс лист'!$B$8:$BS$600,MATCH(O$11,'[1]Прайс лист'!$B$2:$BS$2,0),0)&lt;=O$8,VLOOKUP($A114,'[1]Прайс лист'!$B$8:$BS$600,MATCH(O$11,'[1]Прайс лист'!$B$2:$BS$2,0),0),0)</f>
        <v>25600</v>
      </c>
      <c r="P114" s="9">
        <f>IF(VLOOKUP($A114,'[1]Прайс лист'!$B$8:$BS$600,MATCH(P$11,'[1]Прайс лист'!$B$2:$BS$2,0),0)&lt;=P$8,VLOOKUP($A114,'[1]Прайс лист'!$B$8:$BS$600,MATCH(P$11,'[1]Прайс лист'!$B$2:$BS$2,0),0),0)</f>
        <v>23900</v>
      </c>
      <c r="Q114" s="9">
        <f>IF(VLOOKUP($A114,'[1]Прайс лист'!$B$8:$BS$600,MATCH(Q$11,'[1]Прайс лист'!$B$2:$BS$2,0),0)&lt;=Q$8,VLOOKUP($A114,'[1]Прайс лист'!$B$8:$BS$600,MATCH(Q$11,'[1]Прайс лист'!$B$2:$BS$2,0),0),0)</f>
        <v>26300</v>
      </c>
      <c r="R114" s="9">
        <f>IF(VLOOKUP($A114,'[1]Прайс лист'!$B$8:$BS$600,MATCH(R$11,'[1]Прайс лист'!$B$2:$BS$2,0),0)&lt;=R$8,VLOOKUP($A114,'[1]Прайс лист'!$B$8:$BS$600,MATCH(R$11,'[1]Прайс лист'!$B$2:$BS$2,0),0),0)</f>
        <v>22360</v>
      </c>
      <c r="S114" s="9">
        <f>IF(VLOOKUP($A114,'[1]Прайс лист'!$B$8:$BS$600,MATCH(S$11,'[1]Прайс лист'!$B$2:$BS$2,0),0)&lt;=S$8,VLOOKUP($A114,'[1]Прайс лист'!$B$8:$BS$600,MATCH(S$11,'[1]Прайс лист'!$B$2:$BS$2,0),0),0)</f>
        <v>17730</v>
      </c>
      <c r="T114" s="9">
        <f>IF(VLOOKUP($A114,'[1]Прайс лист'!$B$8:$BS$600,MATCH(T$11,'[1]Прайс лист'!$B$2:$BS$2,0),0)&lt;=T$8,VLOOKUP($A114,'[1]Прайс лист'!$B$8:$BS$600,MATCH(T$11,'[1]Прайс лист'!$B$2:$BS$2,0),0),0)</f>
        <v>20000</v>
      </c>
      <c r="U114" s="9">
        <f>IF(VLOOKUP($A114,'[1]Прайс лист'!$B$8:$BS$600,MATCH(U$11,'[1]Прайс лист'!$B$2:$BS$2,0),0)&lt;=U$8,VLOOKUP($A114,'[1]Прайс лист'!$B$8:$BS$600,MATCH(U$11,'[1]Прайс лист'!$B$2:$BS$2,0),0),0)</f>
        <v>19200</v>
      </c>
      <c r="V114" s="9">
        <f>IF(VLOOKUP($A114,'[1]Прайс лист'!$B$8:$BS$600,MATCH(V$11,'[1]Прайс лист'!$B$2:$BS$2,0),0)&lt;=V$8,VLOOKUP($A114,'[1]Прайс лист'!$B$8:$BS$600,MATCH(V$11,'[1]Прайс лист'!$B$2:$BS$2,0),0),0)</f>
        <v>19000</v>
      </c>
      <c r="W114" s="9">
        <f>IF(VLOOKUP($A114,'[1]Прайс лист'!$B$8:$BS$600,MATCH(W$11,'[1]Прайс лист'!$B$2:$BS$2,0),0)&lt;=W$8,VLOOKUP($A114,'[1]Прайс лист'!$B$8:$BS$600,MATCH(W$11,'[1]Прайс лист'!$B$2:$BS$2,0),0),0)</f>
        <v>15600</v>
      </c>
      <c r="X114" s="9">
        <f>IF(VLOOKUP($A114,'[1]Прайс лист'!$B$8:$BS$600,MATCH(X$11,'[1]Прайс лист'!$B$2:$BS$2,0),0)&lt;=X$8,VLOOKUP($A114,'[1]Прайс лист'!$B$8:$BS$600,MATCH(X$11,'[1]Прайс лист'!$B$2:$BS$2,0),0),0)</f>
        <v>13900</v>
      </c>
      <c r="Y114" s="9">
        <f>IF(VLOOKUP($A114,'[1]Прайс лист'!$B$8:$BS$600,MATCH(Y$11,'[1]Прайс лист'!$B$2:$BS$2,0),0)&lt;=Y$8,VLOOKUP($A114,'[1]Прайс лист'!$B$8:$BS$600,MATCH(Y$11,'[1]Прайс лист'!$B$2:$BS$2,0),0),0)</f>
        <v>16300</v>
      </c>
      <c r="Z114" s="9">
        <f>IF(VLOOKUP($A114,'[1]Прайс лист'!$B$8:$BS$600,MATCH(Z$11,'[1]Прайс лист'!$B$2:$BS$2,0),0)&lt;=Z$8,VLOOKUP($A114,'[1]Прайс лист'!$B$8:$BS$600,MATCH(Z$11,'[1]Прайс лист'!$B$2:$BS$2,0),0),0)</f>
        <v>12360</v>
      </c>
      <c r="AA114" s="9">
        <f>IF(VLOOKUP($A114,'[1]Прайс лист'!$B$8:$BS$600,MATCH(AA$11,'[1]Прайс лист'!$B$2:$BS$2,0),0)&lt;=AA$8,VLOOKUP($A114,'[1]Прайс лист'!$B$8:$BS$600,MATCH(AA$11,'[1]Прайс лист'!$B$2:$BS$2,0),0),0)</f>
        <v>7730</v>
      </c>
      <c r="AB114" s="9">
        <f>IF(VLOOKUP($A114,'[1]Прайс лист'!$B$8:$BS$600,MATCH(AB$11,'[1]Прайс лист'!$B$2:$BS$2,0),0)&lt;=AB$8,VLOOKUP($A114,'[1]Прайс лист'!$B$8:$BS$600,MATCH(AB$11,'[1]Прайс лист'!$B$2:$BS$2,0),0),0)</f>
        <v>10000</v>
      </c>
      <c r="AC114" s="9">
        <f>IF(VLOOKUP($A114,'[1]Прайс лист'!$B$8:$BS$600,MATCH(AC$11,'[1]Прайс лист'!$B$2:$BS$2,0),0)&lt;=AC$8,VLOOKUP($A114,'[1]Прайс лист'!$B$8:$BS$600,MATCH(AC$11,'[1]Прайс лист'!$B$2:$BS$2,0),0),0)</f>
        <v>19200</v>
      </c>
      <c r="AD114" s="9">
        <f>IF(VLOOKUP($A114,'[1]Прайс лист'!$B$8:$BS$600,MATCH(AD$11,'[1]Прайс лист'!$B$2:$BS$2,0),0)&lt;=AD$8,VLOOKUP($A114,'[1]Прайс лист'!$B$8:$BS$600,MATCH(AD$11,'[1]Прайс лист'!$B$2:$BS$2,0),0),0)</f>
        <v>19000</v>
      </c>
      <c r="AE114" s="9">
        <f>IF(VLOOKUP($A114,'[1]Прайс лист'!$B$8:$BS$600,MATCH(AE$11,'[1]Прайс лист'!$B$2:$BS$2,0),0)&lt;=AE$8,VLOOKUP($A114,'[1]Прайс лист'!$B$8:$BS$600,MATCH(AE$11,'[1]Прайс лист'!$B$2:$BS$2,0),0),0)</f>
        <v>15600</v>
      </c>
      <c r="AF114" s="9">
        <f>IF(VLOOKUP($A114,'[1]Прайс лист'!$B$8:$BS$600,MATCH(AF$11,'[1]Прайс лист'!$B$2:$BS$2,0),0)&lt;=AF$8,VLOOKUP($A114,'[1]Прайс лист'!$B$8:$BS$600,MATCH(AF$11,'[1]Прайс лист'!$B$2:$BS$2,0),0),0)</f>
        <v>13900</v>
      </c>
      <c r="AG114" s="9">
        <f>IF(VLOOKUP($A114,'[1]Прайс лист'!$B$8:$BS$600,MATCH(AG$11,'[1]Прайс лист'!$B$2:$BS$2,0),0)&lt;=AG$8,VLOOKUP($A114,'[1]Прайс лист'!$B$8:$BS$600,MATCH(AG$11,'[1]Прайс лист'!$B$2:$BS$2,0),0),0)</f>
        <v>16300</v>
      </c>
      <c r="AH114" s="9">
        <f>IF(VLOOKUP($A114,'[1]Прайс лист'!$B$8:$BS$600,MATCH(AH$11,'[1]Прайс лист'!$B$2:$BS$2,0),0)&lt;=AH$8,VLOOKUP($A114,'[1]Прайс лист'!$B$8:$BS$600,MATCH(AH$11,'[1]Прайс лист'!$B$2:$BS$2,0),0),0)</f>
        <v>12360</v>
      </c>
      <c r="AI114" s="9">
        <f>IF(VLOOKUP($A114,'[1]Прайс лист'!$B$8:$BS$600,MATCH(AI$11,'[1]Прайс лист'!$B$2:$BS$2,0),0)&lt;=AI$8,VLOOKUP($A114,'[1]Прайс лист'!$B$8:$BS$600,MATCH(AI$11,'[1]Прайс лист'!$B$2:$BS$2,0),0),0)</f>
        <v>7730</v>
      </c>
      <c r="AJ114" s="9">
        <f>IF(VLOOKUP($A114,'[1]Прайс лист'!$B$8:$BS$600,MATCH(AJ$11,'[1]Прайс лист'!$B$2:$BS$2,0),0)&lt;=AJ$8,VLOOKUP($A114,'[1]Прайс лист'!$B$8:$BS$600,MATCH(AJ$11,'[1]Прайс лист'!$B$2:$BS$2,0),0),0)</f>
        <v>10000</v>
      </c>
      <c r="AK114" s="9">
        <f>IF(VLOOKUP($A114,'[1]Прайс лист'!$B$8:$BS$600,MATCH(AK$11,'[1]Прайс лист'!$B$2:$BS$2,0),0)&lt;=AK$8,VLOOKUP($A114,'[1]Прайс лист'!$B$8:$BS$600,MATCH(AK$11,'[1]Прайс лист'!$B$2:$BS$2,0),0),0)</f>
        <v>19200</v>
      </c>
      <c r="AL114" s="9">
        <f>IF(VLOOKUP($A114,'[1]Прайс лист'!$B$8:$BS$600,MATCH(AL$11,'[1]Прайс лист'!$B$2:$BS$2,0),0)&lt;=AL$8,VLOOKUP($A114,'[1]Прайс лист'!$B$8:$BS$600,MATCH(AL$11,'[1]Прайс лист'!$B$2:$BS$2,0),0),0)</f>
        <v>19000</v>
      </c>
      <c r="AM114" s="9">
        <f>IF(VLOOKUP($A114,'[1]Прайс лист'!$B$8:$BS$600,MATCH(AM$11,'[1]Прайс лист'!$B$2:$BS$2,0),0)&lt;=AM$8,VLOOKUP($A114,'[1]Прайс лист'!$B$8:$BS$600,MATCH(AM$11,'[1]Прайс лист'!$B$2:$BS$2,0),0),0)</f>
        <v>15600</v>
      </c>
      <c r="AN114" s="9">
        <f>IF(VLOOKUP($A114,'[1]Прайс лист'!$B$8:$BS$600,MATCH(AN$11,'[1]Прайс лист'!$B$2:$BS$2,0),0)&lt;=AN$8,VLOOKUP($A114,'[1]Прайс лист'!$B$8:$BS$600,MATCH(AN$11,'[1]Прайс лист'!$B$2:$BS$2,0),0),0)</f>
        <v>13900</v>
      </c>
      <c r="AO114" s="9">
        <f>IF(VLOOKUP($A114,'[1]Прайс лист'!$B$8:$BS$600,MATCH(AO$11,'[1]Прайс лист'!$B$2:$BS$2,0),0)&lt;=AO$8,VLOOKUP($A114,'[1]Прайс лист'!$B$8:$BS$600,MATCH(AO$11,'[1]Прайс лист'!$B$2:$BS$2,0),0),0)</f>
        <v>16300</v>
      </c>
      <c r="AP114" s="9">
        <f>IF(VLOOKUP($A114,'[1]Прайс лист'!$B$8:$BS$600,MATCH(AP$11,'[1]Прайс лист'!$B$2:$BS$2,0),0)&lt;=AP$8,VLOOKUP($A114,'[1]Прайс лист'!$B$8:$BS$600,MATCH(AP$11,'[1]Прайс лист'!$B$2:$BS$2,0),0),0)</f>
        <v>12360</v>
      </c>
      <c r="AQ114" s="9">
        <f>IF(VLOOKUP($A114,'[1]Прайс лист'!$B$8:$BS$600,MATCH(AQ$11,'[1]Прайс лист'!$B$2:$BS$2,0),0)&lt;=AQ$8,VLOOKUP($A114,'[1]Прайс лист'!$B$8:$BS$600,MATCH(AQ$11,'[1]Прайс лист'!$B$2:$BS$2,0),0),0)</f>
        <v>7730</v>
      </c>
      <c r="AR114" s="9">
        <f>IF(VLOOKUP($A114,'[1]Прайс лист'!$B$8:$BS$600,MATCH(AR$11,'[1]Прайс лист'!$B$2:$BS$2,0),0)&lt;=AR$8,VLOOKUP($A114,'[1]Прайс лист'!$B$8:$BS$600,MATCH(AR$11,'[1]Прайс лист'!$B$2:$BS$2,0),0),0)</f>
        <v>10000</v>
      </c>
      <c r="AS114" s="9">
        <f>IF(VLOOKUP($A114,'[1]Прайс лист'!$B$8:$BS$600,MATCH(AS$11,'[1]Прайс лист'!$B$2:$BS$2,0),0)&lt;=AS$8,VLOOKUP($A114,'[1]Прайс лист'!$B$8:$BS$600,MATCH(AS$11,'[1]Прайс лист'!$B$2:$BS$2,0),0),0)</f>
        <v>0</v>
      </c>
      <c r="AT114" s="9">
        <f>IF(VLOOKUP($A114,'[1]Прайс лист'!$B$8:$BS$600,MATCH(AT$11,'[1]Прайс лист'!$B$2:$BS$2,0),0)&lt;=AT$8,VLOOKUP($A114,'[1]Прайс лист'!$B$8:$BS$600,MATCH(AT$11,'[1]Прайс лист'!$B$2:$BS$2,0),0),0)</f>
        <v>0</v>
      </c>
      <c r="AU114" s="9">
        <f>IF(VLOOKUP($A114,'[1]Прайс лист'!$B$8:$BS$600,MATCH(AU$11,'[1]Прайс лист'!$B$2:$BS$2,0),0)&lt;=AU$8,VLOOKUP($A114,'[1]Прайс лист'!$B$8:$BS$600,MATCH(AU$11,'[1]Прайс лист'!$B$2:$BS$2,0),0),0)</f>
        <v>15600</v>
      </c>
      <c r="AV114" s="9">
        <f>IF(VLOOKUP($A114,'[1]Прайс лист'!$B$8:$BS$600,MATCH(AV$11,'[1]Прайс лист'!$B$2:$BS$2,0),0)&lt;=AV$8,VLOOKUP($A114,'[1]Прайс лист'!$B$8:$BS$600,MATCH(AV$11,'[1]Прайс лист'!$B$2:$BS$2,0),0),0)</f>
        <v>13900</v>
      </c>
      <c r="AW114" s="9">
        <f>IF(VLOOKUP($A114,'[1]Прайс лист'!$B$8:$BS$600,MATCH(AW$11,'[1]Прайс лист'!$B$2:$BS$2,0),0)&lt;=AW$8,VLOOKUP($A114,'[1]Прайс лист'!$B$8:$BS$600,MATCH(AW$11,'[1]Прайс лист'!$B$2:$BS$2,0),0),0)</f>
        <v>16300</v>
      </c>
      <c r="AX114" s="9">
        <f>IF(VLOOKUP($A114,'[1]Прайс лист'!$B$8:$BS$600,MATCH(AX$11,'[1]Прайс лист'!$B$2:$BS$2,0),0)&lt;=AX$8,VLOOKUP($A114,'[1]Прайс лист'!$B$8:$BS$600,MATCH(AX$11,'[1]Прайс лист'!$B$2:$BS$2,0),0),0)</f>
        <v>12360</v>
      </c>
      <c r="AY114" s="9">
        <f>IF(VLOOKUP($A114,'[1]Прайс лист'!$B$8:$BS$600,MATCH(AY$11,'[1]Прайс лист'!$B$2:$BS$2,0),0)&lt;=AY$8,VLOOKUP($A114,'[1]Прайс лист'!$B$8:$BS$600,MATCH(AY$11,'[1]Прайс лист'!$B$2:$BS$2,0),0),0)</f>
        <v>7730</v>
      </c>
      <c r="AZ114" s="9">
        <f>IF(VLOOKUP($A114,'[1]Прайс лист'!$B$8:$BS$600,MATCH(AZ$11,'[1]Прайс лист'!$B$2:$BS$2,0),0)&lt;=AZ$8,VLOOKUP($A114,'[1]Прайс лист'!$B$8:$BS$600,MATCH(AZ$11,'[1]Прайс лист'!$B$2:$BS$2,0),0),0)</f>
        <v>10000</v>
      </c>
      <c r="BA114" s="9">
        <f>IF(VLOOKUP($A114,'[1]Прайс лист'!$B$8:$BS$600,MATCH(BA$11,'[1]Прайс лист'!$B$2:$BS$2,0),0)&lt;=BA$8,VLOOKUP($A114,'[1]Прайс лист'!$B$8:$BS$600,MATCH(BA$11,'[1]Прайс лист'!$B$2:$BS$2,0),0),0)</f>
        <v>0</v>
      </c>
      <c r="BB114" s="9">
        <f>IF(VLOOKUP($A114,'[1]Прайс лист'!$B$8:$BS$600,MATCH(BB$11,'[1]Прайс лист'!$B$2:$BS$2,0),0)&lt;=BB$8,VLOOKUP($A114,'[1]Прайс лист'!$B$8:$BS$600,MATCH(BB$11,'[1]Прайс лист'!$B$2:$BS$2,0),0),0)</f>
        <v>0</v>
      </c>
      <c r="BC114" s="9">
        <f>IF(VLOOKUP($A114,'[1]Прайс лист'!$B$8:$BS$600,MATCH(BC$11,'[1]Прайс лист'!$B$2:$BS$2,0),0)&lt;=BC$8,VLOOKUP($A114,'[1]Прайс лист'!$B$8:$BS$600,MATCH(BC$11,'[1]Прайс лист'!$B$2:$BS$2,0),0),0)</f>
        <v>15600</v>
      </c>
      <c r="BD114" s="9">
        <f>IF(VLOOKUP($A114,'[1]Прайс лист'!$B$8:$BS$600,MATCH(BD$11,'[1]Прайс лист'!$B$2:$BS$2,0),0)&lt;=BD$8,VLOOKUP($A114,'[1]Прайс лист'!$B$8:$BS$600,MATCH(BD$11,'[1]Прайс лист'!$B$2:$BS$2,0),0),0)</f>
        <v>13900</v>
      </c>
      <c r="BE114" s="9">
        <f>IF(VLOOKUP($A114,'[1]Прайс лист'!$B$8:$BS$600,MATCH(BE$11,'[1]Прайс лист'!$B$2:$BS$2,0),0)&lt;=BE$8,VLOOKUP($A114,'[1]Прайс лист'!$B$8:$BS$600,MATCH(BE$11,'[1]Прайс лист'!$B$2:$BS$2,0),0),0)</f>
        <v>0</v>
      </c>
      <c r="BF114" s="9">
        <f>IF(VLOOKUP($A114,'[1]Прайс лист'!$B$8:$BS$600,MATCH(BF$11,'[1]Прайс лист'!$B$2:$BS$2,0),0)&lt;=BF$8,VLOOKUP($A114,'[1]Прайс лист'!$B$8:$BS$600,MATCH(BF$11,'[1]Прайс лист'!$B$2:$BS$2,0),0),0)</f>
        <v>12360</v>
      </c>
      <c r="BG114" s="9">
        <f>IF(VLOOKUP($A114,'[1]Прайс лист'!$B$8:$BS$600,MATCH(BG$11,'[1]Прайс лист'!$B$2:$BS$2,0),0)&lt;=BG$8,VLOOKUP($A114,'[1]Прайс лист'!$B$8:$BS$600,MATCH(BG$11,'[1]Прайс лист'!$B$2:$BS$2,0),0),0)</f>
        <v>7730</v>
      </c>
      <c r="BH114" s="9">
        <f>IF(VLOOKUP($A114,'[1]Прайс лист'!$B$8:$BS$600,MATCH(BH$11,'[1]Прайс лист'!$B$2:$BS$2,0),0)&lt;=BH$8,VLOOKUP($A114,'[1]Прайс лист'!$B$8:$BS$600,MATCH(BH$11,'[1]Прайс лист'!$B$2:$BS$2,0),0),0)</f>
        <v>10000</v>
      </c>
    </row>
    <row r="115" spans="1:60">
      <c r="A115" s="1" t="str">
        <f>'[1]Прайс лист'!B108</f>
        <v>iPhone 8 Plus256</v>
      </c>
      <c r="B115" s="7" t="s">
        <v>56</v>
      </c>
      <c r="C115" s="8" t="s">
        <v>68</v>
      </c>
      <c r="D115" s="8">
        <v>256</v>
      </c>
      <c r="E115" s="9">
        <f>IF(VLOOKUP($A115,'[1]Прайс лист'!$B$8:$BS$600,MATCH(E$11,'[1]Прайс лист'!$B$2:$BS$2,0),0)&lt;=E$8,VLOOKUP($A115,'[1]Прайс лист'!$B$8:$BS$600,MATCH(E$11,'[1]Прайс лист'!$B$2:$BS$2,0),0),0)</f>
        <v>30100</v>
      </c>
      <c r="F115" s="9">
        <f>IF(VLOOKUP($A115,'[1]Прайс лист'!$B$8:$BS$600,MATCH(F$11,'[1]Прайс лист'!$B$2:$BS$2,0),0)&lt;=F$8,VLOOKUP($A115,'[1]Прайс лист'!$B$8:$BS$600,MATCH(F$11,'[1]Прайс лист'!$B$2:$BS$2,0),0),0)</f>
        <v>32300</v>
      </c>
      <c r="G115" s="9">
        <f>IF(VLOOKUP($A115,'[1]Прайс лист'!$B$8:$BS$600,MATCH(G$11,'[1]Прайс лист'!$B$2:$BS$2,0),0)&lt;=G$8,VLOOKUP($A115,'[1]Прайс лист'!$B$8:$BS$600,MATCH(G$11,'[1]Прайс лист'!$B$2:$BS$2,0),0),0)</f>
        <v>28700</v>
      </c>
      <c r="H115" s="9">
        <f>IF(VLOOKUP($A115,'[1]Прайс лист'!$B$8:$BS$600,MATCH(H$11,'[1]Прайс лист'!$B$2:$BS$2,0),0)&lt;=H$8,VLOOKUP($A115,'[1]Прайс лист'!$B$8:$BS$600,MATCH(H$11,'[1]Прайс лист'!$B$2:$BS$2,0),0),0)</f>
        <v>26300</v>
      </c>
      <c r="I115" s="9">
        <f>IF(VLOOKUP($A115,'[1]Прайс лист'!$B$8:$BS$600,MATCH(I$11,'[1]Прайс лист'!$B$2:$BS$2,0),0)&lt;=I$8,VLOOKUP($A115,'[1]Прайс лист'!$B$8:$BS$600,MATCH(I$11,'[1]Прайс лист'!$B$2:$BS$2,0),0),0)</f>
        <v>29000</v>
      </c>
      <c r="J115" s="9">
        <f>IF(VLOOKUP($A115,'[1]Прайс лист'!$B$8:$BS$600,MATCH(J$11,'[1]Прайс лист'!$B$2:$BS$2,0),0)&lt;=J$8,VLOOKUP($A115,'[1]Прайс лист'!$B$8:$BS$600,MATCH(J$11,'[1]Прайс лист'!$B$2:$BS$2,0),0),0)</f>
        <v>22350</v>
      </c>
      <c r="K115" s="9">
        <f>IF(VLOOKUP($A115,'[1]Прайс лист'!$B$8:$BS$600,MATCH(K$11,'[1]Прайс лист'!$B$2:$BS$2,0),0)&lt;=K$8,VLOOKUP($A115,'[1]Прайс лист'!$B$8:$BS$600,MATCH(K$11,'[1]Прайс лист'!$B$2:$BS$2,0),0),0)</f>
        <v>18960</v>
      </c>
      <c r="L115" s="9">
        <f>IF(VLOOKUP($A115,'[1]Прайс лист'!$B$8:$BS$600,MATCH(L$11,'[1]Прайс лист'!$B$2:$BS$2,0),0)&lt;=L$8,VLOOKUP($A115,'[1]Прайс лист'!$B$8:$BS$600,MATCH(L$11,'[1]Прайс лист'!$B$2:$BS$2,0),0),0)</f>
        <v>21500</v>
      </c>
      <c r="M115" s="9">
        <f>IF(VLOOKUP($A115,'[1]Прайс лист'!$B$8:$BS$600,MATCH(M$11,'[1]Прайс лист'!$B$2:$BS$2,0),0)&lt;=M$8,VLOOKUP($A115,'[1]Прайс лист'!$B$8:$BS$600,MATCH(M$11,'[1]Прайс лист'!$B$2:$BS$2,0),0),0)</f>
        <v>30100</v>
      </c>
      <c r="N115" s="9">
        <f>IF(VLOOKUP($A115,'[1]Прайс лист'!$B$8:$BS$600,MATCH(N$11,'[1]Прайс лист'!$B$2:$BS$2,0),0)&lt;=N$8,VLOOKUP($A115,'[1]Прайс лист'!$B$8:$BS$600,MATCH(N$11,'[1]Прайс лист'!$B$2:$BS$2,0),0),0)</f>
        <v>32300</v>
      </c>
      <c r="O115" s="9">
        <f>IF(VLOOKUP($A115,'[1]Прайс лист'!$B$8:$BS$600,MATCH(O$11,'[1]Прайс лист'!$B$2:$BS$2,0),0)&lt;=O$8,VLOOKUP($A115,'[1]Прайс лист'!$B$8:$BS$600,MATCH(O$11,'[1]Прайс лист'!$B$2:$BS$2,0),0),0)</f>
        <v>28700</v>
      </c>
      <c r="P115" s="9">
        <f>IF(VLOOKUP($A115,'[1]Прайс лист'!$B$8:$BS$600,MATCH(P$11,'[1]Прайс лист'!$B$2:$BS$2,0),0)&lt;=P$8,VLOOKUP($A115,'[1]Прайс лист'!$B$8:$BS$600,MATCH(P$11,'[1]Прайс лист'!$B$2:$BS$2,0),0),0)</f>
        <v>26300</v>
      </c>
      <c r="Q115" s="9">
        <f>IF(VLOOKUP($A115,'[1]Прайс лист'!$B$8:$BS$600,MATCH(Q$11,'[1]Прайс лист'!$B$2:$BS$2,0),0)&lt;=Q$8,VLOOKUP($A115,'[1]Прайс лист'!$B$8:$BS$600,MATCH(Q$11,'[1]Прайс лист'!$B$2:$BS$2,0),0),0)</f>
        <v>29000</v>
      </c>
      <c r="R115" s="9">
        <f>IF(VLOOKUP($A115,'[1]Прайс лист'!$B$8:$BS$600,MATCH(R$11,'[1]Прайс лист'!$B$2:$BS$2,0),0)&lt;=R$8,VLOOKUP($A115,'[1]Прайс лист'!$B$8:$BS$600,MATCH(R$11,'[1]Прайс лист'!$B$2:$BS$2,0),0),0)</f>
        <v>22350</v>
      </c>
      <c r="S115" s="9">
        <f>IF(VLOOKUP($A115,'[1]Прайс лист'!$B$8:$BS$600,MATCH(S$11,'[1]Прайс лист'!$B$2:$BS$2,0),0)&lt;=S$8,VLOOKUP($A115,'[1]Прайс лист'!$B$8:$BS$600,MATCH(S$11,'[1]Прайс лист'!$B$2:$BS$2,0),0),0)</f>
        <v>18960</v>
      </c>
      <c r="T115" s="9">
        <f>IF(VLOOKUP($A115,'[1]Прайс лист'!$B$8:$BS$600,MATCH(T$11,'[1]Прайс лист'!$B$2:$BS$2,0),0)&lt;=T$8,VLOOKUP($A115,'[1]Прайс лист'!$B$8:$BS$600,MATCH(T$11,'[1]Прайс лист'!$B$2:$BS$2,0),0),0)</f>
        <v>21500</v>
      </c>
      <c r="U115" s="9">
        <f>IF(VLOOKUP($A115,'[1]Прайс лист'!$B$8:$BS$600,MATCH(U$11,'[1]Прайс лист'!$B$2:$BS$2,0),0)&lt;=U$8,VLOOKUP($A115,'[1]Прайс лист'!$B$8:$BS$600,MATCH(U$11,'[1]Прайс лист'!$B$2:$BS$2,0),0),0)</f>
        <v>20100</v>
      </c>
      <c r="V115" s="9">
        <f>IF(VLOOKUP($A115,'[1]Прайс лист'!$B$8:$BS$600,MATCH(V$11,'[1]Прайс лист'!$B$2:$BS$2,0),0)&lt;=V$8,VLOOKUP($A115,'[1]Прайс лист'!$B$8:$BS$600,MATCH(V$11,'[1]Прайс лист'!$B$2:$BS$2,0),0),0)</f>
        <v>22300</v>
      </c>
      <c r="W115" s="9">
        <f>IF(VLOOKUP($A115,'[1]Прайс лист'!$B$8:$BS$600,MATCH(W$11,'[1]Прайс лист'!$B$2:$BS$2,0),0)&lt;=W$8,VLOOKUP($A115,'[1]Прайс лист'!$B$8:$BS$600,MATCH(W$11,'[1]Прайс лист'!$B$2:$BS$2,0),0),0)</f>
        <v>18700</v>
      </c>
      <c r="X115" s="9">
        <f>IF(VLOOKUP($A115,'[1]Прайс лист'!$B$8:$BS$600,MATCH(X$11,'[1]Прайс лист'!$B$2:$BS$2,0),0)&lt;=X$8,VLOOKUP($A115,'[1]Прайс лист'!$B$8:$BS$600,MATCH(X$11,'[1]Прайс лист'!$B$2:$BS$2,0),0),0)</f>
        <v>16300</v>
      </c>
      <c r="Y115" s="9">
        <f>IF(VLOOKUP($A115,'[1]Прайс лист'!$B$8:$BS$600,MATCH(Y$11,'[1]Прайс лист'!$B$2:$BS$2,0),0)&lt;=Y$8,VLOOKUP($A115,'[1]Прайс лист'!$B$8:$BS$600,MATCH(Y$11,'[1]Прайс лист'!$B$2:$BS$2,0),0),0)</f>
        <v>19000</v>
      </c>
      <c r="Z115" s="9">
        <f>IF(VLOOKUP($A115,'[1]Прайс лист'!$B$8:$BS$600,MATCH(Z$11,'[1]Прайс лист'!$B$2:$BS$2,0),0)&lt;=Z$8,VLOOKUP($A115,'[1]Прайс лист'!$B$8:$BS$600,MATCH(Z$11,'[1]Прайс лист'!$B$2:$BS$2,0),0),0)</f>
        <v>12350</v>
      </c>
      <c r="AA115" s="9">
        <f>IF(VLOOKUP($A115,'[1]Прайс лист'!$B$8:$BS$600,MATCH(AA$11,'[1]Прайс лист'!$B$2:$BS$2,0),0)&lt;=AA$8,VLOOKUP($A115,'[1]Прайс лист'!$B$8:$BS$600,MATCH(AA$11,'[1]Прайс лист'!$B$2:$BS$2,0),0),0)</f>
        <v>8960</v>
      </c>
      <c r="AB115" s="9">
        <f>IF(VLOOKUP($A115,'[1]Прайс лист'!$B$8:$BS$600,MATCH(AB$11,'[1]Прайс лист'!$B$2:$BS$2,0),0)&lt;=AB$8,VLOOKUP($A115,'[1]Прайс лист'!$B$8:$BS$600,MATCH(AB$11,'[1]Прайс лист'!$B$2:$BS$2,0),0),0)</f>
        <v>11500</v>
      </c>
      <c r="AC115" s="9">
        <f>IF(VLOOKUP($A115,'[1]Прайс лист'!$B$8:$BS$600,MATCH(AC$11,'[1]Прайс лист'!$B$2:$BS$2,0),0)&lt;=AC$8,VLOOKUP($A115,'[1]Прайс лист'!$B$8:$BS$600,MATCH(AC$11,'[1]Прайс лист'!$B$2:$BS$2,0),0),0)</f>
        <v>20100</v>
      </c>
      <c r="AD115" s="9">
        <f>IF(VLOOKUP($A115,'[1]Прайс лист'!$B$8:$BS$600,MATCH(AD$11,'[1]Прайс лист'!$B$2:$BS$2,0),0)&lt;=AD$8,VLOOKUP($A115,'[1]Прайс лист'!$B$8:$BS$600,MATCH(AD$11,'[1]Прайс лист'!$B$2:$BS$2,0),0),0)</f>
        <v>22300</v>
      </c>
      <c r="AE115" s="9">
        <f>IF(VLOOKUP($A115,'[1]Прайс лист'!$B$8:$BS$600,MATCH(AE$11,'[1]Прайс лист'!$B$2:$BS$2,0),0)&lt;=AE$8,VLOOKUP($A115,'[1]Прайс лист'!$B$8:$BS$600,MATCH(AE$11,'[1]Прайс лист'!$B$2:$BS$2,0),0),0)</f>
        <v>18700</v>
      </c>
      <c r="AF115" s="9">
        <f>IF(VLOOKUP($A115,'[1]Прайс лист'!$B$8:$BS$600,MATCH(AF$11,'[1]Прайс лист'!$B$2:$BS$2,0),0)&lt;=AF$8,VLOOKUP($A115,'[1]Прайс лист'!$B$8:$BS$600,MATCH(AF$11,'[1]Прайс лист'!$B$2:$BS$2,0),0),0)</f>
        <v>16300</v>
      </c>
      <c r="AG115" s="9">
        <f>IF(VLOOKUP($A115,'[1]Прайс лист'!$B$8:$BS$600,MATCH(AG$11,'[1]Прайс лист'!$B$2:$BS$2,0),0)&lt;=AG$8,VLOOKUP($A115,'[1]Прайс лист'!$B$8:$BS$600,MATCH(AG$11,'[1]Прайс лист'!$B$2:$BS$2,0),0),0)</f>
        <v>19000</v>
      </c>
      <c r="AH115" s="9">
        <f>IF(VLOOKUP($A115,'[1]Прайс лист'!$B$8:$BS$600,MATCH(AH$11,'[1]Прайс лист'!$B$2:$BS$2,0),0)&lt;=AH$8,VLOOKUP($A115,'[1]Прайс лист'!$B$8:$BS$600,MATCH(AH$11,'[1]Прайс лист'!$B$2:$BS$2,0),0),0)</f>
        <v>12350</v>
      </c>
      <c r="AI115" s="9">
        <f>IF(VLOOKUP($A115,'[1]Прайс лист'!$B$8:$BS$600,MATCH(AI$11,'[1]Прайс лист'!$B$2:$BS$2,0),0)&lt;=AI$8,VLOOKUP($A115,'[1]Прайс лист'!$B$8:$BS$600,MATCH(AI$11,'[1]Прайс лист'!$B$2:$BS$2,0),0),0)</f>
        <v>8960</v>
      </c>
      <c r="AJ115" s="9">
        <f>IF(VLOOKUP($A115,'[1]Прайс лист'!$B$8:$BS$600,MATCH(AJ$11,'[1]Прайс лист'!$B$2:$BS$2,0),0)&lt;=AJ$8,VLOOKUP($A115,'[1]Прайс лист'!$B$8:$BS$600,MATCH(AJ$11,'[1]Прайс лист'!$B$2:$BS$2,0),0),0)</f>
        <v>11500</v>
      </c>
      <c r="AK115" s="9">
        <f>IF(VLOOKUP($A115,'[1]Прайс лист'!$B$8:$BS$600,MATCH(AK$11,'[1]Прайс лист'!$B$2:$BS$2,0),0)&lt;=AK$8,VLOOKUP($A115,'[1]Прайс лист'!$B$8:$BS$600,MATCH(AK$11,'[1]Прайс лист'!$B$2:$BS$2,0),0),0)</f>
        <v>0</v>
      </c>
      <c r="AL115" s="9">
        <f>IF(VLOOKUP($A115,'[1]Прайс лист'!$B$8:$BS$600,MATCH(AL$11,'[1]Прайс лист'!$B$2:$BS$2,0),0)&lt;=AL$8,VLOOKUP($A115,'[1]Прайс лист'!$B$8:$BS$600,MATCH(AL$11,'[1]Прайс лист'!$B$2:$BS$2,0),0),0)</f>
        <v>0</v>
      </c>
      <c r="AM115" s="9">
        <f>IF(VLOOKUP($A115,'[1]Прайс лист'!$B$8:$BS$600,MATCH(AM$11,'[1]Прайс лист'!$B$2:$BS$2,0),0)&lt;=AM$8,VLOOKUP($A115,'[1]Прайс лист'!$B$8:$BS$600,MATCH(AM$11,'[1]Прайс лист'!$B$2:$BS$2,0),0),0)</f>
        <v>18700</v>
      </c>
      <c r="AN115" s="9">
        <f>IF(VLOOKUP($A115,'[1]Прайс лист'!$B$8:$BS$600,MATCH(AN$11,'[1]Прайс лист'!$B$2:$BS$2,0),0)&lt;=AN$8,VLOOKUP($A115,'[1]Прайс лист'!$B$8:$BS$600,MATCH(AN$11,'[1]Прайс лист'!$B$2:$BS$2,0),0),0)</f>
        <v>16300</v>
      </c>
      <c r="AO115" s="9">
        <f>IF(VLOOKUP($A115,'[1]Прайс лист'!$B$8:$BS$600,MATCH(AO$11,'[1]Прайс лист'!$B$2:$BS$2,0),0)&lt;=AO$8,VLOOKUP($A115,'[1]Прайс лист'!$B$8:$BS$600,MATCH(AO$11,'[1]Прайс лист'!$B$2:$BS$2,0),0),0)</f>
        <v>19000</v>
      </c>
      <c r="AP115" s="9">
        <f>IF(VLOOKUP($A115,'[1]Прайс лист'!$B$8:$BS$600,MATCH(AP$11,'[1]Прайс лист'!$B$2:$BS$2,0),0)&lt;=AP$8,VLOOKUP($A115,'[1]Прайс лист'!$B$8:$BS$600,MATCH(AP$11,'[1]Прайс лист'!$B$2:$BS$2,0),0),0)</f>
        <v>12350</v>
      </c>
      <c r="AQ115" s="9">
        <f>IF(VLOOKUP($A115,'[1]Прайс лист'!$B$8:$BS$600,MATCH(AQ$11,'[1]Прайс лист'!$B$2:$BS$2,0),0)&lt;=AQ$8,VLOOKUP($A115,'[1]Прайс лист'!$B$8:$BS$600,MATCH(AQ$11,'[1]Прайс лист'!$B$2:$BS$2,0),0),0)</f>
        <v>8960</v>
      </c>
      <c r="AR115" s="9">
        <f>IF(VLOOKUP($A115,'[1]Прайс лист'!$B$8:$BS$600,MATCH(AR$11,'[1]Прайс лист'!$B$2:$BS$2,0),0)&lt;=AR$8,VLOOKUP($A115,'[1]Прайс лист'!$B$8:$BS$600,MATCH(AR$11,'[1]Прайс лист'!$B$2:$BS$2,0),0),0)</f>
        <v>11500</v>
      </c>
      <c r="AS115" s="9">
        <f>IF(VLOOKUP($A115,'[1]Прайс лист'!$B$8:$BS$600,MATCH(AS$11,'[1]Прайс лист'!$B$2:$BS$2,0),0)&lt;=AS$8,VLOOKUP($A115,'[1]Прайс лист'!$B$8:$BS$600,MATCH(AS$11,'[1]Прайс лист'!$B$2:$BS$2,0),0),0)</f>
        <v>0</v>
      </c>
      <c r="AT115" s="9">
        <f>IF(VLOOKUP($A115,'[1]Прайс лист'!$B$8:$BS$600,MATCH(AT$11,'[1]Прайс лист'!$B$2:$BS$2,0),0)&lt;=AT$8,VLOOKUP($A115,'[1]Прайс лист'!$B$8:$BS$600,MATCH(AT$11,'[1]Прайс лист'!$B$2:$BS$2,0),0),0)</f>
        <v>0</v>
      </c>
      <c r="AU115" s="9">
        <f>IF(VLOOKUP($A115,'[1]Прайс лист'!$B$8:$BS$600,MATCH(AU$11,'[1]Прайс лист'!$B$2:$BS$2,0),0)&lt;=AU$8,VLOOKUP($A115,'[1]Прайс лист'!$B$8:$BS$600,MATCH(AU$11,'[1]Прайс лист'!$B$2:$BS$2,0),0),0)</f>
        <v>0</v>
      </c>
      <c r="AV115" s="9">
        <f>IF(VLOOKUP($A115,'[1]Прайс лист'!$B$8:$BS$600,MATCH(AV$11,'[1]Прайс лист'!$B$2:$BS$2,0),0)&lt;=AV$8,VLOOKUP($A115,'[1]Прайс лист'!$B$8:$BS$600,MATCH(AV$11,'[1]Прайс лист'!$B$2:$BS$2,0),0),0)</f>
        <v>16300</v>
      </c>
      <c r="AW115" s="9">
        <f>IF(VLOOKUP($A115,'[1]Прайс лист'!$B$8:$BS$600,MATCH(AW$11,'[1]Прайс лист'!$B$2:$BS$2,0),0)&lt;=AW$8,VLOOKUP($A115,'[1]Прайс лист'!$B$8:$BS$600,MATCH(AW$11,'[1]Прайс лист'!$B$2:$BS$2,0),0),0)</f>
        <v>0</v>
      </c>
      <c r="AX115" s="9">
        <f>IF(VLOOKUP($A115,'[1]Прайс лист'!$B$8:$BS$600,MATCH(AX$11,'[1]Прайс лист'!$B$2:$BS$2,0),0)&lt;=AX$8,VLOOKUP($A115,'[1]Прайс лист'!$B$8:$BS$600,MATCH(AX$11,'[1]Прайс лист'!$B$2:$BS$2,0),0),0)</f>
        <v>12350</v>
      </c>
      <c r="AY115" s="9">
        <f>IF(VLOOKUP($A115,'[1]Прайс лист'!$B$8:$BS$600,MATCH(AY$11,'[1]Прайс лист'!$B$2:$BS$2,0),0)&lt;=AY$8,VLOOKUP($A115,'[1]Прайс лист'!$B$8:$BS$600,MATCH(AY$11,'[1]Прайс лист'!$B$2:$BS$2,0),0),0)</f>
        <v>8960</v>
      </c>
      <c r="AZ115" s="9">
        <f>IF(VLOOKUP($A115,'[1]Прайс лист'!$B$8:$BS$600,MATCH(AZ$11,'[1]Прайс лист'!$B$2:$BS$2,0),0)&lt;=AZ$8,VLOOKUP($A115,'[1]Прайс лист'!$B$8:$BS$600,MATCH(AZ$11,'[1]Прайс лист'!$B$2:$BS$2,0),0),0)</f>
        <v>11500</v>
      </c>
      <c r="BA115" s="9">
        <f>IF(VLOOKUP($A115,'[1]Прайс лист'!$B$8:$BS$600,MATCH(BA$11,'[1]Прайс лист'!$B$2:$BS$2,0),0)&lt;=BA$8,VLOOKUP($A115,'[1]Прайс лист'!$B$8:$BS$600,MATCH(BA$11,'[1]Прайс лист'!$B$2:$BS$2,0),0),0)</f>
        <v>0</v>
      </c>
      <c r="BB115" s="9">
        <f>IF(VLOOKUP($A115,'[1]Прайс лист'!$B$8:$BS$600,MATCH(BB$11,'[1]Прайс лист'!$B$2:$BS$2,0),0)&lt;=BB$8,VLOOKUP($A115,'[1]Прайс лист'!$B$8:$BS$600,MATCH(BB$11,'[1]Прайс лист'!$B$2:$BS$2,0),0),0)</f>
        <v>0</v>
      </c>
      <c r="BC115" s="9">
        <f>IF(VLOOKUP($A115,'[1]Прайс лист'!$B$8:$BS$600,MATCH(BC$11,'[1]Прайс лист'!$B$2:$BS$2,0),0)&lt;=BC$8,VLOOKUP($A115,'[1]Прайс лист'!$B$8:$BS$600,MATCH(BC$11,'[1]Прайс лист'!$B$2:$BS$2,0),0),0)</f>
        <v>0</v>
      </c>
      <c r="BD115" s="9">
        <f>IF(VLOOKUP($A115,'[1]Прайс лист'!$B$8:$BS$600,MATCH(BD$11,'[1]Прайс лист'!$B$2:$BS$2,0),0)&lt;=BD$8,VLOOKUP($A115,'[1]Прайс лист'!$B$8:$BS$600,MATCH(BD$11,'[1]Прайс лист'!$B$2:$BS$2,0),0),0)</f>
        <v>0</v>
      </c>
      <c r="BE115" s="9">
        <f>IF(VLOOKUP($A115,'[1]Прайс лист'!$B$8:$BS$600,MATCH(BE$11,'[1]Прайс лист'!$B$2:$BS$2,0),0)&lt;=BE$8,VLOOKUP($A115,'[1]Прайс лист'!$B$8:$BS$600,MATCH(BE$11,'[1]Прайс лист'!$B$2:$BS$2,0),0),0)</f>
        <v>0</v>
      </c>
      <c r="BF115" s="9">
        <f>IF(VLOOKUP($A115,'[1]Прайс лист'!$B$8:$BS$600,MATCH(BF$11,'[1]Прайс лист'!$B$2:$BS$2,0),0)&lt;=BF$8,VLOOKUP($A115,'[1]Прайс лист'!$B$8:$BS$600,MATCH(BF$11,'[1]Прайс лист'!$B$2:$BS$2,0),0),0)</f>
        <v>12350</v>
      </c>
      <c r="BG115" s="9">
        <f>IF(VLOOKUP($A115,'[1]Прайс лист'!$B$8:$BS$600,MATCH(BG$11,'[1]Прайс лист'!$B$2:$BS$2,0),0)&lt;=BG$8,VLOOKUP($A115,'[1]Прайс лист'!$B$8:$BS$600,MATCH(BG$11,'[1]Прайс лист'!$B$2:$BS$2,0),0),0)</f>
        <v>8960</v>
      </c>
      <c r="BH115" s="9">
        <f>IF(VLOOKUP($A115,'[1]Прайс лист'!$B$8:$BS$600,MATCH(BH$11,'[1]Прайс лист'!$B$2:$BS$2,0),0)&lt;=BH$8,VLOOKUP($A115,'[1]Прайс лист'!$B$8:$BS$600,MATCH(BH$11,'[1]Прайс лист'!$B$2:$BS$2,0),0),0)</f>
        <v>11500</v>
      </c>
    </row>
    <row r="116" spans="1:60">
      <c r="A116" s="1" t="str">
        <f>'[1]Прайс лист'!B109</f>
        <v>iPhone X64</v>
      </c>
      <c r="B116" s="7" t="s">
        <v>56</v>
      </c>
      <c r="C116" s="8" t="s">
        <v>69</v>
      </c>
      <c r="D116" s="8">
        <v>64</v>
      </c>
      <c r="E116" s="9">
        <f>IF(VLOOKUP($A116,'[1]Прайс лист'!$B$8:$BS$600,MATCH(E$11,'[1]Прайс лист'!$B$2:$BS$2,0),0)&lt;=E$8,VLOOKUP($A116,'[1]Прайс лист'!$B$8:$BS$600,MATCH(E$11,'[1]Прайс лист'!$B$2:$BS$2,0),0),0)</f>
        <v>34900</v>
      </c>
      <c r="F116" s="9">
        <f>IF(VLOOKUP($A116,'[1]Прайс лист'!$B$8:$BS$600,MATCH(F$11,'[1]Прайс лист'!$B$2:$BS$2,0),0)&lt;=F$8,VLOOKUP($A116,'[1]Прайс лист'!$B$8:$BS$600,MATCH(F$11,'[1]Прайс лист'!$B$2:$BS$2,0),0),0)</f>
        <v>37000</v>
      </c>
      <c r="G116" s="9">
        <f>IF(VLOOKUP($A116,'[1]Прайс лист'!$B$8:$BS$600,MATCH(G$11,'[1]Прайс лист'!$B$2:$BS$2,0),0)&lt;=G$8,VLOOKUP($A116,'[1]Прайс лист'!$B$8:$BS$600,MATCH(G$11,'[1]Прайс лист'!$B$2:$BS$2,0),0),0)</f>
        <v>30400</v>
      </c>
      <c r="H116" s="9">
        <f>IF(VLOOKUP($A116,'[1]Прайс лист'!$B$8:$BS$600,MATCH(H$11,'[1]Прайс лист'!$B$2:$BS$2,0),0)&lt;=H$8,VLOOKUP($A116,'[1]Прайс лист'!$B$8:$BS$600,MATCH(H$11,'[1]Прайс лист'!$B$2:$BS$2,0),0),0)</f>
        <v>28900</v>
      </c>
      <c r="I116" s="9">
        <f>IF(VLOOKUP($A116,'[1]Прайс лист'!$B$8:$BS$600,MATCH(I$11,'[1]Прайс лист'!$B$2:$BS$2,0),0)&lt;=I$8,VLOOKUP($A116,'[1]Прайс лист'!$B$8:$BS$600,MATCH(I$11,'[1]Прайс лист'!$B$2:$BS$2,0),0),0)</f>
        <v>35000</v>
      </c>
      <c r="J116" s="9">
        <f>IF(VLOOKUP($A116,'[1]Прайс лист'!$B$8:$BS$600,MATCH(J$11,'[1]Прайс лист'!$B$2:$BS$2,0),0)&lt;=J$8,VLOOKUP($A116,'[1]Прайс лист'!$B$8:$BS$600,MATCH(J$11,'[1]Прайс лист'!$B$2:$BS$2,0),0),0)</f>
        <v>15640</v>
      </c>
      <c r="K116" s="9">
        <f>IF(VLOOKUP($A116,'[1]Прайс лист'!$B$8:$BS$600,MATCH(K$11,'[1]Прайс лист'!$B$2:$BS$2,0),0)&lt;=K$8,VLOOKUP($A116,'[1]Прайс лист'!$B$8:$BS$600,MATCH(K$11,'[1]Прайс лист'!$B$2:$BS$2,0),0),0)</f>
        <v>10880</v>
      </c>
      <c r="L116" s="9">
        <f>IF(VLOOKUP($A116,'[1]Прайс лист'!$B$8:$BS$600,MATCH(L$11,'[1]Прайс лист'!$B$2:$BS$2,0),0)&lt;=L$8,VLOOKUP($A116,'[1]Прайс лист'!$B$8:$BS$600,MATCH(L$11,'[1]Прайс лист'!$B$2:$BS$2,0),0),0)</f>
        <v>20500</v>
      </c>
      <c r="M116" s="9">
        <f>IF(VLOOKUP($A116,'[1]Прайс лист'!$B$8:$BS$600,MATCH(M$11,'[1]Прайс лист'!$B$2:$BS$2,0),0)&lt;=M$8,VLOOKUP($A116,'[1]Прайс лист'!$B$8:$BS$600,MATCH(M$11,'[1]Прайс лист'!$B$2:$BS$2,0),0),0)</f>
        <v>34900</v>
      </c>
      <c r="N116" s="9">
        <f>IF(VLOOKUP($A116,'[1]Прайс лист'!$B$8:$BS$600,MATCH(N$11,'[1]Прайс лист'!$B$2:$BS$2,0),0)&lt;=N$8,VLOOKUP($A116,'[1]Прайс лист'!$B$8:$BS$600,MATCH(N$11,'[1]Прайс лист'!$B$2:$BS$2,0),0),0)</f>
        <v>37000</v>
      </c>
      <c r="O116" s="9">
        <f>IF(VLOOKUP($A116,'[1]Прайс лист'!$B$8:$BS$600,MATCH(O$11,'[1]Прайс лист'!$B$2:$BS$2,0),0)&lt;=O$8,VLOOKUP($A116,'[1]Прайс лист'!$B$8:$BS$600,MATCH(O$11,'[1]Прайс лист'!$B$2:$BS$2,0),0),0)</f>
        <v>30400</v>
      </c>
      <c r="P116" s="9">
        <f>IF(VLOOKUP($A116,'[1]Прайс лист'!$B$8:$BS$600,MATCH(P$11,'[1]Прайс лист'!$B$2:$BS$2,0),0)&lt;=P$8,VLOOKUP($A116,'[1]Прайс лист'!$B$8:$BS$600,MATCH(P$11,'[1]Прайс лист'!$B$2:$BS$2,0),0),0)</f>
        <v>28900</v>
      </c>
      <c r="Q116" s="9">
        <f>IF(VLOOKUP($A116,'[1]Прайс лист'!$B$8:$BS$600,MATCH(Q$11,'[1]Прайс лист'!$B$2:$BS$2,0),0)&lt;=Q$8,VLOOKUP($A116,'[1]Прайс лист'!$B$8:$BS$600,MATCH(Q$11,'[1]Прайс лист'!$B$2:$BS$2,0),0),0)</f>
        <v>35000</v>
      </c>
      <c r="R116" s="9">
        <f>IF(VLOOKUP($A116,'[1]Прайс лист'!$B$8:$BS$600,MATCH(R$11,'[1]Прайс лист'!$B$2:$BS$2,0),0)&lt;=R$8,VLOOKUP($A116,'[1]Прайс лист'!$B$8:$BS$600,MATCH(R$11,'[1]Прайс лист'!$B$2:$BS$2,0),0),0)</f>
        <v>15640</v>
      </c>
      <c r="S116" s="9">
        <f>IF(VLOOKUP($A116,'[1]Прайс лист'!$B$8:$BS$600,MATCH(S$11,'[1]Прайс лист'!$B$2:$BS$2,0),0)&lt;=S$8,VLOOKUP($A116,'[1]Прайс лист'!$B$8:$BS$600,MATCH(S$11,'[1]Прайс лист'!$B$2:$BS$2,0),0),0)</f>
        <v>10880</v>
      </c>
      <c r="T116" s="9">
        <f>IF(VLOOKUP($A116,'[1]Прайс лист'!$B$8:$BS$600,MATCH(T$11,'[1]Прайс лист'!$B$2:$BS$2,0),0)&lt;=T$8,VLOOKUP($A116,'[1]Прайс лист'!$B$8:$BS$600,MATCH(T$11,'[1]Прайс лист'!$B$2:$BS$2,0),0),0)</f>
        <v>20500</v>
      </c>
      <c r="U116" s="9">
        <f>IF(VLOOKUP($A116,'[1]Прайс лист'!$B$8:$BS$600,MATCH(U$11,'[1]Прайс лист'!$B$2:$BS$2,0),0)&lt;=U$8,VLOOKUP($A116,'[1]Прайс лист'!$B$8:$BS$600,MATCH(U$11,'[1]Прайс лист'!$B$2:$BS$2,0),0),0)</f>
        <v>24900</v>
      </c>
      <c r="V116" s="9">
        <f>IF(VLOOKUP($A116,'[1]Прайс лист'!$B$8:$BS$600,MATCH(V$11,'[1]Прайс лист'!$B$2:$BS$2,0),0)&lt;=V$8,VLOOKUP($A116,'[1]Прайс лист'!$B$8:$BS$600,MATCH(V$11,'[1]Прайс лист'!$B$2:$BS$2,0),0),0)</f>
        <v>27000</v>
      </c>
      <c r="W116" s="9">
        <f>IF(VLOOKUP($A116,'[1]Прайс лист'!$B$8:$BS$600,MATCH(W$11,'[1]Прайс лист'!$B$2:$BS$2,0),0)&lt;=W$8,VLOOKUP($A116,'[1]Прайс лист'!$B$8:$BS$600,MATCH(W$11,'[1]Прайс лист'!$B$2:$BS$2,0),0),0)</f>
        <v>20400</v>
      </c>
      <c r="X116" s="9">
        <f>IF(VLOOKUP($A116,'[1]Прайс лист'!$B$8:$BS$600,MATCH(X$11,'[1]Прайс лист'!$B$2:$BS$2,0),0)&lt;=X$8,VLOOKUP($A116,'[1]Прайс лист'!$B$8:$BS$600,MATCH(X$11,'[1]Прайс лист'!$B$2:$BS$2,0),0),0)</f>
        <v>18900</v>
      </c>
      <c r="Y116" s="9">
        <f>IF(VLOOKUP($A116,'[1]Прайс лист'!$B$8:$BS$600,MATCH(Y$11,'[1]Прайс лист'!$B$2:$BS$2,0),0)&lt;=Y$8,VLOOKUP($A116,'[1]Прайс лист'!$B$8:$BS$600,MATCH(Y$11,'[1]Прайс лист'!$B$2:$BS$2,0),0),0)</f>
        <v>25000</v>
      </c>
      <c r="Z116" s="9">
        <f>IF(VLOOKUP($A116,'[1]Прайс лист'!$B$8:$BS$600,MATCH(Z$11,'[1]Прайс лист'!$B$2:$BS$2,0),0)&lt;=Z$8,VLOOKUP($A116,'[1]Прайс лист'!$B$8:$BS$600,MATCH(Z$11,'[1]Прайс лист'!$B$2:$BS$2,0),0),0)</f>
        <v>5640</v>
      </c>
      <c r="AA116" s="9">
        <f>IF(VLOOKUP($A116,'[1]Прайс лист'!$B$8:$BS$600,MATCH(AA$11,'[1]Прайс лист'!$B$2:$BS$2,0),0)&lt;=AA$8,VLOOKUP($A116,'[1]Прайс лист'!$B$8:$BS$600,MATCH(AA$11,'[1]Прайс лист'!$B$2:$BS$2,0),0),0)</f>
        <v>880</v>
      </c>
      <c r="AB116" s="9">
        <f>IF(VLOOKUP($A116,'[1]Прайс лист'!$B$8:$BS$600,MATCH(AB$11,'[1]Прайс лист'!$B$2:$BS$2,0),0)&lt;=AB$8,VLOOKUP($A116,'[1]Прайс лист'!$B$8:$BS$600,MATCH(AB$11,'[1]Прайс лист'!$B$2:$BS$2,0),0),0)</f>
        <v>10500</v>
      </c>
      <c r="AC116" s="9">
        <f>IF(VLOOKUP($A116,'[1]Прайс лист'!$B$8:$BS$600,MATCH(AC$11,'[1]Прайс лист'!$B$2:$BS$2,0),0)&lt;=AC$8,VLOOKUP($A116,'[1]Прайс лист'!$B$8:$BS$600,MATCH(AC$11,'[1]Прайс лист'!$B$2:$BS$2,0),0),0)</f>
        <v>24900</v>
      </c>
      <c r="AD116" s="9">
        <f>IF(VLOOKUP($A116,'[1]Прайс лист'!$B$8:$BS$600,MATCH(AD$11,'[1]Прайс лист'!$B$2:$BS$2,0),0)&lt;=AD$8,VLOOKUP($A116,'[1]Прайс лист'!$B$8:$BS$600,MATCH(AD$11,'[1]Прайс лист'!$B$2:$BS$2,0),0),0)</f>
        <v>0</v>
      </c>
      <c r="AE116" s="9">
        <f>IF(VLOOKUP($A116,'[1]Прайс лист'!$B$8:$BS$600,MATCH(AE$11,'[1]Прайс лист'!$B$2:$BS$2,0),0)&lt;=AE$8,VLOOKUP($A116,'[1]Прайс лист'!$B$8:$BS$600,MATCH(AE$11,'[1]Прайс лист'!$B$2:$BS$2,0),0),0)</f>
        <v>20400</v>
      </c>
      <c r="AF116" s="9">
        <f>IF(VLOOKUP($A116,'[1]Прайс лист'!$B$8:$BS$600,MATCH(AF$11,'[1]Прайс лист'!$B$2:$BS$2,0),0)&lt;=AF$8,VLOOKUP($A116,'[1]Прайс лист'!$B$8:$BS$600,MATCH(AF$11,'[1]Прайс лист'!$B$2:$BS$2,0),0),0)</f>
        <v>18900</v>
      </c>
      <c r="AG116" s="9">
        <f>IF(VLOOKUP($A116,'[1]Прайс лист'!$B$8:$BS$600,MATCH(AG$11,'[1]Прайс лист'!$B$2:$BS$2,0),0)&lt;=AG$8,VLOOKUP($A116,'[1]Прайс лист'!$B$8:$BS$600,MATCH(AG$11,'[1]Прайс лист'!$B$2:$BS$2,0),0),0)</f>
        <v>0</v>
      </c>
      <c r="AH116" s="9">
        <f>IF(VLOOKUP($A116,'[1]Прайс лист'!$B$8:$BS$600,MATCH(AH$11,'[1]Прайс лист'!$B$2:$BS$2,0),0)&lt;=AH$8,VLOOKUP($A116,'[1]Прайс лист'!$B$8:$BS$600,MATCH(AH$11,'[1]Прайс лист'!$B$2:$BS$2,0),0),0)</f>
        <v>5640</v>
      </c>
      <c r="AI116" s="9">
        <f>IF(VLOOKUP($A116,'[1]Прайс лист'!$B$8:$BS$600,MATCH(AI$11,'[1]Прайс лист'!$B$2:$BS$2,0),0)&lt;=AI$8,VLOOKUP($A116,'[1]Прайс лист'!$B$8:$BS$600,MATCH(AI$11,'[1]Прайс лист'!$B$2:$BS$2,0),0),0)</f>
        <v>880</v>
      </c>
      <c r="AJ116" s="9">
        <f>IF(VLOOKUP($A116,'[1]Прайс лист'!$B$8:$BS$600,MATCH(AJ$11,'[1]Прайс лист'!$B$2:$BS$2,0),0)&lt;=AJ$8,VLOOKUP($A116,'[1]Прайс лист'!$B$8:$BS$600,MATCH(AJ$11,'[1]Прайс лист'!$B$2:$BS$2,0),0),0)</f>
        <v>10500</v>
      </c>
      <c r="AK116" s="9">
        <f>IF(VLOOKUP($A116,'[1]Прайс лист'!$B$8:$BS$600,MATCH(AK$11,'[1]Прайс лист'!$B$2:$BS$2,0),0)&lt;=AK$8,VLOOKUP($A116,'[1]Прайс лист'!$B$8:$BS$600,MATCH(AK$11,'[1]Прайс лист'!$B$2:$BS$2,0),0),0)</f>
        <v>0</v>
      </c>
      <c r="AL116" s="9">
        <f>IF(VLOOKUP($A116,'[1]Прайс лист'!$B$8:$BS$600,MATCH(AL$11,'[1]Прайс лист'!$B$2:$BS$2,0),0)&lt;=AL$8,VLOOKUP($A116,'[1]Прайс лист'!$B$8:$BS$600,MATCH(AL$11,'[1]Прайс лист'!$B$2:$BS$2,0),0),0)</f>
        <v>0</v>
      </c>
      <c r="AM116" s="9">
        <f>IF(VLOOKUP($A116,'[1]Прайс лист'!$B$8:$BS$600,MATCH(AM$11,'[1]Прайс лист'!$B$2:$BS$2,0),0)&lt;=AM$8,VLOOKUP($A116,'[1]Прайс лист'!$B$8:$BS$600,MATCH(AM$11,'[1]Прайс лист'!$B$2:$BS$2,0),0),0)</f>
        <v>0</v>
      </c>
      <c r="AN116" s="9">
        <f>IF(VLOOKUP($A116,'[1]Прайс лист'!$B$8:$BS$600,MATCH(AN$11,'[1]Прайс лист'!$B$2:$BS$2,0),0)&lt;=AN$8,VLOOKUP($A116,'[1]Прайс лист'!$B$8:$BS$600,MATCH(AN$11,'[1]Прайс лист'!$B$2:$BS$2,0),0),0)</f>
        <v>18900</v>
      </c>
      <c r="AO116" s="9">
        <f>IF(VLOOKUP($A116,'[1]Прайс лист'!$B$8:$BS$600,MATCH(AO$11,'[1]Прайс лист'!$B$2:$BS$2,0),0)&lt;=AO$8,VLOOKUP($A116,'[1]Прайс лист'!$B$8:$BS$600,MATCH(AO$11,'[1]Прайс лист'!$B$2:$BS$2,0),0),0)</f>
        <v>0</v>
      </c>
      <c r="AP116" s="9">
        <f>IF(VLOOKUP($A116,'[1]Прайс лист'!$B$8:$BS$600,MATCH(AP$11,'[1]Прайс лист'!$B$2:$BS$2,0),0)&lt;=AP$8,VLOOKUP($A116,'[1]Прайс лист'!$B$8:$BS$600,MATCH(AP$11,'[1]Прайс лист'!$B$2:$BS$2,0),0),0)</f>
        <v>5640</v>
      </c>
      <c r="AQ116" s="9">
        <f>IF(VLOOKUP($A116,'[1]Прайс лист'!$B$8:$BS$600,MATCH(AQ$11,'[1]Прайс лист'!$B$2:$BS$2,0),0)&lt;=AQ$8,VLOOKUP($A116,'[1]Прайс лист'!$B$8:$BS$600,MATCH(AQ$11,'[1]Прайс лист'!$B$2:$BS$2,0),0),0)</f>
        <v>880</v>
      </c>
      <c r="AR116" s="9">
        <f>IF(VLOOKUP($A116,'[1]Прайс лист'!$B$8:$BS$600,MATCH(AR$11,'[1]Прайс лист'!$B$2:$BS$2,0),0)&lt;=AR$8,VLOOKUP($A116,'[1]Прайс лист'!$B$8:$BS$600,MATCH(AR$11,'[1]Прайс лист'!$B$2:$BS$2,0),0),0)</f>
        <v>10500</v>
      </c>
      <c r="AS116" s="9">
        <f>IF(VLOOKUP($A116,'[1]Прайс лист'!$B$8:$BS$600,MATCH(AS$11,'[1]Прайс лист'!$B$2:$BS$2,0),0)&lt;=AS$8,VLOOKUP($A116,'[1]Прайс лист'!$B$8:$BS$600,MATCH(AS$11,'[1]Прайс лист'!$B$2:$BS$2,0),0),0)</f>
        <v>0</v>
      </c>
      <c r="AT116" s="9">
        <f>IF(VLOOKUP($A116,'[1]Прайс лист'!$B$8:$BS$600,MATCH(AT$11,'[1]Прайс лист'!$B$2:$BS$2,0),0)&lt;=AT$8,VLOOKUP($A116,'[1]Прайс лист'!$B$8:$BS$600,MATCH(AT$11,'[1]Прайс лист'!$B$2:$BS$2,0),0),0)</f>
        <v>0</v>
      </c>
      <c r="AU116" s="9">
        <f>IF(VLOOKUP($A116,'[1]Прайс лист'!$B$8:$BS$600,MATCH(AU$11,'[1]Прайс лист'!$B$2:$BS$2,0),0)&lt;=AU$8,VLOOKUP($A116,'[1]Прайс лист'!$B$8:$BS$600,MATCH(AU$11,'[1]Прайс лист'!$B$2:$BS$2,0),0),0)</f>
        <v>0</v>
      </c>
      <c r="AV116" s="9">
        <f>IF(VLOOKUP($A116,'[1]Прайс лист'!$B$8:$BS$600,MATCH(AV$11,'[1]Прайс лист'!$B$2:$BS$2,0),0)&lt;=AV$8,VLOOKUP($A116,'[1]Прайс лист'!$B$8:$BS$600,MATCH(AV$11,'[1]Прайс лист'!$B$2:$BS$2,0),0),0)</f>
        <v>0</v>
      </c>
      <c r="AW116" s="9">
        <f>IF(VLOOKUP($A116,'[1]Прайс лист'!$B$8:$BS$600,MATCH(AW$11,'[1]Прайс лист'!$B$2:$BS$2,0),0)&lt;=AW$8,VLOOKUP($A116,'[1]Прайс лист'!$B$8:$BS$600,MATCH(AW$11,'[1]Прайс лист'!$B$2:$BS$2,0),0),0)</f>
        <v>0</v>
      </c>
      <c r="AX116" s="9">
        <f>IF(VLOOKUP($A116,'[1]Прайс лист'!$B$8:$BS$600,MATCH(AX$11,'[1]Прайс лист'!$B$2:$BS$2,0),0)&lt;=AX$8,VLOOKUP($A116,'[1]Прайс лист'!$B$8:$BS$600,MATCH(AX$11,'[1]Прайс лист'!$B$2:$BS$2,0),0),0)</f>
        <v>5640</v>
      </c>
      <c r="AY116" s="9">
        <f>IF(VLOOKUP($A116,'[1]Прайс лист'!$B$8:$BS$600,MATCH(AY$11,'[1]Прайс лист'!$B$2:$BS$2,0),0)&lt;=AY$8,VLOOKUP($A116,'[1]Прайс лист'!$B$8:$BS$600,MATCH(AY$11,'[1]Прайс лист'!$B$2:$BS$2,0),0),0)</f>
        <v>880</v>
      </c>
      <c r="AZ116" s="9">
        <f>IF(VLOOKUP($A116,'[1]Прайс лист'!$B$8:$BS$600,MATCH(AZ$11,'[1]Прайс лист'!$B$2:$BS$2,0),0)&lt;=AZ$8,VLOOKUP($A116,'[1]Прайс лист'!$B$8:$BS$600,MATCH(AZ$11,'[1]Прайс лист'!$B$2:$BS$2,0),0),0)</f>
        <v>10500</v>
      </c>
      <c r="BA116" s="9">
        <f>IF(VLOOKUP($A116,'[1]Прайс лист'!$B$8:$BS$600,MATCH(BA$11,'[1]Прайс лист'!$B$2:$BS$2,0),0)&lt;=BA$8,VLOOKUP($A116,'[1]Прайс лист'!$B$8:$BS$600,MATCH(BA$11,'[1]Прайс лист'!$B$2:$BS$2,0),0),0)</f>
        <v>0</v>
      </c>
      <c r="BB116" s="9">
        <f>IF(VLOOKUP($A116,'[1]Прайс лист'!$B$8:$BS$600,MATCH(BB$11,'[1]Прайс лист'!$B$2:$BS$2,0),0)&lt;=BB$8,VLOOKUP($A116,'[1]Прайс лист'!$B$8:$BS$600,MATCH(BB$11,'[1]Прайс лист'!$B$2:$BS$2,0),0),0)</f>
        <v>0</v>
      </c>
      <c r="BC116" s="9">
        <f>IF(VLOOKUP($A116,'[1]Прайс лист'!$B$8:$BS$600,MATCH(BC$11,'[1]Прайс лист'!$B$2:$BS$2,0),0)&lt;=BC$8,VLOOKUP($A116,'[1]Прайс лист'!$B$8:$BS$600,MATCH(BC$11,'[1]Прайс лист'!$B$2:$BS$2,0),0),0)</f>
        <v>0</v>
      </c>
      <c r="BD116" s="9">
        <f>IF(VLOOKUP($A116,'[1]Прайс лист'!$B$8:$BS$600,MATCH(BD$11,'[1]Прайс лист'!$B$2:$BS$2,0),0)&lt;=BD$8,VLOOKUP($A116,'[1]Прайс лист'!$B$8:$BS$600,MATCH(BD$11,'[1]Прайс лист'!$B$2:$BS$2,0),0),0)</f>
        <v>0</v>
      </c>
      <c r="BE116" s="9">
        <f>IF(VLOOKUP($A116,'[1]Прайс лист'!$B$8:$BS$600,MATCH(BE$11,'[1]Прайс лист'!$B$2:$BS$2,0),0)&lt;=BE$8,VLOOKUP($A116,'[1]Прайс лист'!$B$8:$BS$600,MATCH(BE$11,'[1]Прайс лист'!$B$2:$BS$2,0),0),0)</f>
        <v>0</v>
      </c>
      <c r="BF116" s="9">
        <f>IF(VLOOKUP($A116,'[1]Прайс лист'!$B$8:$BS$600,MATCH(BF$11,'[1]Прайс лист'!$B$2:$BS$2,0),0)&lt;=BF$8,VLOOKUP($A116,'[1]Прайс лист'!$B$8:$BS$600,MATCH(BF$11,'[1]Прайс лист'!$B$2:$BS$2,0),0),0)</f>
        <v>5640</v>
      </c>
      <c r="BG116" s="9">
        <f>IF(VLOOKUP($A116,'[1]Прайс лист'!$B$8:$BS$600,MATCH(BG$11,'[1]Прайс лист'!$B$2:$BS$2,0),0)&lt;=BG$8,VLOOKUP($A116,'[1]Прайс лист'!$B$8:$BS$600,MATCH(BG$11,'[1]Прайс лист'!$B$2:$BS$2,0),0),0)</f>
        <v>880</v>
      </c>
      <c r="BH116" s="9">
        <f>IF(VLOOKUP($A116,'[1]Прайс лист'!$B$8:$BS$600,MATCH(BH$11,'[1]Прайс лист'!$B$2:$BS$2,0),0)&lt;=BH$8,VLOOKUP($A116,'[1]Прайс лист'!$B$8:$BS$600,MATCH(BH$11,'[1]Прайс лист'!$B$2:$BS$2,0),0),0)</f>
        <v>10500</v>
      </c>
    </row>
    <row r="117" spans="1:60">
      <c r="A117" s="1" t="str">
        <f>'[1]Прайс лист'!B110</f>
        <v>iPhone X256</v>
      </c>
      <c r="B117" s="7" t="s">
        <v>56</v>
      </c>
      <c r="C117" s="8" t="s">
        <v>69</v>
      </c>
      <c r="D117" s="8">
        <v>256</v>
      </c>
      <c r="E117" s="9">
        <f>IF(VLOOKUP($A117,'[1]Прайс лист'!$B$8:$BS$600,MATCH(E$11,'[1]Прайс лист'!$B$2:$BS$2,0),0)&lt;=E$8,VLOOKUP($A117,'[1]Прайс лист'!$B$8:$BS$600,MATCH(E$11,'[1]Прайс лист'!$B$2:$BS$2,0),0),0)</f>
        <v>36300</v>
      </c>
      <c r="F117" s="9">
        <f>IF(VLOOKUP($A117,'[1]Прайс лист'!$B$8:$BS$600,MATCH(F$11,'[1]Прайс лист'!$B$2:$BS$2,0),0)&lt;=F$8,VLOOKUP($A117,'[1]Прайс лист'!$B$8:$BS$600,MATCH(F$11,'[1]Прайс лист'!$B$2:$BS$2,0),0),0)</f>
        <v>39500</v>
      </c>
      <c r="G117" s="9">
        <f>IF(VLOOKUP($A117,'[1]Прайс лист'!$B$8:$BS$600,MATCH(G$11,'[1]Прайс лист'!$B$2:$BS$2,0),0)&lt;=G$8,VLOOKUP($A117,'[1]Прайс лист'!$B$8:$BS$600,MATCH(G$11,'[1]Прайс лист'!$B$2:$BS$2,0),0),0)</f>
        <v>32000</v>
      </c>
      <c r="H117" s="9">
        <f>IF(VLOOKUP($A117,'[1]Прайс лист'!$B$8:$BS$600,MATCH(H$11,'[1]Прайс лист'!$B$2:$BS$2,0),0)&lt;=H$8,VLOOKUP($A117,'[1]Прайс лист'!$B$8:$BS$600,MATCH(H$11,'[1]Прайс лист'!$B$2:$BS$2,0),0),0)</f>
        <v>30100</v>
      </c>
      <c r="I117" s="9">
        <f>IF(VLOOKUP($A117,'[1]Прайс лист'!$B$8:$BS$600,MATCH(I$11,'[1]Прайс лист'!$B$2:$BS$2,0),0)&lt;=I$8,VLOOKUP($A117,'[1]Прайс лист'!$B$8:$BS$600,MATCH(I$11,'[1]Прайс лист'!$B$2:$BS$2,0),0),0)</f>
        <v>36000</v>
      </c>
      <c r="J117" s="9">
        <f>IF(VLOOKUP($A117,'[1]Прайс лист'!$B$8:$BS$600,MATCH(J$11,'[1]Прайс лист'!$B$2:$BS$2,0),0)&lt;=J$8,VLOOKUP($A117,'[1]Прайс лист'!$B$8:$BS$600,MATCH(J$11,'[1]Прайс лист'!$B$2:$BS$2,0),0),0)</f>
        <v>17910</v>
      </c>
      <c r="K117" s="9">
        <f>IF(VLOOKUP($A117,'[1]Прайс лист'!$B$8:$BS$600,MATCH(K$11,'[1]Прайс лист'!$B$2:$BS$2,0),0)&lt;=K$8,VLOOKUP($A117,'[1]Прайс лист'!$B$8:$BS$600,MATCH(K$11,'[1]Прайс лист'!$B$2:$BS$2,0),0),0)</f>
        <v>14490</v>
      </c>
      <c r="L117" s="9">
        <f>IF(VLOOKUP($A117,'[1]Прайс лист'!$B$8:$BS$600,MATCH(L$11,'[1]Прайс лист'!$B$2:$BS$2,0),0)&lt;=L$8,VLOOKUP($A117,'[1]Прайс лист'!$B$8:$BS$600,MATCH(L$11,'[1]Прайс лист'!$B$2:$BS$2,0),0),0)</f>
        <v>22900</v>
      </c>
      <c r="M117" s="9">
        <f>IF(VLOOKUP($A117,'[1]Прайс лист'!$B$8:$BS$600,MATCH(M$11,'[1]Прайс лист'!$B$2:$BS$2,0),0)&lt;=M$8,VLOOKUP($A117,'[1]Прайс лист'!$B$8:$BS$600,MATCH(M$11,'[1]Прайс лист'!$B$2:$BS$2,0),0),0)</f>
        <v>36300</v>
      </c>
      <c r="N117" s="9">
        <f>IF(VLOOKUP($A117,'[1]Прайс лист'!$B$8:$BS$600,MATCH(N$11,'[1]Прайс лист'!$B$2:$BS$2,0),0)&lt;=N$8,VLOOKUP($A117,'[1]Прайс лист'!$B$8:$BS$600,MATCH(N$11,'[1]Прайс лист'!$B$2:$BS$2,0),0),0)</f>
        <v>39500</v>
      </c>
      <c r="O117" s="9">
        <f>IF(VLOOKUP($A117,'[1]Прайс лист'!$B$8:$BS$600,MATCH(O$11,'[1]Прайс лист'!$B$2:$BS$2,0),0)&lt;=O$8,VLOOKUP($A117,'[1]Прайс лист'!$B$8:$BS$600,MATCH(O$11,'[1]Прайс лист'!$B$2:$BS$2,0),0),0)</f>
        <v>32000</v>
      </c>
      <c r="P117" s="9">
        <f>IF(VLOOKUP($A117,'[1]Прайс лист'!$B$8:$BS$600,MATCH(P$11,'[1]Прайс лист'!$B$2:$BS$2,0),0)&lt;=P$8,VLOOKUP($A117,'[1]Прайс лист'!$B$8:$BS$600,MATCH(P$11,'[1]Прайс лист'!$B$2:$BS$2,0),0),0)</f>
        <v>30100</v>
      </c>
      <c r="Q117" s="9">
        <f>IF(VLOOKUP($A117,'[1]Прайс лист'!$B$8:$BS$600,MATCH(Q$11,'[1]Прайс лист'!$B$2:$BS$2,0),0)&lt;=Q$8,VLOOKUP($A117,'[1]Прайс лист'!$B$8:$BS$600,MATCH(Q$11,'[1]Прайс лист'!$B$2:$BS$2,0),0),0)</f>
        <v>36000</v>
      </c>
      <c r="R117" s="9">
        <f>IF(VLOOKUP($A117,'[1]Прайс лист'!$B$8:$BS$600,MATCH(R$11,'[1]Прайс лист'!$B$2:$BS$2,0),0)&lt;=R$8,VLOOKUP($A117,'[1]Прайс лист'!$B$8:$BS$600,MATCH(R$11,'[1]Прайс лист'!$B$2:$BS$2,0),0),0)</f>
        <v>17910</v>
      </c>
      <c r="S117" s="9">
        <f>IF(VLOOKUP($A117,'[1]Прайс лист'!$B$8:$BS$600,MATCH(S$11,'[1]Прайс лист'!$B$2:$BS$2,0),0)&lt;=S$8,VLOOKUP($A117,'[1]Прайс лист'!$B$8:$BS$600,MATCH(S$11,'[1]Прайс лист'!$B$2:$BS$2,0),0),0)</f>
        <v>14490</v>
      </c>
      <c r="T117" s="9">
        <f>IF(VLOOKUP($A117,'[1]Прайс лист'!$B$8:$BS$600,MATCH(T$11,'[1]Прайс лист'!$B$2:$BS$2,0),0)&lt;=T$8,VLOOKUP($A117,'[1]Прайс лист'!$B$8:$BS$600,MATCH(T$11,'[1]Прайс лист'!$B$2:$BS$2,0),0),0)</f>
        <v>22900</v>
      </c>
      <c r="U117" s="9">
        <f>IF(VLOOKUP($A117,'[1]Прайс лист'!$B$8:$BS$600,MATCH(U$11,'[1]Прайс лист'!$B$2:$BS$2,0),0)&lt;=U$8,VLOOKUP($A117,'[1]Прайс лист'!$B$8:$BS$600,MATCH(U$11,'[1]Прайс лист'!$B$2:$BS$2,0),0),0)</f>
        <v>26300</v>
      </c>
      <c r="V117" s="9">
        <f>IF(VLOOKUP($A117,'[1]Прайс лист'!$B$8:$BS$600,MATCH(V$11,'[1]Прайс лист'!$B$2:$BS$2,0),0)&lt;=V$8,VLOOKUP($A117,'[1]Прайс лист'!$B$8:$BS$600,MATCH(V$11,'[1]Прайс лист'!$B$2:$BS$2,0),0),0)</f>
        <v>29500</v>
      </c>
      <c r="W117" s="9">
        <f>IF(VLOOKUP($A117,'[1]Прайс лист'!$B$8:$BS$600,MATCH(W$11,'[1]Прайс лист'!$B$2:$BS$2,0),0)&lt;=W$8,VLOOKUP($A117,'[1]Прайс лист'!$B$8:$BS$600,MATCH(W$11,'[1]Прайс лист'!$B$2:$BS$2,0),0),0)</f>
        <v>22000</v>
      </c>
      <c r="X117" s="9">
        <f>IF(VLOOKUP($A117,'[1]Прайс лист'!$B$8:$BS$600,MATCH(X$11,'[1]Прайс лист'!$B$2:$BS$2,0),0)&lt;=X$8,VLOOKUP($A117,'[1]Прайс лист'!$B$8:$BS$600,MATCH(X$11,'[1]Прайс лист'!$B$2:$BS$2,0),0),0)</f>
        <v>20100</v>
      </c>
      <c r="Y117" s="9">
        <f>IF(VLOOKUP($A117,'[1]Прайс лист'!$B$8:$BS$600,MATCH(Y$11,'[1]Прайс лист'!$B$2:$BS$2,0),0)&lt;=Y$8,VLOOKUP($A117,'[1]Прайс лист'!$B$8:$BS$600,MATCH(Y$11,'[1]Прайс лист'!$B$2:$BS$2,0),0),0)</f>
        <v>26000</v>
      </c>
      <c r="Z117" s="9">
        <f>IF(VLOOKUP($A117,'[1]Прайс лист'!$B$8:$BS$600,MATCH(Z$11,'[1]Прайс лист'!$B$2:$BS$2,0),0)&lt;=Z$8,VLOOKUP($A117,'[1]Прайс лист'!$B$8:$BS$600,MATCH(Z$11,'[1]Прайс лист'!$B$2:$BS$2,0),0),0)</f>
        <v>7910</v>
      </c>
      <c r="AA117" s="9">
        <f>IF(VLOOKUP($A117,'[1]Прайс лист'!$B$8:$BS$600,MATCH(AA$11,'[1]Прайс лист'!$B$2:$BS$2,0),0)&lt;=AA$8,VLOOKUP($A117,'[1]Прайс лист'!$B$8:$BS$600,MATCH(AA$11,'[1]Прайс лист'!$B$2:$BS$2,0),0),0)</f>
        <v>4490</v>
      </c>
      <c r="AB117" s="9">
        <f>IF(VLOOKUP($A117,'[1]Прайс лист'!$B$8:$BS$600,MATCH(AB$11,'[1]Прайс лист'!$B$2:$BS$2,0),0)&lt;=AB$8,VLOOKUP($A117,'[1]Прайс лист'!$B$8:$BS$600,MATCH(AB$11,'[1]Прайс лист'!$B$2:$BS$2,0),0),0)</f>
        <v>12900</v>
      </c>
      <c r="AC117" s="9">
        <f>IF(VLOOKUP($A117,'[1]Прайс лист'!$B$8:$BS$600,MATCH(AC$11,'[1]Прайс лист'!$B$2:$BS$2,0),0)&lt;=AC$8,VLOOKUP($A117,'[1]Прайс лист'!$B$8:$BS$600,MATCH(AC$11,'[1]Прайс лист'!$B$2:$BS$2,0),0),0)</f>
        <v>0</v>
      </c>
      <c r="AD117" s="9">
        <f>IF(VLOOKUP($A117,'[1]Прайс лист'!$B$8:$BS$600,MATCH(AD$11,'[1]Прайс лист'!$B$2:$BS$2,0),0)&lt;=AD$8,VLOOKUP($A117,'[1]Прайс лист'!$B$8:$BS$600,MATCH(AD$11,'[1]Прайс лист'!$B$2:$BS$2,0),0),0)</f>
        <v>0</v>
      </c>
      <c r="AE117" s="9">
        <f>IF(VLOOKUP($A117,'[1]Прайс лист'!$B$8:$BS$600,MATCH(AE$11,'[1]Прайс лист'!$B$2:$BS$2,0),0)&lt;=AE$8,VLOOKUP($A117,'[1]Прайс лист'!$B$8:$BS$600,MATCH(AE$11,'[1]Прайс лист'!$B$2:$BS$2,0),0),0)</f>
        <v>22000</v>
      </c>
      <c r="AF117" s="9">
        <f>IF(VLOOKUP($A117,'[1]Прайс лист'!$B$8:$BS$600,MATCH(AF$11,'[1]Прайс лист'!$B$2:$BS$2,0),0)&lt;=AF$8,VLOOKUP($A117,'[1]Прайс лист'!$B$8:$BS$600,MATCH(AF$11,'[1]Прайс лист'!$B$2:$BS$2,0),0),0)</f>
        <v>20100</v>
      </c>
      <c r="AG117" s="9">
        <f>IF(VLOOKUP($A117,'[1]Прайс лист'!$B$8:$BS$600,MATCH(AG$11,'[1]Прайс лист'!$B$2:$BS$2,0),0)&lt;=AG$8,VLOOKUP($A117,'[1]Прайс лист'!$B$8:$BS$600,MATCH(AG$11,'[1]Прайс лист'!$B$2:$BS$2,0),0),0)</f>
        <v>0</v>
      </c>
      <c r="AH117" s="9">
        <f>IF(VLOOKUP($A117,'[1]Прайс лист'!$B$8:$BS$600,MATCH(AH$11,'[1]Прайс лист'!$B$2:$BS$2,0),0)&lt;=AH$8,VLOOKUP($A117,'[1]Прайс лист'!$B$8:$BS$600,MATCH(AH$11,'[1]Прайс лист'!$B$2:$BS$2,0),0),0)</f>
        <v>7910</v>
      </c>
      <c r="AI117" s="9">
        <f>IF(VLOOKUP($A117,'[1]Прайс лист'!$B$8:$BS$600,MATCH(AI$11,'[1]Прайс лист'!$B$2:$BS$2,0),0)&lt;=AI$8,VLOOKUP($A117,'[1]Прайс лист'!$B$8:$BS$600,MATCH(AI$11,'[1]Прайс лист'!$B$2:$BS$2,0),0),0)</f>
        <v>4490</v>
      </c>
      <c r="AJ117" s="9">
        <f>IF(VLOOKUP($A117,'[1]Прайс лист'!$B$8:$BS$600,MATCH(AJ$11,'[1]Прайс лист'!$B$2:$BS$2,0),0)&lt;=AJ$8,VLOOKUP($A117,'[1]Прайс лист'!$B$8:$BS$600,MATCH(AJ$11,'[1]Прайс лист'!$B$2:$BS$2,0),0),0)</f>
        <v>12900</v>
      </c>
      <c r="AK117" s="9">
        <f>IF(VLOOKUP($A117,'[1]Прайс лист'!$B$8:$BS$600,MATCH(AK$11,'[1]Прайс лист'!$B$2:$BS$2,0),0)&lt;=AK$8,VLOOKUP($A117,'[1]Прайс лист'!$B$8:$BS$600,MATCH(AK$11,'[1]Прайс лист'!$B$2:$BS$2,0),0),0)</f>
        <v>0</v>
      </c>
      <c r="AL117" s="9">
        <f>IF(VLOOKUP($A117,'[1]Прайс лист'!$B$8:$BS$600,MATCH(AL$11,'[1]Прайс лист'!$B$2:$BS$2,0),0)&lt;=AL$8,VLOOKUP($A117,'[1]Прайс лист'!$B$8:$BS$600,MATCH(AL$11,'[1]Прайс лист'!$B$2:$BS$2,0),0),0)</f>
        <v>0</v>
      </c>
      <c r="AM117" s="9">
        <f>IF(VLOOKUP($A117,'[1]Прайс лист'!$B$8:$BS$600,MATCH(AM$11,'[1]Прайс лист'!$B$2:$BS$2,0),0)&lt;=AM$8,VLOOKUP($A117,'[1]Прайс лист'!$B$8:$BS$600,MATCH(AM$11,'[1]Прайс лист'!$B$2:$BS$2,0),0),0)</f>
        <v>0</v>
      </c>
      <c r="AN117" s="9">
        <f>IF(VLOOKUP($A117,'[1]Прайс лист'!$B$8:$BS$600,MATCH(AN$11,'[1]Прайс лист'!$B$2:$BS$2,0),0)&lt;=AN$8,VLOOKUP($A117,'[1]Прайс лист'!$B$8:$BS$600,MATCH(AN$11,'[1]Прайс лист'!$B$2:$BS$2,0),0),0)</f>
        <v>0</v>
      </c>
      <c r="AO117" s="9">
        <f>IF(VLOOKUP($A117,'[1]Прайс лист'!$B$8:$BS$600,MATCH(AO$11,'[1]Прайс лист'!$B$2:$BS$2,0),0)&lt;=AO$8,VLOOKUP($A117,'[1]Прайс лист'!$B$8:$BS$600,MATCH(AO$11,'[1]Прайс лист'!$B$2:$BS$2,0),0),0)</f>
        <v>0</v>
      </c>
      <c r="AP117" s="9">
        <f>IF(VLOOKUP($A117,'[1]Прайс лист'!$B$8:$BS$600,MATCH(AP$11,'[1]Прайс лист'!$B$2:$BS$2,0),0)&lt;=AP$8,VLOOKUP($A117,'[1]Прайс лист'!$B$8:$BS$600,MATCH(AP$11,'[1]Прайс лист'!$B$2:$BS$2,0),0),0)</f>
        <v>7910</v>
      </c>
      <c r="AQ117" s="9">
        <f>IF(VLOOKUP($A117,'[1]Прайс лист'!$B$8:$BS$600,MATCH(AQ$11,'[1]Прайс лист'!$B$2:$BS$2,0),0)&lt;=AQ$8,VLOOKUP($A117,'[1]Прайс лист'!$B$8:$BS$600,MATCH(AQ$11,'[1]Прайс лист'!$B$2:$BS$2,0),0),0)</f>
        <v>4490</v>
      </c>
      <c r="AR117" s="9">
        <f>IF(VLOOKUP($A117,'[1]Прайс лист'!$B$8:$BS$600,MATCH(AR$11,'[1]Прайс лист'!$B$2:$BS$2,0),0)&lt;=AR$8,VLOOKUP($A117,'[1]Прайс лист'!$B$8:$BS$600,MATCH(AR$11,'[1]Прайс лист'!$B$2:$BS$2,0),0),0)</f>
        <v>12900</v>
      </c>
      <c r="AS117" s="9">
        <f>IF(VLOOKUP($A117,'[1]Прайс лист'!$B$8:$BS$600,MATCH(AS$11,'[1]Прайс лист'!$B$2:$BS$2,0),0)&lt;=AS$8,VLOOKUP($A117,'[1]Прайс лист'!$B$8:$BS$600,MATCH(AS$11,'[1]Прайс лист'!$B$2:$BS$2,0),0),0)</f>
        <v>0</v>
      </c>
      <c r="AT117" s="9">
        <f>IF(VLOOKUP($A117,'[1]Прайс лист'!$B$8:$BS$600,MATCH(AT$11,'[1]Прайс лист'!$B$2:$BS$2,0),0)&lt;=AT$8,VLOOKUP($A117,'[1]Прайс лист'!$B$8:$BS$600,MATCH(AT$11,'[1]Прайс лист'!$B$2:$BS$2,0),0),0)</f>
        <v>0</v>
      </c>
      <c r="AU117" s="9">
        <f>IF(VLOOKUP($A117,'[1]Прайс лист'!$B$8:$BS$600,MATCH(AU$11,'[1]Прайс лист'!$B$2:$BS$2,0),0)&lt;=AU$8,VLOOKUP($A117,'[1]Прайс лист'!$B$8:$BS$600,MATCH(AU$11,'[1]Прайс лист'!$B$2:$BS$2,0),0),0)</f>
        <v>0</v>
      </c>
      <c r="AV117" s="9">
        <f>IF(VLOOKUP($A117,'[1]Прайс лист'!$B$8:$BS$600,MATCH(AV$11,'[1]Прайс лист'!$B$2:$BS$2,0),0)&lt;=AV$8,VLOOKUP($A117,'[1]Прайс лист'!$B$8:$BS$600,MATCH(AV$11,'[1]Прайс лист'!$B$2:$BS$2,0),0),0)</f>
        <v>0</v>
      </c>
      <c r="AW117" s="9">
        <f>IF(VLOOKUP($A117,'[1]Прайс лист'!$B$8:$BS$600,MATCH(AW$11,'[1]Прайс лист'!$B$2:$BS$2,0),0)&lt;=AW$8,VLOOKUP($A117,'[1]Прайс лист'!$B$8:$BS$600,MATCH(AW$11,'[1]Прайс лист'!$B$2:$BS$2,0),0),0)</f>
        <v>0</v>
      </c>
      <c r="AX117" s="9">
        <f>IF(VLOOKUP($A117,'[1]Прайс лист'!$B$8:$BS$600,MATCH(AX$11,'[1]Прайс лист'!$B$2:$BS$2,0),0)&lt;=AX$8,VLOOKUP($A117,'[1]Прайс лист'!$B$8:$BS$600,MATCH(AX$11,'[1]Прайс лист'!$B$2:$BS$2,0),0),0)</f>
        <v>7910</v>
      </c>
      <c r="AY117" s="9">
        <f>IF(VLOOKUP($A117,'[1]Прайс лист'!$B$8:$BS$600,MATCH(AY$11,'[1]Прайс лист'!$B$2:$BS$2,0),0)&lt;=AY$8,VLOOKUP($A117,'[1]Прайс лист'!$B$8:$BS$600,MATCH(AY$11,'[1]Прайс лист'!$B$2:$BS$2,0),0),0)</f>
        <v>4490</v>
      </c>
      <c r="AZ117" s="9">
        <f>IF(VLOOKUP($A117,'[1]Прайс лист'!$B$8:$BS$600,MATCH(AZ$11,'[1]Прайс лист'!$B$2:$BS$2,0),0)&lt;=AZ$8,VLOOKUP($A117,'[1]Прайс лист'!$B$8:$BS$600,MATCH(AZ$11,'[1]Прайс лист'!$B$2:$BS$2,0),0),0)</f>
        <v>12900</v>
      </c>
      <c r="BA117" s="9">
        <f>IF(VLOOKUP($A117,'[1]Прайс лист'!$B$8:$BS$600,MATCH(BA$11,'[1]Прайс лист'!$B$2:$BS$2,0),0)&lt;=BA$8,VLOOKUP($A117,'[1]Прайс лист'!$B$8:$BS$600,MATCH(BA$11,'[1]Прайс лист'!$B$2:$BS$2,0),0),0)</f>
        <v>0</v>
      </c>
      <c r="BB117" s="9">
        <f>IF(VLOOKUP($A117,'[1]Прайс лист'!$B$8:$BS$600,MATCH(BB$11,'[1]Прайс лист'!$B$2:$BS$2,0),0)&lt;=BB$8,VLOOKUP($A117,'[1]Прайс лист'!$B$8:$BS$600,MATCH(BB$11,'[1]Прайс лист'!$B$2:$BS$2,0),0),0)</f>
        <v>0</v>
      </c>
      <c r="BC117" s="9">
        <f>IF(VLOOKUP($A117,'[1]Прайс лист'!$B$8:$BS$600,MATCH(BC$11,'[1]Прайс лист'!$B$2:$BS$2,0),0)&lt;=BC$8,VLOOKUP($A117,'[1]Прайс лист'!$B$8:$BS$600,MATCH(BC$11,'[1]Прайс лист'!$B$2:$BS$2,0),0),0)</f>
        <v>0</v>
      </c>
      <c r="BD117" s="9">
        <f>IF(VLOOKUP($A117,'[1]Прайс лист'!$B$8:$BS$600,MATCH(BD$11,'[1]Прайс лист'!$B$2:$BS$2,0),0)&lt;=BD$8,VLOOKUP($A117,'[1]Прайс лист'!$B$8:$BS$600,MATCH(BD$11,'[1]Прайс лист'!$B$2:$BS$2,0),0),0)</f>
        <v>0</v>
      </c>
      <c r="BE117" s="9">
        <f>IF(VLOOKUP($A117,'[1]Прайс лист'!$B$8:$BS$600,MATCH(BE$11,'[1]Прайс лист'!$B$2:$BS$2,0),0)&lt;=BE$8,VLOOKUP($A117,'[1]Прайс лист'!$B$8:$BS$600,MATCH(BE$11,'[1]Прайс лист'!$B$2:$BS$2,0),0),0)</f>
        <v>0</v>
      </c>
      <c r="BF117" s="9">
        <f>IF(VLOOKUP($A117,'[1]Прайс лист'!$B$8:$BS$600,MATCH(BF$11,'[1]Прайс лист'!$B$2:$BS$2,0),0)&lt;=BF$8,VLOOKUP($A117,'[1]Прайс лист'!$B$8:$BS$600,MATCH(BF$11,'[1]Прайс лист'!$B$2:$BS$2,0),0),0)</f>
        <v>7910</v>
      </c>
      <c r="BG117" s="9">
        <f>IF(VLOOKUP($A117,'[1]Прайс лист'!$B$8:$BS$600,MATCH(BG$11,'[1]Прайс лист'!$B$2:$BS$2,0),0)&lt;=BG$8,VLOOKUP($A117,'[1]Прайс лист'!$B$8:$BS$600,MATCH(BG$11,'[1]Прайс лист'!$B$2:$BS$2,0),0),0)</f>
        <v>4490</v>
      </c>
      <c r="BH117" s="9">
        <f>IF(VLOOKUP($A117,'[1]Прайс лист'!$B$8:$BS$600,MATCH(BH$11,'[1]Прайс лист'!$B$2:$BS$2,0),0)&lt;=BH$8,VLOOKUP($A117,'[1]Прайс лист'!$B$8:$BS$600,MATCH(BH$11,'[1]Прайс лист'!$B$2:$BS$2,0),0),0)</f>
        <v>12900</v>
      </c>
    </row>
    <row r="118" spans="1:60">
      <c r="A118" s="1" t="str">
        <f>'[1]Прайс лист'!B111</f>
        <v>iPhone Xr64</v>
      </c>
      <c r="B118" s="7" t="s">
        <v>56</v>
      </c>
      <c r="C118" s="8" t="s">
        <v>70</v>
      </c>
      <c r="D118" s="8">
        <v>64</v>
      </c>
      <c r="E118" s="9">
        <f>IF(VLOOKUP($A118,'[1]Прайс лист'!$B$8:$BS$600,MATCH(E$11,'[1]Прайс лист'!$B$2:$BS$2,0),0)&lt;=E$8,VLOOKUP($A118,'[1]Прайс лист'!$B$8:$BS$600,MATCH(E$11,'[1]Прайс лист'!$B$2:$BS$2,0),0),0)</f>
        <v>37800</v>
      </c>
      <c r="F118" s="9">
        <f>IF(VLOOKUP($A118,'[1]Прайс лист'!$B$8:$BS$600,MATCH(F$11,'[1]Прайс лист'!$B$2:$BS$2,0),0)&lt;=F$8,VLOOKUP($A118,'[1]Прайс лист'!$B$8:$BS$600,MATCH(F$11,'[1]Прайс лист'!$B$2:$BS$2,0),0),0)</f>
        <v>37000</v>
      </c>
      <c r="G118" s="9">
        <f>IF(VLOOKUP($A118,'[1]Прайс лист'!$B$8:$BS$600,MATCH(G$11,'[1]Прайс лист'!$B$2:$BS$2,0),0)&lt;=G$8,VLOOKUP($A118,'[1]Прайс лист'!$B$8:$BS$600,MATCH(G$11,'[1]Прайс лист'!$B$2:$BS$2,0),0),0)</f>
        <v>34900</v>
      </c>
      <c r="H118" s="9">
        <f>IF(VLOOKUP($A118,'[1]Прайс лист'!$B$8:$BS$600,MATCH(H$11,'[1]Прайс лист'!$B$2:$BS$2,0),0)&lt;=H$8,VLOOKUP($A118,'[1]Прайс лист'!$B$8:$BS$600,MATCH(H$11,'[1]Прайс лист'!$B$2:$BS$2,0),0),0)</f>
        <v>33500</v>
      </c>
      <c r="I118" s="9">
        <f>IF(VLOOKUP($A118,'[1]Прайс лист'!$B$8:$BS$600,MATCH(I$11,'[1]Прайс лист'!$B$2:$BS$2,0),0)&lt;=I$8,VLOOKUP($A118,'[1]Прайс лист'!$B$8:$BS$600,MATCH(I$11,'[1]Прайс лист'!$B$2:$BS$2,0),0),0)</f>
        <v>34500</v>
      </c>
      <c r="J118" s="9">
        <f>IF(VLOOKUP($A118,'[1]Прайс лист'!$B$8:$BS$600,MATCH(J$11,'[1]Прайс лист'!$B$2:$BS$2,0),0)&lt;=J$8,VLOOKUP($A118,'[1]Прайс лист'!$B$8:$BS$600,MATCH(J$11,'[1]Прайс лист'!$B$2:$BS$2,0),0),0)</f>
        <v>19640</v>
      </c>
      <c r="K118" s="9">
        <f>IF(VLOOKUP($A118,'[1]Прайс лист'!$B$8:$BS$600,MATCH(K$11,'[1]Прайс лист'!$B$2:$BS$2,0),0)&lt;=K$8,VLOOKUP($A118,'[1]Прайс лист'!$B$8:$BS$600,MATCH(K$11,'[1]Прайс лист'!$B$2:$BS$2,0),0),0)</f>
        <v>15390</v>
      </c>
      <c r="L118" s="9">
        <f>IF(VLOOKUP($A118,'[1]Прайс лист'!$B$8:$BS$600,MATCH(L$11,'[1]Прайс лист'!$B$2:$BS$2,0),0)&lt;=L$8,VLOOKUP($A118,'[1]Прайс лист'!$B$8:$BS$600,MATCH(L$11,'[1]Прайс лист'!$B$2:$BS$2,0),0),0)</f>
        <v>25300</v>
      </c>
      <c r="M118" s="9">
        <f>IF(VLOOKUP($A118,'[1]Прайс лист'!$B$8:$BS$600,MATCH(M$11,'[1]Прайс лист'!$B$2:$BS$2,0),0)&lt;=M$8,VLOOKUP($A118,'[1]Прайс лист'!$B$8:$BS$600,MATCH(M$11,'[1]Прайс лист'!$B$2:$BS$2,0),0),0)</f>
        <v>37800</v>
      </c>
      <c r="N118" s="9">
        <f>IF(VLOOKUP($A118,'[1]Прайс лист'!$B$8:$BS$600,MATCH(N$11,'[1]Прайс лист'!$B$2:$BS$2,0),0)&lt;=N$8,VLOOKUP($A118,'[1]Прайс лист'!$B$8:$BS$600,MATCH(N$11,'[1]Прайс лист'!$B$2:$BS$2,0),0),0)</f>
        <v>37000</v>
      </c>
      <c r="O118" s="9">
        <f>IF(VLOOKUP($A118,'[1]Прайс лист'!$B$8:$BS$600,MATCH(O$11,'[1]Прайс лист'!$B$2:$BS$2,0),0)&lt;=O$8,VLOOKUP($A118,'[1]Прайс лист'!$B$8:$BS$600,MATCH(O$11,'[1]Прайс лист'!$B$2:$BS$2,0),0),0)</f>
        <v>34900</v>
      </c>
      <c r="P118" s="9">
        <f>IF(VLOOKUP($A118,'[1]Прайс лист'!$B$8:$BS$600,MATCH(P$11,'[1]Прайс лист'!$B$2:$BS$2,0),0)&lt;=P$8,VLOOKUP($A118,'[1]Прайс лист'!$B$8:$BS$600,MATCH(P$11,'[1]Прайс лист'!$B$2:$BS$2,0),0),0)</f>
        <v>33500</v>
      </c>
      <c r="Q118" s="9">
        <f>IF(VLOOKUP($A118,'[1]Прайс лист'!$B$8:$BS$600,MATCH(Q$11,'[1]Прайс лист'!$B$2:$BS$2,0),0)&lt;=Q$8,VLOOKUP($A118,'[1]Прайс лист'!$B$8:$BS$600,MATCH(Q$11,'[1]Прайс лист'!$B$2:$BS$2,0),0),0)</f>
        <v>34500</v>
      </c>
      <c r="R118" s="9">
        <f>IF(VLOOKUP($A118,'[1]Прайс лист'!$B$8:$BS$600,MATCH(R$11,'[1]Прайс лист'!$B$2:$BS$2,0),0)&lt;=R$8,VLOOKUP($A118,'[1]Прайс лист'!$B$8:$BS$600,MATCH(R$11,'[1]Прайс лист'!$B$2:$BS$2,0),0),0)</f>
        <v>19640</v>
      </c>
      <c r="S118" s="9">
        <f>IF(VLOOKUP($A118,'[1]Прайс лист'!$B$8:$BS$600,MATCH(S$11,'[1]Прайс лист'!$B$2:$BS$2,0),0)&lt;=S$8,VLOOKUP($A118,'[1]Прайс лист'!$B$8:$BS$600,MATCH(S$11,'[1]Прайс лист'!$B$2:$BS$2,0),0),0)</f>
        <v>15390</v>
      </c>
      <c r="T118" s="9">
        <f>IF(VLOOKUP($A118,'[1]Прайс лист'!$B$8:$BS$600,MATCH(T$11,'[1]Прайс лист'!$B$2:$BS$2,0),0)&lt;=T$8,VLOOKUP($A118,'[1]Прайс лист'!$B$8:$BS$600,MATCH(T$11,'[1]Прайс лист'!$B$2:$BS$2,0),0),0)</f>
        <v>25300</v>
      </c>
      <c r="U118" s="9">
        <f>IF(VLOOKUP($A118,'[1]Прайс лист'!$B$8:$BS$600,MATCH(U$11,'[1]Прайс лист'!$B$2:$BS$2,0),0)&lt;=U$8,VLOOKUP($A118,'[1]Прайс лист'!$B$8:$BS$600,MATCH(U$11,'[1]Прайс лист'!$B$2:$BS$2,0),0),0)</f>
        <v>27800</v>
      </c>
      <c r="V118" s="9">
        <f>IF(VLOOKUP($A118,'[1]Прайс лист'!$B$8:$BS$600,MATCH(V$11,'[1]Прайс лист'!$B$2:$BS$2,0),0)&lt;=V$8,VLOOKUP($A118,'[1]Прайс лист'!$B$8:$BS$600,MATCH(V$11,'[1]Прайс лист'!$B$2:$BS$2,0),0),0)</f>
        <v>27000</v>
      </c>
      <c r="W118" s="9">
        <f>IF(VLOOKUP($A118,'[1]Прайс лист'!$B$8:$BS$600,MATCH(W$11,'[1]Прайс лист'!$B$2:$BS$2,0),0)&lt;=W$8,VLOOKUP($A118,'[1]Прайс лист'!$B$8:$BS$600,MATCH(W$11,'[1]Прайс лист'!$B$2:$BS$2,0),0),0)</f>
        <v>24900</v>
      </c>
      <c r="X118" s="9">
        <f>IF(VLOOKUP($A118,'[1]Прайс лист'!$B$8:$BS$600,MATCH(X$11,'[1]Прайс лист'!$B$2:$BS$2,0),0)&lt;=X$8,VLOOKUP($A118,'[1]Прайс лист'!$B$8:$BS$600,MATCH(X$11,'[1]Прайс лист'!$B$2:$BS$2,0),0),0)</f>
        <v>23500</v>
      </c>
      <c r="Y118" s="9">
        <f>IF(VLOOKUP($A118,'[1]Прайс лист'!$B$8:$BS$600,MATCH(Y$11,'[1]Прайс лист'!$B$2:$BS$2,0),0)&lt;=Y$8,VLOOKUP($A118,'[1]Прайс лист'!$B$8:$BS$600,MATCH(Y$11,'[1]Прайс лист'!$B$2:$BS$2,0),0),0)</f>
        <v>24500</v>
      </c>
      <c r="Z118" s="9">
        <f>IF(VLOOKUP($A118,'[1]Прайс лист'!$B$8:$BS$600,MATCH(Z$11,'[1]Прайс лист'!$B$2:$BS$2,0),0)&lt;=Z$8,VLOOKUP($A118,'[1]Прайс лист'!$B$8:$BS$600,MATCH(Z$11,'[1]Прайс лист'!$B$2:$BS$2,0),0),0)</f>
        <v>9640</v>
      </c>
      <c r="AA118" s="9">
        <f>IF(VLOOKUP($A118,'[1]Прайс лист'!$B$8:$BS$600,MATCH(AA$11,'[1]Прайс лист'!$B$2:$BS$2,0),0)&lt;=AA$8,VLOOKUP($A118,'[1]Прайс лист'!$B$8:$BS$600,MATCH(AA$11,'[1]Прайс лист'!$B$2:$BS$2,0),0),0)</f>
        <v>5390</v>
      </c>
      <c r="AB118" s="9">
        <f>IF(VLOOKUP($A118,'[1]Прайс лист'!$B$8:$BS$600,MATCH(AB$11,'[1]Прайс лист'!$B$2:$BS$2,0),0)&lt;=AB$8,VLOOKUP($A118,'[1]Прайс лист'!$B$8:$BS$600,MATCH(AB$11,'[1]Прайс лист'!$B$2:$BS$2,0),0),0)</f>
        <v>15300</v>
      </c>
      <c r="AC118" s="9">
        <f>IF(VLOOKUP($A118,'[1]Прайс лист'!$B$8:$BS$600,MATCH(AC$11,'[1]Прайс лист'!$B$2:$BS$2,0),0)&lt;=AC$8,VLOOKUP($A118,'[1]Прайс лист'!$B$8:$BS$600,MATCH(AC$11,'[1]Прайс лист'!$B$2:$BS$2,0),0),0)</f>
        <v>0</v>
      </c>
      <c r="AD118" s="9">
        <f>IF(VLOOKUP($A118,'[1]Прайс лист'!$B$8:$BS$600,MATCH(AD$11,'[1]Прайс лист'!$B$2:$BS$2,0),0)&lt;=AD$8,VLOOKUP($A118,'[1]Прайс лист'!$B$8:$BS$600,MATCH(AD$11,'[1]Прайс лист'!$B$2:$BS$2,0),0),0)</f>
        <v>0</v>
      </c>
      <c r="AE118" s="9">
        <f>IF(VLOOKUP($A118,'[1]Прайс лист'!$B$8:$BS$600,MATCH(AE$11,'[1]Прайс лист'!$B$2:$BS$2,0),0)&lt;=AE$8,VLOOKUP($A118,'[1]Прайс лист'!$B$8:$BS$600,MATCH(AE$11,'[1]Прайс лист'!$B$2:$BS$2,0),0),0)</f>
        <v>24900</v>
      </c>
      <c r="AF118" s="9">
        <f>IF(VLOOKUP($A118,'[1]Прайс лист'!$B$8:$BS$600,MATCH(AF$11,'[1]Прайс лист'!$B$2:$BS$2,0),0)&lt;=AF$8,VLOOKUP($A118,'[1]Прайс лист'!$B$8:$BS$600,MATCH(AF$11,'[1]Прайс лист'!$B$2:$BS$2,0),0),0)</f>
        <v>23500</v>
      </c>
      <c r="AG118" s="9">
        <f>IF(VLOOKUP($A118,'[1]Прайс лист'!$B$8:$BS$600,MATCH(AG$11,'[1]Прайс лист'!$B$2:$BS$2,0),0)&lt;=AG$8,VLOOKUP($A118,'[1]Прайс лист'!$B$8:$BS$600,MATCH(AG$11,'[1]Прайс лист'!$B$2:$BS$2,0),0),0)</f>
        <v>24500</v>
      </c>
      <c r="AH118" s="9">
        <f>IF(VLOOKUP($A118,'[1]Прайс лист'!$B$8:$BS$600,MATCH(AH$11,'[1]Прайс лист'!$B$2:$BS$2,0),0)&lt;=AH$8,VLOOKUP($A118,'[1]Прайс лист'!$B$8:$BS$600,MATCH(AH$11,'[1]Прайс лист'!$B$2:$BS$2,0),0),0)</f>
        <v>9640</v>
      </c>
      <c r="AI118" s="9">
        <f>IF(VLOOKUP($A118,'[1]Прайс лист'!$B$8:$BS$600,MATCH(AI$11,'[1]Прайс лист'!$B$2:$BS$2,0),0)&lt;=AI$8,VLOOKUP($A118,'[1]Прайс лист'!$B$8:$BS$600,MATCH(AI$11,'[1]Прайс лист'!$B$2:$BS$2,0),0),0)</f>
        <v>5390</v>
      </c>
      <c r="AJ118" s="9">
        <f>IF(VLOOKUP($A118,'[1]Прайс лист'!$B$8:$BS$600,MATCH(AJ$11,'[1]Прайс лист'!$B$2:$BS$2,0),0)&lt;=AJ$8,VLOOKUP($A118,'[1]Прайс лист'!$B$8:$BS$600,MATCH(AJ$11,'[1]Прайс лист'!$B$2:$BS$2,0),0),0)</f>
        <v>15300</v>
      </c>
      <c r="AK118" s="9">
        <f>IF(VLOOKUP($A118,'[1]Прайс лист'!$B$8:$BS$600,MATCH(AK$11,'[1]Прайс лист'!$B$2:$BS$2,0),0)&lt;=AK$8,VLOOKUP($A118,'[1]Прайс лист'!$B$8:$BS$600,MATCH(AK$11,'[1]Прайс лист'!$B$2:$BS$2,0),0),0)</f>
        <v>0</v>
      </c>
      <c r="AL118" s="9">
        <f>IF(VLOOKUP($A118,'[1]Прайс лист'!$B$8:$BS$600,MATCH(AL$11,'[1]Прайс лист'!$B$2:$BS$2,0),0)&lt;=AL$8,VLOOKUP($A118,'[1]Прайс лист'!$B$8:$BS$600,MATCH(AL$11,'[1]Прайс лист'!$B$2:$BS$2,0),0),0)</f>
        <v>0</v>
      </c>
      <c r="AM118" s="9">
        <f>IF(VLOOKUP($A118,'[1]Прайс лист'!$B$8:$BS$600,MATCH(AM$11,'[1]Прайс лист'!$B$2:$BS$2,0),0)&lt;=AM$8,VLOOKUP($A118,'[1]Прайс лист'!$B$8:$BS$600,MATCH(AM$11,'[1]Прайс лист'!$B$2:$BS$2,0),0),0)</f>
        <v>0</v>
      </c>
      <c r="AN118" s="9">
        <f>IF(VLOOKUP($A118,'[1]Прайс лист'!$B$8:$BS$600,MATCH(AN$11,'[1]Прайс лист'!$B$2:$BS$2,0),0)&lt;=AN$8,VLOOKUP($A118,'[1]Прайс лист'!$B$8:$BS$600,MATCH(AN$11,'[1]Прайс лист'!$B$2:$BS$2,0),0),0)</f>
        <v>0</v>
      </c>
      <c r="AO118" s="9">
        <f>IF(VLOOKUP($A118,'[1]Прайс лист'!$B$8:$BS$600,MATCH(AO$11,'[1]Прайс лист'!$B$2:$BS$2,0),0)&lt;=AO$8,VLOOKUP($A118,'[1]Прайс лист'!$B$8:$BS$600,MATCH(AO$11,'[1]Прайс лист'!$B$2:$BS$2,0),0),0)</f>
        <v>0</v>
      </c>
      <c r="AP118" s="9">
        <f>IF(VLOOKUP($A118,'[1]Прайс лист'!$B$8:$BS$600,MATCH(AP$11,'[1]Прайс лист'!$B$2:$BS$2,0),0)&lt;=AP$8,VLOOKUP($A118,'[1]Прайс лист'!$B$8:$BS$600,MATCH(AP$11,'[1]Прайс лист'!$B$2:$BS$2,0),0),0)</f>
        <v>9640</v>
      </c>
      <c r="AQ118" s="9">
        <f>IF(VLOOKUP($A118,'[1]Прайс лист'!$B$8:$BS$600,MATCH(AQ$11,'[1]Прайс лист'!$B$2:$BS$2,0),0)&lt;=AQ$8,VLOOKUP($A118,'[1]Прайс лист'!$B$8:$BS$600,MATCH(AQ$11,'[1]Прайс лист'!$B$2:$BS$2,0),0),0)</f>
        <v>5390</v>
      </c>
      <c r="AR118" s="9">
        <f>IF(VLOOKUP($A118,'[1]Прайс лист'!$B$8:$BS$600,MATCH(AR$11,'[1]Прайс лист'!$B$2:$BS$2,0),0)&lt;=AR$8,VLOOKUP($A118,'[1]Прайс лист'!$B$8:$BS$600,MATCH(AR$11,'[1]Прайс лист'!$B$2:$BS$2,0),0),0)</f>
        <v>15300</v>
      </c>
      <c r="AS118" s="9">
        <f>IF(VLOOKUP($A118,'[1]Прайс лист'!$B$8:$BS$600,MATCH(AS$11,'[1]Прайс лист'!$B$2:$BS$2,0),0)&lt;=AS$8,VLOOKUP($A118,'[1]Прайс лист'!$B$8:$BS$600,MATCH(AS$11,'[1]Прайс лист'!$B$2:$BS$2,0),0),0)</f>
        <v>0</v>
      </c>
      <c r="AT118" s="9">
        <f>IF(VLOOKUP($A118,'[1]Прайс лист'!$B$8:$BS$600,MATCH(AT$11,'[1]Прайс лист'!$B$2:$BS$2,0),0)&lt;=AT$8,VLOOKUP($A118,'[1]Прайс лист'!$B$8:$BS$600,MATCH(AT$11,'[1]Прайс лист'!$B$2:$BS$2,0),0),0)</f>
        <v>0</v>
      </c>
      <c r="AU118" s="9">
        <f>IF(VLOOKUP($A118,'[1]Прайс лист'!$B$8:$BS$600,MATCH(AU$11,'[1]Прайс лист'!$B$2:$BS$2,0),0)&lt;=AU$8,VLOOKUP($A118,'[1]Прайс лист'!$B$8:$BS$600,MATCH(AU$11,'[1]Прайс лист'!$B$2:$BS$2,0),0),0)</f>
        <v>0</v>
      </c>
      <c r="AV118" s="9">
        <f>IF(VLOOKUP($A118,'[1]Прайс лист'!$B$8:$BS$600,MATCH(AV$11,'[1]Прайс лист'!$B$2:$BS$2,0),0)&lt;=AV$8,VLOOKUP($A118,'[1]Прайс лист'!$B$8:$BS$600,MATCH(AV$11,'[1]Прайс лист'!$B$2:$BS$2,0),0),0)</f>
        <v>0</v>
      </c>
      <c r="AW118" s="9">
        <f>IF(VLOOKUP($A118,'[1]Прайс лист'!$B$8:$BS$600,MATCH(AW$11,'[1]Прайс лист'!$B$2:$BS$2,0),0)&lt;=AW$8,VLOOKUP($A118,'[1]Прайс лист'!$B$8:$BS$600,MATCH(AW$11,'[1]Прайс лист'!$B$2:$BS$2,0),0),0)</f>
        <v>0</v>
      </c>
      <c r="AX118" s="9">
        <f>IF(VLOOKUP($A118,'[1]Прайс лист'!$B$8:$BS$600,MATCH(AX$11,'[1]Прайс лист'!$B$2:$BS$2,0),0)&lt;=AX$8,VLOOKUP($A118,'[1]Прайс лист'!$B$8:$BS$600,MATCH(AX$11,'[1]Прайс лист'!$B$2:$BS$2,0),0),0)</f>
        <v>9640</v>
      </c>
      <c r="AY118" s="9">
        <f>IF(VLOOKUP($A118,'[1]Прайс лист'!$B$8:$BS$600,MATCH(AY$11,'[1]Прайс лист'!$B$2:$BS$2,0),0)&lt;=AY$8,VLOOKUP($A118,'[1]Прайс лист'!$B$8:$BS$600,MATCH(AY$11,'[1]Прайс лист'!$B$2:$BS$2,0),0),0)</f>
        <v>5390</v>
      </c>
      <c r="AZ118" s="9">
        <f>IF(VLOOKUP($A118,'[1]Прайс лист'!$B$8:$BS$600,MATCH(AZ$11,'[1]Прайс лист'!$B$2:$BS$2,0),0)&lt;=AZ$8,VLOOKUP($A118,'[1]Прайс лист'!$B$8:$BS$600,MATCH(AZ$11,'[1]Прайс лист'!$B$2:$BS$2,0),0),0)</f>
        <v>15300</v>
      </c>
      <c r="BA118" s="9">
        <f>IF(VLOOKUP($A118,'[1]Прайс лист'!$B$8:$BS$600,MATCH(BA$11,'[1]Прайс лист'!$B$2:$BS$2,0),0)&lt;=BA$8,VLOOKUP($A118,'[1]Прайс лист'!$B$8:$BS$600,MATCH(BA$11,'[1]Прайс лист'!$B$2:$BS$2,0),0),0)</f>
        <v>0</v>
      </c>
      <c r="BB118" s="9">
        <f>IF(VLOOKUP($A118,'[1]Прайс лист'!$B$8:$BS$600,MATCH(BB$11,'[1]Прайс лист'!$B$2:$BS$2,0),0)&lt;=BB$8,VLOOKUP($A118,'[1]Прайс лист'!$B$8:$BS$600,MATCH(BB$11,'[1]Прайс лист'!$B$2:$BS$2,0),0),0)</f>
        <v>0</v>
      </c>
      <c r="BC118" s="9">
        <f>IF(VLOOKUP($A118,'[1]Прайс лист'!$B$8:$BS$600,MATCH(BC$11,'[1]Прайс лист'!$B$2:$BS$2,0),0)&lt;=BC$8,VLOOKUP($A118,'[1]Прайс лист'!$B$8:$BS$600,MATCH(BC$11,'[1]Прайс лист'!$B$2:$BS$2,0),0),0)</f>
        <v>0</v>
      </c>
      <c r="BD118" s="9">
        <f>IF(VLOOKUP($A118,'[1]Прайс лист'!$B$8:$BS$600,MATCH(BD$11,'[1]Прайс лист'!$B$2:$BS$2,0),0)&lt;=BD$8,VLOOKUP($A118,'[1]Прайс лист'!$B$8:$BS$600,MATCH(BD$11,'[1]Прайс лист'!$B$2:$BS$2,0),0),0)</f>
        <v>0</v>
      </c>
      <c r="BE118" s="9">
        <f>IF(VLOOKUP($A118,'[1]Прайс лист'!$B$8:$BS$600,MATCH(BE$11,'[1]Прайс лист'!$B$2:$BS$2,0),0)&lt;=BE$8,VLOOKUP($A118,'[1]Прайс лист'!$B$8:$BS$600,MATCH(BE$11,'[1]Прайс лист'!$B$2:$BS$2,0),0),0)</f>
        <v>0</v>
      </c>
      <c r="BF118" s="9">
        <f>IF(VLOOKUP($A118,'[1]Прайс лист'!$B$8:$BS$600,MATCH(BF$11,'[1]Прайс лист'!$B$2:$BS$2,0),0)&lt;=BF$8,VLOOKUP($A118,'[1]Прайс лист'!$B$8:$BS$600,MATCH(BF$11,'[1]Прайс лист'!$B$2:$BS$2,0),0),0)</f>
        <v>9640</v>
      </c>
      <c r="BG118" s="9">
        <f>IF(VLOOKUP($A118,'[1]Прайс лист'!$B$8:$BS$600,MATCH(BG$11,'[1]Прайс лист'!$B$2:$BS$2,0),0)&lt;=BG$8,VLOOKUP($A118,'[1]Прайс лист'!$B$8:$BS$600,MATCH(BG$11,'[1]Прайс лист'!$B$2:$BS$2,0),0),0)</f>
        <v>5390</v>
      </c>
      <c r="BH118" s="9">
        <f>IF(VLOOKUP($A118,'[1]Прайс лист'!$B$8:$BS$600,MATCH(BH$11,'[1]Прайс лист'!$B$2:$BS$2,0),0)&lt;=BH$8,VLOOKUP($A118,'[1]Прайс лист'!$B$8:$BS$600,MATCH(BH$11,'[1]Прайс лист'!$B$2:$BS$2,0),0),0)</f>
        <v>15300</v>
      </c>
    </row>
    <row r="119" spans="1:60">
      <c r="A119" s="1" t="str">
        <f>'[1]Прайс лист'!B112</f>
        <v>iPhone Xr128</v>
      </c>
      <c r="B119" s="7" t="s">
        <v>56</v>
      </c>
      <c r="C119" s="8" t="s">
        <v>70</v>
      </c>
      <c r="D119" s="8">
        <v>128</v>
      </c>
      <c r="E119" s="9">
        <f>IF(VLOOKUP($A119,'[1]Прайс лист'!$B$8:$BS$600,MATCH(E$11,'[1]Прайс лист'!$B$2:$BS$2,0),0)&lt;=E$8,VLOOKUP($A119,'[1]Прайс лист'!$B$8:$BS$600,MATCH(E$11,'[1]Прайс лист'!$B$2:$BS$2,0),0),0)</f>
        <v>41200</v>
      </c>
      <c r="F119" s="9">
        <f>IF(VLOOKUP($A119,'[1]Прайс лист'!$B$8:$BS$600,MATCH(F$11,'[1]Прайс лист'!$B$2:$BS$2,0),0)&lt;=F$8,VLOOKUP($A119,'[1]Прайс лист'!$B$8:$BS$600,MATCH(F$11,'[1]Прайс лист'!$B$2:$BS$2,0),0),0)</f>
        <v>39700</v>
      </c>
      <c r="G119" s="9">
        <f>IF(VLOOKUP($A119,'[1]Прайс лист'!$B$8:$BS$600,MATCH(G$11,'[1]Прайс лист'!$B$2:$BS$2,0),0)&lt;=G$8,VLOOKUP($A119,'[1]Прайс лист'!$B$8:$BS$600,MATCH(G$11,'[1]Прайс лист'!$B$2:$BS$2,0),0),0)</f>
        <v>37800</v>
      </c>
      <c r="H119" s="9">
        <f>IF(VLOOKUP($A119,'[1]Прайс лист'!$B$8:$BS$600,MATCH(H$11,'[1]Прайс лист'!$B$2:$BS$2,0),0)&lt;=H$8,VLOOKUP($A119,'[1]Прайс лист'!$B$8:$BS$600,MATCH(H$11,'[1]Прайс лист'!$B$2:$BS$2,0),0),0)</f>
        <v>35900</v>
      </c>
      <c r="I119" s="9">
        <f>IF(VLOOKUP($A119,'[1]Прайс лист'!$B$8:$BS$600,MATCH(I$11,'[1]Прайс лист'!$B$2:$BS$2,0),0)&lt;=I$8,VLOOKUP($A119,'[1]Прайс лист'!$B$8:$BS$600,MATCH(I$11,'[1]Прайс лист'!$B$2:$BS$2,0),0),0)</f>
        <v>37000</v>
      </c>
      <c r="J119" s="9">
        <f>IF(VLOOKUP($A119,'[1]Прайс лист'!$B$8:$BS$600,MATCH(J$11,'[1]Прайс лист'!$B$2:$BS$2,0),0)&lt;=J$8,VLOOKUP($A119,'[1]Прайс лист'!$B$8:$BS$600,MATCH(J$11,'[1]Прайс лист'!$B$2:$BS$2,0),0),0)</f>
        <v>22200</v>
      </c>
      <c r="K119" s="9">
        <f>IF(VLOOKUP($A119,'[1]Прайс лист'!$B$8:$BS$600,MATCH(K$11,'[1]Прайс лист'!$B$2:$BS$2,0),0)&lt;=K$8,VLOOKUP($A119,'[1]Прайс лист'!$B$8:$BS$600,MATCH(K$11,'[1]Прайс лист'!$B$2:$BS$2,0),0),0)</f>
        <v>18900</v>
      </c>
      <c r="L119" s="9">
        <f>IF(VLOOKUP($A119,'[1]Прайс лист'!$B$8:$BS$600,MATCH(L$11,'[1]Прайс лист'!$B$2:$BS$2,0),0)&lt;=L$8,VLOOKUP($A119,'[1]Прайс лист'!$B$8:$BS$600,MATCH(L$11,'[1]Прайс лист'!$B$2:$BS$2,0),0),0)</f>
        <v>25300</v>
      </c>
      <c r="M119" s="9">
        <f>IF(VLOOKUP($A119,'[1]Прайс лист'!$B$8:$BS$600,MATCH(M$11,'[1]Прайс лист'!$B$2:$BS$2,0),0)&lt;=M$8,VLOOKUP($A119,'[1]Прайс лист'!$B$8:$BS$600,MATCH(M$11,'[1]Прайс лист'!$B$2:$BS$2,0),0),0)</f>
        <v>41200</v>
      </c>
      <c r="N119" s="9">
        <f>IF(VLOOKUP($A119,'[1]Прайс лист'!$B$8:$BS$600,MATCH(N$11,'[1]Прайс лист'!$B$2:$BS$2,0),0)&lt;=N$8,VLOOKUP($A119,'[1]Прайс лист'!$B$8:$BS$600,MATCH(N$11,'[1]Прайс лист'!$B$2:$BS$2,0),0),0)</f>
        <v>39700</v>
      </c>
      <c r="O119" s="9">
        <f>IF(VLOOKUP($A119,'[1]Прайс лист'!$B$8:$BS$600,MATCH(O$11,'[1]Прайс лист'!$B$2:$BS$2,0),0)&lt;=O$8,VLOOKUP($A119,'[1]Прайс лист'!$B$8:$BS$600,MATCH(O$11,'[1]Прайс лист'!$B$2:$BS$2,0),0),0)</f>
        <v>37800</v>
      </c>
      <c r="P119" s="9">
        <f>IF(VLOOKUP($A119,'[1]Прайс лист'!$B$8:$BS$600,MATCH(P$11,'[1]Прайс лист'!$B$2:$BS$2,0),0)&lt;=P$8,VLOOKUP($A119,'[1]Прайс лист'!$B$8:$BS$600,MATCH(P$11,'[1]Прайс лист'!$B$2:$BS$2,0),0),0)</f>
        <v>35900</v>
      </c>
      <c r="Q119" s="9">
        <f>IF(VLOOKUP($A119,'[1]Прайс лист'!$B$8:$BS$600,MATCH(Q$11,'[1]Прайс лист'!$B$2:$BS$2,0),0)&lt;=Q$8,VLOOKUP($A119,'[1]Прайс лист'!$B$8:$BS$600,MATCH(Q$11,'[1]Прайс лист'!$B$2:$BS$2,0),0),0)</f>
        <v>37000</v>
      </c>
      <c r="R119" s="9">
        <f>IF(VLOOKUP($A119,'[1]Прайс лист'!$B$8:$BS$600,MATCH(R$11,'[1]Прайс лист'!$B$2:$BS$2,0),0)&lt;=R$8,VLOOKUP($A119,'[1]Прайс лист'!$B$8:$BS$600,MATCH(R$11,'[1]Прайс лист'!$B$2:$BS$2,0),0),0)</f>
        <v>22200</v>
      </c>
      <c r="S119" s="9">
        <f>IF(VLOOKUP($A119,'[1]Прайс лист'!$B$8:$BS$600,MATCH(S$11,'[1]Прайс лист'!$B$2:$BS$2,0),0)&lt;=S$8,VLOOKUP($A119,'[1]Прайс лист'!$B$8:$BS$600,MATCH(S$11,'[1]Прайс лист'!$B$2:$BS$2,0),0),0)</f>
        <v>18900</v>
      </c>
      <c r="T119" s="9">
        <f>IF(VLOOKUP($A119,'[1]Прайс лист'!$B$8:$BS$600,MATCH(T$11,'[1]Прайс лист'!$B$2:$BS$2,0),0)&lt;=T$8,VLOOKUP($A119,'[1]Прайс лист'!$B$8:$BS$600,MATCH(T$11,'[1]Прайс лист'!$B$2:$BS$2,0),0),0)</f>
        <v>25300</v>
      </c>
      <c r="U119" s="9">
        <f>IF(VLOOKUP($A119,'[1]Прайс лист'!$B$8:$BS$600,MATCH(U$11,'[1]Прайс лист'!$B$2:$BS$2,0),0)&lt;=U$8,VLOOKUP($A119,'[1]Прайс лист'!$B$8:$BS$600,MATCH(U$11,'[1]Прайс лист'!$B$2:$BS$2,0),0),0)</f>
        <v>0</v>
      </c>
      <c r="V119" s="9">
        <f>IF(VLOOKUP($A119,'[1]Прайс лист'!$B$8:$BS$600,MATCH(V$11,'[1]Прайс лист'!$B$2:$BS$2,0),0)&lt;=V$8,VLOOKUP($A119,'[1]Прайс лист'!$B$8:$BS$600,MATCH(V$11,'[1]Прайс лист'!$B$2:$BS$2,0),0),0)</f>
        <v>29700</v>
      </c>
      <c r="W119" s="9">
        <f>IF(VLOOKUP($A119,'[1]Прайс лист'!$B$8:$BS$600,MATCH(W$11,'[1]Прайс лист'!$B$2:$BS$2,0),0)&lt;=W$8,VLOOKUP($A119,'[1]Прайс лист'!$B$8:$BS$600,MATCH(W$11,'[1]Прайс лист'!$B$2:$BS$2,0),0),0)</f>
        <v>27800</v>
      </c>
      <c r="X119" s="9">
        <f>IF(VLOOKUP($A119,'[1]Прайс лист'!$B$8:$BS$600,MATCH(X$11,'[1]Прайс лист'!$B$2:$BS$2,0),0)&lt;=X$8,VLOOKUP($A119,'[1]Прайс лист'!$B$8:$BS$600,MATCH(X$11,'[1]Прайс лист'!$B$2:$BS$2,0),0),0)</f>
        <v>25900</v>
      </c>
      <c r="Y119" s="9">
        <f>IF(VLOOKUP($A119,'[1]Прайс лист'!$B$8:$BS$600,MATCH(Y$11,'[1]Прайс лист'!$B$2:$BS$2,0),0)&lt;=Y$8,VLOOKUP($A119,'[1]Прайс лист'!$B$8:$BS$600,MATCH(Y$11,'[1]Прайс лист'!$B$2:$BS$2,0),0),0)</f>
        <v>27000</v>
      </c>
      <c r="Z119" s="9">
        <f>IF(VLOOKUP($A119,'[1]Прайс лист'!$B$8:$BS$600,MATCH(Z$11,'[1]Прайс лист'!$B$2:$BS$2,0),0)&lt;=Z$8,VLOOKUP($A119,'[1]Прайс лист'!$B$8:$BS$600,MATCH(Z$11,'[1]Прайс лист'!$B$2:$BS$2,0),0),0)</f>
        <v>12200</v>
      </c>
      <c r="AA119" s="9">
        <f>IF(VLOOKUP($A119,'[1]Прайс лист'!$B$8:$BS$600,MATCH(AA$11,'[1]Прайс лист'!$B$2:$BS$2,0),0)&lt;=AA$8,VLOOKUP($A119,'[1]Прайс лист'!$B$8:$BS$600,MATCH(AA$11,'[1]Прайс лист'!$B$2:$BS$2,0),0),0)</f>
        <v>8900</v>
      </c>
      <c r="AB119" s="9">
        <f>IF(VLOOKUP($A119,'[1]Прайс лист'!$B$8:$BS$600,MATCH(AB$11,'[1]Прайс лист'!$B$2:$BS$2,0),0)&lt;=AB$8,VLOOKUP($A119,'[1]Прайс лист'!$B$8:$BS$600,MATCH(AB$11,'[1]Прайс лист'!$B$2:$BS$2,0),0),0)</f>
        <v>15300</v>
      </c>
      <c r="AC119" s="9">
        <f>IF(VLOOKUP($A119,'[1]Прайс лист'!$B$8:$BS$600,MATCH(AC$11,'[1]Прайс лист'!$B$2:$BS$2,0),0)&lt;=AC$8,VLOOKUP($A119,'[1]Прайс лист'!$B$8:$BS$600,MATCH(AC$11,'[1]Прайс лист'!$B$2:$BS$2,0),0),0)</f>
        <v>0</v>
      </c>
      <c r="AD119" s="9">
        <f>IF(VLOOKUP($A119,'[1]Прайс лист'!$B$8:$BS$600,MATCH(AD$11,'[1]Прайс лист'!$B$2:$BS$2,0),0)&lt;=AD$8,VLOOKUP($A119,'[1]Прайс лист'!$B$8:$BS$600,MATCH(AD$11,'[1]Прайс лист'!$B$2:$BS$2,0),0),0)</f>
        <v>0</v>
      </c>
      <c r="AE119" s="9">
        <f>IF(VLOOKUP($A119,'[1]Прайс лист'!$B$8:$BS$600,MATCH(AE$11,'[1]Прайс лист'!$B$2:$BS$2,0),0)&lt;=AE$8,VLOOKUP($A119,'[1]Прайс лист'!$B$8:$BS$600,MATCH(AE$11,'[1]Прайс лист'!$B$2:$BS$2,0),0),0)</f>
        <v>0</v>
      </c>
      <c r="AF119" s="9">
        <f>IF(VLOOKUP($A119,'[1]Прайс лист'!$B$8:$BS$600,MATCH(AF$11,'[1]Прайс лист'!$B$2:$BS$2,0),0)&lt;=AF$8,VLOOKUP($A119,'[1]Прайс лист'!$B$8:$BS$600,MATCH(AF$11,'[1]Прайс лист'!$B$2:$BS$2,0),0),0)</f>
        <v>0</v>
      </c>
      <c r="AG119" s="9">
        <f>IF(VLOOKUP($A119,'[1]Прайс лист'!$B$8:$BS$600,MATCH(AG$11,'[1]Прайс лист'!$B$2:$BS$2,0),0)&lt;=AG$8,VLOOKUP($A119,'[1]Прайс лист'!$B$8:$BS$600,MATCH(AG$11,'[1]Прайс лист'!$B$2:$BS$2,0),0),0)</f>
        <v>0</v>
      </c>
      <c r="AH119" s="9">
        <f>IF(VLOOKUP($A119,'[1]Прайс лист'!$B$8:$BS$600,MATCH(AH$11,'[1]Прайс лист'!$B$2:$BS$2,0),0)&lt;=AH$8,VLOOKUP($A119,'[1]Прайс лист'!$B$8:$BS$600,MATCH(AH$11,'[1]Прайс лист'!$B$2:$BS$2,0),0),0)</f>
        <v>12200</v>
      </c>
      <c r="AI119" s="9">
        <f>IF(VLOOKUP($A119,'[1]Прайс лист'!$B$8:$BS$600,MATCH(AI$11,'[1]Прайс лист'!$B$2:$BS$2,0),0)&lt;=AI$8,VLOOKUP($A119,'[1]Прайс лист'!$B$8:$BS$600,MATCH(AI$11,'[1]Прайс лист'!$B$2:$BS$2,0),0),0)</f>
        <v>8900</v>
      </c>
      <c r="AJ119" s="9">
        <f>IF(VLOOKUP($A119,'[1]Прайс лист'!$B$8:$BS$600,MATCH(AJ$11,'[1]Прайс лист'!$B$2:$BS$2,0),0)&lt;=AJ$8,VLOOKUP($A119,'[1]Прайс лист'!$B$8:$BS$600,MATCH(AJ$11,'[1]Прайс лист'!$B$2:$BS$2,0),0),0)</f>
        <v>15300</v>
      </c>
      <c r="AK119" s="9">
        <f>IF(VLOOKUP($A119,'[1]Прайс лист'!$B$8:$BS$600,MATCH(AK$11,'[1]Прайс лист'!$B$2:$BS$2,0),0)&lt;=AK$8,VLOOKUP($A119,'[1]Прайс лист'!$B$8:$BS$600,MATCH(AK$11,'[1]Прайс лист'!$B$2:$BS$2,0),0),0)</f>
        <v>0</v>
      </c>
      <c r="AL119" s="9">
        <f>IF(VLOOKUP($A119,'[1]Прайс лист'!$B$8:$BS$600,MATCH(AL$11,'[1]Прайс лист'!$B$2:$BS$2,0),0)&lt;=AL$8,VLOOKUP($A119,'[1]Прайс лист'!$B$8:$BS$600,MATCH(AL$11,'[1]Прайс лист'!$B$2:$BS$2,0),0),0)</f>
        <v>0</v>
      </c>
      <c r="AM119" s="9">
        <f>IF(VLOOKUP($A119,'[1]Прайс лист'!$B$8:$BS$600,MATCH(AM$11,'[1]Прайс лист'!$B$2:$BS$2,0),0)&lt;=AM$8,VLOOKUP($A119,'[1]Прайс лист'!$B$8:$BS$600,MATCH(AM$11,'[1]Прайс лист'!$B$2:$BS$2,0),0),0)</f>
        <v>0</v>
      </c>
      <c r="AN119" s="9">
        <f>IF(VLOOKUP($A119,'[1]Прайс лист'!$B$8:$BS$600,MATCH(AN$11,'[1]Прайс лист'!$B$2:$BS$2,0),0)&lt;=AN$8,VLOOKUP($A119,'[1]Прайс лист'!$B$8:$BS$600,MATCH(AN$11,'[1]Прайс лист'!$B$2:$BS$2,0),0),0)</f>
        <v>0</v>
      </c>
      <c r="AO119" s="9">
        <f>IF(VLOOKUP($A119,'[1]Прайс лист'!$B$8:$BS$600,MATCH(AO$11,'[1]Прайс лист'!$B$2:$BS$2,0),0)&lt;=AO$8,VLOOKUP($A119,'[1]Прайс лист'!$B$8:$BS$600,MATCH(AO$11,'[1]Прайс лист'!$B$2:$BS$2,0),0),0)</f>
        <v>0</v>
      </c>
      <c r="AP119" s="9">
        <f>IF(VLOOKUP($A119,'[1]Прайс лист'!$B$8:$BS$600,MATCH(AP$11,'[1]Прайс лист'!$B$2:$BS$2,0),0)&lt;=AP$8,VLOOKUP($A119,'[1]Прайс лист'!$B$8:$BS$600,MATCH(AP$11,'[1]Прайс лист'!$B$2:$BS$2,0),0),0)</f>
        <v>12200</v>
      </c>
      <c r="AQ119" s="9">
        <f>IF(VLOOKUP($A119,'[1]Прайс лист'!$B$8:$BS$600,MATCH(AQ$11,'[1]Прайс лист'!$B$2:$BS$2,0),0)&lt;=AQ$8,VLOOKUP($A119,'[1]Прайс лист'!$B$8:$BS$600,MATCH(AQ$11,'[1]Прайс лист'!$B$2:$BS$2,0),0),0)</f>
        <v>8900</v>
      </c>
      <c r="AR119" s="9">
        <f>IF(VLOOKUP($A119,'[1]Прайс лист'!$B$8:$BS$600,MATCH(AR$11,'[1]Прайс лист'!$B$2:$BS$2,0),0)&lt;=AR$8,VLOOKUP($A119,'[1]Прайс лист'!$B$8:$BS$600,MATCH(AR$11,'[1]Прайс лист'!$B$2:$BS$2,0),0),0)</f>
        <v>15300</v>
      </c>
      <c r="AS119" s="9">
        <f>IF(VLOOKUP($A119,'[1]Прайс лист'!$B$8:$BS$600,MATCH(AS$11,'[1]Прайс лист'!$B$2:$BS$2,0),0)&lt;=AS$8,VLOOKUP($A119,'[1]Прайс лист'!$B$8:$BS$600,MATCH(AS$11,'[1]Прайс лист'!$B$2:$BS$2,0),0),0)</f>
        <v>0</v>
      </c>
      <c r="AT119" s="9">
        <f>IF(VLOOKUP($A119,'[1]Прайс лист'!$B$8:$BS$600,MATCH(AT$11,'[1]Прайс лист'!$B$2:$BS$2,0),0)&lt;=AT$8,VLOOKUP($A119,'[1]Прайс лист'!$B$8:$BS$600,MATCH(AT$11,'[1]Прайс лист'!$B$2:$BS$2,0),0),0)</f>
        <v>0</v>
      </c>
      <c r="AU119" s="9">
        <f>IF(VLOOKUP($A119,'[1]Прайс лист'!$B$8:$BS$600,MATCH(AU$11,'[1]Прайс лист'!$B$2:$BS$2,0),0)&lt;=AU$8,VLOOKUP($A119,'[1]Прайс лист'!$B$8:$BS$600,MATCH(AU$11,'[1]Прайс лист'!$B$2:$BS$2,0),0),0)</f>
        <v>0</v>
      </c>
      <c r="AV119" s="9">
        <f>IF(VLOOKUP($A119,'[1]Прайс лист'!$B$8:$BS$600,MATCH(AV$11,'[1]Прайс лист'!$B$2:$BS$2,0),0)&lt;=AV$8,VLOOKUP($A119,'[1]Прайс лист'!$B$8:$BS$600,MATCH(AV$11,'[1]Прайс лист'!$B$2:$BS$2,0),0),0)</f>
        <v>0</v>
      </c>
      <c r="AW119" s="9">
        <f>IF(VLOOKUP($A119,'[1]Прайс лист'!$B$8:$BS$600,MATCH(AW$11,'[1]Прайс лист'!$B$2:$BS$2,0),0)&lt;=AW$8,VLOOKUP($A119,'[1]Прайс лист'!$B$8:$BS$600,MATCH(AW$11,'[1]Прайс лист'!$B$2:$BS$2,0),0),0)</f>
        <v>0</v>
      </c>
      <c r="AX119" s="9">
        <f>IF(VLOOKUP($A119,'[1]Прайс лист'!$B$8:$BS$600,MATCH(AX$11,'[1]Прайс лист'!$B$2:$BS$2,0),0)&lt;=AX$8,VLOOKUP($A119,'[1]Прайс лист'!$B$8:$BS$600,MATCH(AX$11,'[1]Прайс лист'!$B$2:$BS$2,0),0),0)</f>
        <v>12200</v>
      </c>
      <c r="AY119" s="9">
        <f>IF(VLOOKUP($A119,'[1]Прайс лист'!$B$8:$BS$600,MATCH(AY$11,'[1]Прайс лист'!$B$2:$BS$2,0),0)&lt;=AY$8,VLOOKUP($A119,'[1]Прайс лист'!$B$8:$BS$600,MATCH(AY$11,'[1]Прайс лист'!$B$2:$BS$2,0),0),0)</f>
        <v>8900</v>
      </c>
      <c r="AZ119" s="9">
        <f>IF(VLOOKUP($A119,'[1]Прайс лист'!$B$8:$BS$600,MATCH(AZ$11,'[1]Прайс лист'!$B$2:$BS$2,0),0)&lt;=AZ$8,VLOOKUP($A119,'[1]Прайс лист'!$B$8:$BS$600,MATCH(AZ$11,'[1]Прайс лист'!$B$2:$BS$2,0),0),0)</f>
        <v>15300</v>
      </c>
      <c r="BA119" s="9">
        <f>IF(VLOOKUP($A119,'[1]Прайс лист'!$B$8:$BS$600,MATCH(BA$11,'[1]Прайс лист'!$B$2:$BS$2,0),0)&lt;=BA$8,VLOOKUP($A119,'[1]Прайс лист'!$B$8:$BS$600,MATCH(BA$11,'[1]Прайс лист'!$B$2:$BS$2,0),0),0)</f>
        <v>0</v>
      </c>
      <c r="BB119" s="9">
        <f>IF(VLOOKUP($A119,'[1]Прайс лист'!$B$8:$BS$600,MATCH(BB$11,'[1]Прайс лист'!$B$2:$BS$2,0),0)&lt;=BB$8,VLOOKUP($A119,'[1]Прайс лист'!$B$8:$BS$600,MATCH(BB$11,'[1]Прайс лист'!$B$2:$BS$2,0),0),0)</f>
        <v>0</v>
      </c>
      <c r="BC119" s="9">
        <f>IF(VLOOKUP($A119,'[1]Прайс лист'!$B$8:$BS$600,MATCH(BC$11,'[1]Прайс лист'!$B$2:$BS$2,0),0)&lt;=BC$8,VLOOKUP($A119,'[1]Прайс лист'!$B$8:$BS$600,MATCH(BC$11,'[1]Прайс лист'!$B$2:$BS$2,0),0),0)</f>
        <v>0</v>
      </c>
      <c r="BD119" s="9">
        <f>IF(VLOOKUP($A119,'[1]Прайс лист'!$B$8:$BS$600,MATCH(BD$11,'[1]Прайс лист'!$B$2:$BS$2,0),0)&lt;=BD$8,VLOOKUP($A119,'[1]Прайс лист'!$B$8:$BS$600,MATCH(BD$11,'[1]Прайс лист'!$B$2:$BS$2,0),0),0)</f>
        <v>0</v>
      </c>
      <c r="BE119" s="9">
        <f>IF(VLOOKUP($A119,'[1]Прайс лист'!$B$8:$BS$600,MATCH(BE$11,'[1]Прайс лист'!$B$2:$BS$2,0),0)&lt;=BE$8,VLOOKUP($A119,'[1]Прайс лист'!$B$8:$BS$600,MATCH(BE$11,'[1]Прайс лист'!$B$2:$BS$2,0),0),0)</f>
        <v>0</v>
      </c>
      <c r="BF119" s="9">
        <f>IF(VLOOKUP($A119,'[1]Прайс лист'!$B$8:$BS$600,MATCH(BF$11,'[1]Прайс лист'!$B$2:$BS$2,0),0)&lt;=BF$8,VLOOKUP($A119,'[1]Прайс лист'!$B$8:$BS$600,MATCH(BF$11,'[1]Прайс лист'!$B$2:$BS$2,0),0),0)</f>
        <v>12200</v>
      </c>
      <c r="BG119" s="9">
        <f>IF(VLOOKUP($A119,'[1]Прайс лист'!$B$8:$BS$600,MATCH(BG$11,'[1]Прайс лист'!$B$2:$BS$2,0),0)&lt;=BG$8,VLOOKUP($A119,'[1]Прайс лист'!$B$8:$BS$600,MATCH(BG$11,'[1]Прайс лист'!$B$2:$BS$2,0),0),0)</f>
        <v>8900</v>
      </c>
      <c r="BH119" s="9">
        <f>IF(VLOOKUP($A119,'[1]Прайс лист'!$B$8:$BS$600,MATCH(BH$11,'[1]Прайс лист'!$B$2:$BS$2,0),0)&lt;=BH$8,VLOOKUP($A119,'[1]Прайс лист'!$B$8:$BS$600,MATCH(BH$11,'[1]Прайс лист'!$B$2:$BS$2,0),0),0)</f>
        <v>15300</v>
      </c>
    </row>
    <row r="120" spans="1:60">
      <c r="A120" s="1" t="str">
        <f>'[1]Прайс лист'!B113</f>
        <v>iPhone Xr256</v>
      </c>
      <c r="B120" s="7" t="s">
        <v>56</v>
      </c>
      <c r="C120" s="8" t="s">
        <v>70</v>
      </c>
      <c r="D120" s="8">
        <v>256</v>
      </c>
      <c r="E120" s="9">
        <f>IF(VLOOKUP($A120,'[1]Прайс лист'!$B$8:$BS$600,MATCH(E$11,'[1]Прайс лист'!$B$2:$BS$2,0),0)&lt;=E$8,VLOOKUP($A120,'[1]Прайс лист'!$B$8:$BS$600,MATCH(E$11,'[1]Прайс лист'!$B$2:$BS$2,0),0),0)</f>
        <v>44500</v>
      </c>
      <c r="F120" s="9">
        <f>IF(VLOOKUP($A120,'[1]Прайс лист'!$B$8:$BS$600,MATCH(F$11,'[1]Прайс лист'!$B$2:$BS$2,0),0)&lt;=F$8,VLOOKUP($A120,'[1]Прайс лист'!$B$8:$BS$600,MATCH(F$11,'[1]Прайс лист'!$B$2:$BS$2,0),0),0)</f>
        <v>42400</v>
      </c>
      <c r="G120" s="9">
        <f>IF(VLOOKUP($A120,'[1]Прайс лист'!$B$8:$BS$600,MATCH(G$11,'[1]Прайс лист'!$B$2:$BS$2,0),0)&lt;=G$8,VLOOKUP($A120,'[1]Прайс лист'!$B$8:$BS$600,MATCH(G$11,'[1]Прайс лист'!$B$2:$BS$2,0),0),0)</f>
        <v>41100</v>
      </c>
      <c r="H120" s="9">
        <f>IF(VLOOKUP($A120,'[1]Прайс лист'!$B$8:$BS$600,MATCH(H$11,'[1]Прайс лист'!$B$2:$BS$2,0),0)&lt;=H$8,VLOOKUP($A120,'[1]Прайс лист'!$B$8:$BS$600,MATCH(H$11,'[1]Прайс лист'!$B$2:$BS$2,0),0),0)</f>
        <v>37800</v>
      </c>
      <c r="I120" s="9">
        <f>IF(VLOOKUP($A120,'[1]Прайс лист'!$B$8:$BS$600,MATCH(I$11,'[1]Прайс лист'!$B$2:$BS$2,0),0)&lt;=I$8,VLOOKUP($A120,'[1]Прайс лист'!$B$8:$BS$600,MATCH(I$11,'[1]Прайс лист'!$B$2:$BS$2,0),0),0)</f>
        <v>39000</v>
      </c>
      <c r="J120" s="9">
        <f>IF(VLOOKUP($A120,'[1]Прайс лист'!$B$8:$BS$600,MATCH(J$11,'[1]Прайс лист'!$B$2:$BS$2,0),0)&lt;=J$8,VLOOKUP($A120,'[1]Прайс лист'!$B$8:$BS$600,MATCH(J$11,'[1]Прайс лист'!$B$2:$BS$2,0),0),0)</f>
        <v>25600</v>
      </c>
      <c r="K120" s="9">
        <f>IF(VLOOKUP($A120,'[1]Прайс лист'!$B$8:$BS$600,MATCH(K$11,'[1]Прайс лист'!$B$2:$BS$2,0),0)&lt;=K$8,VLOOKUP($A120,'[1]Прайс лист'!$B$8:$BS$600,MATCH(K$11,'[1]Прайс лист'!$B$2:$BS$2,0),0),0)</f>
        <v>21400</v>
      </c>
      <c r="L120" s="9">
        <f>IF(VLOOKUP($A120,'[1]Прайс лист'!$B$8:$BS$600,MATCH(L$11,'[1]Прайс лист'!$B$2:$BS$2,0),0)&lt;=L$8,VLOOKUP($A120,'[1]Прайс лист'!$B$8:$BS$600,MATCH(L$11,'[1]Прайс лист'!$B$2:$BS$2,0),0),0)</f>
        <v>25300</v>
      </c>
      <c r="M120" s="9">
        <f>IF(VLOOKUP($A120,'[1]Прайс лист'!$B$8:$BS$600,MATCH(M$11,'[1]Прайс лист'!$B$2:$BS$2,0),0)&lt;=M$8,VLOOKUP($A120,'[1]Прайс лист'!$B$8:$BS$600,MATCH(M$11,'[1]Прайс лист'!$B$2:$BS$2,0),0),0)</f>
        <v>44500</v>
      </c>
      <c r="N120" s="9">
        <f>IF(VLOOKUP($A120,'[1]Прайс лист'!$B$8:$BS$600,MATCH(N$11,'[1]Прайс лист'!$B$2:$BS$2,0),0)&lt;=N$8,VLOOKUP($A120,'[1]Прайс лист'!$B$8:$BS$600,MATCH(N$11,'[1]Прайс лист'!$B$2:$BS$2,0),0),0)</f>
        <v>42400</v>
      </c>
      <c r="O120" s="9">
        <f>IF(VLOOKUP($A120,'[1]Прайс лист'!$B$8:$BS$600,MATCH(O$11,'[1]Прайс лист'!$B$2:$BS$2,0),0)&lt;=O$8,VLOOKUP($A120,'[1]Прайс лист'!$B$8:$BS$600,MATCH(O$11,'[1]Прайс лист'!$B$2:$BS$2,0),0),0)</f>
        <v>41100</v>
      </c>
      <c r="P120" s="9">
        <f>IF(VLOOKUP($A120,'[1]Прайс лист'!$B$8:$BS$600,MATCH(P$11,'[1]Прайс лист'!$B$2:$BS$2,0),0)&lt;=P$8,VLOOKUP($A120,'[1]Прайс лист'!$B$8:$BS$600,MATCH(P$11,'[1]Прайс лист'!$B$2:$BS$2,0),0),0)</f>
        <v>37800</v>
      </c>
      <c r="Q120" s="9">
        <f>IF(VLOOKUP($A120,'[1]Прайс лист'!$B$8:$BS$600,MATCH(Q$11,'[1]Прайс лист'!$B$2:$BS$2,0),0)&lt;=Q$8,VLOOKUP($A120,'[1]Прайс лист'!$B$8:$BS$600,MATCH(Q$11,'[1]Прайс лист'!$B$2:$BS$2,0),0),0)</f>
        <v>39000</v>
      </c>
      <c r="R120" s="9">
        <f>IF(VLOOKUP($A120,'[1]Прайс лист'!$B$8:$BS$600,MATCH(R$11,'[1]Прайс лист'!$B$2:$BS$2,0),0)&lt;=R$8,VLOOKUP($A120,'[1]Прайс лист'!$B$8:$BS$600,MATCH(R$11,'[1]Прайс лист'!$B$2:$BS$2,0),0),0)</f>
        <v>25600</v>
      </c>
      <c r="S120" s="9">
        <f>IF(VLOOKUP($A120,'[1]Прайс лист'!$B$8:$BS$600,MATCH(S$11,'[1]Прайс лист'!$B$2:$BS$2,0),0)&lt;=S$8,VLOOKUP($A120,'[1]Прайс лист'!$B$8:$BS$600,MATCH(S$11,'[1]Прайс лист'!$B$2:$BS$2,0),0),0)</f>
        <v>21400</v>
      </c>
      <c r="T120" s="9">
        <f>IF(VLOOKUP($A120,'[1]Прайс лист'!$B$8:$BS$600,MATCH(T$11,'[1]Прайс лист'!$B$2:$BS$2,0),0)&lt;=T$8,VLOOKUP($A120,'[1]Прайс лист'!$B$8:$BS$600,MATCH(T$11,'[1]Прайс лист'!$B$2:$BS$2,0),0),0)</f>
        <v>25300</v>
      </c>
      <c r="U120" s="9">
        <f>IF(VLOOKUP($A120,'[1]Прайс лист'!$B$8:$BS$600,MATCH(U$11,'[1]Прайс лист'!$B$2:$BS$2,0),0)&lt;=U$8,VLOOKUP($A120,'[1]Прайс лист'!$B$8:$BS$600,MATCH(U$11,'[1]Прайс лист'!$B$2:$BS$2,0),0),0)</f>
        <v>0</v>
      </c>
      <c r="V120" s="9">
        <f>IF(VLOOKUP($A120,'[1]Прайс лист'!$B$8:$BS$600,MATCH(V$11,'[1]Прайс лист'!$B$2:$BS$2,0),0)&lt;=V$8,VLOOKUP($A120,'[1]Прайс лист'!$B$8:$BS$600,MATCH(V$11,'[1]Прайс лист'!$B$2:$BS$2,0),0),0)</f>
        <v>0</v>
      </c>
      <c r="W120" s="9">
        <f>IF(VLOOKUP($A120,'[1]Прайс лист'!$B$8:$BS$600,MATCH(W$11,'[1]Прайс лист'!$B$2:$BS$2,0),0)&lt;=W$8,VLOOKUP($A120,'[1]Прайс лист'!$B$8:$BS$600,MATCH(W$11,'[1]Прайс лист'!$B$2:$BS$2,0),0),0)</f>
        <v>0</v>
      </c>
      <c r="X120" s="9">
        <f>IF(VLOOKUP($A120,'[1]Прайс лист'!$B$8:$BS$600,MATCH(X$11,'[1]Прайс лист'!$B$2:$BS$2,0),0)&lt;=X$8,VLOOKUP($A120,'[1]Прайс лист'!$B$8:$BS$600,MATCH(X$11,'[1]Прайс лист'!$B$2:$BS$2,0),0),0)</f>
        <v>27800</v>
      </c>
      <c r="Y120" s="9">
        <f>IF(VLOOKUP($A120,'[1]Прайс лист'!$B$8:$BS$600,MATCH(Y$11,'[1]Прайс лист'!$B$2:$BS$2,0),0)&lt;=Y$8,VLOOKUP($A120,'[1]Прайс лист'!$B$8:$BS$600,MATCH(Y$11,'[1]Прайс лист'!$B$2:$BS$2,0),0),0)</f>
        <v>29000</v>
      </c>
      <c r="Z120" s="9">
        <f>IF(VLOOKUP($A120,'[1]Прайс лист'!$B$8:$BS$600,MATCH(Z$11,'[1]Прайс лист'!$B$2:$BS$2,0),0)&lt;=Z$8,VLOOKUP($A120,'[1]Прайс лист'!$B$8:$BS$600,MATCH(Z$11,'[1]Прайс лист'!$B$2:$BS$2,0),0),0)</f>
        <v>15600</v>
      </c>
      <c r="AA120" s="9">
        <f>IF(VLOOKUP($A120,'[1]Прайс лист'!$B$8:$BS$600,MATCH(AA$11,'[1]Прайс лист'!$B$2:$BS$2,0),0)&lt;=AA$8,VLOOKUP($A120,'[1]Прайс лист'!$B$8:$BS$600,MATCH(AA$11,'[1]Прайс лист'!$B$2:$BS$2,0),0),0)</f>
        <v>11400</v>
      </c>
      <c r="AB120" s="9">
        <f>IF(VLOOKUP($A120,'[1]Прайс лист'!$B$8:$BS$600,MATCH(AB$11,'[1]Прайс лист'!$B$2:$BS$2,0),0)&lt;=AB$8,VLOOKUP($A120,'[1]Прайс лист'!$B$8:$BS$600,MATCH(AB$11,'[1]Прайс лист'!$B$2:$BS$2,0),0),0)</f>
        <v>15300</v>
      </c>
      <c r="AC120" s="9">
        <f>IF(VLOOKUP($A120,'[1]Прайс лист'!$B$8:$BS$600,MATCH(AC$11,'[1]Прайс лист'!$B$2:$BS$2,0),0)&lt;=AC$8,VLOOKUP($A120,'[1]Прайс лист'!$B$8:$BS$600,MATCH(AC$11,'[1]Прайс лист'!$B$2:$BS$2,0),0),0)</f>
        <v>0</v>
      </c>
      <c r="AD120" s="9">
        <f>IF(VLOOKUP($A120,'[1]Прайс лист'!$B$8:$BS$600,MATCH(AD$11,'[1]Прайс лист'!$B$2:$BS$2,0),0)&lt;=AD$8,VLOOKUP($A120,'[1]Прайс лист'!$B$8:$BS$600,MATCH(AD$11,'[1]Прайс лист'!$B$2:$BS$2,0),0),0)</f>
        <v>0</v>
      </c>
      <c r="AE120" s="9">
        <f>IF(VLOOKUP($A120,'[1]Прайс лист'!$B$8:$BS$600,MATCH(AE$11,'[1]Прайс лист'!$B$2:$BS$2,0),0)&lt;=AE$8,VLOOKUP($A120,'[1]Прайс лист'!$B$8:$BS$600,MATCH(AE$11,'[1]Прайс лист'!$B$2:$BS$2,0),0),0)</f>
        <v>0</v>
      </c>
      <c r="AF120" s="9">
        <f>IF(VLOOKUP($A120,'[1]Прайс лист'!$B$8:$BS$600,MATCH(AF$11,'[1]Прайс лист'!$B$2:$BS$2,0),0)&lt;=AF$8,VLOOKUP($A120,'[1]Прайс лист'!$B$8:$BS$600,MATCH(AF$11,'[1]Прайс лист'!$B$2:$BS$2,0),0),0)</f>
        <v>0</v>
      </c>
      <c r="AG120" s="9">
        <f>IF(VLOOKUP($A120,'[1]Прайс лист'!$B$8:$BS$600,MATCH(AG$11,'[1]Прайс лист'!$B$2:$BS$2,0),0)&lt;=AG$8,VLOOKUP($A120,'[1]Прайс лист'!$B$8:$BS$600,MATCH(AG$11,'[1]Прайс лист'!$B$2:$BS$2,0),0),0)</f>
        <v>0</v>
      </c>
      <c r="AH120" s="9">
        <f>IF(VLOOKUP($A120,'[1]Прайс лист'!$B$8:$BS$600,MATCH(AH$11,'[1]Прайс лист'!$B$2:$BS$2,0),0)&lt;=AH$8,VLOOKUP($A120,'[1]Прайс лист'!$B$8:$BS$600,MATCH(AH$11,'[1]Прайс лист'!$B$2:$BS$2,0),0),0)</f>
        <v>15600</v>
      </c>
      <c r="AI120" s="9">
        <f>IF(VLOOKUP($A120,'[1]Прайс лист'!$B$8:$BS$600,MATCH(AI$11,'[1]Прайс лист'!$B$2:$BS$2,0),0)&lt;=AI$8,VLOOKUP($A120,'[1]Прайс лист'!$B$8:$BS$600,MATCH(AI$11,'[1]Прайс лист'!$B$2:$BS$2,0),0),0)</f>
        <v>11400</v>
      </c>
      <c r="AJ120" s="9">
        <f>IF(VLOOKUP($A120,'[1]Прайс лист'!$B$8:$BS$600,MATCH(AJ$11,'[1]Прайс лист'!$B$2:$BS$2,0),0)&lt;=AJ$8,VLOOKUP($A120,'[1]Прайс лист'!$B$8:$BS$600,MATCH(AJ$11,'[1]Прайс лист'!$B$2:$BS$2,0),0),0)</f>
        <v>15300</v>
      </c>
      <c r="AK120" s="9">
        <f>IF(VLOOKUP($A120,'[1]Прайс лист'!$B$8:$BS$600,MATCH(AK$11,'[1]Прайс лист'!$B$2:$BS$2,0),0)&lt;=AK$8,VLOOKUP($A120,'[1]Прайс лист'!$B$8:$BS$600,MATCH(AK$11,'[1]Прайс лист'!$B$2:$BS$2,0),0),0)</f>
        <v>0</v>
      </c>
      <c r="AL120" s="9">
        <f>IF(VLOOKUP($A120,'[1]Прайс лист'!$B$8:$BS$600,MATCH(AL$11,'[1]Прайс лист'!$B$2:$BS$2,0),0)&lt;=AL$8,VLOOKUP($A120,'[1]Прайс лист'!$B$8:$BS$600,MATCH(AL$11,'[1]Прайс лист'!$B$2:$BS$2,0),0),0)</f>
        <v>0</v>
      </c>
      <c r="AM120" s="9">
        <f>IF(VLOOKUP($A120,'[1]Прайс лист'!$B$8:$BS$600,MATCH(AM$11,'[1]Прайс лист'!$B$2:$BS$2,0),0)&lt;=AM$8,VLOOKUP($A120,'[1]Прайс лист'!$B$8:$BS$600,MATCH(AM$11,'[1]Прайс лист'!$B$2:$BS$2,0),0),0)</f>
        <v>0</v>
      </c>
      <c r="AN120" s="9">
        <f>IF(VLOOKUP($A120,'[1]Прайс лист'!$B$8:$BS$600,MATCH(AN$11,'[1]Прайс лист'!$B$2:$BS$2,0),0)&lt;=AN$8,VLOOKUP($A120,'[1]Прайс лист'!$B$8:$BS$600,MATCH(AN$11,'[1]Прайс лист'!$B$2:$BS$2,0),0),0)</f>
        <v>0</v>
      </c>
      <c r="AO120" s="9">
        <f>IF(VLOOKUP($A120,'[1]Прайс лист'!$B$8:$BS$600,MATCH(AO$11,'[1]Прайс лист'!$B$2:$BS$2,0),0)&lt;=AO$8,VLOOKUP($A120,'[1]Прайс лист'!$B$8:$BS$600,MATCH(AO$11,'[1]Прайс лист'!$B$2:$BS$2,0),0),0)</f>
        <v>0</v>
      </c>
      <c r="AP120" s="9">
        <f>IF(VLOOKUP($A120,'[1]Прайс лист'!$B$8:$BS$600,MATCH(AP$11,'[1]Прайс лист'!$B$2:$BS$2,0),0)&lt;=AP$8,VLOOKUP($A120,'[1]Прайс лист'!$B$8:$BS$600,MATCH(AP$11,'[1]Прайс лист'!$B$2:$BS$2,0),0),0)</f>
        <v>15600</v>
      </c>
      <c r="AQ120" s="9">
        <f>IF(VLOOKUP($A120,'[1]Прайс лист'!$B$8:$BS$600,MATCH(AQ$11,'[1]Прайс лист'!$B$2:$BS$2,0),0)&lt;=AQ$8,VLOOKUP($A120,'[1]Прайс лист'!$B$8:$BS$600,MATCH(AQ$11,'[1]Прайс лист'!$B$2:$BS$2,0),0),0)</f>
        <v>11400</v>
      </c>
      <c r="AR120" s="9">
        <f>IF(VLOOKUP($A120,'[1]Прайс лист'!$B$8:$BS$600,MATCH(AR$11,'[1]Прайс лист'!$B$2:$BS$2,0),0)&lt;=AR$8,VLOOKUP($A120,'[1]Прайс лист'!$B$8:$BS$600,MATCH(AR$11,'[1]Прайс лист'!$B$2:$BS$2,0),0),0)</f>
        <v>15300</v>
      </c>
      <c r="AS120" s="9">
        <f>IF(VLOOKUP($A120,'[1]Прайс лист'!$B$8:$BS$600,MATCH(AS$11,'[1]Прайс лист'!$B$2:$BS$2,0),0)&lt;=AS$8,VLOOKUP($A120,'[1]Прайс лист'!$B$8:$BS$600,MATCH(AS$11,'[1]Прайс лист'!$B$2:$BS$2,0),0),0)</f>
        <v>0</v>
      </c>
      <c r="AT120" s="9">
        <f>IF(VLOOKUP($A120,'[1]Прайс лист'!$B$8:$BS$600,MATCH(AT$11,'[1]Прайс лист'!$B$2:$BS$2,0),0)&lt;=AT$8,VLOOKUP($A120,'[1]Прайс лист'!$B$8:$BS$600,MATCH(AT$11,'[1]Прайс лист'!$B$2:$BS$2,0),0),0)</f>
        <v>0</v>
      </c>
      <c r="AU120" s="9">
        <f>IF(VLOOKUP($A120,'[1]Прайс лист'!$B$8:$BS$600,MATCH(AU$11,'[1]Прайс лист'!$B$2:$BS$2,0),0)&lt;=AU$8,VLOOKUP($A120,'[1]Прайс лист'!$B$8:$BS$600,MATCH(AU$11,'[1]Прайс лист'!$B$2:$BS$2,0),0),0)</f>
        <v>0</v>
      </c>
      <c r="AV120" s="9">
        <f>IF(VLOOKUP($A120,'[1]Прайс лист'!$B$8:$BS$600,MATCH(AV$11,'[1]Прайс лист'!$B$2:$BS$2,0),0)&lt;=AV$8,VLOOKUP($A120,'[1]Прайс лист'!$B$8:$BS$600,MATCH(AV$11,'[1]Прайс лист'!$B$2:$BS$2,0),0),0)</f>
        <v>0</v>
      </c>
      <c r="AW120" s="9">
        <f>IF(VLOOKUP($A120,'[1]Прайс лист'!$B$8:$BS$600,MATCH(AW$11,'[1]Прайс лист'!$B$2:$BS$2,0),0)&lt;=AW$8,VLOOKUP($A120,'[1]Прайс лист'!$B$8:$BS$600,MATCH(AW$11,'[1]Прайс лист'!$B$2:$BS$2,0),0),0)</f>
        <v>0</v>
      </c>
      <c r="AX120" s="9">
        <f>IF(VLOOKUP($A120,'[1]Прайс лист'!$B$8:$BS$600,MATCH(AX$11,'[1]Прайс лист'!$B$2:$BS$2,0),0)&lt;=AX$8,VLOOKUP($A120,'[1]Прайс лист'!$B$8:$BS$600,MATCH(AX$11,'[1]Прайс лист'!$B$2:$BS$2,0),0),0)</f>
        <v>15600</v>
      </c>
      <c r="AY120" s="9">
        <f>IF(VLOOKUP($A120,'[1]Прайс лист'!$B$8:$BS$600,MATCH(AY$11,'[1]Прайс лист'!$B$2:$BS$2,0),0)&lt;=AY$8,VLOOKUP($A120,'[1]Прайс лист'!$B$8:$BS$600,MATCH(AY$11,'[1]Прайс лист'!$B$2:$BS$2,0),0),0)</f>
        <v>11400</v>
      </c>
      <c r="AZ120" s="9">
        <f>IF(VLOOKUP($A120,'[1]Прайс лист'!$B$8:$BS$600,MATCH(AZ$11,'[1]Прайс лист'!$B$2:$BS$2,0),0)&lt;=AZ$8,VLOOKUP($A120,'[1]Прайс лист'!$B$8:$BS$600,MATCH(AZ$11,'[1]Прайс лист'!$B$2:$BS$2,0),0),0)</f>
        <v>15300</v>
      </c>
      <c r="BA120" s="9">
        <f>IF(VLOOKUP($A120,'[1]Прайс лист'!$B$8:$BS$600,MATCH(BA$11,'[1]Прайс лист'!$B$2:$BS$2,0),0)&lt;=BA$8,VLOOKUP($A120,'[1]Прайс лист'!$B$8:$BS$600,MATCH(BA$11,'[1]Прайс лист'!$B$2:$BS$2,0),0),0)</f>
        <v>0</v>
      </c>
      <c r="BB120" s="9">
        <f>IF(VLOOKUP($A120,'[1]Прайс лист'!$B$8:$BS$600,MATCH(BB$11,'[1]Прайс лист'!$B$2:$BS$2,0),0)&lt;=BB$8,VLOOKUP($A120,'[1]Прайс лист'!$B$8:$BS$600,MATCH(BB$11,'[1]Прайс лист'!$B$2:$BS$2,0),0),0)</f>
        <v>0</v>
      </c>
      <c r="BC120" s="9">
        <f>IF(VLOOKUP($A120,'[1]Прайс лист'!$B$8:$BS$600,MATCH(BC$11,'[1]Прайс лист'!$B$2:$BS$2,0),0)&lt;=BC$8,VLOOKUP($A120,'[1]Прайс лист'!$B$8:$BS$600,MATCH(BC$11,'[1]Прайс лист'!$B$2:$BS$2,0),0),0)</f>
        <v>0</v>
      </c>
      <c r="BD120" s="9">
        <f>IF(VLOOKUP($A120,'[1]Прайс лист'!$B$8:$BS$600,MATCH(BD$11,'[1]Прайс лист'!$B$2:$BS$2,0),0)&lt;=BD$8,VLOOKUP($A120,'[1]Прайс лист'!$B$8:$BS$600,MATCH(BD$11,'[1]Прайс лист'!$B$2:$BS$2,0),0),0)</f>
        <v>0</v>
      </c>
      <c r="BE120" s="9">
        <f>IF(VLOOKUP($A120,'[1]Прайс лист'!$B$8:$BS$600,MATCH(BE$11,'[1]Прайс лист'!$B$2:$BS$2,0),0)&lt;=BE$8,VLOOKUP($A120,'[1]Прайс лист'!$B$8:$BS$600,MATCH(BE$11,'[1]Прайс лист'!$B$2:$BS$2,0),0),0)</f>
        <v>0</v>
      </c>
      <c r="BF120" s="9">
        <f>IF(VLOOKUP($A120,'[1]Прайс лист'!$B$8:$BS$600,MATCH(BF$11,'[1]Прайс лист'!$B$2:$BS$2,0),0)&lt;=BF$8,VLOOKUP($A120,'[1]Прайс лист'!$B$8:$BS$600,MATCH(BF$11,'[1]Прайс лист'!$B$2:$BS$2,0),0),0)</f>
        <v>15600</v>
      </c>
      <c r="BG120" s="9">
        <f>IF(VLOOKUP($A120,'[1]Прайс лист'!$B$8:$BS$600,MATCH(BG$11,'[1]Прайс лист'!$B$2:$BS$2,0),0)&lt;=BG$8,VLOOKUP($A120,'[1]Прайс лист'!$B$8:$BS$600,MATCH(BG$11,'[1]Прайс лист'!$B$2:$BS$2,0),0),0)</f>
        <v>11400</v>
      </c>
      <c r="BH120" s="9">
        <f>IF(VLOOKUP($A120,'[1]Прайс лист'!$B$8:$BS$600,MATCH(BH$11,'[1]Прайс лист'!$B$2:$BS$2,0),0)&lt;=BH$8,VLOOKUP($A120,'[1]Прайс лист'!$B$8:$BS$600,MATCH(BH$11,'[1]Прайс лист'!$B$2:$BS$2,0),0),0)</f>
        <v>15300</v>
      </c>
    </row>
    <row r="121" spans="1:60">
      <c r="A121" s="1" t="str">
        <f>'[1]Прайс лист'!B114</f>
        <v>iPhone Xs64</v>
      </c>
      <c r="B121" s="7" t="s">
        <v>56</v>
      </c>
      <c r="C121" s="8" t="s">
        <v>71</v>
      </c>
      <c r="D121" s="8">
        <v>64</v>
      </c>
      <c r="E121" s="9">
        <f>IF(VLOOKUP($A121,'[1]Прайс лист'!$B$8:$BS$600,MATCH(E$11,'[1]Прайс лист'!$B$2:$BS$2,0),0)&lt;=E$8,VLOOKUP($A121,'[1]Прайс лист'!$B$8:$BS$600,MATCH(E$11,'[1]Прайс лист'!$B$2:$BS$2,0),0),0)</f>
        <v>48800</v>
      </c>
      <c r="F121" s="9">
        <f>IF(VLOOKUP($A121,'[1]Прайс лист'!$B$8:$BS$600,MATCH(F$11,'[1]Прайс лист'!$B$2:$BS$2,0),0)&lt;=F$8,VLOOKUP($A121,'[1]Прайс лист'!$B$8:$BS$600,MATCH(F$11,'[1]Прайс лист'!$B$2:$BS$2,0),0),0)</f>
        <v>46500</v>
      </c>
      <c r="G121" s="9">
        <f>IF(VLOOKUP($A121,'[1]Прайс лист'!$B$8:$BS$600,MATCH(G$11,'[1]Прайс лист'!$B$2:$BS$2,0),0)&lt;=G$8,VLOOKUP($A121,'[1]Прайс лист'!$B$8:$BS$600,MATCH(G$11,'[1]Прайс лист'!$B$2:$BS$2,0),0),0)</f>
        <v>45000</v>
      </c>
      <c r="H121" s="9">
        <f>IF(VLOOKUP($A121,'[1]Прайс лист'!$B$8:$BS$600,MATCH(H$11,'[1]Прайс лист'!$B$2:$BS$2,0),0)&lt;=H$8,VLOOKUP($A121,'[1]Прайс лист'!$B$8:$BS$600,MATCH(H$11,'[1]Прайс лист'!$B$2:$BS$2,0),0),0)</f>
        <v>38800</v>
      </c>
      <c r="I121" s="9">
        <f>IF(VLOOKUP($A121,'[1]Прайс лист'!$B$8:$BS$600,MATCH(I$11,'[1]Прайс лист'!$B$2:$BS$2,0),0)&lt;=I$8,VLOOKUP($A121,'[1]Прайс лист'!$B$8:$BS$600,MATCH(I$11,'[1]Прайс лист'!$B$2:$BS$2,0),0),0)</f>
        <v>40000</v>
      </c>
      <c r="J121" s="9">
        <f>IF(VLOOKUP($A121,'[1]Прайс лист'!$B$8:$BS$600,MATCH(J$11,'[1]Прайс лист'!$B$2:$BS$2,0),0)&lt;=J$8,VLOOKUP($A121,'[1]Прайс лист'!$B$8:$BS$600,MATCH(J$11,'[1]Прайс лист'!$B$2:$BS$2,0),0),0)</f>
        <v>26270</v>
      </c>
      <c r="K121" s="9">
        <f>IF(VLOOKUP($A121,'[1]Прайс лист'!$B$8:$BS$600,MATCH(K$11,'[1]Прайс лист'!$B$2:$BS$2,0),0)&lt;=K$8,VLOOKUP($A121,'[1]Прайс лист'!$B$8:$BS$600,MATCH(K$11,'[1]Прайс лист'!$B$2:$BS$2,0),0),0)</f>
        <v>17550</v>
      </c>
      <c r="L121" s="9">
        <f>IF(VLOOKUP($A121,'[1]Прайс лист'!$B$8:$BS$600,MATCH(L$11,'[1]Прайс лист'!$B$2:$BS$2,0),0)&lt;=L$8,VLOOKUP($A121,'[1]Прайс лист'!$B$8:$BS$600,MATCH(L$11,'[1]Прайс лист'!$B$2:$BS$2,0),0),0)</f>
        <v>27200</v>
      </c>
      <c r="M121" s="9">
        <f>IF(VLOOKUP($A121,'[1]Прайс лист'!$B$8:$BS$600,MATCH(M$11,'[1]Прайс лист'!$B$2:$BS$2,0),0)&lt;=M$8,VLOOKUP($A121,'[1]Прайс лист'!$B$8:$BS$600,MATCH(M$11,'[1]Прайс лист'!$B$2:$BS$2,0),0),0)</f>
        <v>48800</v>
      </c>
      <c r="N121" s="9">
        <f>IF(VLOOKUP($A121,'[1]Прайс лист'!$B$8:$BS$600,MATCH(N$11,'[1]Прайс лист'!$B$2:$BS$2,0),0)&lt;=N$8,VLOOKUP($A121,'[1]Прайс лист'!$B$8:$BS$600,MATCH(N$11,'[1]Прайс лист'!$B$2:$BS$2,0),0),0)</f>
        <v>46500</v>
      </c>
      <c r="O121" s="9">
        <f>IF(VLOOKUP($A121,'[1]Прайс лист'!$B$8:$BS$600,MATCH(O$11,'[1]Прайс лист'!$B$2:$BS$2,0),0)&lt;=O$8,VLOOKUP($A121,'[1]Прайс лист'!$B$8:$BS$600,MATCH(O$11,'[1]Прайс лист'!$B$2:$BS$2,0),0),0)</f>
        <v>45000</v>
      </c>
      <c r="P121" s="9">
        <f>IF(VLOOKUP($A121,'[1]Прайс лист'!$B$8:$BS$600,MATCH(P$11,'[1]Прайс лист'!$B$2:$BS$2,0),0)&lt;=P$8,VLOOKUP($A121,'[1]Прайс лист'!$B$8:$BS$600,MATCH(P$11,'[1]Прайс лист'!$B$2:$BS$2,0),0),0)</f>
        <v>38800</v>
      </c>
      <c r="Q121" s="9">
        <f>IF(VLOOKUP($A121,'[1]Прайс лист'!$B$8:$BS$600,MATCH(Q$11,'[1]Прайс лист'!$B$2:$BS$2,0),0)&lt;=Q$8,VLOOKUP($A121,'[1]Прайс лист'!$B$8:$BS$600,MATCH(Q$11,'[1]Прайс лист'!$B$2:$BS$2,0),0),0)</f>
        <v>40000</v>
      </c>
      <c r="R121" s="9">
        <f>IF(VLOOKUP($A121,'[1]Прайс лист'!$B$8:$BS$600,MATCH(R$11,'[1]Прайс лист'!$B$2:$BS$2,0),0)&lt;=R$8,VLOOKUP($A121,'[1]Прайс лист'!$B$8:$BS$600,MATCH(R$11,'[1]Прайс лист'!$B$2:$BS$2,0),0),0)</f>
        <v>26270</v>
      </c>
      <c r="S121" s="9">
        <f>IF(VLOOKUP($A121,'[1]Прайс лист'!$B$8:$BS$600,MATCH(S$11,'[1]Прайс лист'!$B$2:$BS$2,0),0)&lt;=S$8,VLOOKUP($A121,'[1]Прайс лист'!$B$8:$BS$600,MATCH(S$11,'[1]Прайс лист'!$B$2:$BS$2,0),0),0)</f>
        <v>17550</v>
      </c>
      <c r="T121" s="9">
        <f>IF(VLOOKUP($A121,'[1]Прайс лист'!$B$8:$BS$600,MATCH(T$11,'[1]Прайс лист'!$B$2:$BS$2,0),0)&lt;=T$8,VLOOKUP($A121,'[1]Прайс лист'!$B$8:$BS$600,MATCH(T$11,'[1]Прайс лист'!$B$2:$BS$2,0),0),0)</f>
        <v>27200</v>
      </c>
      <c r="U121" s="9">
        <f>IF(VLOOKUP($A121,'[1]Прайс лист'!$B$8:$BS$600,MATCH(U$11,'[1]Прайс лист'!$B$2:$BS$2,0),0)&lt;=U$8,VLOOKUP($A121,'[1]Прайс лист'!$B$8:$BS$600,MATCH(U$11,'[1]Прайс лист'!$B$2:$BS$2,0),0),0)</f>
        <v>0</v>
      </c>
      <c r="V121" s="9">
        <f>IF(VLOOKUP($A121,'[1]Прайс лист'!$B$8:$BS$600,MATCH(V$11,'[1]Прайс лист'!$B$2:$BS$2,0),0)&lt;=V$8,VLOOKUP($A121,'[1]Прайс лист'!$B$8:$BS$600,MATCH(V$11,'[1]Прайс лист'!$B$2:$BS$2,0),0),0)</f>
        <v>0</v>
      </c>
      <c r="W121" s="9">
        <f>IF(VLOOKUP($A121,'[1]Прайс лист'!$B$8:$BS$600,MATCH(W$11,'[1]Прайс лист'!$B$2:$BS$2,0),0)&lt;=W$8,VLOOKUP($A121,'[1]Прайс лист'!$B$8:$BS$600,MATCH(W$11,'[1]Прайс лист'!$B$2:$BS$2,0),0),0)</f>
        <v>0</v>
      </c>
      <c r="X121" s="9">
        <f>IF(VLOOKUP($A121,'[1]Прайс лист'!$B$8:$BS$600,MATCH(X$11,'[1]Прайс лист'!$B$2:$BS$2,0),0)&lt;=X$8,VLOOKUP($A121,'[1]Прайс лист'!$B$8:$BS$600,MATCH(X$11,'[1]Прайс лист'!$B$2:$BS$2,0),0),0)</f>
        <v>28800</v>
      </c>
      <c r="Y121" s="9">
        <f>IF(VLOOKUP($A121,'[1]Прайс лист'!$B$8:$BS$600,MATCH(Y$11,'[1]Прайс лист'!$B$2:$BS$2,0),0)&lt;=Y$8,VLOOKUP($A121,'[1]Прайс лист'!$B$8:$BS$600,MATCH(Y$11,'[1]Прайс лист'!$B$2:$BS$2,0),0),0)</f>
        <v>0</v>
      </c>
      <c r="Z121" s="9">
        <f>IF(VLOOKUP($A121,'[1]Прайс лист'!$B$8:$BS$600,MATCH(Z$11,'[1]Прайс лист'!$B$2:$BS$2,0),0)&lt;=Z$8,VLOOKUP($A121,'[1]Прайс лист'!$B$8:$BS$600,MATCH(Z$11,'[1]Прайс лист'!$B$2:$BS$2,0),0),0)</f>
        <v>16270</v>
      </c>
      <c r="AA121" s="9">
        <f>IF(VLOOKUP($A121,'[1]Прайс лист'!$B$8:$BS$600,MATCH(AA$11,'[1]Прайс лист'!$B$2:$BS$2,0),0)&lt;=AA$8,VLOOKUP($A121,'[1]Прайс лист'!$B$8:$BS$600,MATCH(AA$11,'[1]Прайс лист'!$B$2:$BS$2,0),0),0)</f>
        <v>7550</v>
      </c>
      <c r="AB121" s="9">
        <f>IF(VLOOKUP($A121,'[1]Прайс лист'!$B$8:$BS$600,MATCH(AB$11,'[1]Прайс лист'!$B$2:$BS$2,0),0)&lt;=AB$8,VLOOKUP($A121,'[1]Прайс лист'!$B$8:$BS$600,MATCH(AB$11,'[1]Прайс лист'!$B$2:$BS$2,0),0),0)</f>
        <v>17200</v>
      </c>
      <c r="AC121" s="9">
        <f>IF(VLOOKUP($A121,'[1]Прайс лист'!$B$8:$BS$600,MATCH(AC$11,'[1]Прайс лист'!$B$2:$BS$2,0),0)&lt;=AC$8,VLOOKUP($A121,'[1]Прайс лист'!$B$8:$BS$600,MATCH(AC$11,'[1]Прайс лист'!$B$2:$BS$2,0),0),0)</f>
        <v>0</v>
      </c>
      <c r="AD121" s="9">
        <f>IF(VLOOKUP($A121,'[1]Прайс лист'!$B$8:$BS$600,MATCH(AD$11,'[1]Прайс лист'!$B$2:$BS$2,0),0)&lt;=AD$8,VLOOKUP($A121,'[1]Прайс лист'!$B$8:$BS$600,MATCH(AD$11,'[1]Прайс лист'!$B$2:$BS$2,0),0),0)</f>
        <v>0</v>
      </c>
      <c r="AE121" s="9">
        <f>IF(VLOOKUP($A121,'[1]Прайс лист'!$B$8:$BS$600,MATCH(AE$11,'[1]Прайс лист'!$B$2:$BS$2,0),0)&lt;=AE$8,VLOOKUP($A121,'[1]Прайс лист'!$B$8:$BS$600,MATCH(AE$11,'[1]Прайс лист'!$B$2:$BS$2,0),0),0)</f>
        <v>0</v>
      </c>
      <c r="AF121" s="9">
        <f>IF(VLOOKUP($A121,'[1]Прайс лист'!$B$8:$BS$600,MATCH(AF$11,'[1]Прайс лист'!$B$2:$BS$2,0),0)&lt;=AF$8,VLOOKUP($A121,'[1]Прайс лист'!$B$8:$BS$600,MATCH(AF$11,'[1]Прайс лист'!$B$2:$BS$2,0),0),0)</f>
        <v>0</v>
      </c>
      <c r="AG121" s="9">
        <f>IF(VLOOKUP($A121,'[1]Прайс лист'!$B$8:$BS$600,MATCH(AG$11,'[1]Прайс лист'!$B$2:$BS$2,0),0)&lt;=AG$8,VLOOKUP($A121,'[1]Прайс лист'!$B$8:$BS$600,MATCH(AG$11,'[1]Прайс лист'!$B$2:$BS$2,0),0),0)</f>
        <v>0</v>
      </c>
      <c r="AH121" s="9">
        <f>IF(VLOOKUP($A121,'[1]Прайс лист'!$B$8:$BS$600,MATCH(AH$11,'[1]Прайс лист'!$B$2:$BS$2,0),0)&lt;=AH$8,VLOOKUP($A121,'[1]Прайс лист'!$B$8:$BS$600,MATCH(AH$11,'[1]Прайс лист'!$B$2:$BS$2,0),0),0)</f>
        <v>16270</v>
      </c>
      <c r="AI121" s="9">
        <f>IF(VLOOKUP($A121,'[1]Прайс лист'!$B$8:$BS$600,MATCH(AI$11,'[1]Прайс лист'!$B$2:$BS$2,0),0)&lt;=AI$8,VLOOKUP($A121,'[1]Прайс лист'!$B$8:$BS$600,MATCH(AI$11,'[1]Прайс лист'!$B$2:$BS$2,0),0),0)</f>
        <v>7550</v>
      </c>
      <c r="AJ121" s="9">
        <f>IF(VLOOKUP($A121,'[1]Прайс лист'!$B$8:$BS$600,MATCH(AJ$11,'[1]Прайс лист'!$B$2:$BS$2,0),0)&lt;=AJ$8,VLOOKUP($A121,'[1]Прайс лист'!$B$8:$BS$600,MATCH(AJ$11,'[1]Прайс лист'!$B$2:$BS$2,0),0),0)</f>
        <v>17200</v>
      </c>
      <c r="AK121" s="9">
        <f>IF(VLOOKUP($A121,'[1]Прайс лист'!$B$8:$BS$600,MATCH(AK$11,'[1]Прайс лист'!$B$2:$BS$2,0),0)&lt;=AK$8,VLOOKUP($A121,'[1]Прайс лист'!$B$8:$BS$600,MATCH(AK$11,'[1]Прайс лист'!$B$2:$BS$2,0),0),0)</f>
        <v>0</v>
      </c>
      <c r="AL121" s="9">
        <f>IF(VLOOKUP($A121,'[1]Прайс лист'!$B$8:$BS$600,MATCH(AL$11,'[1]Прайс лист'!$B$2:$BS$2,0),0)&lt;=AL$8,VLOOKUP($A121,'[1]Прайс лист'!$B$8:$BS$600,MATCH(AL$11,'[1]Прайс лист'!$B$2:$BS$2,0),0),0)</f>
        <v>0</v>
      </c>
      <c r="AM121" s="9">
        <f>IF(VLOOKUP($A121,'[1]Прайс лист'!$B$8:$BS$600,MATCH(AM$11,'[1]Прайс лист'!$B$2:$BS$2,0),0)&lt;=AM$8,VLOOKUP($A121,'[1]Прайс лист'!$B$8:$BS$600,MATCH(AM$11,'[1]Прайс лист'!$B$2:$BS$2,0),0),0)</f>
        <v>0</v>
      </c>
      <c r="AN121" s="9">
        <f>IF(VLOOKUP($A121,'[1]Прайс лист'!$B$8:$BS$600,MATCH(AN$11,'[1]Прайс лист'!$B$2:$BS$2,0),0)&lt;=AN$8,VLOOKUP($A121,'[1]Прайс лист'!$B$8:$BS$600,MATCH(AN$11,'[1]Прайс лист'!$B$2:$BS$2,0),0),0)</f>
        <v>0</v>
      </c>
      <c r="AO121" s="9">
        <f>IF(VLOOKUP($A121,'[1]Прайс лист'!$B$8:$BS$600,MATCH(AO$11,'[1]Прайс лист'!$B$2:$BS$2,0),0)&lt;=AO$8,VLOOKUP($A121,'[1]Прайс лист'!$B$8:$BS$600,MATCH(AO$11,'[1]Прайс лист'!$B$2:$BS$2,0),0),0)</f>
        <v>0</v>
      </c>
      <c r="AP121" s="9">
        <f>IF(VLOOKUP($A121,'[1]Прайс лист'!$B$8:$BS$600,MATCH(AP$11,'[1]Прайс лист'!$B$2:$BS$2,0),0)&lt;=AP$8,VLOOKUP($A121,'[1]Прайс лист'!$B$8:$BS$600,MATCH(AP$11,'[1]Прайс лист'!$B$2:$BS$2,0),0),0)</f>
        <v>16270</v>
      </c>
      <c r="AQ121" s="9">
        <f>IF(VLOOKUP($A121,'[1]Прайс лист'!$B$8:$BS$600,MATCH(AQ$11,'[1]Прайс лист'!$B$2:$BS$2,0),0)&lt;=AQ$8,VLOOKUP($A121,'[1]Прайс лист'!$B$8:$BS$600,MATCH(AQ$11,'[1]Прайс лист'!$B$2:$BS$2,0),0),0)</f>
        <v>7550</v>
      </c>
      <c r="AR121" s="9">
        <f>IF(VLOOKUP($A121,'[1]Прайс лист'!$B$8:$BS$600,MATCH(AR$11,'[1]Прайс лист'!$B$2:$BS$2,0),0)&lt;=AR$8,VLOOKUP($A121,'[1]Прайс лист'!$B$8:$BS$600,MATCH(AR$11,'[1]Прайс лист'!$B$2:$BS$2,0),0),0)</f>
        <v>17200</v>
      </c>
      <c r="AS121" s="9">
        <f>IF(VLOOKUP($A121,'[1]Прайс лист'!$B$8:$BS$600,MATCH(AS$11,'[1]Прайс лист'!$B$2:$BS$2,0),0)&lt;=AS$8,VLOOKUP($A121,'[1]Прайс лист'!$B$8:$BS$600,MATCH(AS$11,'[1]Прайс лист'!$B$2:$BS$2,0),0),0)</f>
        <v>0</v>
      </c>
      <c r="AT121" s="9">
        <f>IF(VLOOKUP($A121,'[1]Прайс лист'!$B$8:$BS$600,MATCH(AT$11,'[1]Прайс лист'!$B$2:$BS$2,0),0)&lt;=AT$8,VLOOKUP($A121,'[1]Прайс лист'!$B$8:$BS$600,MATCH(AT$11,'[1]Прайс лист'!$B$2:$BS$2,0),0),0)</f>
        <v>0</v>
      </c>
      <c r="AU121" s="9">
        <f>IF(VLOOKUP($A121,'[1]Прайс лист'!$B$8:$BS$600,MATCH(AU$11,'[1]Прайс лист'!$B$2:$BS$2,0),0)&lt;=AU$8,VLOOKUP($A121,'[1]Прайс лист'!$B$8:$BS$600,MATCH(AU$11,'[1]Прайс лист'!$B$2:$BS$2,0),0),0)</f>
        <v>0</v>
      </c>
      <c r="AV121" s="9">
        <f>IF(VLOOKUP($A121,'[1]Прайс лист'!$B$8:$BS$600,MATCH(AV$11,'[1]Прайс лист'!$B$2:$BS$2,0),0)&lt;=AV$8,VLOOKUP($A121,'[1]Прайс лист'!$B$8:$BS$600,MATCH(AV$11,'[1]Прайс лист'!$B$2:$BS$2,0),0),0)</f>
        <v>0</v>
      </c>
      <c r="AW121" s="9">
        <f>IF(VLOOKUP($A121,'[1]Прайс лист'!$B$8:$BS$600,MATCH(AW$11,'[1]Прайс лист'!$B$2:$BS$2,0),0)&lt;=AW$8,VLOOKUP($A121,'[1]Прайс лист'!$B$8:$BS$600,MATCH(AW$11,'[1]Прайс лист'!$B$2:$BS$2,0),0),0)</f>
        <v>0</v>
      </c>
      <c r="AX121" s="9">
        <f>IF(VLOOKUP($A121,'[1]Прайс лист'!$B$8:$BS$600,MATCH(AX$11,'[1]Прайс лист'!$B$2:$BS$2,0),0)&lt;=AX$8,VLOOKUP($A121,'[1]Прайс лист'!$B$8:$BS$600,MATCH(AX$11,'[1]Прайс лист'!$B$2:$BS$2,0),0),0)</f>
        <v>16270</v>
      </c>
      <c r="AY121" s="9">
        <f>IF(VLOOKUP($A121,'[1]Прайс лист'!$B$8:$BS$600,MATCH(AY$11,'[1]Прайс лист'!$B$2:$BS$2,0),0)&lt;=AY$8,VLOOKUP($A121,'[1]Прайс лист'!$B$8:$BS$600,MATCH(AY$11,'[1]Прайс лист'!$B$2:$BS$2,0),0),0)</f>
        <v>7550</v>
      </c>
      <c r="AZ121" s="9">
        <f>IF(VLOOKUP($A121,'[1]Прайс лист'!$B$8:$BS$600,MATCH(AZ$11,'[1]Прайс лист'!$B$2:$BS$2,0),0)&lt;=AZ$8,VLOOKUP($A121,'[1]Прайс лист'!$B$8:$BS$600,MATCH(AZ$11,'[1]Прайс лист'!$B$2:$BS$2,0),0),0)</f>
        <v>17200</v>
      </c>
      <c r="BA121" s="9">
        <f>IF(VLOOKUP($A121,'[1]Прайс лист'!$B$8:$BS$600,MATCH(BA$11,'[1]Прайс лист'!$B$2:$BS$2,0),0)&lt;=BA$8,VLOOKUP($A121,'[1]Прайс лист'!$B$8:$BS$600,MATCH(BA$11,'[1]Прайс лист'!$B$2:$BS$2,0),0),0)</f>
        <v>0</v>
      </c>
      <c r="BB121" s="9">
        <f>IF(VLOOKUP($A121,'[1]Прайс лист'!$B$8:$BS$600,MATCH(BB$11,'[1]Прайс лист'!$B$2:$BS$2,0),0)&lt;=BB$8,VLOOKUP($A121,'[1]Прайс лист'!$B$8:$BS$600,MATCH(BB$11,'[1]Прайс лист'!$B$2:$BS$2,0),0),0)</f>
        <v>0</v>
      </c>
      <c r="BC121" s="9">
        <f>IF(VLOOKUP($A121,'[1]Прайс лист'!$B$8:$BS$600,MATCH(BC$11,'[1]Прайс лист'!$B$2:$BS$2,0),0)&lt;=BC$8,VLOOKUP($A121,'[1]Прайс лист'!$B$8:$BS$600,MATCH(BC$11,'[1]Прайс лист'!$B$2:$BS$2,0),0),0)</f>
        <v>0</v>
      </c>
      <c r="BD121" s="9">
        <f>IF(VLOOKUP($A121,'[1]Прайс лист'!$B$8:$BS$600,MATCH(BD$11,'[1]Прайс лист'!$B$2:$BS$2,0),0)&lt;=BD$8,VLOOKUP($A121,'[1]Прайс лист'!$B$8:$BS$600,MATCH(BD$11,'[1]Прайс лист'!$B$2:$BS$2,0),0),0)</f>
        <v>0</v>
      </c>
      <c r="BE121" s="9">
        <f>IF(VLOOKUP($A121,'[1]Прайс лист'!$B$8:$BS$600,MATCH(BE$11,'[1]Прайс лист'!$B$2:$BS$2,0),0)&lt;=BE$8,VLOOKUP($A121,'[1]Прайс лист'!$B$8:$BS$600,MATCH(BE$11,'[1]Прайс лист'!$B$2:$BS$2,0),0),0)</f>
        <v>0</v>
      </c>
      <c r="BF121" s="9">
        <f>IF(VLOOKUP($A121,'[1]Прайс лист'!$B$8:$BS$600,MATCH(BF$11,'[1]Прайс лист'!$B$2:$BS$2,0),0)&lt;=BF$8,VLOOKUP($A121,'[1]Прайс лист'!$B$8:$BS$600,MATCH(BF$11,'[1]Прайс лист'!$B$2:$BS$2,0),0),0)</f>
        <v>0</v>
      </c>
      <c r="BG121" s="9">
        <f>IF(VLOOKUP($A121,'[1]Прайс лист'!$B$8:$BS$600,MATCH(BG$11,'[1]Прайс лист'!$B$2:$BS$2,0),0)&lt;=BG$8,VLOOKUP($A121,'[1]Прайс лист'!$B$8:$BS$600,MATCH(BG$11,'[1]Прайс лист'!$B$2:$BS$2,0),0),0)</f>
        <v>7550</v>
      </c>
      <c r="BH121" s="9">
        <f>IF(VLOOKUP($A121,'[1]Прайс лист'!$B$8:$BS$600,MATCH(BH$11,'[1]Прайс лист'!$B$2:$BS$2,0),0)&lt;=BH$8,VLOOKUP($A121,'[1]Прайс лист'!$B$8:$BS$600,MATCH(BH$11,'[1]Прайс лист'!$B$2:$BS$2,0),0),0)</f>
        <v>0</v>
      </c>
    </row>
    <row r="122" spans="1:60">
      <c r="A122" s="1" t="str">
        <f>'[1]Прайс лист'!B115</f>
        <v>iPhone Xs256</v>
      </c>
      <c r="B122" s="7" t="s">
        <v>56</v>
      </c>
      <c r="C122" s="8" t="s">
        <v>71</v>
      </c>
      <c r="D122" s="8">
        <v>256</v>
      </c>
      <c r="E122" s="9">
        <f>IF(VLOOKUP($A122,'[1]Прайс лист'!$B$8:$BS$600,MATCH(E$11,'[1]Прайс лист'!$B$2:$BS$2,0),0)&lt;=E$8,VLOOKUP($A122,'[1]Прайс лист'!$B$8:$BS$600,MATCH(E$11,'[1]Прайс лист'!$B$2:$BS$2,0),0),0)</f>
        <v>53200</v>
      </c>
      <c r="F122" s="9">
        <f>IF(VLOOKUP($A122,'[1]Прайс лист'!$B$8:$BS$600,MATCH(F$11,'[1]Прайс лист'!$B$2:$BS$2,0),0)&lt;=F$8,VLOOKUP($A122,'[1]Прайс лист'!$B$8:$BS$600,MATCH(F$11,'[1]Прайс лист'!$B$2:$BS$2,0),0),0)</f>
        <v>50500</v>
      </c>
      <c r="G122" s="9">
        <f>IF(VLOOKUP($A122,'[1]Прайс лист'!$B$8:$BS$600,MATCH(G$11,'[1]Прайс лист'!$B$2:$BS$2,0),0)&lt;=G$8,VLOOKUP($A122,'[1]Прайс лист'!$B$8:$BS$600,MATCH(G$11,'[1]Прайс лист'!$B$2:$BS$2,0),0),0)</f>
        <v>48800</v>
      </c>
      <c r="H122" s="9">
        <f>IF(VLOOKUP($A122,'[1]Прайс лист'!$B$8:$BS$600,MATCH(H$11,'[1]Прайс лист'!$B$2:$BS$2,0),0)&lt;=H$8,VLOOKUP($A122,'[1]Прайс лист'!$B$8:$BS$600,MATCH(H$11,'[1]Прайс лист'!$B$2:$BS$2,0),0),0)</f>
        <v>42600</v>
      </c>
      <c r="I122" s="9">
        <f>IF(VLOOKUP($A122,'[1]Прайс лист'!$B$8:$BS$600,MATCH(I$11,'[1]Прайс лист'!$B$2:$BS$2,0),0)&lt;=I$8,VLOOKUP($A122,'[1]Прайс лист'!$B$8:$BS$600,MATCH(I$11,'[1]Прайс лист'!$B$2:$BS$2,0),0),0)</f>
        <v>44000</v>
      </c>
      <c r="J122" s="9">
        <f>IF(VLOOKUP($A122,'[1]Прайс лист'!$B$8:$BS$600,MATCH(J$11,'[1]Прайс лист'!$B$2:$BS$2,0),0)&lt;=J$8,VLOOKUP($A122,'[1]Прайс лист'!$B$8:$BS$600,MATCH(J$11,'[1]Прайс лист'!$B$2:$BS$2,0),0),0)</f>
        <v>28090</v>
      </c>
      <c r="K122" s="9">
        <f>IF(VLOOKUP($A122,'[1]Прайс лист'!$B$8:$BS$600,MATCH(K$11,'[1]Прайс лист'!$B$2:$BS$2,0),0)&lt;=K$8,VLOOKUP($A122,'[1]Прайс лист'!$B$8:$BS$600,MATCH(K$11,'[1]Прайс лист'!$B$2:$BS$2,0),0),0)</f>
        <v>20700</v>
      </c>
      <c r="L122" s="9">
        <f>IF(VLOOKUP($A122,'[1]Прайс лист'!$B$8:$BS$600,MATCH(L$11,'[1]Прайс лист'!$B$2:$BS$2,0),0)&lt;=L$8,VLOOKUP($A122,'[1]Прайс лист'!$B$8:$BS$600,MATCH(L$11,'[1]Прайс лист'!$B$2:$BS$2,0),0),0)</f>
        <v>27200</v>
      </c>
      <c r="M122" s="9">
        <f>IF(VLOOKUP($A122,'[1]Прайс лист'!$B$8:$BS$600,MATCH(M$11,'[1]Прайс лист'!$B$2:$BS$2,0),0)&lt;=M$8,VLOOKUP($A122,'[1]Прайс лист'!$B$8:$BS$600,MATCH(M$11,'[1]Прайс лист'!$B$2:$BS$2,0),0),0)</f>
        <v>0</v>
      </c>
      <c r="N122" s="9">
        <f>IF(VLOOKUP($A122,'[1]Прайс лист'!$B$8:$BS$600,MATCH(N$11,'[1]Прайс лист'!$B$2:$BS$2,0),0)&lt;=N$8,VLOOKUP($A122,'[1]Прайс лист'!$B$8:$BS$600,MATCH(N$11,'[1]Прайс лист'!$B$2:$BS$2,0),0),0)</f>
        <v>0</v>
      </c>
      <c r="O122" s="9">
        <f>IF(VLOOKUP($A122,'[1]Прайс лист'!$B$8:$BS$600,MATCH(O$11,'[1]Прайс лист'!$B$2:$BS$2,0),0)&lt;=O$8,VLOOKUP($A122,'[1]Прайс лист'!$B$8:$BS$600,MATCH(O$11,'[1]Прайс лист'!$B$2:$BS$2,0),0),0)</f>
        <v>48800</v>
      </c>
      <c r="P122" s="9">
        <f>IF(VLOOKUP($A122,'[1]Прайс лист'!$B$8:$BS$600,MATCH(P$11,'[1]Прайс лист'!$B$2:$BS$2,0),0)&lt;=P$8,VLOOKUP($A122,'[1]Прайс лист'!$B$8:$BS$600,MATCH(P$11,'[1]Прайс лист'!$B$2:$BS$2,0),0),0)</f>
        <v>42600</v>
      </c>
      <c r="Q122" s="9">
        <f>IF(VLOOKUP($A122,'[1]Прайс лист'!$B$8:$BS$600,MATCH(Q$11,'[1]Прайс лист'!$B$2:$BS$2,0),0)&lt;=Q$8,VLOOKUP($A122,'[1]Прайс лист'!$B$8:$BS$600,MATCH(Q$11,'[1]Прайс лист'!$B$2:$BS$2,0),0),0)</f>
        <v>44000</v>
      </c>
      <c r="R122" s="9">
        <f>IF(VLOOKUP($A122,'[1]Прайс лист'!$B$8:$BS$600,MATCH(R$11,'[1]Прайс лист'!$B$2:$BS$2,0),0)&lt;=R$8,VLOOKUP($A122,'[1]Прайс лист'!$B$8:$BS$600,MATCH(R$11,'[1]Прайс лист'!$B$2:$BS$2,0),0),0)</f>
        <v>28090</v>
      </c>
      <c r="S122" s="9">
        <f>IF(VLOOKUP($A122,'[1]Прайс лист'!$B$8:$BS$600,MATCH(S$11,'[1]Прайс лист'!$B$2:$BS$2,0),0)&lt;=S$8,VLOOKUP($A122,'[1]Прайс лист'!$B$8:$BS$600,MATCH(S$11,'[1]Прайс лист'!$B$2:$BS$2,0),0),0)</f>
        <v>20700</v>
      </c>
      <c r="T122" s="9">
        <f>IF(VLOOKUP($A122,'[1]Прайс лист'!$B$8:$BS$600,MATCH(T$11,'[1]Прайс лист'!$B$2:$BS$2,0),0)&lt;=T$8,VLOOKUP($A122,'[1]Прайс лист'!$B$8:$BS$600,MATCH(T$11,'[1]Прайс лист'!$B$2:$BS$2,0),0),0)</f>
        <v>27200</v>
      </c>
      <c r="U122" s="9">
        <f>IF(VLOOKUP($A122,'[1]Прайс лист'!$B$8:$BS$600,MATCH(U$11,'[1]Прайс лист'!$B$2:$BS$2,0),0)&lt;=U$8,VLOOKUP($A122,'[1]Прайс лист'!$B$8:$BS$600,MATCH(U$11,'[1]Прайс лист'!$B$2:$BS$2,0),0),0)</f>
        <v>0</v>
      </c>
      <c r="V122" s="9">
        <f>IF(VLOOKUP($A122,'[1]Прайс лист'!$B$8:$BS$600,MATCH(V$11,'[1]Прайс лист'!$B$2:$BS$2,0),0)&lt;=V$8,VLOOKUP($A122,'[1]Прайс лист'!$B$8:$BS$600,MATCH(V$11,'[1]Прайс лист'!$B$2:$BS$2,0),0),0)</f>
        <v>0</v>
      </c>
      <c r="W122" s="9">
        <f>IF(VLOOKUP($A122,'[1]Прайс лист'!$B$8:$BS$600,MATCH(W$11,'[1]Прайс лист'!$B$2:$BS$2,0),0)&lt;=W$8,VLOOKUP($A122,'[1]Прайс лист'!$B$8:$BS$600,MATCH(W$11,'[1]Прайс лист'!$B$2:$BS$2,0),0),0)</f>
        <v>0</v>
      </c>
      <c r="X122" s="9">
        <f>IF(VLOOKUP($A122,'[1]Прайс лист'!$B$8:$BS$600,MATCH(X$11,'[1]Прайс лист'!$B$2:$BS$2,0),0)&lt;=X$8,VLOOKUP($A122,'[1]Прайс лист'!$B$8:$BS$600,MATCH(X$11,'[1]Прайс лист'!$B$2:$BS$2,0),0),0)</f>
        <v>0</v>
      </c>
      <c r="Y122" s="9">
        <f>IF(VLOOKUP($A122,'[1]Прайс лист'!$B$8:$BS$600,MATCH(Y$11,'[1]Прайс лист'!$B$2:$BS$2,0),0)&lt;=Y$8,VLOOKUP($A122,'[1]Прайс лист'!$B$8:$BS$600,MATCH(Y$11,'[1]Прайс лист'!$B$2:$BS$2,0),0),0)</f>
        <v>0</v>
      </c>
      <c r="Z122" s="9">
        <f>IF(VLOOKUP($A122,'[1]Прайс лист'!$B$8:$BS$600,MATCH(Z$11,'[1]Прайс лист'!$B$2:$BS$2,0),0)&lt;=Z$8,VLOOKUP($A122,'[1]Прайс лист'!$B$8:$BS$600,MATCH(Z$11,'[1]Прайс лист'!$B$2:$BS$2,0),0),0)</f>
        <v>18090</v>
      </c>
      <c r="AA122" s="9">
        <f>IF(VLOOKUP($A122,'[1]Прайс лист'!$B$8:$BS$600,MATCH(AA$11,'[1]Прайс лист'!$B$2:$BS$2,0),0)&lt;=AA$8,VLOOKUP($A122,'[1]Прайс лист'!$B$8:$BS$600,MATCH(AA$11,'[1]Прайс лист'!$B$2:$BS$2,0),0),0)</f>
        <v>10700</v>
      </c>
      <c r="AB122" s="9">
        <f>IF(VLOOKUP($A122,'[1]Прайс лист'!$B$8:$BS$600,MATCH(AB$11,'[1]Прайс лист'!$B$2:$BS$2,0),0)&lt;=AB$8,VLOOKUP($A122,'[1]Прайс лист'!$B$8:$BS$600,MATCH(AB$11,'[1]Прайс лист'!$B$2:$BS$2,0),0),0)</f>
        <v>17200</v>
      </c>
      <c r="AC122" s="9">
        <f>IF(VLOOKUP($A122,'[1]Прайс лист'!$B$8:$BS$600,MATCH(AC$11,'[1]Прайс лист'!$B$2:$BS$2,0),0)&lt;=AC$8,VLOOKUP($A122,'[1]Прайс лист'!$B$8:$BS$600,MATCH(AC$11,'[1]Прайс лист'!$B$2:$BS$2,0),0),0)</f>
        <v>0</v>
      </c>
      <c r="AD122" s="9">
        <f>IF(VLOOKUP($A122,'[1]Прайс лист'!$B$8:$BS$600,MATCH(AD$11,'[1]Прайс лист'!$B$2:$BS$2,0),0)&lt;=AD$8,VLOOKUP($A122,'[1]Прайс лист'!$B$8:$BS$600,MATCH(AD$11,'[1]Прайс лист'!$B$2:$BS$2,0),0),0)</f>
        <v>0</v>
      </c>
      <c r="AE122" s="9">
        <f>IF(VLOOKUP($A122,'[1]Прайс лист'!$B$8:$BS$600,MATCH(AE$11,'[1]Прайс лист'!$B$2:$BS$2,0),0)&lt;=AE$8,VLOOKUP($A122,'[1]Прайс лист'!$B$8:$BS$600,MATCH(AE$11,'[1]Прайс лист'!$B$2:$BS$2,0),0),0)</f>
        <v>0</v>
      </c>
      <c r="AF122" s="9">
        <f>IF(VLOOKUP($A122,'[1]Прайс лист'!$B$8:$BS$600,MATCH(AF$11,'[1]Прайс лист'!$B$2:$BS$2,0),0)&lt;=AF$8,VLOOKUP($A122,'[1]Прайс лист'!$B$8:$BS$600,MATCH(AF$11,'[1]Прайс лист'!$B$2:$BS$2,0),0),0)</f>
        <v>0</v>
      </c>
      <c r="AG122" s="9">
        <f>IF(VLOOKUP($A122,'[1]Прайс лист'!$B$8:$BS$600,MATCH(AG$11,'[1]Прайс лист'!$B$2:$BS$2,0),0)&lt;=AG$8,VLOOKUP($A122,'[1]Прайс лист'!$B$8:$BS$600,MATCH(AG$11,'[1]Прайс лист'!$B$2:$BS$2,0),0),0)</f>
        <v>0</v>
      </c>
      <c r="AH122" s="9">
        <f>IF(VLOOKUP($A122,'[1]Прайс лист'!$B$8:$BS$600,MATCH(AH$11,'[1]Прайс лист'!$B$2:$BS$2,0),0)&lt;=AH$8,VLOOKUP($A122,'[1]Прайс лист'!$B$8:$BS$600,MATCH(AH$11,'[1]Прайс лист'!$B$2:$BS$2,0),0),0)</f>
        <v>18090</v>
      </c>
      <c r="AI122" s="9">
        <f>IF(VLOOKUP($A122,'[1]Прайс лист'!$B$8:$BS$600,MATCH(AI$11,'[1]Прайс лист'!$B$2:$BS$2,0),0)&lt;=AI$8,VLOOKUP($A122,'[1]Прайс лист'!$B$8:$BS$600,MATCH(AI$11,'[1]Прайс лист'!$B$2:$BS$2,0),0),0)</f>
        <v>10700</v>
      </c>
      <c r="AJ122" s="9">
        <f>IF(VLOOKUP($A122,'[1]Прайс лист'!$B$8:$BS$600,MATCH(AJ$11,'[1]Прайс лист'!$B$2:$BS$2,0),0)&lt;=AJ$8,VLOOKUP($A122,'[1]Прайс лист'!$B$8:$BS$600,MATCH(AJ$11,'[1]Прайс лист'!$B$2:$BS$2,0),0),0)</f>
        <v>17200</v>
      </c>
      <c r="AK122" s="9">
        <f>IF(VLOOKUP($A122,'[1]Прайс лист'!$B$8:$BS$600,MATCH(AK$11,'[1]Прайс лист'!$B$2:$BS$2,0),0)&lt;=AK$8,VLOOKUP($A122,'[1]Прайс лист'!$B$8:$BS$600,MATCH(AK$11,'[1]Прайс лист'!$B$2:$BS$2,0),0),0)</f>
        <v>0</v>
      </c>
      <c r="AL122" s="9">
        <f>IF(VLOOKUP($A122,'[1]Прайс лист'!$B$8:$BS$600,MATCH(AL$11,'[1]Прайс лист'!$B$2:$BS$2,0),0)&lt;=AL$8,VLOOKUP($A122,'[1]Прайс лист'!$B$8:$BS$600,MATCH(AL$11,'[1]Прайс лист'!$B$2:$BS$2,0),0),0)</f>
        <v>0</v>
      </c>
      <c r="AM122" s="9">
        <f>IF(VLOOKUP($A122,'[1]Прайс лист'!$B$8:$BS$600,MATCH(AM$11,'[1]Прайс лист'!$B$2:$BS$2,0),0)&lt;=AM$8,VLOOKUP($A122,'[1]Прайс лист'!$B$8:$BS$600,MATCH(AM$11,'[1]Прайс лист'!$B$2:$BS$2,0),0),0)</f>
        <v>0</v>
      </c>
      <c r="AN122" s="9">
        <f>IF(VLOOKUP($A122,'[1]Прайс лист'!$B$8:$BS$600,MATCH(AN$11,'[1]Прайс лист'!$B$2:$BS$2,0),0)&lt;=AN$8,VLOOKUP($A122,'[1]Прайс лист'!$B$8:$BS$600,MATCH(AN$11,'[1]Прайс лист'!$B$2:$BS$2,0),0),0)</f>
        <v>0</v>
      </c>
      <c r="AO122" s="9">
        <f>IF(VLOOKUP($A122,'[1]Прайс лист'!$B$8:$BS$600,MATCH(AO$11,'[1]Прайс лист'!$B$2:$BS$2,0),0)&lt;=AO$8,VLOOKUP($A122,'[1]Прайс лист'!$B$8:$BS$600,MATCH(AO$11,'[1]Прайс лист'!$B$2:$BS$2,0),0),0)</f>
        <v>0</v>
      </c>
      <c r="AP122" s="9">
        <f>IF(VLOOKUP($A122,'[1]Прайс лист'!$B$8:$BS$600,MATCH(AP$11,'[1]Прайс лист'!$B$2:$BS$2,0),0)&lt;=AP$8,VLOOKUP($A122,'[1]Прайс лист'!$B$8:$BS$600,MATCH(AP$11,'[1]Прайс лист'!$B$2:$BS$2,0),0),0)</f>
        <v>18090</v>
      </c>
      <c r="AQ122" s="9">
        <f>IF(VLOOKUP($A122,'[1]Прайс лист'!$B$8:$BS$600,MATCH(AQ$11,'[1]Прайс лист'!$B$2:$BS$2,0),0)&lt;=AQ$8,VLOOKUP($A122,'[1]Прайс лист'!$B$8:$BS$600,MATCH(AQ$11,'[1]Прайс лист'!$B$2:$BS$2,0),0),0)</f>
        <v>10700</v>
      </c>
      <c r="AR122" s="9">
        <f>IF(VLOOKUP($A122,'[1]Прайс лист'!$B$8:$BS$600,MATCH(AR$11,'[1]Прайс лист'!$B$2:$BS$2,0),0)&lt;=AR$8,VLOOKUP($A122,'[1]Прайс лист'!$B$8:$BS$600,MATCH(AR$11,'[1]Прайс лист'!$B$2:$BS$2,0),0),0)</f>
        <v>17200</v>
      </c>
      <c r="AS122" s="9">
        <f>IF(VLOOKUP($A122,'[1]Прайс лист'!$B$8:$BS$600,MATCH(AS$11,'[1]Прайс лист'!$B$2:$BS$2,0),0)&lt;=AS$8,VLOOKUP($A122,'[1]Прайс лист'!$B$8:$BS$600,MATCH(AS$11,'[1]Прайс лист'!$B$2:$BS$2,0),0),0)</f>
        <v>0</v>
      </c>
      <c r="AT122" s="9">
        <f>IF(VLOOKUP($A122,'[1]Прайс лист'!$B$8:$BS$600,MATCH(AT$11,'[1]Прайс лист'!$B$2:$BS$2,0),0)&lt;=AT$8,VLOOKUP($A122,'[1]Прайс лист'!$B$8:$BS$600,MATCH(AT$11,'[1]Прайс лист'!$B$2:$BS$2,0),0),0)</f>
        <v>0</v>
      </c>
      <c r="AU122" s="9">
        <f>IF(VLOOKUP($A122,'[1]Прайс лист'!$B$8:$BS$600,MATCH(AU$11,'[1]Прайс лист'!$B$2:$BS$2,0),0)&lt;=AU$8,VLOOKUP($A122,'[1]Прайс лист'!$B$8:$BS$600,MATCH(AU$11,'[1]Прайс лист'!$B$2:$BS$2,0),0),0)</f>
        <v>0</v>
      </c>
      <c r="AV122" s="9">
        <f>IF(VLOOKUP($A122,'[1]Прайс лист'!$B$8:$BS$600,MATCH(AV$11,'[1]Прайс лист'!$B$2:$BS$2,0),0)&lt;=AV$8,VLOOKUP($A122,'[1]Прайс лист'!$B$8:$BS$600,MATCH(AV$11,'[1]Прайс лист'!$B$2:$BS$2,0),0),0)</f>
        <v>0</v>
      </c>
      <c r="AW122" s="9">
        <f>IF(VLOOKUP($A122,'[1]Прайс лист'!$B$8:$BS$600,MATCH(AW$11,'[1]Прайс лист'!$B$2:$BS$2,0),0)&lt;=AW$8,VLOOKUP($A122,'[1]Прайс лист'!$B$8:$BS$600,MATCH(AW$11,'[1]Прайс лист'!$B$2:$BS$2,0),0),0)</f>
        <v>0</v>
      </c>
      <c r="AX122" s="9">
        <f>IF(VLOOKUP($A122,'[1]Прайс лист'!$B$8:$BS$600,MATCH(AX$11,'[1]Прайс лист'!$B$2:$BS$2,0),0)&lt;=AX$8,VLOOKUP($A122,'[1]Прайс лист'!$B$8:$BS$600,MATCH(AX$11,'[1]Прайс лист'!$B$2:$BS$2,0),0),0)</f>
        <v>0</v>
      </c>
      <c r="AY122" s="9">
        <f>IF(VLOOKUP($A122,'[1]Прайс лист'!$B$8:$BS$600,MATCH(AY$11,'[1]Прайс лист'!$B$2:$BS$2,0),0)&lt;=AY$8,VLOOKUP($A122,'[1]Прайс лист'!$B$8:$BS$600,MATCH(AY$11,'[1]Прайс лист'!$B$2:$BS$2,0),0),0)</f>
        <v>10700</v>
      </c>
      <c r="AZ122" s="9">
        <f>IF(VLOOKUP($A122,'[1]Прайс лист'!$B$8:$BS$600,MATCH(AZ$11,'[1]Прайс лист'!$B$2:$BS$2,0),0)&lt;=AZ$8,VLOOKUP($A122,'[1]Прайс лист'!$B$8:$BS$600,MATCH(AZ$11,'[1]Прайс лист'!$B$2:$BS$2,0),0),0)</f>
        <v>17200</v>
      </c>
      <c r="BA122" s="9">
        <f>IF(VLOOKUP($A122,'[1]Прайс лист'!$B$8:$BS$600,MATCH(BA$11,'[1]Прайс лист'!$B$2:$BS$2,0),0)&lt;=BA$8,VLOOKUP($A122,'[1]Прайс лист'!$B$8:$BS$600,MATCH(BA$11,'[1]Прайс лист'!$B$2:$BS$2,0),0),0)</f>
        <v>0</v>
      </c>
      <c r="BB122" s="9">
        <f>IF(VLOOKUP($A122,'[1]Прайс лист'!$B$8:$BS$600,MATCH(BB$11,'[1]Прайс лист'!$B$2:$BS$2,0),0)&lt;=BB$8,VLOOKUP($A122,'[1]Прайс лист'!$B$8:$BS$600,MATCH(BB$11,'[1]Прайс лист'!$B$2:$BS$2,0),0),0)</f>
        <v>0</v>
      </c>
      <c r="BC122" s="9">
        <f>IF(VLOOKUP($A122,'[1]Прайс лист'!$B$8:$BS$600,MATCH(BC$11,'[1]Прайс лист'!$B$2:$BS$2,0),0)&lt;=BC$8,VLOOKUP($A122,'[1]Прайс лист'!$B$8:$BS$600,MATCH(BC$11,'[1]Прайс лист'!$B$2:$BS$2,0),0),0)</f>
        <v>0</v>
      </c>
      <c r="BD122" s="9">
        <f>IF(VLOOKUP($A122,'[1]Прайс лист'!$B$8:$BS$600,MATCH(BD$11,'[1]Прайс лист'!$B$2:$BS$2,0),0)&lt;=BD$8,VLOOKUP($A122,'[1]Прайс лист'!$B$8:$BS$600,MATCH(BD$11,'[1]Прайс лист'!$B$2:$BS$2,0),0),0)</f>
        <v>0</v>
      </c>
      <c r="BE122" s="9">
        <f>IF(VLOOKUP($A122,'[1]Прайс лист'!$B$8:$BS$600,MATCH(BE$11,'[1]Прайс лист'!$B$2:$BS$2,0),0)&lt;=BE$8,VLOOKUP($A122,'[1]Прайс лист'!$B$8:$BS$600,MATCH(BE$11,'[1]Прайс лист'!$B$2:$BS$2,0),0),0)</f>
        <v>0</v>
      </c>
      <c r="BF122" s="9">
        <f>IF(VLOOKUP($A122,'[1]Прайс лист'!$B$8:$BS$600,MATCH(BF$11,'[1]Прайс лист'!$B$2:$BS$2,0),0)&lt;=BF$8,VLOOKUP($A122,'[1]Прайс лист'!$B$8:$BS$600,MATCH(BF$11,'[1]Прайс лист'!$B$2:$BS$2,0),0),0)</f>
        <v>0</v>
      </c>
      <c r="BG122" s="9">
        <f>IF(VLOOKUP($A122,'[1]Прайс лист'!$B$8:$BS$600,MATCH(BG$11,'[1]Прайс лист'!$B$2:$BS$2,0),0)&lt;=BG$8,VLOOKUP($A122,'[1]Прайс лист'!$B$8:$BS$600,MATCH(BG$11,'[1]Прайс лист'!$B$2:$BS$2,0),0),0)</f>
        <v>10700</v>
      </c>
      <c r="BH122" s="9">
        <f>IF(VLOOKUP($A122,'[1]Прайс лист'!$B$8:$BS$600,MATCH(BH$11,'[1]Прайс лист'!$B$2:$BS$2,0),0)&lt;=BH$8,VLOOKUP($A122,'[1]Прайс лист'!$B$8:$BS$600,MATCH(BH$11,'[1]Прайс лист'!$B$2:$BS$2,0),0),0)</f>
        <v>0</v>
      </c>
    </row>
    <row r="123" spans="1:60">
      <c r="A123" s="1" t="str">
        <f>'[1]Прайс лист'!B116</f>
        <v>iPhone Xs512</v>
      </c>
      <c r="B123" s="7" t="s">
        <v>56</v>
      </c>
      <c r="C123" s="8" t="s">
        <v>71</v>
      </c>
      <c r="D123" s="8">
        <v>512</v>
      </c>
      <c r="E123" s="9">
        <f>IF(VLOOKUP($A123,'[1]Прайс лист'!$B$8:$BS$600,MATCH(E$11,'[1]Прайс лист'!$B$2:$BS$2,0),0)&lt;=E$8,VLOOKUP($A123,'[1]Прайс лист'!$B$8:$BS$600,MATCH(E$11,'[1]Прайс лист'!$B$2:$BS$2,0),0),0)</f>
        <v>0</v>
      </c>
      <c r="F123" s="9">
        <f>IF(VLOOKUP($A123,'[1]Прайс лист'!$B$8:$BS$600,MATCH(F$11,'[1]Прайс лист'!$B$2:$BS$2,0),0)&lt;=F$8,VLOOKUP($A123,'[1]Прайс лист'!$B$8:$BS$600,MATCH(F$11,'[1]Прайс лист'!$B$2:$BS$2,0),0),0)</f>
        <v>0</v>
      </c>
      <c r="G123" s="9">
        <f>IF(VLOOKUP($A123,'[1]Прайс лист'!$B$8:$BS$600,MATCH(G$11,'[1]Прайс лист'!$B$2:$BS$2,0),0)&lt;=G$8,VLOOKUP($A123,'[1]Прайс лист'!$B$8:$BS$600,MATCH(G$11,'[1]Прайс лист'!$B$2:$BS$2,0),0),0)</f>
        <v>0</v>
      </c>
      <c r="H123" s="9">
        <f>IF(VLOOKUP($A123,'[1]Прайс лист'!$B$8:$BS$600,MATCH(H$11,'[1]Прайс лист'!$B$2:$BS$2,0),0)&lt;=H$8,VLOOKUP($A123,'[1]Прайс лист'!$B$8:$BS$600,MATCH(H$11,'[1]Прайс лист'!$B$2:$BS$2,0),0),0)</f>
        <v>49300</v>
      </c>
      <c r="I123" s="9">
        <f>IF(VLOOKUP($A123,'[1]Прайс лист'!$B$8:$BS$600,MATCH(I$11,'[1]Прайс лист'!$B$2:$BS$2,0),0)&lt;=I$8,VLOOKUP($A123,'[1]Прайс лист'!$B$8:$BS$600,MATCH(I$11,'[1]Прайс лист'!$B$2:$BS$2,0),0),0)</f>
        <v>51000</v>
      </c>
      <c r="J123" s="9">
        <f>IF(VLOOKUP($A123,'[1]Прайс лист'!$B$8:$BS$600,MATCH(J$11,'[1]Прайс лист'!$B$2:$BS$2,0),0)&lt;=J$8,VLOOKUP($A123,'[1]Прайс лист'!$B$8:$BS$600,MATCH(J$11,'[1]Прайс лист'!$B$2:$BS$2,0),0),0)</f>
        <v>38430</v>
      </c>
      <c r="K123" s="9">
        <f>IF(VLOOKUP($A123,'[1]Прайс лист'!$B$8:$BS$600,MATCH(K$11,'[1]Прайс лист'!$B$2:$BS$2,0),0)&lt;=K$8,VLOOKUP($A123,'[1]Прайс лист'!$B$8:$BS$600,MATCH(K$11,'[1]Прайс лист'!$B$2:$BS$2,0),0),0)</f>
        <v>26800</v>
      </c>
      <c r="L123" s="9">
        <f>IF(VLOOKUP($A123,'[1]Прайс лист'!$B$8:$BS$600,MATCH(L$11,'[1]Прайс лист'!$B$2:$BS$2,0),0)&lt;=L$8,VLOOKUP($A123,'[1]Прайс лист'!$B$8:$BS$600,MATCH(L$11,'[1]Прайс лист'!$B$2:$BS$2,0),0),0)</f>
        <v>27200</v>
      </c>
      <c r="M123" s="9">
        <f>IF(VLOOKUP($A123,'[1]Прайс лист'!$B$8:$BS$600,MATCH(M$11,'[1]Прайс лист'!$B$2:$BS$2,0),0)&lt;=M$8,VLOOKUP($A123,'[1]Прайс лист'!$B$8:$BS$600,MATCH(M$11,'[1]Прайс лист'!$B$2:$BS$2,0),0),0)</f>
        <v>0</v>
      </c>
      <c r="N123" s="9">
        <f>IF(VLOOKUP($A123,'[1]Прайс лист'!$B$8:$BS$600,MATCH(N$11,'[1]Прайс лист'!$B$2:$BS$2,0),0)&lt;=N$8,VLOOKUP($A123,'[1]Прайс лист'!$B$8:$BS$600,MATCH(N$11,'[1]Прайс лист'!$B$2:$BS$2,0),0),0)</f>
        <v>0</v>
      </c>
      <c r="O123" s="9">
        <f>IF(VLOOKUP($A123,'[1]Прайс лист'!$B$8:$BS$600,MATCH(O$11,'[1]Прайс лист'!$B$2:$BS$2,0),0)&lt;=O$8,VLOOKUP($A123,'[1]Прайс лист'!$B$8:$BS$600,MATCH(O$11,'[1]Прайс лист'!$B$2:$BS$2,0),0),0)</f>
        <v>0</v>
      </c>
      <c r="P123" s="9">
        <f>IF(VLOOKUP($A123,'[1]Прайс лист'!$B$8:$BS$600,MATCH(P$11,'[1]Прайс лист'!$B$2:$BS$2,0),0)&lt;=P$8,VLOOKUP($A123,'[1]Прайс лист'!$B$8:$BS$600,MATCH(P$11,'[1]Прайс лист'!$B$2:$BS$2,0),0),0)</f>
        <v>49300</v>
      </c>
      <c r="Q123" s="9">
        <f>IF(VLOOKUP($A123,'[1]Прайс лист'!$B$8:$BS$600,MATCH(Q$11,'[1]Прайс лист'!$B$2:$BS$2,0),0)&lt;=Q$8,VLOOKUP($A123,'[1]Прайс лист'!$B$8:$BS$600,MATCH(Q$11,'[1]Прайс лист'!$B$2:$BS$2,0),0),0)</f>
        <v>0</v>
      </c>
      <c r="R123" s="9">
        <f>IF(VLOOKUP($A123,'[1]Прайс лист'!$B$8:$BS$600,MATCH(R$11,'[1]Прайс лист'!$B$2:$BS$2,0),0)&lt;=R$8,VLOOKUP($A123,'[1]Прайс лист'!$B$8:$BS$600,MATCH(R$11,'[1]Прайс лист'!$B$2:$BS$2,0),0),0)</f>
        <v>38430</v>
      </c>
      <c r="S123" s="9">
        <f>IF(VLOOKUP($A123,'[1]Прайс лист'!$B$8:$BS$600,MATCH(S$11,'[1]Прайс лист'!$B$2:$BS$2,0),0)&lt;=S$8,VLOOKUP($A123,'[1]Прайс лист'!$B$8:$BS$600,MATCH(S$11,'[1]Прайс лист'!$B$2:$BS$2,0),0),0)</f>
        <v>26800</v>
      </c>
      <c r="T123" s="9">
        <f>IF(VLOOKUP($A123,'[1]Прайс лист'!$B$8:$BS$600,MATCH(T$11,'[1]Прайс лист'!$B$2:$BS$2,0),0)&lt;=T$8,VLOOKUP($A123,'[1]Прайс лист'!$B$8:$BS$600,MATCH(T$11,'[1]Прайс лист'!$B$2:$BS$2,0),0),0)</f>
        <v>27200</v>
      </c>
      <c r="U123" s="9">
        <f>IF(VLOOKUP($A123,'[1]Прайс лист'!$B$8:$BS$600,MATCH(U$11,'[1]Прайс лист'!$B$2:$BS$2,0),0)&lt;=U$8,VLOOKUP($A123,'[1]Прайс лист'!$B$8:$BS$600,MATCH(U$11,'[1]Прайс лист'!$B$2:$BS$2,0),0),0)</f>
        <v>0</v>
      </c>
      <c r="V123" s="9">
        <f>IF(VLOOKUP($A123,'[1]Прайс лист'!$B$8:$BS$600,MATCH(V$11,'[1]Прайс лист'!$B$2:$BS$2,0),0)&lt;=V$8,VLOOKUP($A123,'[1]Прайс лист'!$B$8:$BS$600,MATCH(V$11,'[1]Прайс лист'!$B$2:$BS$2,0),0),0)</f>
        <v>0</v>
      </c>
      <c r="W123" s="9">
        <f>IF(VLOOKUP($A123,'[1]Прайс лист'!$B$8:$BS$600,MATCH(W$11,'[1]Прайс лист'!$B$2:$BS$2,0),0)&lt;=W$8,VLOOKUP($A123,'[1]Прайс лист'!$B$8:$BS$600,MATCH(W$11,'[1]Прайс лист'!$B$2:$BS$2,0),0),0)</f>
        <v>0</v>
      </c>
      <c r="X123" s="9">
        <f>IF(VLOOKUP($A123,'[1]Прайс лист'!$B$8:$BS$600,MATCH(X$11,'[1]Прайс лист'!$B$2:$BS$2,0),0)&lt;=X$8,VLOOKUP($A123,'[1]Прайс лист'!$B$8:$BS$600,MATCH(X$11,'[1]Прайс лист'!$B$2:$BS$2,0),0),0)</f>
        <v>0</v>
      </c>
      <c r="Y123" s="9">
        <f>IF(VLOOKUP($A123,'[1]Прайс лист'!$B$8:$BS$600,MATCH(Y$11,'[1]Прайс лист'!$B$2:$BS$2,0),0)&lt;=Y$8,VLOOKUP($A123,'[1]Прайс лист'!$B$8:$BS$600,MATCH(Y$11,'[1]Прайс лист'!$B$2:$BS$2,0),0),0)</f>
        <v>0</v>
      </c>
      <c r="Z123" s="9">
        <f>IF(VLOOKUP($A123,'[1]Прайс лист'!$B$8:$BS$600,MATCH(Z$11,'[1]Прайс лист'!$B$2:$BS$2,0),0)&lt;=Z$8,VLOOKUP($A123,'[1]Прайс лист'!$B$8:$BS$600,MATCH(Z$11,'[1]Прайс лист'!$B$2:$BS$2,0),0),0)</f>
        <v>28430</v>
      </c>
      <c r="AA123" s="9">
        <f>IF(VLOOKUP($A123,'[1]Прайс лист'!$B$8:$BS$600,MATCH(AA$11,'[1]Прайс лист'!$B$2:$BS$2,0),0)&lt;=AA$8,VLOOKUP($A123,'[1]Прайс лист'!$B$8:$BS$600,MATCH(AA$11,'[1]Прайс лист'!$B$2:$BS$2,0),0),0)</f>
        <v>16800</v>
      </c>
      <c r="AB123" s="9">
        <f>IF(VLOOKUP($A123,'[1]Прайс лист'!$B$8:$BS$600,MATCH(AB$11,'[1]Прайс лист'!$B$2:$BS$2,0),0)&lt;=AB$8,VLOOKUP($A123,'[1]Прайс лист'!$B$8:$BS$600,MATCH(AB$11,'[1]Прайс лист'!$B$2:$BS$2,0),0),0)</f>
        <v>17200</v>
      </c>
      <c r="AC123" s="9">
        <f>IF(VLOOKUP($A123,'[1]Прайс лист'!$B$8:$BS$600,MATCH(AC$11,'[1]Прайс лист'!$B$2:$BS$2,0),0)&lt;=AC$8,VLOOKUP($A123,'[1]Прайс лист'!$B$8:$BS$600,MATCH(AC$11,'[1]Прайс лист'!$B$2:$BS$2,0),0),0)</f>
        <v>0</v>
      </c>
      <c r="AD123" s="9">
        <f>IF(VLOOKUP($A123,'[1]Прайс лист'!$B$8:$BS$600,MATCH(AD$11,'[1]Прайс лист'!$B$2:$BS$2,0),0)&lt;=AD$8,VLOOKUP($A123,'[1]Прайс лист'!$B$8:$BS$600,MATCH(AD$11,'[1]Прайс лист'!$B$2:$BS$2,0),0),0)</f>
        <v>0</v>
      </c>
      <c r="AE123" s="9">
        <f>IF(VLOOKUP($A123,'[1]Прайс лист'!$B$8:$BS$600,MATCH(AE$11,'[1]Прайс лист'!$B$2:$BS$2,0),0)&lt;=AE$8,VLOOKUP($A123,'[1]Прайс лист'!$B$8:$BS$600,MATCH(AE$11,'[1]Прайс лист'!$B$2:$BS$2,0),0),0)</f>
        <v>0</v>
      </c>
      <c r="AF123" s="9">
        <f>IF(VLOOKUP($A123,'[1]Прайс лист'!$B$8:$BS$600,MATCH(AF$11,'[1]Прайс лист'!$B$2:$BS$2,0),0)&lt;=AF$8,VLOOKUP($A123,'[1]Прайс лист'!$B$8:$BS$600,MATCH(AF$11,'[1]Прайс лист'!$B$2:$BS$2,0),0),0)</f>
        <v>0</v>
      </c>
      <c r="AG123" s="9">
        <f>IF(VLOOKUP($A123,'[1]Прайс лист'!$B$8:$BS$600,MATCH(AG$11,'[1]Прайс лист'!$B$2:$BS$2,0),0)&lt;=AG$8,VLOOKUP($A123,'[1]Прайс лист'!$B$8:$BS$600,MATCH(AG$11,'[1]Прайс лист'!$B$2:$BS$2,0),0),0)</f>
        <v>0</v>
      </c>
      <c r="AH123" s="9">
        <f>IF(VLOOKUP($A123,'[1]Прайс лист'!$B$8:$BS$600,MATCH(AH$11,'[1]Прайс лист'!$B$2:$BS$2,0),0)&lt;=AH$8,VLOOKUP($A123,'[1]Прайс лист'!$B$8:$BS$600,MATCH(AH$11,'[1]Прайс лист'!$B$2:$BS$2,0),0),0)</f>
        <v>0</v>
      </c>
      <c r="AI123" s="9">
        <f>IF(VLOOKUP($A123,'[1]Прайс лист'!$B$8:$BS$600,MATCH(AI$11,'[1]Прайс лист'!$B$2:$BS$2,0),0)&lt;=AI$8,VLOOKUP($A123,'[1]Прайс лист'!$B$8:$BS$600,MATCH(AI$11,'[1]Прайс лист'!$B$2:$BS$2,0),0),0)</f>
        <v>16800</v>
      </c>
      <c r="AJ123" s="9">
        <f>IF(VLOOKUP($A123,'[1]Прайс лист'!$B$8:$BS$600,MATCH(AJ$11,'[1]Прайс лист'!$B$2:$BS$2,0),0)&lt;=AJ$8,VLOOKUP($A123,'[1]Прайс лист'!$B$8:$BS$600,MATCH(AJ$11,'[1]Прайс лист'!$B$2:$BS$2,0),0),0)</f>
        <v>17200</v>
      </c>
      <c r="AK123" s="9">
        <f>IF(VLOOKUP($A123,'[1]Прайс лист'!$B$8:$BS$600,MATCH(AK$11,'[1]Прайс лист'!$B$2:$BS$2,0),0)&lt;=AK$8,VLOOKUP($A123,'[1]Прайс лист'!$B$8:$BS$600,MATCH(AK$11,'[1]Прайс лист'!$B$2:$BS$2,0),0),0)</f>
        <v>0</v>
      </c>
      <c r="AL123" s="9">
        <f>IF(VLOOKUP($A123,'[1]Прайс лист'!$B$8:$BS$600,MATCH(AL$11,'[1]Прайс лист'!$B$2:$BS$2,0),0)&lt;=AL$8,VLOOKUP($A123,'[1]Прайс лист'!$B$8:$BS$600,MATCH(AL$11,'[1]Прайс лист'!$B$2:$BS$2,0),0),0)</f>
        <v>0</v>
      </c>
      <c r="AM123" s="9">
        <f>IF(VLOOKUP($A123,'[1]Прайс лист'!$B$8:$BS$600,MATCH(AM$11,'[1]Прайс лист'!$B$2:$BS$2,0),0)&lt;=AM$8,VLOOKUP($A123,'[1]Прайс лист'!$B$8:$BS$600,MATCH(AM$11,'[1]Прайс лист'!$B$2:$BS$2,0),0),0)</f>
        <v>0</v>
      </c>
      <c r="AN123" s="9">
        <f>IF(VLOOKUP($A123,'[1]Прайс лист'!$B$8:$BS$600,MATCH(AN$11,'[1]Прайс лист'!$B$2:$BS$2,0),0)&lt;=AN$8,VLOOKUP($A123,'[1]Прайс лист'!$B$8:$BS$600,MATCH(AN$11,'[1]Прайс лист'!$B$2:$BS$2,0),0),0)</f>
        <v>0</v>
      </c>
      <c r="AO123" s="9">
        <f>IF(VLOOKUP($A123,'[1]Прайс лист'!$B$8:$BS$600,MATCH(AO$11,'[1]Прайс лист'!$B$2:$BS$2,0),0)&lt;=AO$8,VLOOKUP($A123,'[1]Прайс лист'!$B$8:$BS$600,MATCH(AO$11,'[1]Прайс лист'!$B$2:$BS$2,0),0),0)</f>
        <v>0</v>
      </c>
      <c r="AP123" s="9">
        <f>IF(VLOOKUP($A123,'[1]Прайс лист'!$B$8:$BS$600,MATCH(AP$11,'[1]Прайс лист'!$B$2:$BS$2,0),0)&lt;=AP$8,VLOOKUP($A123,'[1]Прайс лист'!$B$8:$BS$600,MATCH(AP$11,'[1]Прайс лист'!$B$2:$BS$2,0),0),0)</f>
        <v>0</v>
      </c>
      <c r="AQ123" s="9">
        <f>IF(VLOOKUP($A123,'[1]Прайс лист'!$B$8:$BS$600,MATCH(AQ$11,'[1]Прайс лист'!$B$2:$BS$2,0),0)&lt;=AQ$8,VLOOKUP($A123,'[1]Прайс лист'!$B$8:$BS$600,MATCH(AQ$11,'[1]Прайс лист'!$B$2:$BS$2,0),0),0)</f>
        <v>16800</v>
      </c>
      <c r="AR123" s="9">
        <f>IF(VLOOKUP($A123,'[1]Прайс лист'!$B$8:$BS$600,MATCH(AR$11,'[1]Прайс лист'!$B$2:$BS$2,0),0)&lt;=AR$8,VLOOKUP($A123,'[1]Прайс лист'!$B$8:$BS$600,MATCH(AR$11,'[1]Прайс лист'!$B$2:$BS$2,0),0),0)</f>
        <v>17200</v>
      </c>
      <c r="AS123" s="9">
        <f>IF(VLOOKUP($A123,'[1]Прайс лист'!$B$8:$BS$600,MATCH(AS$11,'[1]Прайс лист'!$B$2:$BS$2,0),0)&lt;=AS$8,VLOOKUP($A123,'[1]Прайс лист'!$B$8:$BS$600,MATCH(AS$11,'[1]Прайс лист'!$B$2:$BS$2,0),0),0)</f>
        <v>0</v>
      </c>
      <c r="AT123" s="9">
        <f>IF(VLOOKUP($A123,'[1]Прайс лист'!$B$8:$BS$600,MATCH(AT$11,'[1]Прайс лист'!$B$2:$BS$2,0),0)&lt;=AT$8,VLOOKUP($A123,'[1]Прайс лист'!$B$8:$BS$600,MATCH(AT$11,'[1]Прайс лист'!$B$2:$BS$2,0),0),0)</f>
        <v>0</v>
      </c>
      <c r="AU123" s="9">
        <f>IF(VLOOKUP($A123,'[1]Прайс лист'!$B$8:$BS$600,MATCH(AU$11,'[1]Прайс лист'!$B$2:$BS$2,0),0)&lt;=AU$8,VLOOKUP($A123,'[1]Прайс лист'!$B$8:$BS$600,MATCH(AU$11,'[1]Прайс лист'!$B$2:$BS$2,0),0),0)</f>
        <v>0</v>
      </c>
      <c r="AV123" s="9">
        <f>IF(VLOOKUP($A123,'[1]Прайс лист'!$B$8:$BS$600,MATCH(AV$11,'[1]Прайс лист'!$B$2:$BS$2,0),0)&lt;=AV$8,VLOOKUP($A123,'[1]Прайс лист'!$B$8:$BS$600,MATCH(AV$11,'[1]Прайс лист'!$B$2:$BS$2,0),0),0)</f>
        <v>0</v>
      </c>
      <c r="AW123" s="9">
        <f>IF(VLOOKUP($A123,'[1]Прайс лист'!$B$8:$BS$600,MATCH(AW$11,'[1]Прайс лист'!$B$2:$BS$2,0),0)&lt;=AW$8,VLOOKUP($A123,'[1]Прайс лист'!$B$8:$BS$600,MATCH(AW$11,'[1]Прайс лист'!$B$2:$BS$2,0),0),0)</f>
        <v>0</v>
      </c>
      <c r="AX123" s="9">
        <f>IF(VLOOKUP($A123,'[1]Прайс лист'!$B$8:$BS$600,MATCH(AX$11,'[1]Прайс лист'!$B$2:$BS$2,0),0)&lt;=AX$8,VLOOKUP($A123,'[1]Прайс лист'!$B$8:$BS$600,MATCH(AX$11,'[1]Прайс лист'!$B$2:$BS$2,0),0),0)</f>
        <v>0</v>
      </c>
      <c r="AY123" s="9">
        <f>IF(VLOOKUP($A123,'[1]Прайс лист'!$B$8:$BS$600,MATCH(AY$11,'[1]Прайс лист'!$B$2:$BS$2,0),0)&lt;=AY$8,VLOOKUP($A123,'[1]Прайс лист'!$B$8:$BS$600,MATCH(AY$11,'[1]Прайс лист'!$B$2:$BS$2,0),0),0)</f>
        <v>16800</v>
      </c>
      <c r="AZ123" s="9">
        <f>IF(VLOOKUP($A123,'[1]Прайс лист'!$B$8:$BS$600,MATCH(AZ$11,'[1]Прайс лист'!$B$2:$BS$2,0),0)&lt;=AZ$8,VLOOKUP($A123,'[1]Прайс лист'!$B$8:$BS$600,MATCH(AZ$11,'[1]Прайс лист'!$B$2:$BS$2,0),0),0)</f>
        <v>17200</v>
      </c>
      <c r="BA123" s="9">
        <f>IF(VLOOKUP($A123,'[1]Прайс лист'!$B$8:$BS$600,MATCH(BA$11,'[1]Прайс лист'!$B$2:$BS$2,0),0)&lt;=BA$8,VLOOKUP($A123,'[1]Прайс лист'!$B$8:$BS$600,MATCH(BA$11,'[1]Прайс лист'!$B$2:$BS$2,0),0),0)</f>
        <v>0</v>
      </c>
      <c r="BB123" s="9">
        <f>IF(VLOOKUP($A123,'[1]Прайс лист'!$B$8:$BS$600,MATCH(BB$11,'[1]Прайс лист'!$B$2:$BS$2,0),0)&lt;=BB$8,VLOOKUP($A123,'[1]Прайс лист'!$B$8:$BS$600,MATCH(BB$11,'[1]Прайс лист'!$B$2:$BS$2,0),0),0)</f>
        <v>0</v>
      </c>
      <c r="BC123" s="9">
        <f>IF(VLOOKUP($A123,'[1]Прайс лист'!$B$8:$BS$600,MATCH(BC$11,'[1]Прайс лист'!$B$2:$BS$2,0),0)&lt;=BC$8,VLOOKUP($A123,'[1]Прайс лист'!$B$8:$BS$600,MATCH(BC$11,'[1]Прайс лист'!$B$2:$BS$2,0),0),0)</f>
        <v>0</v>
      </c>
      <c r="BD123" s="9">
        <f>IF(VLOOKUP($A123,'[1]Прайс лист'!$B$8:$BS$600,MATCH(BD$11,'[1]Прайс лист'!$B$2:$BS$2,0),0)&lt;=BD$8,VLOOKUP($A123,'[1]Прайс лист'!$B$8:$BS$600,MATCH(BD$11,'[1]Прайс лист'!$B$2:$BS$2,0),0),0)</f>
        <v>0</v>
      </c>
      <c r="BE123" s="9">
        <f>IF(VLOOKUP($A123,'[1]Прайс лист'!$B$8:$BS$600,MATCH(BE$11,'[1]Прайс лист'!$B$2:$BS$2,0),0)&lt;=BE$8,VLOOKUP($A123,'[1]Прайс лист'!$B$8:$BS$600,MATCH(BE$11,'[1]Прайс лист'!$B$2:$BS$2,0),0),0)</f>
        <v>0</v>
      </c>
      <c r="BF123" s="9">
        <f>IF(VLOOKUP($A123,'[1]Прайс лист'!$B$8:$BS$600,MATCH(BF$11,'[1]Прайс лист'!$B$2:$BS$2,0),0)&lt;=BF$8,VLOOKUP($A123,'[1]Прайс лист'!$B$8:$BS$600,MATCH(BF$11,'[1]Прайс лист'!$B$2:$BS$2,0),0),0)</f>
        <v>0</v>
      </c>
      <c r="BG123" s="9">
        <f>IF(VLOOKUP($A123,'[1]Прайс лист'!$B$8:$BS$600,MATCH(BG$11,'[1]Прайс лист'!$B$2:$BS$2,0),0)&lt;=BG$8,VLOOKUP($A123,'[1]Прайс лист'!$B$8:$BS$600,MATCH(BG$11,'[1]Прайс лист'!$B$2:$BS$2,0),0),0)</f>
        <v>0</v>
      </c>
      <c r="BH123" s="9">
        <f>IF(VLOOKUP($A123,'[1]Прайс лист'!$B$8:$BS$600,MATCH(BH$11,'[1]Прайс лист'!$B$2:$BS$2,0),0)&lt;=BH$8,VLOOKUP($A123,'[1]Прайс лист'!$B$8:$BS$600,MATCH(BH$11,'[1]Прайс лист'!$B$2:$BS$2,0),0),0)</f>
        <v>0</v>
      </c>
    </row>
    <row r="124" spans="1:60">
      <c r="A124" s="1" t="str">
        <f>'[1]Прайс лист'!B117</f>
        <v>iPhone Xs Max64</v>
      </c>
      <c r="B124" s="7" t="s">
        <v>56</v>
      </c>
      <c r="C124" s="8" t="s">
        <v>72</v>
      </c>
      <c r="D124" s="8">
        <v>64</v>
      </c>
      <c r="E124" s="9">
        <f>IF(VLOOKUP($A124,'[1]Прайс лист'!$B$8:$BS$600,MATCH(E$11,'[1]Прайс лист'!$B$2:$BS$2,0),0)&lt;=E$8,VLOOKUP($A124,'[1]Прайс лист'!$B$8:$BS$600,MATCH(E$11,'[1]Прайс лист'!$B$2:$BS$2,0),0),0)</f>
        <v>53200</v>
      </c>
      <c r="F124" s="9">
        <f>IF(VLOOKUP($A124,'[1]Прайс лист'!$B$8:$BS$600,MATCH(F$11,'[1]Прайс лист'!$B$2:$BS$2,0),0)&lt;=F$8,VLOOKUP($A124,'[1]Прайс лист'!$B$8:$BS$600,MATCH(F$11,'[1]Прайс лист'!$B$2:$BS$2,0),0),0)</f>
        <v>51000</v>
      </c>
      <c r="G124" s="9">
        <f>IF(VLOOKUP($A124,'[1]Прайс лист'!$B$8:$BS$600,MATCH(G$11,'[1]Прайс лист'!$B$2:$BS$2,0),0)&lt;=G$8,VLOOKUP($A124,'[1]Прайс лист'!$B$8:$BS$600,MATCH(G$11,'[1]Прайс лист'!$B$2:$BS$2,0),0),0)</f>
        <v>49300</v>
      </c>
      <c r="H124" s="9">
        <f>IF(VLOOKUP($A124,'[1]Прайс лист'!$B$8:$BS$600,MATCH(H$11,'[1]Прайс лист'!$B$2:$BS$2,0),0)&lt;=H$8,VLOOKUP($A124,'[1]Прайс лист'!$B$8:$BS$600,MATCH(H$11,'[1]Прайс лист'!$B$2:$BS$2,0),0),0)</f>
        <v>40700</v>
      </c>
      <c r="I124" s="9">
        <f>IF(VLOOKUP($A124,'[1]Прайс лист'!$B$8:$BS$600,MATCH(I$11,'[1]Прайс лист'!$B$2:$BS$2,0),0)&lt;=I$8,VLOOKUP($A124,'[1]Прайс лист'!$B$8:$BS$600,MATCH(I$11,'[1]Прайс лист'!$B$2:$BS$2,0),0),0)</f>
        <v>42000</v>
      </c>
      <c r="J124" s="9">
        <f>IF(VLOOKUP($A124,'[1]Прайс лист'!$B$8:$BS$600,MATCH(J$11,'[1]Прайс лист'!$B$2:$BS$2,0),0)&lt;=J$8,VLOOKUP($A124,'[1]Прайс лист'!$B$8:$BS$600,MATCH(J$11,'[1]Прайс лист'!$B$2:$BS$2,0),0),0)</f>
        <v>25800</v>
      </c>
      <c r="K124" s="9">
        <f>IF(VLOOKUP($A124,'[1]Прайс лист'!$B$8:$BS$600,MATCH(K$11,'[1]Прайс лист'!$B$2:$BS$2,0),0)&lt;=K$8,VLOOKUP($A124,'[1]Прайс лист'!$B$8:$BS$600,MATCH(K$11,'[1]Прайс лист'!$B$2:$BS$2,0),0),0)</f>
        <v>15500</v>
      </c>
      <c r="L124" s="9">
        <f>IF(VLOOKUP($A124,'[1]Прайс лист'!$B$8:$BS$600,MATCH(L$11,'[1]Прайс лист'!$B$2:$BS$2,0),0)&lt;=L$8,VLOOKUP($A124,'[1]Прайс лист'!$B$8:$BS$600,MATCH(L$11,'[1]Прайс лист'!$B$2:$BS$2,0),0),0)</f>
        <v>27200</v>
      </c>
      <c r="M124" s="9">
        <f>IF(VLOOKUP($A124,'[1]Прайс лист'!$B$8:$BS$600,MATCH(M$11,'[1]Прайс лист'!$B$2:$BS$2,0),0)&lt;=M$8,VLOOKUP($A124,'[1]Прайс лист'!$B$8:$BS$600,MATCH(M$11,'[1]Прайс лист'!$B$2:$BS$2,0),0),0)</f>
        <v>0</v>
      </c>
      <c r="N124" s="9">
        <f>IF(VLOOKUP($A124,'[1]Прайс лист'!$B$8:$BS$600,MATCH(N$11,'[1]Прайс лист'!$B$2:$BS$2,0),0)&lt;=N$8,VLOOKUP($A124,'[1]Прайс лист'!$B$8:$BS$600,MATCH(N$11,'[1]Прайс лист'!$B$2:$BS$2,0),0),0)</f>
        <v>0</v>
      </c>
      <c r="O124" s="9">
        <f>IF(VLOOKUP($A124,'[1]Прайс лист'!$B$8:$BS$600,MATCH(O$11,'[1]Прайс лист'!$B$2:$BS$2,0),0)&lt;=O$8,VLOOKUP($A124,'[1]Прайс лист'!$B$8:$BS$600,MATCH(O$11,'[1]Прайс лист'!$B$2:$BS$2,0),0),0)</f>
        <v>49300</v>
      </c>
      <c r="P124" s="9">
        <f>IF(VLOOKUP($A124,'[1]Прайс лист'!$B$8:$BS$600,MATCH(P$11,'[1]Прайс лист'!$B$2:$BS$2,0),0)&lt;=P$8,VLOOKUP($A124,'[1]Прайс лист'!$B$8:$BS$600,MATCH(P$11,'[1]Прайс лист'!$B$2:$BS$2,0),0),0)</f>
        <v>40700</v>
      </c>
      <c r="Q124" s="9">
        <f>IF(VLOOKUP($A124,'[1]Прайс лист'!$B$8:$BS$600,MATCH(Q$11,'[1]Прайс лист'!$B$2:$BS$2,0),0)&lt;=Q$8,VLOOKUP($A124,'[1]Прайс лист'!$B$8:$BS$600,MATCH(Q$11,'[1]Прайс лист'!$B$2:$BS$2,0),0),0)</f>
        <v>42000</v>
      </c>
      <c r="R124" s="9">
        <f>IF(VLOOKUP($A124,'[1]Прайс лист'!$B$8:$BS$600,MATCH(R$11,'[1]Прайс лист'!$B$2:$BS$2,0),0)&lt;=R$8,VLOOKUP($A124,'[1]Прайс лист'!$B$8:$BS$600,MATCH(R$11,'[1]Прайс лист'!$B$2:$BS$2,0),0),0)</f>
        <v>25800</v>
      </c>
      <c r="S124" s="9">
        <f>IF(VLOOKUP($A124,'[1]Прайс лист'!$B$8:$BS$600,MATCH(S$11,'[1]Прайс лист'!$B$2:$BS$2,0),0)&lt;=S$8,VLOOKUP($A124,'[1]Прайс лист'!$B$8:$BS$600,MATCH(S$11,'[1]Прайс лист'!$B$2:$BS$2,0),0),0)</f>
        <v>15500</v>
      </c>
      <c r="T124" s="9">
        <f>IF(VLOOKUP($A124,'[1]Прайс лист'!$B$8:$BS$600,MATCH(T$11,'[1]Прайс лист'!$B$2:$BS$2,0),0)&lt;=T$8,VLOOKUP($A124,'[1]Прайс лист'!$B$8:$BS$600,MATCH(T$11,'[1]Прайс лист'!$B$2:$BS$2,0),0),0)</f>
        <v>27200</v>
      </c>
      <c r="U124" s="9">
        <f>IF(VLOOKUP($A124,'[1]Прайс лист'!$B$8:$BS$600,MATCH(U$11,'[1]Прайс лист'!$B$2:$BS$2,0),0)&lt;=U$8,VLOOKUP($A124,'[1]Прайс лист'!$B$8:$BS$600,MATCH(U$11,'[1]Прайс лист'!$B$2:$BS$2,0),0),0)</f>
        <v>0</v>
      </c>
      <c r="V124" s="9">
        <f>IF(VLOOKUP($A124,'[1]Прайс лист'!$B$8:$BS$600,MATCH(V$11,'[1]Прайс лист'!$B$2:$BS$2,0),0)&lt;=V$8,VLOOKUP($A124,'[1]Прайс лист'!$B$8:$BS$600,MATCH(V$11,'[1]Прайс лист'!$B$2:$BS$2,0),0),0)</f>
        <v>0</v>
      </c>
      <c r="W124" s="9">
        <f>IF(VLOOKUP($A124,'[1]Прайс лист'!$B$8:$BS$600,MATCH(W$11,'[1]Прайс лист'!$B$2:$BS$2,0),0)&lt;=W$8,VLOOKUP($A124,'[1]Прайс лист'!$B$8:$BS$600,MATCH(W$11,'[1]Прайс лист'!$B$2:$BS$2,0),0),0)</f>
        <v>0</v>
      </c>
      <c r="X124" s="9">
        <f>IF(VLOOKUP($A124,'[1]Прайс лист'!$B$8:$BS$600,MATCH(X$11,'[1]Прайс лист'!$B$2:$BS$2,0),0)&lt;=X$8,VLOOKUP($A124,'[1]Прайс лист'!$B$8:$BS$600,MATCH(X$11,'[1]Прайс лист'!$B$2:$BS$2,0),0),0)</f>
        <v>0</v>
      </c>
      <c r="Y124" s="9">
        <f>IF(VLOOKUP($A124,'[1]Прайс лист'!$B$8:$BS$600,MATCH(Y$11,'[1]Прайс лист'!$B$2:$BS$2,0),0)&lt;=Y$8,VLOOKUP($A124,'[1]Прайс лист'!$B$8:$BS$600,MATCH(Y$11,'[1]Прайс лист'!$B$2:$BS$2,0),0),0)</f>
        <v>0</v>
      </c>
      <c r="Z124" s="9">
        <f>IF(VLOOKUP($A124,'[1]Прайс лист'!$B$8:$BS$600,MATCH(Z$11,'[1]Прайс лист'!$B$2:$BS$2,0),0)&lt;=Z$8,VLOOKUP($A124,'[1]Прайс лист'!$B$8:$BS$600,MATCH(Z$11,'[1]Прайс лист'!$B$2:$BS$2,0),0),0)</f>
        <v>15800</v>
      </c>
      <c r="AA124" s="9">
        <f>IF(VLOOKUP($A124,'[1]Прайс лист'!$B$8:$BS$600,MATCH(AA$11,'[1]Прайс лист'!$B$2:$BS$2,0),0)&lt;=AA$8,VLOOKUP($A124,'[1]Прайс лист'!$B$8:$BS$600,MATCH(AA$11,'[1]Прайс лист'!$B$2:$BS$2,0),0),0)</f>
        <v>5500</v>
      </c>
      <c r="AB124" s="9">
        <f>IF(VLOOKUP($A124,'[1]Прайс лист'!$B$8:$BS$600,MATCH(AB$11,'[1]Прайс лист'!$B$2:$BS$2,0),0)&lt;=AB$8,VLOOKUP($A124,'[1]Прайс лист'!$B$8:$BS$600,MATCH(AB$11,'[1]Прайс лист'!$B$2:$BS$2,0),0),0)</f>
        <v>17200</v>
      </c>
      <c r="AC124" s="9">
        <f>IF(VLOOKUP($A124,'[1]Прайс лист'!$B$8:$BS$600,MATCH(AC$11,'[1]Прайс лист'!$B$2:$BS$2,0),0)&lt;=AC$8,VLOOKUP($A124,'[1]Прайс лист'!$B$8:$BS$600,MATCH(AC$11,'[1]Прайс лист'!$B$2:$BS$2,0),0),0)</f>
        <v>0</v>
      </c>
      <c r="AD124" s="9">
        <f>IF(VLOOKUP($A124,'[1]Прайс лист'!$B$8:$BS$600,MATCH(AD$11,'[1]Прайс лист'!$B$2:$BS$2,0),0)&lt;=AD$8,VLOOKUP($A124,'[1]Прайс лист'!$B$8:$BS$600,MATCH(AD$11,'[1]Прайс лист'!$B$2:$BS$2,0),0),0)</f>
        <v>0</v>
      </c>
      <c r="AE124" s="9">
        <f>IF(VLOOKUP($A124,'[1]Прайс лист'!$B$8:$BS$600,MATCH(AE$11,'[1]Прайс лист'!$B$2:$BS$2,0),0)&lt;=AE$8,VLOOKUP($A124,'[1]Прайс лист'!$B$8:$BS$600,MATCH(AE$11,'[1]Прайс лист'!$B$2:$BS$2,0),0),0)</f>
        <v>0</v>
      </c>
      <c r="AF124" s="9">
        <f>IF(VLOOKUP($A124,'[1]Прайс лист'!$B$8:$BS$600,MATCH(AF$11,'[1]Прайс лист'!$B$2:$BS$2,0),0)&lt;=AF$8,VLOOKUP($A124,'[1]Прайс лист'!$B$8:$BS$600,MATCH(AF$11,'[1]Прайс лист'!$B$2:$BS$2,0),0),0)</f>
        <v>0</v>
      </c>
      <c r="AG124" s="9">
        <f>IF(VLOOKUP($A124,'[1]Прайс лист'!$B$8:$BS$600,MATCH(AG$11,'[1]Прайс лист'!$B$2:$BS$2,0),0)&lt;=AG$8,VLOOKUP($A124,'[1]Прайс лист'!$B$8:$BS$600,MATCH(AG$11,'[1]Прайс лист'!$B$2:$BS$2,0),0),0)</f>
        <v>0</v>
      </c>
      <c r="AH124" s="9">
        <f>IF(VLOOKUP($A124,'[1]Прайс лист'!$B$8:$BS$600,MATCH(AH$11,'[1]Прайс лист'!$B$2:$BS$2,0),0)&lt;=AH$8,VLOOKUP($A124,'[1]Прайс лист'!$B$8:$BS$600,MATCH(AH$11,'[1]Прайс лист'!$B$2:$BS$2,0),0),0)</f>
        <v>15800</v>
      </c>
      <c r="AI124" s="9">
        <f>IF(VLOOKUP($A124,'[1]Прайс лист'!$B$8:$BS$600,MATCH(AI$11,'[1]Прайс лист'!$B$2:$BS$2,0),0)&lt;=AI$8,VLOOKUP($A124,'[1]Прайс лист'!$B$8:$BS$600,MATCH(AI$11,'[1]Прайс лист'!$B$2:$BS$2,0),0),0)</f>
        <v>5500</v>
      </c>
      <c r="AJ124" s="9">
        <f>IF(VLOOKUP($A124,'[1]Прайс лист'!$B$8:$BS$600,MATCH(AJ$11,'[1]Прайс лист'!$B$2:$BS$2,0),0)&lt;=AJ$8,VLOOKUP($A124,'[1]Прайс лист'!$B$8:$BS$600,MATCH(AJ$11,'[1]Прайс лист'!$B$2:$BS$2,0),0),0)</f>
        <v>17200</v>
      </c>
      <c r="AK124" s="9">
        <f>IF(VLOOKUP($A124,'[1]Прайс лист'!$B$8:$BS$600,MATCH(AK$11,'[1]Прайс лист'!$B$2:$BS$2,0),0)&lt;=AK$8,VLOOKUP($A124,'[1]Прайс лист'!$B$8:$BS$600,MATCH(AK$11,'[1]Прайс лист'!$B$2:$BS$2,0),0),0)</f>
        <v>0</v>
      </c>
      <c r="AL124" s="9">
        <f>IF(VLOOKUP($A124,'[1]Прайс лист'!$B$8:$BS$600,MATCH(AL$11,'[1]Прайс лист'!$B$2:$BS$2,0),0)&lt;=AL$8,VLOOKUP($A124,'[1]Прайс лист'!$B$8:$BS$600,MATCH(AL$11,'[1]Прайс лист'!$B$2:$BS$2,0),0),0)</f>
        <v>0</v>
      </c>
      <c r="AM124" s="9">
        <f>IF(VLOOKUP($A124,'[1]Прайс лист'!$B$8:$BS$600,MATCH(AM$11,'[1]Прайс лист'!$B$2:$BS$2,0),0)&lt;=AM$8,VLOOKUP($A124,'[1]Прайс лист'!$B$8:$BS$600,MATCH(AM$11,'[1]Прайс лист'!$B$2:$BS$2,0),0),0)</f>
        <v>0</v>
      </c>
      <c r="AN124" s="9">
        <f>IF(VLOOKUP($A124,'[1]Прайс лист'!$B$8:$BS$600,MATCH(AN$11,'[1]Прайс лист'!$B$2:$BS$2,0),0)&lt;=AN$8,VLOOKUP($A124,'[1]Прайс лист'!$B$8:$BS$600,MATCH(AN$11,'[1]Прайс лист'!$B$2:$BS$2,0),0),0)</f>
        <v>0</v>
      </c>
      <c r="AO124" s="9">
        <f>IF(VLOOKUP($A124,'[1]Прайс лист'!$B$8:$BS$600,MATCH(AO$11,'[1]Прайс лист'!$B$2:$BS$2,0),0)&lt;=AO$8,VLOOKUP($A124,'[1]Прайс лист'!$B$8:$BS$600,MATCH(AO$11,'[1]Прайс лист'!$B$2:$BS$2,0),0),0)</f>
        <v>0</v>
      </c>
      <c r="AP124" s="9">
        <f>IF(VLOOKUP($A124,'[1]Прайс лист'!$B$8:$BS$600,MATCH(AP$11,'[1]Прайс лист'!$B$2:$BS$2,0),0)&lt;=AP$8,VLOOKUP($A124,'[1]Прайс лист'!$B$8:$BS$600,MATCH(AP$11,'[1]Прайс лист'!$B$2:$BS$2,0),0),0)</f>
        <v>15800</v>
      </c>
      <c r="AQ124" s="9">
        <f>IF(VLOOKUP($A124,'[1]Прайс лист'!$B$8:$BS$600,MATCH(AQ$11,'[1]Прайс лист'!$B$2:$BS$2,0),0)&lt;=AQ$8,VLOOKUP($A124,'[1]Прайс лист'!$B$8:$BS$600,MATCH(AQ$11,'[1]Прайс лист'!$B$2:$BS$2,0),0),0)</f>
        <v>5500</v>
      </c>
      <c r="AR124" s="9">
        <f>IF(VLOOKUP($A124,'[1]Прайс лист'!$B$8:$BS$600,MATCH(AR$11,'[1]Прайс лист'!$B$2:$BS$2,0),0)&lt;=AR$8,VLOOKUP($A124,'[1]Прайс лист'!$B$8:$BS$600,MATCH(AR$11,'[1]Прайс лист'!$B$2:$BS$2,0),0),0)</f>
        <v>17200</v>
      </c>
      <c r="AS124" s="9">
        <f>IF(VLOOKUP($A124,'[1]Прайс лист'!$B$8:$BS$600,MATCH(AS$11,'[1]Прайс лист'!$B$2:$BS$2,0),0)&lt;=AS$8,VLOOKUP($A124,'[1]Прайс лист'!$B$8:$BS$600,MATCH(AS$11,'[1]Прайс лист'!$B$2:$BS$2,0),0),0)</f>
        <v>0</v>
      </c>
      <c r="AT124" s="9">
        <f>IF(VLOOKUP($A124,'[1]Прайс лист'!$B$8:$BS$600,MATCH(AT$11,'[1]Прайс лист'!$B$2:$BS$2,0),0)&lt;=AT$8,VLOOKUP($A124,'[1]Прайс лист'!$B$8:$BS$600,MATCH(AT$11,'[1]Прайс лист'!$B$2:$BS$2,0),0),0)</f>
        <v>0</v>
      </c>
      <c r="AU124" s="9">
        <f>IF(VLOOKUP($A124,'[1]Прайс лист'!$B$8:$BS$600,MATCH(AU$11,'[1]Прайс лист'!$B$2:$BS$2,0),0)&lt;=AU$8,VLOOKUP($A124,'[1]Прайс лист'!$B$8:$BS$600,MATCH(AU$11,'[1]Прайс лист'!$B$2:$BS$2,0),0),0)</f>
        <v>0</v>
      </c>
      <c r="AV124" s="9">
        <f>IF(VLOOKUP($A124,'[1]Прайс лист'!$B$8:$BS$600,MATCH(AV$11,'[1]Прайс лист'!$B$2:$BS$2,0),0)&lt;=AV$8,VLOOKUP($A124,'[1]Прайс лист'!$B$8:$BS$600,MATCH(AV$11,'[1]Прайс лист'!$B$2:$BS$2,0),0),0)</f>
        <v>0</v>
      </c>
      <c r="AW124" s="9">
        <f>IF(VLOOKUP($A124,'[1]Прайс лист'!$B$8:$BS$600,MATCH(AW$11,'[1]Прайс лист'!$B$2:$BS$2,0),0)&lt;=AW$8,VLOOKUP($A124,'[1]Прайс лист'!$B$8:$BS$600,MATCH(AW$11,'[1]Прайс лист'!$B$2:$BS$2,0),0),0)</f>
        <v>0</v>
      </c>
      <c r="AX124" s="9">
        <f>IF(VLOOKUP($A124,'[1]Прайс лист'!$B$8:$BS$600,MATCH(AX$11,'[1]Прайс лист'!$B$2:$BS$2,0),0)&lt;=AX$8,VLOOKUP($A124,'[1]Прайс лист'!$B$8:$BS$600,MATCH(AX$11,'[1]Прайс лист'!$B$2:$BS$2,0),0),0)</f>
        <v>15800</v>
      </c>
      <c r="AY124" s="9">
        <f>IF(VLOOKUP($A124,'[1]Прайс лист'!$B$8:$BS$600,MATCH(AY$11,'[1]Прайс лист'!$B$2:$BS$2,0),0)&lt;=AY$8,VLOOKUP($A124,'[1]Прайс лист'!$B$8:$BS$600,MATCH(AY$11,'[1]Прайс лист'!$B$2:$BS$2,0),0),0)</f>
        <v>5500</v>
      </c>
      <c r="AZ124" s="9">
        <f>IF(VLOOKUP($A124,'[1]Прайс лист'!$B$8:$BS$600,MATCH(AZ$11,'[1]Прайс лист'!$B$2:$BS$2,0),0)&lt;=AZ$8,VLOOKUP($A124,'[1]Прайс лист'!$B$8:$BS$600,MATCH(AZ$11,'[1]Прайс лист'!$B$2:$BS$2,0),0),0)</f>
        <v>17200</v>
      </c>
      <c r="BA124" s="9">
        <f>IF(VLOOKUP($A124,'[1]Прайс лист'!$B$8:$BS$600,MATCH(BA$11,'[1]Прайс лист'!$B$2:$BS$2,0),0)&lt;=BA$8,VLOOKUP($A124,'[1]Прайс лист'!$B$8:$BS$600,MATCH(BA$11,'[1]Прайс лист'!$B$2:$BS$2,0),0),0)</f>
        <v>0</v>
      </c>
      <c r="BB124" s="9">
        <f>IF(VLOOKUP($A124,'[1]Прайс лист'!$B$8:$BS$600,MATCH(BB$11,'[1]Прайс лист'!$B$2:$BS$2,0),0)&lt;=BB$8,VLOOKUP($A124,'[1]Прайс лист'!$B$8:$BS$600,MATCH(BB$11,'[1]Прайс лист'!$B$2:$BS$2,0),0),0)</f>
        <v>0</v>
      </c>
      <c r="BC124" s="9">
        <f>IF(VLOOKUP($A124,'[1]Прайс лист'!$B$8:$BS$600,MATCH(BC$11,'[1]Прайс лист'!$B$2:$BS$2,0),0)&lt;=BC$8,VLOOKUP($A124,'[1]Прайс лист'!$B$8:$BS$600,MATCH(BC$11,'[1]Прайс лист'!$B$2:$BS$2,0),0),0)</f>
        <v>0</v>
      </c>
      <c r="BD124" s="9">
        <f>IF(VLOOKUP($A124,'[1]Прайс лист'!$B$8:$BS$600,MATCH(BD$11,'[1]Прайс лист'!$B$2:$BS$2,0),0)&lt;=BD$8,VLOOKUP($A124,'[1]Прайс лист'!$B$8:$BS$600,MATCH(BD$11,'[1]Прайс лист'!$B$2:$BS$2,0),0),0)</f>
        <v>0</v>
      </c>
      <c r="BE124" s="9">
        <f>IF(VLOOKUP($A124,'[1]Прайс лист'!$B$8:$BS$600,MATCH(BE$11,'[1]Прайс лист'!$B$2:$BS$2,0),0)&lt;=BE$8,VLOOKUP($A124,'[1]Прайс лист'!$B$8:$BS$600,MATCH(BE$11,'[1]Прайс лист'!$B$2:$BS$2,0),0),0)</f>
        <v>0</v>
      </c>
      <c r="BF124" s="9">
        <f>IF(VLOOKUP($A124,'[1]Прайс лист'!$B$8:$BS$600,MATCH(BF$11,'[1]Прайс лист'!$B$2:$BS$2,0),0)&lt;=BF$8,VLOOKUP($A124,'[1]Прайс лист'!$B$8:$BS$600,MATCH(BF$11,'[1]Прайс лист'!$B$2:$BS$2,0),0),0)</f>
        <v>15800</v>
      </c>
      <c r="BG124" s="9">
        <f>IF(VLOOKUP($A124,'[1]Прайс лист'!$B$8:$BS$600,MATCH(BG$11,'[1]Прайс лист'!$B$2:$BS$2,0),0)&lt;=BG$8,VLOOKUP($A124,'[1]Прайс лист'!$B$8:$BS$600,MATCH(BG$11,'[1]Прайс лист'!$B$2:$BS$2,0),0),0)</f>
        <v>5500</v>
      </c>
      <c r="BH124" s="9">
        <f>IF(VLOOKUP($A124,'[1]Прайс лист'!$B$8:$BS$600,MATCH(BH$11,'[1]Прайс лист'!$B$2:$BS$2,0),0)&lt;=BH$8,VLOOKUP($A124,'[1]Прайс лист'!$B$8:$BS$600,MATCH(BH$11,'[1]Прайс лист'!$B$2:$BS$2,0),0),0)</f>
        <v>0</v>
      </c>
    </row>
    <row r="125" spans="1:60">
      <c r="A125" s="1" t="str">
        <f>'[1]Прайс лист'!B118</f>
        <v>iPhone Xs Max256</v>
      </c>
      <c r="B125" s="7" t="s">
        <v>56</v>
      </c>
      <c r="C125" s="8" t="s">
        <v>72</v>
      </c>
      <c r="D125" s="8">
        <v>256</v>
      </c>
      <c r="E125" s="9">
        <f>IF(VLOOKUP($A125,'[1]Прайс лист'!$B$8:$BS$600,MATCH(E$11,'[1]Прайс лист'!$B$2:$BS$2,0),0)&lt;=E$8,VLOOKUP($A125,'[1]Прайс лист'!$B$8:$BS$600,MATCH(E$11,'[1]Прайс лист'!$B$2:$BS$2,0),0),0)</f>
        <v>0</v>
      </c>
      <c r="F125" s="9">
        <f>IF(VLOOKUP($A125,'[1]Прайс лист'!$B$8:$BS$600,MATCH(F$11,'[1]Прайс лист'!$B$2:$BS$2,0),0)&lt;=F$8,VLOOKUP($A125,'[1]Прайс лист'!$B$8:$BS$600,MATCH(F$11,'[1]Прайс лист'!$B$2:$BS$2,0),0),0)</f>
        <v>55000</v>
      </c>
      <c r="G125" s="9">
        <f>IF(VLOOKUP($A125,'[1]Прайс лист'!$B$8:$BS$600,MATCH(G$11,'[1]Прайс лист'!$B$2:$BS$2,0),0)&lt;=G$8,VLOOKUP($A125,'[1]Прайс лист'!$B$8:$BS$600,MATCH(G$11,'[1]Прайс лист'!$B$2:$BS$2,0),0),0)</f>
        <v>53200</v>
      </c>
      <c r="H125" s="9">
        <f>IF(VLOOKUP($A125,'[1]Прайс лист'!$B$8:$BS$600,MATCH(H$11,'[1]Прайс лист'!$B$2:$BS$2,0),0)&lt;=H$8,VLOOKUP($A125,'[1]Прайс лист'!$B$8:$BS$600,MATCH(H$11,'[1]Прайс лист'!$B$2:$BS$2,0),0),0)</f>
        <v>47400</v>
      </c>
      <c r="I125" s="9">
        <f>IF(VLOOKUP($A125,'[1]Прайс лист'!$B$8:$BS$600,MATCH(I$11,'[1]Прайс лист'!$B$2:$BS$2,0),0)&lt;=I$8,VLOOKUP($A125,'[1]Прайс лист'!$B$8:$BS$600,MATCH(I$11,'[1]Прайс лист'!$B$2:$BS$2,0),0),0)</f>
        <v>49000</v>
      </c>
      <c r="J125" s="9">
        <f>IF(VLOOKUP($A125,'[1]Прайс лист'!$B$8:$BS$600,MATCH(J$11,'[1]Прайс лист'!$B$2:$BS$2,0),0)&lt;=J$8,VLOOKUP($A125,'[1]Прайс лист'!$B$8:$BS$600,MATCH(J$11,'[1]Прайс лист'!$B$2:$BS$2,0),0),0)</f>
        <v>32800</v>
      </c>
      <c r="K125" s="9">
        <f>IF(VLOOKUP($A125,'[1]Прайс лист'!$B$8:$BS$600,MATCH(K$11,'[1]Прайс лист'!$B$2:$BS$2,0),0)&lt;=K$8,VLOOKUP($A125,'[1]Прайс лист'!$B$8:$BS$600,MATCH(K$11,'[1]Прайс лист'!$B$2:$BS$2,0),0),0)</f>
        <v>21000</v>
      </c>
      <c r="L125" s="9">
        <f>IF(VLOOKUP($A125,'[1]Прайс лист'!$B$8:$BS$600,MATCH(L$11,'[1]Прайс лист'!$B$2:$BS$2,0),0)&lt;=L$8,VLOOKUP($A125,'[1]Прайс лист'!$B$8:$BS$600,MATCH(L$11,'[1]Прайс лист'!$B$2:$BS$2,0),0),0)</f>
        <v>27200</v>
      </c>
      <c r="M125" s="9">
        <f>IF(VLOOKUP($A125,'[1]Прайс лист'!$B$8:$BS$600,MATCH(M$11,'[1]Прайс лист'!$B$2:$BS$2,0),0)&lt;=M$8,VLOOKUP($A125,'[1]Прайс лист'!$B$8:$BS$600,MATCH(M$11,'[1]Прайс лист'!$B$2:$BS$2,0),0),0)</f>
        <v>0</v>
      </c>
      <c r="N125" s="9">
        <f>IF(VLOOKUP($A125,'[1]Прайс лист'!$B$8:$BS$600,MATCH(N$11,'[1]Прайс лист'!$B$2:$BS$2,0),0)&lt;=N$8,VLOOKUP($A125,'[1]Прайс лист'!$B$8:$BS$600,MATCH(N$11,'[1]Прайс лист'!$B$2:$BS$2,0),0),0)</f>
        <v>0</v>
      </c>
      <c r="O125" s="9">
        <f>IF(VLOOKUP($A125,'[1]Прайс лист'!$B$8:$BS$600,MATCH(O$11,'[1]Прайс лист'!$B$2:$BS$2,0),0)&lt;=O$8,VLOOKUP($A125,'[1]Прайс лист'!$B$8:$BS$600,MATCH(O$11,'[1]Прайс лист'!$B$2:$BS$2,0),0),0)</f>
        <v>0</v>
      </c>
      <c r="P125" s="9">
        <f>IF(VLOOKUP($A125,'[1]Прайс лист'!$B$8:$BS$600,MATCH(P$11,'[1]Прайс лист'!$B$2:$BS$2,0),0)&lt;=P$8,VLOOKUP($A125,'[1]Прайс лист'!$B$8:$BS$600,MATCH(P$11,'[1]Прайс лист'!$B$2:$BS$2,0),0),0)</f>
        <v>47400</v>
      </c>
      <c r="Q125" s="9">
        <f>IF(VLOOKUP($A125,'[1]Прайс лист'!$B$8:$BS$600,MATCH(Q$11,'[1]Прайс лист'!$B$2:$BS$2,0),0)&lt;=Q$8,VLOOKUP($A125,'[1]Прайс лист'!$B$8:$BS$600,MATCH(Q$11,'[1]Прайс лист'!$B$2:$BS$2,0),0),0)</f>
        <v>49000</v>
      </c>
      <c r="R125" s="9">
        <f>IF(VLOOKUP($A125,'[1]Прайс лист'!$B$8:$BS$600,MATCH(R$11,'[1]Прайс лист'!$B$2:$BS$2,0),0)&lt;=R$8,VLOOKUP($A125,'[1]Прайс лист'!$B$8:$BS$600,MATCH(R$11,'[1]Прайс лист'!$B$2:$BS$2,0),0),0)</f>
        <v>32800</v>
      </c>
      <c r="S125" s="9">
        <f>IF(VLOOKUP($A125,'[1]Прайс лист'!$B$8:$BS$600,MATCH(S$11,'[1]Прайс лист'!$B$2:$BS$2,0),0)&lt;=S$8,VLOOKUP($A125,'[1]Прайс лист'!$B$8:$BS$600,MATCH(S$11,'[1]Прайс лист'!$B$2:$BS$2,0),0),0)</f>
        <v>21000</v>
      </c>
      <c r="T125" s="9">
        <f>IF(VLOOKUP($A125,'[1]Прайс лист'!$B$8:$BS$600,MATCH(T$11,'[1]Прайс лист'!$B$2:$BS$2,0),0)&lt;=T$8,VLOOKUP($A125,'[1]Прайс лист'!$B$8:$BS$600,MATCH(T$11,'[1]Прайс лист'!$B$2:$BS$2,0),0),0)</f>
        <v>27200</v>
      </c>
      <c r="U125" s="9">
        <f>IF(VLOOKUP($A125,'[1]Прайс лист'!$B$8:$BS$600,MATCH(U$11,'[1]Прайс лист'!$B$2:$BS$2,0),0)&lt;=U$8,VLOOKUP($A125,'[1]Прайс лист'!$B$8:$BS$600,MATCH(U$11,'[1]Прайс лист'!$B$2:$BS$2,0),0),0)</f>
        <v>0</v>
      </c>
      <c r="V125" s="9">
        <f>IF(VLOOKUP($A125,'[1]Прайс лист'!$B$8:$BS$600,MATCH(V$11,'[1]Прайс лист'!$B$2:$BS$2,0),0)&lt;=V$8,VLOOKUP($A125,'[1]Прайс лист'!$B$8:$BS$600,MATCH(V$11,'[1]Прайс лист'!$B$2:$BS$2,0),0),0)</f>
        <v>0</v>
      </c>
      <c r="W125" s="9">
        <f>IF(VLOOKUP($A125,'[1]Прайс лист'!$B$8:$BS$600,MATCH(W$11,'[1]Прайс лист'!$B$2:$BS$2,0),0)&lt;=W$8,VLOOKUP($A125,'[1]Прайс лист'!$B$8:$BS$600,MATCH(W$11,'[1]Прайс лист'!$B$2:$BS$2,0),0),0)</f>
        <v>0</v>
      </c>
      <c r="X125" s="9">
        <f>IF(VLOOKUP($A125,'[1]Прайс лист'!$B$8:$BS$600,MATCH(X$11,'[1]Прайс лист'!$B$2:$BS$2,0),0)&lt;=X$8,VLOOKUP($A125,'[1]Прайс лист'!$B$8:$BS$600,MATCH(X$11,'[1]Прайс лист'!$B$2:$BS$2,0),0),0)</f>
        <v>0</v>
      </c>
      <c r="Y125" s="9">
        <f>IF(VLOOKUP($A125,'[1]Прайс лист'!$B$8:$BS$600,MATCH(Y$11,'[1]Прайс лист'!$B$2:$BS$2,0),0)&lt;=Y$8,VLOOKUP($A125,'[1]Прайс лист'!$B$8:$BS$600,MATCH(Y$11,'[1]Прайс лист'!$B$2:$BS$2,0),0),0)</f>
        <v>0</v>
      </c>
      <c r="Z125" s="9">
        <f>IF(VLOOKUP($A125,'[1]Прайс лист'!$B$8:$BS$600,MATCH(Z$11,'[1]Прайс лист'!$B$2:$BS$2,0),0)&lt;=Z$8,VLOOKUP($A125,'[1]Прайс лист'!$B$8:$BS$600,MATCH(Z$11,'[1]Прайс лист'!$B$2:$BS$2,0),0),0)</f>
        <v>22800</v>
      </c>
      <c r="AA125" s="9">
        <f>IF(VLOOKUP($A125,'[1]Прайс лист'!$B$8:$BS$600,MATCH(AA$11,'[1]Прайс лист'!$B$2:$BS$2,0),0)&lt;=AA$8,VLOOKUP($A125,'[1]Прайс лист'!$B$8:$BS$600,MATCH(AA$11,'[1]Прайс лист'!$B$2:$BS$2,0),0),0)</f>
        <v>11000</v>
      </c>
      <c r="AB125" s="9">
        <f>IF(VLOOKUP($A125,'[1]Прайс лист'!$B$8:$BS$600,MATCH(AB$11,'[1]Прайс лист'!$B$2:$BS$2,0),0)&lt;=AB$8,VLOOKUP($A125,'[1]Прайс лист'!$B$8:$BS$600,MATCH(AB$11,'[1]Прайс лист'!$B$2:$BS$2,0),0),0)</f>
        <v>17200</v>
      </c>
      <c r="AC125" s="9">
        <f>IF(VLOOKUP($A125,'[1]Прайс лист'!$B$8:$BS$600,MATCH(AC$11,'[1]Прайс лист'!$B$2:$BS$2,0),0)&lt;=AC$8,VLOOKUP($A125,'[1]Прайс лист'!$B$8:$BS$600,MATCH(AC$11,'[1]Прайс лист'!$B$2:$BS$2,0),0),0)</f>
        <v>0</v>
      </c>
      <c r="AD125" s="9">
        <f>IF(VLOOKUP($A125,'[1]Прайс лист'!$B$8:$BS$600,MATCH(AD$11,'[1]Прайс лист'!$B$2:$BS$2,0),0)&lt;=AD$8,VLOOKUP($A125,'[1]Прайс лист'!$B$8:$BS$600,MATCH(AD$11,'[1]Прайс лист'!$B$2:$BS$2,0),0),0)</f>
        <v>0</v>
      </c>
      <c r="AE125" s="9">
        <f>IF(VLOOKUP($A125,'[1]Прайс лист'!$B$8:$BS$600,MATCH(AE$11,'[1]Прайс лист'!$B$2:$BS$2,0),0)&lt;=AE$8,VLOOKUP($A125,'[1]Прайс лист'!$B$8:$BS$600,MATCH(AE$11,'[1]Прайс лист'!$B$2:$BS$2,0),0),0)</f>
        <v>0</v>
      </c>
      <c r="AF125" s="9">
        <f>IF(VLOOKUP($A125,'[1]Прайс лист'!$B$8:$BS$600,MATCH(AF$11,'[1]Прайс лист'!$B$2:$BS$2,0),0)&lt;=AF$8,VLOOKUP($A125,'[1]Прайс лист'!$B$8:$BS$600,MATCH(AF$11,'[1]Прайс лист'!$B$2:$BS$2,0),0),0)</f>
        <v>0</v>
      </c>
      <c r="AG125" s="9">
        <f>IF(VLOOKUP($A125,'[1]Прайс лист'!$B$8:$BS$600,MATCH(AG$11,'[1]Прайс лист'!$B$2:$BS$2,0),0)&lt;=AG$8,VLOOKUP($A125,'[1]Прайс лист'!$B$8:$BS$600,MATCH(AG$11,'[1]Прайс лист'!$B$2:$BS$2,0),0),0)</f>
        <v>0</v>
      </c>
      <c r="AH125" s="9">
        <f>IF(VLOOKUP($A125,'[1]Прайс лист'!$B$8:$BS$600,MATCH(AH$11,'[1]Прайс лист'!$B$2:$BS$2,0),0)&lt;=AH$8,VLOOKUP($A125,'[1]Прайс лист'!$B$8:$BS$600,MATCH(AH$11,'[1]Прайс лист'!$B$2:$BS$2,0),0),0)</f>
        <v>22800</v>
      </c>
      <c r="AI125" s="9">
        <f>IF(VLOOKUP($A125,'[1]Прайс лист'!$B$8:$BS$600,MATCH(AI$11,'[1]Прайс лист'!$B$2:$BS$2,0),0)&lt;=AI$8,VLOOKUP($A125,'[1]Прайс лист'!$B$8:$BS$600,MATCH(AI$11,'[1]Прайс лист'!$B$2:$BS$2,0),0),0)</f>
        <v>11000</v>
      </c>
      <c r="AJ125" s="9">
        <f>IF(VLOOKUP($A125,'[1]Прайс лист'!$B$8:$BS$600,MATCH(AJ$11,'[1]Прайс лист'!$B$2:$BS$2,0),0)&lt;=AJ$8,VLOOKUP($A125,'[1]Прайс лист'!$B$8:$BS$600,MATCH(AJ$11,'[1]Прайс лист'!$B$2:$BS$2,0),0),0)</f>
        <v>17200</v>
      </c>
      <c r="AK125" s="9">
        <f>IF(VLOOKUP($A125,'[1]Прайс лист'!$B$8:$BS$600,MATCH(AK$11,'[1]Прайс лист'!$B$2:$BS$2,0),0)&lt;=AK$8,VLOOKUP($A125,'[1]Прайс лист'!$B$8:$BS$600,MATCH(AK$11,'[1]Прайс лист'!$B$2:$BS$2,0),0),0)</f>
        <v>0</v>
      </c>
      <c r="AL125" s="9">
        <f>IF(VLOOKUP($A125,'[1]Прайс лист'!$B$8:$BS$600,MATCH(AL$11,'[1]Прайс лист'!$B$2:$BS$2,0),0)&lt;=AL$8,VLOOKUP($A125,'[1]Прайс лист'!$B$8:$BS$600,MATCH(AL$11,'[1]Прайс лист'!$B$2:$BS$2,0),0),0)</f>
        <v>0</v>
      </c>
      <c r="AM125" s="9">
        <f>IF(VLOOKUP($A125,'[1]Прайс лист'!$B$8:$BS$600,MATCH(AM$11,'[1]Прайс лист'!$B$2:$BS$2,0),0)&lt;=AM$8,VLOOKUP($A125,'[1]Прайс лист'!$B$8:$BS$600,MATCH(AM$11,'[1]Прайс лист'!$B$2:$BS$2,0),0),0)</f>
        <v>0</v>
      </c>
      <c r="AN125" s="9">
        <f>IF(VLOOKUP($A125,'[1]Прайс лист'!$B$8:$BS$600,MATCH(AN$11,'[1]Прайс лист'!$B$2:$BS$2,0),0)&lt;=AN$8,VLOOKUP($A125,'[1]Прайс лист'!$B$8:$BS$600,MATCH(AN$11,'[1]Прайс лист'!$B$2:$BS$2,0),0),0)</f>
        <v>0</v>
      </c>
      <c r="AO125" s="9">
        <f>IF(VLOOKUP($A125,'[1]Прайс лист'!$B$8:$BS$600,MATCH(AO$11,'[1]Прайс лист'!$B$2:$BS$2,0),0)&lt;=AO$8,VLOOKUP($A125,'[1]Прайс лист'!$B$8:$BS$600,MATCH(AO$11,'[1]Прайс лист'!$B$2:$BS$2,0),0),0)</f>
        <v>0</v>
      </c>
      <c r="AP125" s="9">
        <f>IF(VLOOKUP($A125,'[1]Прайс лист'!$B$8:$BS$600,MATCH(AP$11,'[1]Прайс лист'!$B$2:$BS$2,0),0)&lt;=AP$8,VLOOKUP($A125,'[1]Прайс лист'!$B$8:$BS$600,MATCH(AP$11,'[1]Прайс лист'!$B$2:$BS$2,0),0),0)</f>
        <v>0</v>
      </c>
      <c r="AQ125" s="9">
        <f>IF(VLOOKUP($A125,'[1]Прайс лист'!$B$8:$BS$600,MATCH(AQ$11,'[1]Прайс лист'!$B$2:$BS$2,0),0)&lt;=AQ$8,VLOOKUP($A125,'[1]Прайс лист'!$B$8:$BS$600,MATCH(AQ$11,'[1]Прайс лист'!$B$2:$BS$2,0),0),0)</f>
        <v>11000</v>
      </c>
      <c r="AR125" s="9">
        <f>IF(VLOOKUP($A125,'[1]Прайс лист'!$B$8:$BS$600,MATCH(AR$11,'[1]Прайс лист'!$B$2:$BS$2,0),0)&lt;=AR$8,VLOOKUP($A125,'[1]Прайс лист'!$B$8:$BS$600,MATCH(AR$11,'[1]Прайс лист'!$B$2:$BS$2,0),0),0)</f>
        <v>17200</v>
      </c>
      <c r="AS125" s="9">
        <f>IF(VLOOKUP($A125,'[1]Прайс лист'!$B$8:$BS$600,MATCH(AS$11,'[1]Прайс лист'!$B$2:$BS$2,0),0)&lt;=AS$8,VLOOKUP($A125,'[1]Прайс лист'!$B$8:$BS$600,MATCH(AS$11,'[1]Прайс лист'!$B$2:$BS$2,0),0),0)</f>
        <v>0</v>
      </c>
      <c r="AT125" s="9">
        <f>IF(VLOOKUP($A125,'[1]Прайс лист'!$B$8:$BS$600,MATCH(AT$11,'[1]Прайс лист'!$B$2:$BS$2,0),0)&lt;=AT$8,VLOOKUP($A125,'[1]Прайс лист'!$B$8:$BS$600,MATCH(AT$11,'[1]Прайс лист'!$B$2:$BS$2,0),0),0)</f>
        <v>0</v>
      </c>
      <c r="AU125" s="9">
        <f>IF(VLOOKUP($A125,'[1]Прайс лист'!$B$8:$BS$600,MATCH(AU$11,'[1]Прайс лист'!$B$2:$BS$2,0),0)&lt;=AU$8,VLOOKUP($A125,'[1]Прайс лист'!$B$8:$BS$600,MATCH(AU$11,'[1]Прайс лист'!$B$2:$BS$2,0),0),0)</f>
        <v>0</v>
      </c>
      <c r="AV125" s="9">
        <f>IF(VLOOKUP($A125,'[1]Прайс лист'!$B$8:$BS$600,MATCH(AV$11,'[1]Прайс лист'!$B$2:$BS$2,0),0)&lt;=AV$8,VLOOKUP($A125,'[1]Прайс лист'!$B$8:$BS$600,MATCH(AV$11,'[1]Прайс лист'!$B$2:$BS$2,0),0),0)</f>
        <v>0</v>
      </c>
      <c r="AW125" s="9">
        <f>IF(VLOOKUP($A125,'[1]Прайс лист'!$B$8:$BS$600,MATCH(AW$11,'[1]Прайс лист'!$B$2:$BS$2,0),0)&lt;=AW$8,VLOOKUP($A125,'[1]Прайс лист'!$B$8:$BS$600,MATCH(AW$11,'[1]Прайс лист'!$B$2:$BS$2,0),0),0)</f>
        <v>0</v>
      </c>
      <c r="AX125" s="9">
        <f>IF(VLOOKUP($A125,'[1]Прайс лист'!$B$8:$BS$600,MATCH(AX$11,'[1]Прайс лист'!$B$2:$BS$2,0),0)&lt;=AX$8,VLOOKUP($A125,'[1]Прайс лист'!$B$8:$BS$600,MATCH(AX$11,'[1]Прайс лист'!$B$2:$BS$2,0),0),0)</f>
        <v>0</v>
      </c>
      <c r="AY125" s="9">
        <f>IF(VLOOKUP($A125,'[1]Прайс лист'!$B$8:$BS$600,MATCH(AY$11,'[1]Прайс лист'!$B$2:$BS$2,0),0)&lt;=AY$8,VLOOKUP($A125,'[1]Прайс лист'!$B$8:$BS$600,MATCH(AY$11,'[1]Прайс лист'!$B$2:$BS$2,0),0),0)</f>
        <v>11000</v>
      </c>
      <c r="AZ125" s="9">
        <f>IF(VLOOKUP($A125,'[1]Прайс лист'!$B$8:$BS$600,MATCH(AZ$11,'[1]Прайс лист'!$B$2:$BS$2,0),0)&lt;=AZ$8,VLOOKUP($A125,'[1]Прайс лист'!$B$8:$BS$600,MATCH(AZ$11,'[1]Прайс лист'!$B$2:$BS$2,0),0),0)</f>
        <v>17200</v>
      </c>
      <c r="BA125" s="9">
        <f>IF(VLOOKUP($A125,'[1]Прайс лист'!$B$8:$BS$600,MATCH(BA$11,'[1]Прайс лист'!$B$2:$BS$2,0),0)&lt;=BA$8,VLOOKUP($A125,'[1]Прайс лист'!$B$8:$BS$600,MATCH(BA$11,'[1]Прайс лист'!$B$2:$BS$2,0),0),0)</f>
        <v>0</v>
      </c>
      <c r="BB125" s="9">
        <f>IF(VLOOKUP($A125,'[1]Прайс лист'!$B$8:$BS$600,MATCH(BB$11,'[1]Прайс лист'!$B$2:$BS$2,0),0)&lt;=BB$8,VLOOKUP($A125,'[1]Прайс лист'!$B$8:$BS$600,MATCH(BB$11,'[1]Прайс лист'!$B$2:$BS$2,0),0),0)</f>
        <v>0</v>
      </c>
      <c r="BC125" s="9">
        <f>IF(VLOOKUP($A125,'[1]Прайс лист'!$B$8:$BS$600,MATCH(BC$11,'[1]Прайс лист'!$B$2:$BS$2,0),0)&lt;=BC$8,VLOOKUP($A125,'[1]Прайс лист'!$B$8:$BS$600,MATCH(BC$11,'[1]Прайс лист'!$B$2:$BS$2,0),0),0)</f>
        <v>0</v>
      </c>
      <c r="BD125" s="9">
        <f>IF(VLOOKUP($A125,'[1]Прайс лист'!$B$8:$BS$600,MATCH(BD$11,'[1]Прайс лист'!$B$2:$BS$2,0),0)&lt;=BD$8,VLOOKUP($A125,'[1]Прайс лист'!$B$8:$BS$600,MATCH(BD$11,'[1]Прайс лист'!$B$2:$BS$2,0),0),0)</f>
        <v>0</v>
      </c>
      <c r="BE125" s="9">
        <f>IF(VLOOKUP($A125,'[1]Прайс лист'!$B$8:$BS$600,MATCH(BE$11,'[1]Прайс лист'!$B$2:$BS$2,0),0)&lt;=BE$8,VLOOKUP($A125,'[1]Прайс лист'!$B$8:$BS$600,MATCH(BE$11,'[1]Прайс лист'!$B$2:$BS$2,0),0),0)</f>
        <v>0</v>
      </c>
      <c r="BF125" s="9">
        <f>IF(VLOOKUP($A125,'[1]Прайс лист'!$B$8:$BS$600,MATCH(BF$11,'[1]Прайс лист'!$B$2:$BS$2,0),0)&lt;=BF$8,VLOOKUP($A125,'[1]Прайс лист'!$B$8:$BS$600,MATCH(BF$11,'[1]Прайс лист'!$B$2:$BS$2,0),0),0)</f>
        <v>0</v>
      </c>
      <c r="BG125" s="9">
        <f>IF(VLOOKUP($A125,'[1]Прайс лист'!$B$8:$BS$600,MATCH(BG$11,'[1]Прайс лист'!$B$2:$BS$2,0),0)&lt;=BG$8,VLOOKUP($A125,'[1]Прайс лист'!$B$8:$BS$600,MATCH(BG$11,'[1]Прайс лист'!$B$2:$BS$2,0),0),0)</f>
        <v>11000</v>
      </c>
      <c r="BH125" s="9">
        <f>IF(VLOOKUP($A125,'[1]Прайс лист'!$B$8:$BS$600,MATCH(BH$11,'[1]Прайс лист'!$B$2:$BS$2,0),0)&lt;=BH$8,VLOOKUP($A125,'[1]Прайс лист'!$B$8:$BS$600,MATCH(BH$11,'[1]Прайс лист'!$B$2:$BS$2,0),0),0)</f>
        <v>0</v>
      </c>
    </row>
    <row r="126" spans="1:60">
      <c r="A126" s="1" t="str">
        <f>'[1]Прайс лист'!B119</f>
        <v>iPhone Xs Max512</v>
      </c>
      <c r="B126" s="7" t="s">
        <v>56</v>
      </c>
      <c r="C126" s="8" t="s">
        <v>72</v>
      </c>
      <c r="D126" s="8">
        <v>512</v>
      </c>
      <c r="E126" s="9">
        <f>IF(VLOOKUP($A126,'[1]Прайс лист'!$B$8:$BS$600,MATCH(E$11,'[1]Прайс лист'!$B$2:$BS$2,0),0)&lt;=E$8,VLOOKUP($A126,'[1]Прайс лист'!$B$8:$BS$600,MATCH(E$11,'[1]Прайс лист'!$B$2:$BS$2,0),0),0)</f>
        <v>0</v>
      </c>
      <c r="F126" s="9">
        <f>IF(VLOOKUP($A126,'[1]Прайс лист'!$B$8:$BS$600,MATCH(F$11,'[1]Прайс лист'!$B$2:$BS$2,0),0)&lt;=F$8,VLOOKUP($A126,'[1]Прайс лист'!$B$8:$BS$600,MATCH(F$11,'[1]Прайс лист'!$B$2:$BS$2,0),0),0)</f>
        <v>0</v>
      </c>
      <c r="G126" s="9">
        <f>IF(VLOOKUP($A126,'[1]Прайс лист'!$B$8:$BS$600,MATCH(G$11,'[1]Прайс лист'!$B$2:$BS$2,0),0)&lt;=G$8,VLOOKUP($A126,'[1]Прайс лист'!$B$8:$BS$600,MATCH(G$11,'[1]Прайс лист'!$B$2:$BS$2,0),0),0)</f>
        <v>0</v>
      </c>
      <c r="H126" s="9">
        <f>IF(VLOOKUP($A126,'[1]Прайс лист'!$B$8:$BS$600,MATCH(H$11,'[1]Прайс лист'!$B$2:$BS$2,0),0)&lt;=H$8,VLOOKUP($A126,'[1]Прайс лист'!$B$8:$BS$600,MATCH(H$11,'[1]Прайс лист'!$B$2:$BS$2,0),0),0)</f>
        <v>51200</v>
      </c>
      <c r="I126" s="9">
        <f>IF(VLOOKUP($A126,'[1]Прайс лист'!$B$8:$BS$600,MATCH(I$11,'[1]Прайс лист'!$B$2:$BS$2,0),0)&lt;=I$8,VLOOKUP($A126,'[1]Прайс лист'!$B$8:$BS$600,MATCH(I$11,'[1]Прайс лист'!$B$2:$BS$2,0),0),0)</f>
        <v>53000</v>
      </c>
      <c r="J126" s="9">
        <f>IF(VLOOKUP($A126,'[1]Прайс лист'!$B$8:$BS$600,MATCH(J$11,'[1]Прайс лист'!$B$2:$BS$2,0),0)&lt;=J$8,VLOOKUP($A126,'[1]Прайс лист'!$B$8:$BS$600,MATCH(J$11,'[1]Прайс лист'!$B$2:$BS$2,0),0),0)</f>
        <v>35990</v>
      </c>
      <c r="K126" s="9">
        <f>IF(VLOOKUP($A126,'[1]Прайс лист'!$B$8:$BS$600,MATCH(K$11,'[1]Прайс лист'!$B$2:$BS$2,0),0)&lt;=K$8,VLOOKUP($A126,'[1]Прайс лист'!$B$8:$BS$600,MATCH(K$11,'[1]Прайс лист'!$B$2:$BS$2,0),0),0)</f>
        <v>24400</v>
      </c>
      <c r="L126" s="9">
        <f>IF(VLOOKUP($A126,'[1]Прайс лист'!$B$8:$BS$600,MATCH(L$11,'[1]Прайс лист'!$B$2:$BS$2,0),0)&lt;=L$8,VLOOKUP($A126,'[1]Прайс лист'!$B$8:$BS$600,MATCH(L$11,'[1]Прайс лист'!$B$2:$BS$2,0),0),0)</f>
        <v>27200</v>
      </c>
      <c r="M126" s="9">
        <f>IF(VLOOKUP($A126,'[1]Прайс лист'!$B$8:$BS$600,MATCH(M$11,'[1]Прайс лист'!$B$2:$BS$2,0),0)&lt;=M$8,VLOOKUP($A126,'[1]Прайс лист'!$B$8:$BS$600,MATCH(M$11,'[1]Прайс лист'!$B$2:$BS$2,0),0),0)</f>
        <v>0</v>
      </c>
      <c r="N126" s="9">
        <f>IF(VLOOKUP($A126,'[1]Прайс лист'!$B$8:$BS$600,MATCH(N$11,'[1]Прайс лист'!$B$2:$BS$2,0),0)&lt;=N$8,VLOOKUP($A126,'[1]Прайс лист'!$B$8:$BS$600,MATCH(N$11,'[1]Прайс лист'!$B$2:$BS$2,0),0),0)</f>
        <v>0</v>
      </c>
      <c r="O126" s="9">
        <f>IF(VLOOKUP($A126,'[1]Прайс лист'!$B$8:$BS$600,MATCH(O$11,'[1]Прайс лист'!$B$2:$BS$2,0),0)&lt;=O$8,VLOOKUP($A126,'[1]Прайс лист'!$B$8:$BS$600,MATCH(O$11,'[1]Прайс лист'!$B$2:$BS$2,0),0),0)</f>
        <v>0</v>
      </c>
      <c r="P126" s="9">
        <f>IF(VLOOKUP($A126,'[1]Прайс лист'!$B$8:$BS$600,MATCH(P$11,'[1]Прайс лист'!$B$2:$BS$2,0),0)&lt;=P$8,VLOOKUP($A126,'[1]Прайс лист'!$B$8:$BS$600,MATCH(P$11,'[1]Прайс лист'!$B$2:$BS$2,0),0),0)</f>
        <v>0</v>
      </c>
      <c r="Q126" s="9">
        <f>IF(VLOOKUP($A126,'[1]Прайс лист'!$B$8:$BS$600,MATCH(Q$11,'[1]Прайс лист'!$B$2:$BS$2,0),0)&lt;=Q$8,VLOOKUP($A126,'[1]Прайс лист'!$B$8:$BS$600,MATCH(Q$11,'[1]Прайс лист'!$B$2:$BS$2,0),0),0)</f>
        <v>0</v>
      </c>
      <c r="R126" s="9">
        <f>IF(VLOOKUP($A126,'[1]Прайс лист'!$B$8:$BS$600,MATCH(R$11,'[1]Прайс лист'!$B$2:$BS$2,0),0)&lt;=R$8,VLOOKUP($A126,'[1]Прайс лист'!$B$8:$BS$600,MATCH(R$11,'[1]Прайс лист'!$B$2:$BS$2,0),0),0)</f>
        <v>35990</v>
      </c>
      <c r="S126" s="9">
        <f>IF(VLOOKUP($A126,'[1]Прайс лист'!$B$8:$BS$600,MATCH(S$11,'[1]Прайс лист'!$B$2:$BS$2,0),0)&lt;=S$8,VLOOKUP($A126,'[1]Прайс лист'!$B$8:$BS$600,MATCH(S$11,'[1]Прайс лист'!$B$2:$BS$2,0),0),0)</f>
        <v>24400</v>
      </c>
      <c r="T126" s="9">
        <f>IF(VLOOKUP($A126,'[1]Прайс лист'!$B$8:$BS$600,MATCH(T$11,'[1]Прайс лист'!$B$2:$BS$2,0),0)&lt;=T$8,VLOOKUP($A126,'[1]Прайс лист'!$B$8:$BS$600,MATCH(T$11,'[1]Прайс лист'!$B$2:$BS$2,0),0),0)</f>
        <v>27200</v>
      </c>
      <c r="U126" s="9">
        <f>IF(VLOOKUP($A126,'[1]Прайс лист'!$B$8:$BS$600,MATCH(U$11,'[1]Прайс лист'!$B$2:$BS$2,0),0)&lt;=U$8,VLOOKUP($A126,'[1]Прайс лист'!$B$8:$BS$600,MATCH(U$11,'[1]Прайс лист'!$B$2:$BS$2,0),0),0)</f>
        <v>0</v>
      </c>
      <c r="V126" s="9">
        <f>IF(VLOOKUP($A126,'[1]Прайс лист'!$B$8:$BS$600,MATCH(V$11,'[1]Прайс лист'!$B$2:$BS$2,0),0)&lt;=V$8,VLOOKUP($A126,'[1]Прайс лист'!$B$8:$BS$600,MATCH(V$11,'[1]Прайс лист'!$B$2:$BS$2,0),0),0)</f>
        <v>0</v>
      </c>
      <c r="W126" s="9">
        <f>IF(VLOOKUP($A126,'[1]Прайс лист'!$B$8:$BS$600,MATCH(W$11,'[1]Прайс лист'!$B$2:$BS$2,0),0)&lt;=W$8,VLOOKUP($A126,'[1]Прайс лист'!$B$8:$BS$600,MATCH(W$11,'[1]Прайс лист'!$B$2:$BS$2,0),0),0)</f>
        <v>0</v>
      </c>
      <c r="X126" s="9">
        <f>IF(VLOOKUP($A126,'[1]Прайс лист'!$B$8:$BS$600,MATCH(X$11,'[1]Прайс лист'!$B$2:$BS$2,0),0)&lt;=X$8,VLOOKUP($A126,'[1]Прайс лист'!$B$8:$BS$600,MATCH(X$11,'[1]Прайс лист'!$B$2:$BS$2,0),0),0)</f>
        <v>0</v>
      </c>
      <c r="Y126" s="9">
        <f>IF(VLOOKUP($A126,'[1]Прайс лист'!$B$8:$BS$600,MATCH(Y$11,'[1]Прайс лист'!$B$2:$BS$2,0),0)&lt;=Y$8,VLOOKUP($A126,'[1]Прайс лист'!$B$8:$BS$600,MATCH(Y$11,'[1]Прайс лист'!$B$2:$BS$2,0),0),0)</f>
        <v>0</v>
      </c>
      <c r="Z126" s="9">
        <f>IF(VLOOKUP($A126,'[1]Прайс лист'!$B$8:$BS$600,MATCH(Z$11,'[1]Прайс лист'!$B$2:$BS$2,0),0)&lt;=Z$8,VLOOKUP($A126,'[1]Прайс лист'!$B$8:$BS$600,MATCH(Z$11,'[1]Прайс лист'!$B$2:$BS$2,0),0),0)</f>
        <v>25990</v>
      </c>
      <c r="AA126" s="9">
        <f>IF(VLOOKUP($A126,'[1]Прайс лист'!$B$8:$BS$600,MATCH(AA$11,'[1]Прайс лист'!$B$2:$BS$2,0),0)&lt;=AA$8,VLOOKUP($A126,'[1]Прайс лист'!$B$8:$BS$600,MATCH(AA$11,'[1]Прайс лист'!$B$2:$BS$2,0),0),0)</f>
        <v>14400</v>
      </c>
      <c r="AB126" s="9">
        <f>IF(VLOOKUP($A126,'[1]Прайс лист'!$B$8:$BS$600,MATCH(AB$11,'[1]Прайс лист'!$B$2:$BS$2,0),0)&lt;=AB$8,VLOOKUP($A126,'[1]Прайс лист'!$B$8:$BS$600,MATCH(AB$11,'[1]Прайс лист'!$B$2:$BS$2,0),0),0)</f>
        <v>17200</v>
      </c>
      <c r="AC126" s="9">
        <f>IF(VLOOKUP($A126,'[1]Прайс лист'!$B$8:$BS$600,MATCH(AC$11,'[1]Прайс лист'!$B$2:$BS$2,0),0)&lt;=AC$8,VLOOKUP($A126,'[1]Прайс лист'!$B$8:$BS$600,MATCH(AC$11,'[1]Прайс лист'!$B$2:$BS$2,0),0),0)</f>
        <v>0</v>
      </c>
      <c r="AD126" s="9">
        <f>IF(VLOOKUP($A126,'[1]Прайс лист'!$B$8:$BS$600,MATCH(AD$11,'[1]Прайс лист'!$B$2:$BS$2,0),0)&lt;=AD$8,VLOOKUP($A126,'[1]Прайс лист'!$B$8:$BS$600,MATCH(AD$11,'[1]Прайс лист'!$B$2:$BS$2,0),0),0)</f>
        <v>0</v>
      </c>
      <c r="AE126" s="9">
        <f>IF(VLOOKUP($A126,'[1]Прайс лист'!$B$8:$BS$600,MATCH(AE$11,'[1]Прайс лист'!$B$2:$BS$2,0),0)&lt;=AE$8,VLOOKUP($A126,'[1]Прайс лист'!$B$8:$BS$600,MATCH(AE$11,'[1]Прайс лист'!$B$2:$BS$2,0),0),0)</f>
        <v>0</v>
      </c>
      <c r="AF126" s="9">
        <f>IF(VLOOKUP($A126,'[1]Прайс лист'!$B$8:$BS$600,MATCH(AF$11,'[1]Прайс лист'!$B$2:$BS$2,0),0)&lt;=AF$8,VLOOKUP($A126,'[1]Прайс лист'!$B$8:$BS$600,MATCH(AF$11,'[1]Прайс лист'!$B$2:$BS$2,0),0),0)</f>
        <v>0</v>
      </c>
      <c r="AG126" s="9">
        <f>IF(VLOOKUP($A126,'[1]Прайс лист'!$B$8:$BS$600,MATCH(AG$11,'[1]Прайс лист'!$B$2:$BS$2,0),0)&lt;=AG$8,VLOOKUP($A126,'[1]Прайс лист'!$B$8:$BS$600,MATCH(AG$11,'[1]Прайс лист'!$B$2:$BS$2,0),0),0)</f>
        <v>0</v>
      </c>
      <c r="AH126" s="9">
        <f>IF(VLOOKUP($A126,'[1]Прайс лист'!$B$8:$BS$600,MATCH(AH$11,'[1]Прайс лист'!$B$2:$BS$2,0),0)&lt;=AH$8,VLOOKUP($A126,'[1]Прайс лист'!$B$8:$BS$600,MATCH(AH$11,'[1]Прайс лист'!$B$2:$BS$2,0),0),0)</f>
        <v>0</v>
      </c>
      <c r="AI126" s="9">
        <f>IF(VLOOKUP($A126,'[1]Прайс лист'!$B$8:$BS$600,MATCH(AI$11,'[1]Прайс лист'!$B$2:$BS$2,0),0)&lt;=AI$8,VLOOKUP($A126,'[1]Прайс лист'!$B$8:$BS$600,MATCH(AI$11,'[1]Прайс лист'!$B$2:$BS$2,0),0),0)</f>
        <v>14400</v>
      </c>
      <c r="AJ126" s="9">
        <f>IF(VLOOKUP($A126,'[1]Прайс лист'!$B$8:$BS$600,MATCH(AJ$11,'[1]Прайс лист'!$B$2:$BS$2,0),0)&lt;=AJ$8,VLOOKUP($A126,'[1]Прайс лист'!$B$8:$BS$600,MATCH(AJ$11,'[1]Прайс лист'!$B$2:$BS$2,0),0),0)</f>
        <v>17200</v>
      </c>
      <c r="AK126" s="9">
        <f>IF(VLOOKUP($A126,'[1]Прайс лист'!$B$8:$BS$600,MATCH(AK$11,'[1]Прайс лист'!$B$2:$BS$2,0),0)&lt;=AK$8,VLOOKUP($A126,'[1]Прайс лист'!$B$8:$BS$600,MATCH(AK$11,'[1]Прайс лист'!$B$2:$BS$2,0),0),0)</f>
        <v>0</v>
      </c>
      <c r="AL126" s="9">
        <f>IF(VLOOKUP($A126,'[1]Прайс лист'!$B$8:$BS$600,MATCH(AL$11,'[1]Прайс лист'!$B$2:$BS$2,0),0)&lt;=AL$8,VLOOKUP($A126,'[1]Прайс лист'!$B$8:$BS$600,MATCH(AL$11,'[1]Прайс лист'!$B$2:$BS$2,0),0),0)</f>
        <v>0</v>
      </c>
      <c r="AM126" s="9">
        <f>IF(VLOOKUP($A126,'[1]Прайс лист'!$B$8:$BS$600,MATCH(AM$11,'[1]Прайс лист'!$B$2:$BS$2,0),0)&lt;=AM$8,VLOOKUP($A126,'[1]Прайс лист'!$B$8:$BS$600,MATCH(AM$11,'[1]Прайс лист'!$B$2:$BS$2,0),0),0)</f>
        <v>0</v>
      </c>
      <c r="AN126" s="9">
        <f>IF(VLOOKUP($A126,'[1]Прайс лист'!$B$8:$BS$600,MATCH(AN$11,'[1]Прайс лист'!$B$2:$BS$2,0),0)&lt;=AN$8,VLOOKUP($A126,'[1]Прайс лист'!$B$8:$BS$600,MATCH(AN$11,'[1]Прайс лист'!$B$2:$BS$2,0),0),0)</f>
        <v>0</v>
      </c>
      <c r="AO126" s="9">
        <f>IF(VLOOKUP($A126,'[1]Прайс лист'!$B$8:$BS$600,MATCH(AO$11,'[1]Прайс лист'!$B$2:$BS$2,0),0)&lt;=AO$8,VLOOKUP($A126,'[1]Прайс лист'!$B$8:$BS$600,MATCH(AO$11,'[1]Прайс лист'!$B$2:$BS$2,0),0),0)</f>
        <v>0</v>
      </c>
      <c r="AP126" s="9">
        <f>IF(VLOOKUP($A126,'[1]Прайс лист'!$B$8:$BS$600,MATCH(AP$11,'[1]Прайс лист'!$B$2:$BS$2,0),0)&lt;=AP$8,VLOOKUP($A126,'[1]Прайс лист'!$B$8:$BS$600,MATCH(AP$11,'[1]Прайс лист'!$B$2:$BS$2,0),0),0)</f>
        <v>0</v>
      </c>
      <c r="AQ126" s="9">
        <f>IF(VLOOKUP($A126,'[1]Прайс лист'!$B$8:$BS$600,MATCH(AQ$11,'[1]Прайс лист'!$B$2:$BS$2,0),0)&lt;=AQ$8,VLOOKUP($A126,'[1]Прайс лист'!$B$8:$BS$600,MATCH(AQ$11,'[1]Прайс лист'!$B$2:$BS$2,0),0),0)</f>
        <v>14400</v>
      </c>
      <c r="AR126" s="9">
        <f>IF(VLOOKUP($A126,'[1]Прайс лист'!$B$8:$BS$600,MATCH(AR$11,'[1]Прайс лист'!$B$2:$BS$2,0),0)&lt;=AR$8,VLOOKUP($A126,'[1]Прайс лист'!$B$8:$BS$600,MATCH(AR$11,'[1]Прайс лист'!$B$2:$BS$2,0),0),0)</f>
        <v>17200</v>
      </c>
      <c r="AS126" s="9">
        <f>IF(VLOOKUP($A126,'[1]Прайс лист'!$B$8:$BS$600,MATCH(AS$11,'[1]Прайс лист'!$B$2:$BS$2,0),0)&lt;=AS$8,VLOOKUP($A126,'[1]Прайс лист'!$B$8:$BS$600,MATCH(AS$11,'[1]Прайс лист'!$B$2:$BS$2,0),0),0)</f>
        <v>0</v>
      </c>
      <c r="AT126" s="9">
        <f>IF(VLOOKUP($A126,'[1]Прайс лист'!$B$8:$BS$600,MATCH(AT$11,'[1]Прайс лист'!$B$2:$BS$2,0),0)&lt;=AT$8,VLOOKUP($A126,'[1]Прайс лист'!$B$8:$BS$600,MATCH(AT$11,'[1]Прайс лист'!$B$2:$BS$2,0),0),0)</f>
        <v>0</v>
      </c>
      <c r="AU126" s="9">
        <f>IF(VLOOKUP($A126,'[1]Прайс лист'!$B$8:$BS$600,MATCH(AU$11,'[1]Прайс лист'!$B$2:$BS$2,0),0)&lt;=AU$8,VLOOKUP($A126,'[1]Прайс лист'!$B$8:$BS$600,MATCH(AU$11,'[1]Прайс лист'!$B$2:$BS$2,0),0),0)</f>
        <v>0</v>
      </c>
      <c r="AV126" s="9">
        <f>IF(VLOOKUP($A126,'[1]Прайс лист'!$B$8:$BS$600,MATCH(AV$11,'[1]Прайс лист'!$B$2:$BS$2,0),0)&lt;=AV$8,VLOOKUP($A126,'[1]Прайс лист'!$B$8:$BS$600,MATCH(AV$11,'[1]Прайс лист'!$B$2:$BS$2,0),0),0)</f>
        <v>0</v>
      </c>
      <c r="AW126" s="9">
        <f>IF(VLOOKUP($A126,'[1]Прайс лист'!$B$8:$BS$600,MATCH(AW$11,'[1]Прайс лист'!$B$2:$BS$2,0),0)&lt;=AW$8,VLOOKUP($A126,'[1]Прайс лист'!$B$8:$BS$600,MATCH(AW$11,'[1]Прайс лист'!$B$2:$BS$2,0),0),0)</f>
        <v>0</v>
      </c>
      <c r="AX126" s="9">
        <f>IF(VLOOKUP($A126,'[1]Прайс лист'!$B$8:$BS$600,MATCH(AX$11,'[1]Прайс лист'!$B$2:$BS$2,0),0)&lt;=AX$8,VLOOKUP($A126,'[1]Прайс лист'!$B$8:$BS$600,MATCH(AX$11,'[1]Прайс лист'!$B$2:$BS$2,0),0),0)</f>
        <v>0</v>
      </c>
      <c r="AY126" s="9">
        <f>IF(VLOOKUP($A126,'[1]Прайс лист'!$B$8:$BS$600,MATCH(AY$11,'[1]Прайс лист'!$B$2:$BS$2,0),0)&lt;=AY$8,VLOOKUP($A126,'[1]Прайс лист'!$B$8:$BS$600,MATCH(AY$11,'[1]Прайс лист'!$B$2:$BS$2,0),0),0)</f>
        <v>14400</v>
      </c>
      <c r="AZ126" s="9">
        <f>IF(VLOOKUP($A126,'[1]Прайс лист'!$B$8:$BS$600,MATCH(AZ$11,'[1]Прайс лист'!$B$2:$BS$2,0),0)&lt;=AZ$8,VLOOKUP($A126,'[1]Прайс лист'!$B$8:$BS$600,MATCH(AZ$11,'[1]Прайс лист'!$B$2:$BS$2,0),0),0)</f>
        <v>17200</v>
      </c>
      <c r="BA126" s="9">
        <f>IF(VLOOKUP($A126,'[1]Прайс лист'!$B$8:$BS$600,MATCH(BA$11,'[1]Прайс лист'!$B$2:$BS$2,0),0)&lt;=BA$8,VLOOKUP($A126,'[1]Прайс лист'!$B$8:$BS$600,MATCH(BA$11,'[1]Прайс лист'!$B$2:$BS$2,0),0),0)</f>
        <v>0</v>
      </c>
      <c r="BB126" s="9">
        <f>IF(VLOOKUP($A126,'[1]Прайс лист'!$B$8:$BS$600,MATCH(BB$11,'[1]Прайс лист'!$B$2:$BS$2,0),0)&lt;=BB$8,VLOOKUP($A126,'[1]Прайс лист'!$B$8:$BS$600,MATCH(BB$11,'[1]Прайс лист'!$B$2:$BS$2,0),0),0)</f>
        <v>0</v>
      </c>
      <c r="BC126" s="9">
        <f>IF(VLOOKUP($A126,'[1]Прайс лист'!$B$8:$BS$600,MATCH(BC$11,'[1]Прайс лист'!$B$2:$BS$2,0),0)&lt;=BC$8,VLOOKUP($A126,'[1]Прайс лист'!$B$8:$BS$600,MATCH(BC$11,'[1]Прайс лист'!$B$2:$BS$2,0),0),0)</f>
        <v>0</v>
      </c>
      <c r="BD126" s="9">
        <f>IF(VLOOKUP($A126,'[1]Прайс лист'!$B$8:$BS$600,MATCH(BD$11,'[1]Прайс лист'!$B$2:$BS$2,0),0)&lt;=BD$8,VLOOKUP($A126,'[1]Прайс лист'!$B$8:$BS$600,MATCH(BD$11,'[1]Прайс лист'!$B$2:$BS$2,0),0),0)</f>
        <v>0</v>
      </c>
      <c r="BE126" s="9">
        <f>IF(VLOOKUP($A126,'[1]Прайс лист'!$B$8:$BS$600,MATCH(BE$11,'[1]Прайс лист'!$B$2:$BS$2,0),0)&lt;=BE$8,VLOOKUP($A126,'[1]Прайс лист'!$B$8:$BS$600,MATCH(BE$11,'[1]Прайс лист'!$B$2:$BS$2,0),0),0)</f>
        <v>0</v>
      </c>
      <c r="BF126" s="9">
        <f>IF(VLOOKUP($A126,'[1]Прайс лист'!$B$8:$BS$600,MATCH(BF$11,'[1]Прайс лист'!$B$2:$BS$2,0),0)&lt;=BF$8,VLOOKUP($A126,'[1]Прайс лист'!$B$8:$BS$600,MATCH(BF$11,'[1]Прайс лист'!$B$2:$BS$2,0),0),0)</f>
        <v>0</v>
      </c>
      <c r="BG126" s="9">
        <f>IF(VLOOKUP($A126,'[1]Прайс лист'!$B$8:$BS$600,MATCH(BG$11,'[1]Прайс лист'!$B$2:$BS$2,0),0)&lt;=BG$8,VLOOKUP($A126,'[1]Прайс лист'!$B$8:$BS$600,MATCH(BG$11,'[1]Прайс лист'!$B$2:$BS$2,0),0),0)</f>
        <v>14400</v>
      </c>
      <c r="BH126" s="9">
        <f>IF(VLOOKUP($A126,'[1]Прайс лист'!$B$8:$BS$600,MATCH(BH$11,'[1]Прайс лист'!$B$2:$BS$2,0),0)&lt;=BH$8,VLOOKUP($A126,'[1]Прайс лист'!$B$8:$BS$600,MATCH(BH$11,'[1]Прайс лист'!$B$2:$BS$2,0),0),0)</f>
        <v>0</v>
      </c>
    </row>
    <row r="127" spans="1:60">
      <c r="A127" s="1" t="str">
        <f>'[1]Прайс лист'!B120</f>
        <v>Huawei HONOR 5C16</v>
      </c>
      <c r="B127" s="7" t="s">
        <v>73</v>
      </c>
      <c r="C127" s="8" t="s">
        <v>74</v>
      </c>
      <c r="D127" s="8">
        <v>16</v>
      </c>
      <c r="E127" s="9">
        <f>IF(VLOOKUP($A127,'[1]Прайс лист'!$B$8:$BS$600,MATCH(E$11,'[1]Прайс лист'!$B$2:$BS$2,0),0)&lt;=E$8,VLOOKUP($A127,'[1]Прайс лист'!$B$8:$BS$600,MATCH(E$11,'[1]Прайс лист'!$B$2:$BS$2,0),0),0)</f>
        <v>1500</v>
      </c>
      <c r="F127" s="9">
        <f>IF(VLOOKUP($A127,'[1]Прайс лист'!$B$8:$BS$600,MATCH(F$11,'[1]Прайс лист'!$B$2:$BS$2,0),0)&lt;=F$8,VLOOKUP($A127,'[1]Прайс лист'!$B$8:$BS$600,MATCH(F$11,'[1]Прайс лист'!$B$2:$BS$2,0),0),0)</f>
        <v>0</v>
      </c>
      <c r="G127" s="9">
        <f>IF(VLOOKUP($A127,'[1]Прайс лист'!$B$8:$BS$600,MATCH(G$11,'[1]Прайс лист'!$B$2:$BS$2,0),0)&lt;=G$8,VLOOKUP($A127,'[1]Прайс лист'!$B$8:$BS$600,MATCH(G$11,'[1]Прайс лист'!$B$2:$BS$2,0),0),0)</f>
        <v>1300</v>
      </c>
      <c r="H127" s="9">
        <f>IF(VLOOKUP($A127,'[1]Прайс лист'!$B$8:$BS$600,MATCH(H$11,'[1]Прайс лист'!$B$2:$BS$2,0),0)&lt;=H$8,VLOOKUP($A127,'[1]Прайс лист'!$B$8:$BS$600,MATCH(H$11,'[1]Прайс лист'!$B$2:$BS$2,0),0),0)</f>
        <v>1000</v>
      </c>
      <c r="I127" s="9">
        <f>IF(VLOOKUP($A127,'[1]Прайс лист'!$B$8:$BS$600,MATCH(I$11,'[1]Прайс лист'!$B$2:$BS$2,0),0)&lt;=I$8,VLOOKUP($A127,'[1]Прайс лист'!$B$8:$BS$600,MATCH(I$11,'[1]Прайс лист'!$B$2:$BS$2,0),0),0)</f>
        <v>0</v>
      </c>
      <c r="J127" s="9">
        <f>IF(VLOOKUP($A127,'[1]Прайс лист'!$B$8:$BS$600,MATCH(J$11,'[1]Прайс лист'!$B$2:$BS$2,0),0)&lt;=J$8,VLOOKUP($A127,'[1]Прайс лист'!$B$8:$BS$600,MATCH(J$11,'[1]Прайс лист'!$B$2:$BS$2,0),0),0)</f>
        <v>0</v>
      </c>
      <c r="K127" s="9">
        <f>IF(VLOOKUP($A127,'[1]Прайс лист'!$B$8:$BS$600,MATCH(K$11,'[1]Прайс лист'!$B$2:$BS$2,0),0)&lt;=K$8,VLOOKUP($A127,'[1]Прайс лист'!$B$8:$BS$600,MATCH(K$11,'[1]Прайс лист'!$B$2:$BS$2,0),0),0)</f>
        <v>0</v>
      </c>
      <c r="L127" s="9">
        <f>IF(VLOOKUP($A127,'[1]Прайс лист'!$B$8:$BS$600,MATCH(L$11,'[1]Прайс лист'!$B$2:$BS$2,0),0)&lt;=L$8,VLOOKUP($A127,'[1]Прайс лист'!$B$8:$BS$600,MATCH(L$11,'[1]Прайс лист'!$B$2:$BS$2,0),0),0)</f>
        <v>100</v>
      </c>
      <c r="M127" s="9">
        <f>IF(VLOOKUP($A127,'[1]Прайс лист'!$B$8:$BS$600,MATCH(M$11,'[1]Прайс лист'!$B$2:$BS$2,0),0)&lt;=M$8,VLOOKUP($A127,'[1]Прайс лист'!$B$8:$BS$600,MATCH(M$11,'[1]Прайс лист'!$B$2:$BS$2,0),0),0)</f>
        <v>1500</v>
      </c>
      <c r="N127" s="9">
        <f>IF(VLOOKUP($A127,'[1]Прайс лист'!$B$8:$BS$600,MATCH(N$11,'[1]Прайс лист'!$B$2:$BS$2,0),0)&lt;=N$8,VLOOKUP($A127,'[1]Прайс лист'!$B$8:$BS$600,MATCH(N$11,'[1]Прайс лист'!$B$2:$BS$2,0),0),0)</f>
        <v>0</v>
      </c>
      <c r="O127" s="9">
        <f>IF(VLOOKUP($A127,'[1]Прайс лист'!$B$8:$BS$600,MATCH(O$11,'[1]Прайс лист'!$B$2:$BS$2,0),0)&lt;=O$8,VLOOKUP($A127,'[1]Прайс лист'!$B$8:$BS$600,MATCH(O$11,'[1]Прайс лист'!$B$2:$BS$2,0),0),0)</f>
        <v>1300</v>
      </c>
      <c r="P127" s="9">
        <f>IF(VLOOKUP($A127,'[1]Прайс лист'!$B$8:$BS$600,MATCH(P$11,'[1]Прайс лист'!$B$2:$BS$2,0),0)&lt;=P$8,VLOOKUP($A127,'[1]Прайс лист'!$B$8:$BS$600,MATCH(P$11,'[1]Прайс лист'!$B$2:$BS$2,0),0),0)</f>
        <v>1000</v>
      </c>
      <c r="Q127" s="9">
        <f>IF(VLOOKUP($A127,'[1]Прайс лист'!$B$8:$BS$600,MATCH(Q$11,'[1]Прайс лист'!$B$2:$BS$2,0),0)&lt;=Q$8,VLOOKUP($A127,'[1]Прайс лист'!$B$8:$BS$600,MATCH(Q$11,'[1]Прайс лист'!$B$2:$BS$2,0),0),0)</f>
        <v>0</v>
      </c>
      <c r="R127" s="9">
        <f>IF(VLOOKUP($A127,'[1]Прайс лист'!$B$8:$BS$600,MATCH(R$11,'[1]Прайс лист'!$B$2:$BS$2,0),0)&lt;=R$8,VLOOKUP($A127,'[1]Прайс лист'!$B$8:$BS$600,MATCH(R$11,'[1]Прайс лист'!$B$2:$BS$2,0),0),0)</f>
        <v>0</v>
      </c>
      <c r="S127" s="9">
        <f>IF(VLOOKUP($A127,'[1]Прайс лист'!$B$8:$BS$600,MATCH(S$11,'[1]Прайс лист'!$B$2:$BS$2,0),0)&lt;=S$8,VLOOKUP($A127,'[1]Прайс лист'!$B$8:$BS$600,MATCH(S$11,'[1]Прайс лист'!$B$2:$BS$2,0),0),0)</f>
        <v>0</v>
      </c>
      <c r="T127" s="9">
        <f>IF(VLOOKUP($A127,'[1]Прайс лист'!$B$8:$BS$600,MATCH(T$11,'[1]Прайс лист'!$B$2:$BS$2,0),0)&lt;=T$8,VLOOKUP($A127,'[1]Прайс лист'!$B$8:$BS$600,MATCH(T$11,'[1]Прайс лист'!$B$2:$BS$2,0),0),0)</f>
        <v>100</v>
      </c>
      <c r="U127" s="9">
        <f>IF(VLOOKUP($A127,'[1]Прайс лист'!$B$8:$BS$600,MATCH(U$11,'[1]Прайс лист'!$B$2:$BS$2,0),0)&lt;=U$8,VLOOKUP($A127,'[1]Прайс лист'!$B$8:$BS$600,MATCH(U$11,'[1]Прайс лист'!$B$2:$BS$2,0),0),0)</f>
        <v>8500</v>
      </c>
      <c r="V127" s="9">
        <f>IF(VLOOKUP($A127,'[1]Прайс лист'!$B$8:$BS$600,MATCH(V$11,'[1]Прайс лист'!$B$2:$BS$2,0),0)&lt;=V$8,VLOOKUP($A127,'[1]Прайс лист'!$B$8:$BS$600,MATCH(V$11,'[1]Прайс лист'!$B$2:$BS$2,0),0),0)</f>
        <v>0</v>
      </c>
      <c r="W127" s="9">
        <f>IF(VLOOKUP($A127,'[1]Прайс лист'!$B$8:$BS$600,MATCH(W$11,'[1]Прайс лист'!$B$2:$BS$2,0),0)&lt;=W$8,VLOOKUP($A127,'[1]Прайс лист'!$B$8:$BS$600,MATCH(W$11,'[1]Прайс лист'!$B$2:$BS$2,0),0),0)</f>
        <v>8300</v>
      </c>
      <c r="X127" s="9">
        <f>IF(VLOOKUP($A127,'[1]Прайс лист'!$B$8:$BS$600,MATCH(X$11,'[1]Прайс лист'!$B$2:$BS$2,0),0)&lt;=X$8,VLOOKUP($A127,'[1]Прайс лист'!$B$8:$BS$600,MATCH(X$11,'[1]Прайс лист'!$B$2:$BS$2,0),0),0)</f>
        <v>8000</v>
      </c>
      <c r="Y127" s="9">
        <f>IF(VLOOKUP($A127,'[1]Прайс лист'!$B$8:$BS$600,MATCH(Y$11,'[1]Прайс лист'!$B$2:$BS$2,0),0)&lt;=Y$8,VLOOKUP($A127,'[1]Прайс лист'!$B$8:$BS$600,MATCH(Y$11,'[1]Прайс лист'!$B$2:$BS$2,0),0),0)</f>
        <v>0</v>
      </c>
      <c r="Z127" s="9">
        <f>IF(VLOOKUP($A127,'[1]Прайс лист'!$B$8:$BS$600,MATCH(Z$11,'[1]Прайс лист'!$B$2:$BS$2,0),0)&lt;=Z$8,VLOOKUP($A127,'[1]Прайс лист'!$B$8:$BS$600,MATCH(Z$11,'[1]Прайс лист'!$B$2:$BS$2,0),0),0)</f>
        <v>0</v>
      </c>
      <c r="AA127" s="9">
        <f>IF(VLOOKUP($A127,'[1]Прайс лист'!$B$8:$BS$600,MATCH(AA$11,'[1]Прайс лист'!$B$2:$BS$2,0),0)&lt;=AA$8,VLOOKUP($A127,'[1]Прайс лист'!$B$8:$BS$600,MATCH(AA$11,'[1]Прайс лист'!$B$2:$BS$2,0),0),0)</f>
        <v>0</v>
      </c>
      <c r="AB127" s="9">
        <f>IF(VLOOKUP($A127,'[1]Прайс лист'!$B$8:$BS$600,MATCH(AB$11,'[1]Прайс лист'!$B$2:$BS$2,0),0)&lt;=AB$8,VLOOKUP($A127,'[1]Прайс лист'!$B$8:$BS$600,MATCH(AB$11,'[1]Прайс лист'!$B$2:$BS$2,0),0),0)</f>
        <v>7100</v>
      </c>
      <c r="AC127" s="9">
        <f>IF(VLOOKUP($A127,'[1]Прайс лист'!$B$8:$BS$600,MATCH(AC$11,'[1]Прайс лист'!$B$2:$BS$2,0),0)&lt;=AC$8,VLOOKUP($A127,'[1]Прайс лист'!$B$8:$BS$600,MATCH(AC$11,'[1]Прайс лист'!$B$2:$BS$2,0),0),0)</f>
        <v>5500</v>
      </c>
      <c r="AD127" s="9">
        <f>IF(VLOOKUP($A127,'[1]Прайс лист'!$B$8:$BS$600,MATCH(AD$11,'[1]Прайс лист'!$B$2:$BS$2,0),0)&lt;=AD$8,VLOOKUP($A127,'[1]Прайс лист'!$B$8:$BS$600,MATCH(AD$11,'[1]Прайс лист'!$B$2:$BS$2,0),0),0)</f>
        <v>0</v>
      </c>
      <c r="AE127" s="9">
        <f>IF(VLOOKUP($A127,'[1]Прайс лист'!$B$8:$BS$600,MATCH(AE$11,'[1]Прайс лист'!$B$2:$BS$2,0),0)&lt;=AE$8,VLOOKUP($A127,'[1]Прайс лист'!$B$8:$BS$600,MATCH(AE$11,'[1]Прайс лист'!$B$2:$BS$2,0),0),0)</f>
        <v>5300</v>
      </c>
      <c r="AF127" s="9">
        <f>IF(VLOOKUP($A127,'[1]Прайс лист'!$B$8:$BS$600,MATCH(AF$11,'[1]Прайс лист'!$B$2:$BS$2,0),0)&lt;=AF$8,VLOOKUP($A127,'[1]Прайс лист'!$B$8:$BS$600,MATCH(AF$11,'[1]Прайс лист'!$B$2:$BS$2,0),0),0)</f>
        <v>5000</v>
      </c>
      <c r="AG127" s="9">
        <f>IF(VLOOKUP($A127,'[1]Прайс лист'!$B$8:$BS$600,MATCH(AG$11,'[1]Прайс лист'!$B$2:$BS$2,0),0)&lt;=AG$8,VLOOKUP($A127,'[1]Прайс лист'!$B$8:$BS$600,MATCH(AG$11,'[1]Прайс лист'!$B$2:$BS$2,0),0),0)</f>
        <v>0</v>
      </c>
      <c r="AH127" s="9">
        <f>IF(VLOOKUP($A127,'[1]Прайс лист'!$B$8:$BS$600,MATCH(AH$11,'[1]Прайс лист'!$B$2:$BS$2,0),0)&lt;=AH$8,VLOOKUP($A127,'[1]Прайс лист'!$B$8:$BS$600,MATCH(AH$11,'[1]Прайс лист'!$B$2:$BS$2,0),0),0)</f>
        <v>0</v>
      </c>
      <c r="AI127" s="9">
        <f>IF(VLOOKUP($A127,'[1]Прайс лист'!$B$8:$BS$600,MATCH(AI$11,'[1]Прайс лист'!$B$2:$BS$2,0),0)&lt;=AI$8,VLOOKUP($A127,'[1]Прайс лист'!$B$8:$BS$600,MATCH(AI$11,'[1]Прайс лист'!$B$2:$BS$2,0),0),0)</f>
        <v>0</v>
      </c>
      <c r="AJ127" s="9">
        <f>IF(VLOOKUP($A127,'[1]Прайс лист'!$B$8:$BS$600,MATCH(AJ$11,'[1]Прайс лист'!$B$2:$BS$2,0),0)&lt;=AJ$8,VLOOKUP($A127,'[1]Прайс лист'!$B$8:$BS$600,MATCH(AJ$11,'[1]Прайс лист'!$B$2:$BS$2,0),0),0)</f>
        <v>4100</v>
      </c>
      <c r="AK127" s="9">
        <f>IF(VLOOKUP($A127,'[1]Прайс лист'!$B$8:$BS$600,MATCH(AK$11,'[1]Прайс лист'!$B$2:$BS$2,0),0)&lt;=AK$8,VLOOKUP($A127,'[1]Прайс лист'!$B$8:$BS$600,MATCH(AK$11,'[1]Прайс лист'!$B$2:$BS$2,0),0),0)</f>
        <v>4500</v>
      </c>
      <c r="AL127" s="9">
        <f>IF(VLOOKUP($A127,'[1]Прайс лист'!$B$8:$BS$600,MATCH(AL$11,'[1]Прайс лист'!$B$2:$BS$2,0),0)&lt;=AL$8,VLOOKUP($A127,'[1]Прайс лист'!$B$8:$BS$600,MATCH(AL$11,'[1]Прайс лист'!$B$2:$BS$2,0),0),0)</f>
        <v>0</v>
      </c>
      <c r="AM127" s="9">
        <f>IF(VLOOKUP($A127,'[1]Прайс лист'!$B$8:$BS$600,MATCH(AM$11,'[1]Прайс лист'!$B$2:$BS$2,0),0)&lt;=AM$8,VLOOKUP($A127,'[1]Прайс лист'!$B$8:$BS$600,MATCH(AM$11,'[1]Прайс лист'!$B$2:$BS$2,0),0),0)</f>
        <v>4300</v>
      </c>
      <c r="AN127" s="9">
        <f>IF(VLOOKUP($A127,'[1]Прайс лист'!$B$8:$BS$600,MATCH(AN$11,'[1]Прайс лист'!$B$2:$BS$2,0),0)&lt;=AN$8,VLOOKUP($A127,'[1]Прайс лист'!$B$8:$BS$600,MATCH(AN$11,'[1]Прайс лист'!$B$2:$BS$2,0),0),0)</f>
        <v>4000</v>
      </c>
      <c r="AO127" s="9">
        <f>IF(VLOOKUP($A127,'[1]Прайс лист'!$B$8:$BS$600,MATCH(AO$11,'[1]Прайс лист'!$B$2:$BS$2,0),0)&lt;=AO$8,VLOOKUP($A127,'[1]Прайс лист'!$B$8:$BS$600,MATCH(AO$11,'[1]Прайс лист'!$B$2:$BS$2,0),0),0)</f>
        <v>0</v>
      </c>
      <c r="AP127" s="9">
        <f>IF(VLOOKUP($A127,'[1]Прайс лист'!$B$8:$BS$600,MATCH(AP$11,'[1]Прайс лист'!$B$2:$BS$2,0),0)&lt;=AP$8,VLOOKUP($A127,'[1]Прайс лист'!$B$8:$BS$600,MATCH(AP$11,'[1]Прайс лист'!$B$2:$BS$2,0),0),0)</f>
        <v>0</v>
      </c>
      <c r="AQ127" s="9">
        <f>IF(VLOOKUP($A127,'[1]Прайс лист'!$B$8:$BS$600,MATCH(AQ$11,'[1]Прайс лист'!$B$2:$BS$2,0),0)&lt;=AQ$8,VLOOKUP($A127,'[1]Прайс лист'!$B$8:$BS$600,MATCH(AQ$11,'[1]Прайс лист'!$B$2:$BS$2,0),0),0)</f>
        <v>0</v>
      </c>
      <c r="AR127" s="9">
        <f>IF(VLOOKUP($A127,'[1]Прайс лист'!$B$8:$BS$600,MATCH(AR$11,'[1]Прайс лист'!$B$2:$BS$2,0),0)&lt;=AR$8,VLOOKUP($A127,'[1]Прайс лист'!$B$8:$BS$600,MATCH(AR$11,'[1]Прайс лист'!$B$2:$BS$2,0),0),0)</f>
        <v>3100</v>
      </c>
      <c r="AS127" s="9">
        <f>IF(VLOOKUP($A127,'[1]Прайс лист'!$B$8:$BS$600,MATCH(AS$11,'[1]Прайс лист'!$B$2:$BS$2,0),0)&lt;=AS$8,VLOOKUP($A127,'[1]Прайс лист'!$B$8:$BS$600,MATCH(AS$11,'[1]Прайс лист'!$B$2:$BS$2,0),0),0)</f>
        <v>3500</v>
      </c>
      <c r="AT127" s="9">
        <f>IF(VLOOKUP($A127,'[1]Прайс лист'!$B$8:$BS$600,MATCH(AT$11,'[1]Прайс лист'!$B$2:$BS$2,0),0)&lt;=AT$8,VLOOKUP($A127,'[1]Прайс лист'!$B$8:$BS$600,MATCH(AT$11,'[1]Прайс лист'!$B$2:$BS$2,0),0),0)</f>
        <v>0</v>
      </c>
      <c r="AU127" s="9">
        <f>IF(VLOOKUP($A127,'[1]Прайс лист'!$B$8:$BS$600,MATCH(AU$11,'[1]Прайс лист'!$B$2:$BS$2,0),0)&lt;=AU$8,VLOOKUP($A127,'[1]Прайс лист'!$B$8:$BS$600,MATCH(AU$11,'[1]Прайс лист'!$B$2:$BS$2,0),0),0)</f>
        <v>3300</v>
      </c>
      <c r="AV127" s="9">
        <f>IF(VLOOKUP($A127,'[1]Прайс лист'!$B$8:$BS$600,MATCH(AV$11,'[1]Прайс лист'!$B$2:$BS$2,0),0)&lt;=AV$8,VLOOKUP($A127,'[1]Прайс лист'!$B$8:$BS$600,MATCH(AV$11,'[1]Прайс лист'!$B$2:$BS$2,0),0),0)</f>
        <v>3000</v>
      </c>
      <c r="AW127" s="9">
        <f>IF(VLOOKUP($A127,'[1]Прайс лист'!$B$8:$BS$600,MATCH(AW$11,'[1]Прайс лист'!$B$2:$BS$2,0),0)&lt;=AW$8,VLOOKUP($A127,'[1]Прайс лист'!$B$8:$BS$600,MATCH(AW$11,'[1]Прайс лист'!$B$2:$BS$2,0),0),0)</f>
        <v>0</v>
      </c>
      <c r="AX127" s="9">
        <f>IF(VLOOKUP($A127,'[1]Прайс лист'!$B$8:$BS$600,MATCH(AX$11,'[1]Прайс лист'!$B$2:$BS$2,0),0)&lt;=AX$8,VLOOKUP($A127,'[1]Прайс лист'!$B$8:$BS$600,MATCH(AX$11,'[1]Прайс лист'!$B$2:$BS$2,0),0),0)</f>
        <v>0</v>
      </c>
      <c r="AY127" s="9">
        <f>IF(VLOOKUP($A127,'[1]Прайс лист'!$B$8:$BS$600,MATCH(AY$11,'[1]Прайс лист'!$B$2:$BS$2,0),0)&lt;=AY$8,VLOOKUP($A127,'[1]Прайс лист'!$B$8:$BS$600,MATCH(AY$11,'[1]Прайс лист'!$B$2:$BS$2,0),0),0)</f>
        <v>0</v>
      </c>
      <c r="AZ127" s="9">
        <f>IF(VLOOKUP($A127,'[1]Прайс лист'!$B$8:$BS$600,MATCH(AZ$11,'[1]Прайс лист'!$B$2:$BS$2,0),0)&lt;=AZ$8,VLOOKUP($A127,'[1]Прайс лист'!$B$8:$BS$600,MATCH(AZ$11,'[1]Прайс лист'!$B$2:$BS$2,0),0),0)</f>
        <v>2100</v>
      </c>
      <c r="BA127" s="9">
        <f>IF(VLOOKUP($A127,'[1]Прайс лист'!$B$8:$BS$600,MATCH(BA$11,'[1]Прайс лист'!$B$2:$BS$2,0),0)&lt;=BA$8,VLOOKUP($A127,'[1]Прайс лист'!$B$8:$BS$600,MATCH(BA$11,'[1]Прайс лист'!$B$2:$BS$2,0),0),0)</f>
        <v>2500</v>
      </c>
      <c r="BB127" s="9">
        <f>IF(VLOOKUP($A127,'[1]Прайс лист'!$B$8:$BS$600,MATCH(BB$11,'[1]Прайс лист'!$B$2:$BS$2,0),0)&lt;=BB$8,VLOOKUP($A127,'[1]Прайс лист'!$B$8:$BS$600,MATCH(BB$11,'[1]Прайс лист'!$B$2:$BS$2,0),0),0)</f>
        <v>0</v>
      </c>
      <c r="BC127" s="9">
        <f>IF(VLOOKUP($A127,'[1]Прайс лист'!$B$8:$BS$600,MATCH(BC$11,'[1]Прайс лист'!$B$2:$BS$2,0),0)&lt;=BC$8,VLOOKUP($A127,'[1]Прайс лист'!$B$8:$BS$600,MATCH(BC$11,'[1]Прайс лист'!$B$2:$BS$2,0),0),0)</f>
        <v>2300</v>
      </c>
      <c r="BD127" s="9">
        <f>IF(VLOOKUP($A127,'[1]Прайс лист'!$B$8:$BS$600,MATCH(BD$11,'[1]Прайс лист'!$B$2:$BS$2,0),0)&lt;=BD$8,VLOOKUP($A127,'[1]Прайс лист'!$B$8:$BS$600,MATCH(BD$11,'[1]Прайс лист'!$B$2:$BS$2,0),0),0)</f>
        <v>2000</v>
      </c>
      <c r="BE127" s="9">
        <f>IF(VLOOKUP($A127,'[1]Прайс лист'!$B$8:$BS$600,MATCH(BE$11,'[1]Прайс лист'!$B$2:$BS$2,0),0)&lt;=BE$8,VLOOKUP($A127,'[1]Прайс лист'!$B$8:$BS$600,MATCH(BE$11,'[1]Прайс лист'!$B$2:$BS$2,0),0),0)</f>
        <v>0</v>
      </c>
      <c r="BF127" s="9">
        <f>IF(VLOOKUP($A127,'[1]Прайс лист'!$B$8:$BS$600,MATCH(BF$11,'[1]Прайс лист'!$B$2:$BS$2,0),0)&lt;=BF$8,VLOOKUP($A127,'[1]Прайс лист'!$B$8:$BS$600,MATCH(BF$11,'[1]Прайс лист'!$B$2:$BS$2,0),0),0)</f>
        <v>0</v>
      </c>
      <c r="BG127" s="9">
        <f>IF(VLOOKUP($A127,'[1]Прайс лист'!$B$8:$BS$600,MATCH(BG$11,'[1]Прайс лист'!$B$2:$BS$2,0),0)&lt;=BG$8,VLOOKUP($A127,'[1]Прайс лист'!$B$8:$BS$600,MATCH(BG$11,'[1]Прайс лист'!$B$2:$BS$2,0),0),0)</f>
        <v>0</v>
      </c>
      <c r="BH127" s="9">
        <f>IF(VLOOKUP($A127,'[1]Прайс лист'!$B$8:$BS$600,MATCH(BH$11,'[1]Прайс лист'!$B$2:$BS$2,0),0)&lt;=BH$8,VLOOKUP($A127,'[1]Прайс лист'!$B$8:$BS$600,MATCH(BH$11,'[1]Прайс лист'!$B$2:$BS$2,0),0),0)</f>
        <v>1100</v>
      </c>
    </row>
    <row r="128" spans="1:60">
      <c r="A128" s="1" t="str">
        <f>'[1]Прайс лист'!B121</f>
        <v>Huawei HONOR 5C32</v>
      </c>
      <c r="B128" s="7" t="s">
        <v>73</v>
      </c>
      <c r="C128" s="8" t="s">
        <v>74</v>
      </c>
      <c r="D128" s="8">
        <v>32</v>
      </c>
      <c r="E128" s="9">
        <f>IF(VLOOKUP($A128,'[1]Прайс лист'!$B$8:$BS$600,MATCH(E$11,'[1]Прайс лист'!$B$2:$BS$2,0),0)&lt;=E$8,VLOOKUP($A128,'[1]Прайс лист'!$B$8:$BS$600,MATCH(E$11,'[1]Прайс лист'!$B$2:$BS$2,0),0),0)</f>
        <v>1500</v>
      </c>
      <c r="F128" s="9">
        <f>IF(VLOOKUP($A128,'[1]Прайс лист'!$B$8:$BS$600,MATCH(F$11,'[1]Прайс лист'!$B$2:$BS$2,0),0)&lt;=F$8,VLOOKUP($A128,'[1]Прайс лист'!$B$8:$BS$600,MATCH(F$11,'[1]Прайс лист'!$B$2:$BS$2,0),0),0)</f>
        <v>0</v>
      </c>
      <c r="G128" s="9">
        <f>IF(VLOOKUP($A128,'[1]Прайс лист'!$B$8:$BS$600,MATCH(G$11,'[1]Прайс лист'!$B$2:$BS$2,0),0)&lt;=G$8,VLOOKUP($A128,'[1]Прайс лист'!$B$8:$BS$600,MATCH(G$11,'[1]Прайс лист'!$B$2:$BS$2,0),0),0)</f>
        <v>1300</v>
      </c>
      <c r="H128" s="9">
        <f>IF(VLOOKUP($A128,'[1]Прайс лист'!$B$8:$BS$600,MATCH(H$11,'[1]Прайс лист'!$B$2:$BS$2,0),0)&lt;=H$8,VLOOKUP($A128,'[1]Прайс лист'!$B$8:$BS$600,MATCH(H$11,'[1]Прайс лист'!$B$2:$BS$2,0),0),0)</f>
        <v>1000</v>
      </c>
      <c r="I128" s="9">
        <f>IF(VLOOKUP($A128,'[1]Прайс лист'!$B$8:$BS$600,MATCH(I$11,'[1]Прайс лист'!$B$2:$BS$2,0),0)&lt;=I$8,VLOOKUP($A128,'[1]Прайс лист'!$B$8:$BS$600,MATCH(I$11,'[1]Прайс лист'!$B$2:$BS$2,0),0),0)</f>
        <v>0</v>
      </c>
      <c r="J128" s="9">
        <f>IF(VLOOKUP($A128,'[1]Прайс лист'!$B$8:$BS$600,MATCH(J$11,'[1]Прайс лист'!$B$2:$BS$2,0),0)&lt;=J$8,VLOOKUP($A128,'[1]Прайс лист'!$B$8:$BS$600,MATCH(J$11,'[1]Прайс лист'!$B$2:$BS$2,0),0),0)</f>
        <v>0</v>
      </c>
      <c r="K128" s="9">
        <f>IF(VLOOKUP($A128,'[1]Прайс лист'!$B$8:$BS$600,MATCH(K$11,'[1]Прайс лист'!$B$2:$BS$2,0),0)&lt;=K$8,VLOOKUP($A128,'[1]Прайс лист'!$B$8:$BS$600,MATCH(K$11,'[1]Прайс лист'!$B$2:$BS$2,0),0),0)</f>
        <v>0</v>
      </c>
      <c r="L128" s="9">
        <f>IF(VLOOKUP($A128,'[1]Прайс лист'!$B$8:$BS$600,MATCH(L$11,'[1]Прайс лист'!$B$2:$BS$2,0),0)&lt;=L$8,VLOOKUP($A128,'[1]Прайс лист'!$B$8:$BS$600,MATCH(L$11,'[1]Прайс лист'!$B$2:$BS$2,0),0),0)</f>
        <v>100</v>
      </c>
      <c r="M128" s="9">
        <f>IF(VLOOKUP($A128,'[1]Прайс лист'!$B$8:$BS$600,MATCH(M$11,'[1]Прайс лист'!$B$2:$BS$2,0),0)&lt;=M$8,VLOOKUP($A128,'[1]Прайс лист'!$B$8:$BS$600,MATCH(M$11,'[1]Прайс лист'!$B$2:$BS$2,0),0),0)</f>
        <v>1500</v>
      </c>
      <c r="N128" s="9">
        <f>IF(VLOOKUP($A128,'[1]Прайс лист'!$B$8:$BS$600,MATCH(N$11,'[1]Прайс лист'!$B$2:$BS$2,0),0)&lt;=N$8,VLOOKUP($A128,'[1]Прайс лист'!$B$8:$BS$600,MATCH(N$11,'[1]Прайс лист'!$B$2:$BS$2,0),0),0)</f>
        <v>0</v>
      </c>
      <c r="O128" s="9">
        <f>IF(VLOOKUP($A128,'[1]Прайс лист'!$B$8:$BS$600,MATCH(O$11,'[1]Прайс лист'!$B$2:$BS$2,0),0)&lt;=O$8,VLOOKUP($A128,'[1]Прайс лист'!$B$8:$BS$600,MATCH(O$11,'[1]Прайс лист'!$B$2:$BS$2,0),0),0)</f>
        <v>1300</v>
      </c>
      <c r="P128" s="9">
        <f>IF(VLOOKUP($A128,'[1]Прайс лист'!$B$8:$BS$600,MATCH(P$11,'[1]Прайс лист'!$B$2:$BS$2,0),0)&lt;=P$8,VLOOKUP($A128,'[1]Прайс лист'!$B$8:$BS$600,MATCH(P$11,'[1]Прайс лист'!$B$2:$BS$2,0),0),0)</f>
        <v>1000</v>
      </c>
      <c r="Q128" s="9">
        <f>IF(VLOOKUP($A128,'[1]Прайс лист'!$B$8:$BS$600,MATCH(Q$11,'[1]Прайс лист'!$B$2:$BS$2,0),0)&lt;=Q$8,VLOOKUP($A128,'[1]Прайс лист'!$B$8:$BS$600,MATCH(Q$11,'[1]Прайс лист'!$B$2:$BS$2,0),0),0)</f>
        <v>0</v>
      </c>
      <c r="R128" s="9">
        <f>IF(VLOOKUP($A128,'[1]Прайс лист'!$B$8:$BS$600,MATCH(R$11,'[1]Прайс лист'!$B$2:$BS$2,0),0)&lt;=R$8,VLOOKUP($A128,'[1]Прайс лист'!$B$8:$BS$600,MATCH(R$11,'[1]Прайс лист'!$B$2:$BS$2,0),0),0)</f>
        <v>0</v>
      </c>
      <c r="S128" s="9">
        <f>IF(VLOOKUP($A128,'[1]Прайс лист'!$B$8:$BS$600,MATCH(S$11,'[1]Прайс лист'!$B$2:$BS$2,0),0)&lt;=S$8,VLOOKUP($A128,'[1]Прайс лист'!$B$8:$BS$600,MATCH(S$11,'[1]Прайс лист'!$B$2:$BS$2,0),0),0)</f>
        <v>0</v>
      </c>
      <c r="T128" s="9">
        <f>IF(VLOOKUP($A128,'[1]Прайс лист'!$B$8:$BS$600,MATCH(T$11,'[1]Прайс лист'!$B$2:$BS$2,0),0)&lt;=T$8,VLOOKUP($A128,'[1]Прайс лист'!$B$8:$BS$600,MATCH(T$11,'[1]Прайс лист'!$B$2:$BS$2,0),0),0)</f>
        <v>100</v>
      </c>
      <c r="U128" s="9">
        <f>IF(VLOOKUP($A128,'[1]Прайс лист'!$B$8:$BS$600,MATCH(U$11,'[1]Прайс лист'!$B$2:$BS$2,0),0)&lt;=U$8,VLOOKUP($A128,'[1]Прайс лист'!$B$8:$BS$600,MATCH(U$11,'[1]Прайс лист'!$B$2:$BS$2,0),0),0)</f>
        <v>8500</v>
      </c>
      <c r="V128" s="9">
        <f>IF(VLOOKUP($A128,'[1]Прайс лист'!$B$8:$BS$600,MATCH(V$11,'[1]Прайс лист'!$B$2:$BS$2,0),0)&lt;=V$8,VLOOKUP($A128,'[1]Прайс лист'!$B$8:$BS$600,MATCH(V$11,'[1]Прайс лист'!$B$2:$BS$2,0),0),0)</f>
        <v>0</v>
      </c>
      <c r="W128" s="9">
        <f>IF(VLOOKUP($A128,'[1]Прайс лист'!$B$8:$BS$600,MATCH(W$11,'[1]Прайс лист'!$B$2:$BS$2,0),0)&lt;=W$8,VLOOKUP($A128,'[1]Прайс лист'!$B$8:$BS$600,MATCH(W$11,'[1]Прайс лист'!$B$2:$BS$2,0),0),0)</f>
        <v>8300</v>
      </c>
      <c r="X128" s="9">
        <f>IF(VLOOKUP($A128,'[1]Прайс лист'!$B$8:$BS$600,MATCH(X$11,'[1]Прайс лист'!$B$2:$BS$2,0),0)&lt;=X$8,VLOOKUP($A128,'[1]Прайс лист'!$B$8:$BS$600,MATCH(X$11,'[1]Прайс лист'!$B$2:$BS$2,0),0),0)</f>
        <v>8000</v>
      </c>
      <c r="Y128" s="9">
        <f>IF(VLOOKUP($A128,'[1]Прайс лист'!$B$8:$BS$600,MATCH(Y$11,'[1]Прайс лист'!$B$2:$BS$2,0),0)&lt;=Y$8,VLOOKUP($A128,'[1]Прайс лист'!$B$8:$BS$600,MATCH(Y$11,'[1]Прайс лист'!$B$2:$BS$2,0),0),0)</f>
        <v>0</v>
      </c>
      <c r="Z128" s="9">
        <f>IF(VLOOKUP($A128,'[1]Прайс лист'!$B$8:$BS$600,MATCH(Z$11,'[1]Прайс лист'!$B$2:$BS$2,0),0)&lt;=Z$8,VLOOKUP($A128,'[1]Прайс лист'!$B$8:$BS$600,MATCH(Z$11,'[1]Прайс лист'!$B$2:$BS$2,0),0),0)</f>
        <v>0</v>
      </c>
      <c r="AA128" s="9">
        <f>IF(VLOOKUP($A128,'[1]Прайс лист'!$B$8:$BS$600,MATCH(AA$11,'[1]Прайс лист'!$B$2:$BS$2,0),0)&lt;=AA$8,VLOOKUP($A128,'[1]Прайс лист'!$B$8:$BS$600,MATCH(AA$11,'[1]Прайс лист'!$B$2:$BS$2,0),0),0)</f>
        <v>0</v>
      </c>
      <c r="AB128" s="9">
        <f>IF(VLOOKUP($A128,'[1]Прайс лист'!$B$8:$BS$600,MATCH(AB$11,'[1]Прайс лист'!$B$2:$BS$2,0),0)&lt;=AB$8,VLOOKUP($A128,'[1]Прайс лист'!$B$8:$BS$600,MATCH(AB$11,'[1]Прайс лист'!$B$2:$BS$2,0),0),0)</f>
        <v>7100</v>
      </c>
      <c r="AC128" s="9">
        <f>IF(VLOOKUP($A128,'[1]Прайс лист'!$B$8:$BS$600,MATCH(AC$11,'[1]Прайс лист'!$B$2:$BS$2,0),0)&lt;=AC$8,VLOOKUP($A128,'[1]Прайс лист'!$B$8:$BS$600,MATCH(AC$11,'[1]Прайс лист'!$B$2:$BS$2,0),0),0)</f>
        <v>5500</v>
      </c>
      <c r="AD128" s="9">
        <f>IF(VLOOKUP($A128,'[1]Прайс лист'!$B$8:$BS$600,MATCH(AD$11,'[1]Прайс лист'!$B$2:$BS$2,0),0)&lt;=AD$8,VLOOKUP($A128,'[1]Прайс лист'!$B$8:$BS$600,MATCH(AD$11,'[1]Прайс лист'!$B$2:$BS$2,0),0),0)</f>
        <v>0</v>
      </c>
      <c r="AE128" s="9">
        <f>IF(VLOOKUP($A128,'[1]Прайс лист'!$B$8:$BS$600,MATCH(AE$11,'[1]Прайс лист'!$B$2:$BS$2,0),0)&lt;=AE$8,VLOOKUP($A128,'[1]Прайс лист'!$B$8:$BS$600,MATCH(AE$11,'[1]Прайс лист'!$B$2:$BS$2,0),0),0)</f>
        <v>5300</v>
      </c>
      <c r="AF128" s="9">
        <f>IF(VLOOKUP($A128,'[1]Прайс лист'!$B$8:$BS$600,MATCH(AF$11,'[1]Прайс лист'!$B$2:$BS$2,0),0)&lt;=AF$8,VLOOKUP($A128,'[1]Прайс лист'!$B$8:$BS$600,MATCH(AF$11,'[1]Прайс лист'!$B$2:$BS$2,0),0),0)</f>
        <v>5000</v>
      </c>
      <c r="AG128" s="9">
        <f>IF(VLOOKUP($A128,'[1]Прайс лист'!$B$8:$BS$600,MATCH(AG$11,'[1]Прайс лист'!$B$2:$BS$2,0),0)&lt;=AG$8,VLOOKUP($A128,'[1]Прайс лист'!$B$8:$BS$600,MATCH(AG$11,'[1]Прайс лист'!$B$2:$BS$2,0),0),0)</f>
        <v>0</v>
      </c>
      <c r="AH128" s="9">
        <f>IF(VLOOKUP($A128,'[1]Прайс лист'!$B$8:$BS$600,MATCH(AH$11,'[1]Прайс лист'!$B$2:$BS$2,0),0)&lt;=AH$8,VLOOKUP($A128,'[1]Прайс лист'!$B$8:$BS$600,MATCH(AH$11,'[1]Прайс лист'!$B$2:$BS$2,0),0),0)</f>
        <v>0</v>
      </c>
      <c r="AI128" s="9">
        <f>IF(VLOOKUP($A128,'[1]Прайс лист'!$B$8:$BS$600,MATCH(AI$11,'[1]Прайс лист'!$B$2:$BS$2,0),0)&lt;=AI$8,VLOOKUP($A128,'[1]Прайс лист'!$B$8:$BS$600,MATCH(AI$11,'[1]Прайс лист'!$B$2:$BS$2,0),0),0)</f>
        <v>0</v>
      </c>
      <c r="AJ128" s="9">
        <f>IF(VLOOKUP($A128,'[1]Прайс лист'!$B$8:$BS$600,MATCH(AJ$11,'[1]Прайс лист'!$B$2:$BS$2,0),0)&lt;=AJ$8,VLOOKUP($A128,'[1]Прайс лист'!$B$8:$BS$600,MATCH(AJ$11,'[1]Прайс лист'!$B$2:$BS$2,0),0),0)</f>
        <v>4100</v>
      </c>
      <c r="AK128" s="9">
        <f>IF(VLOOKUP($A128,'[1]Прайс лист'!$B$8:$BS$600,MATCH(AK$11,'[1]Прайс лист'!$B$2:$BS$2,0),0)&lt;=AK$8,VLOOKUP($A128,'[1]Прайс лист'!$B$8:$BS$600,MATCH(AK$11,'[1]Прайс лист'!$B$2:$BS$2,0),0),0)</f>
        <v>4500</v>
      </c>
      <c r="AL128" s="9">
        <f>IF(VLOOKUP($A128,'[1]Прайс лист'!$B$8:$BS$600,MATCH(AL$11,'[1]Прайс лист'!$B$2:$BS$2,0),0)&lt;=AL$8,VLOOKUP($A128,'[1]Прайс лист'!$B$8:$BS$600,MATCH(AL$11,'[1]Прайс лист'!$B$2:$BS$2,0),0),0)</f>
        <v>0</v>
      </c>
      <c r="AM128" s="9">
        <f>IF(VLOOKUP($A128,'[1]Прайс лист'!$B$8:$BS$600,MATCH(AM$11,'[1]Прайс лист'!$B$2:$BS$2,0),0)&lt;=AM$8,VLOOKUP($A128,'[1]Прайс лист'!$B$8:$BS$600,MATCH(AM$11,'[1]Прайс лист'!$B$2:$BS$2,0),0),0)</f>
        <v>4300</v>
      </c>
      <c r="AN128" s="9">
        <f>IF(VLOOKUP($A128,'[1]Прайс лист'!$B$8:$BS$600,MATCH(AN$11,'[1]Прайс лист'!$B$2:$BS$2,0),0)&lt;=AN$8,VLOOKUP($A128,'[1]Прайс лист'!$B$8:$BS$600,MATCH(AN$11,'[1]Прайс лист'!$B$2:$BS$2,0),0),0)</f>
        <v>4000</v>
      </c>
      <c r="AO128" s="9">
        <f>IF(VLOOKUP($A128,'[1]Прайс лист'!$B$8:$BS$600,MATCH(AO$11,'[1]Прайс лист'!$B$2:$BS$2,0),0)&lt;=AO$8,VLOOKUP($A128,'[1]Прайс лист'!$B$8:$BS$600,MATCH(AO$11,'[1]Прайс лист'!$B$2:$BS$2,0),0),0)</f>
        <v>0</v>
      </c>
      <c r="AP128" s="9">
        <f>IF(VLOOKUP($A128,'[1]Прайс лист'!$B$8:$BS$600,MATCH(AP$11,'[1]Прайс лист'!$B$2:$BS$2,0),0)&lt;=AP$8,VLOOKUP($A128,'[1]Прайс лист'!$B$8:$BS$600,MATCH(AP$11,'[1]Прайс лист'!$B$2:$BS$2,0),0),0)</f>
        <v>0</v>
      </c>
      <c r="AQ128" s="9">
        <f>IF(VLOOKUP($A128,'[1]Прайс лист'!$B$8:$BS$600,MATCH(AQ$11,'[1]Прайс лист'!$B$2:$BS$2,0),0)&lt;=AQ$8,VLOOKUP($A128,'[1]Прайс лист'!$B$8:$BS$600,MATCH(AQ$11,'[1]Прайс лист'!$B$2:$BS$2,0),0),0)</f>
        <v>0</v>
      </c>
      <c r="AR128" s="9">
        <f>IF(VLOOKUP($A128,'[1]Прайс лист'!$B$8:$BS$600,MATCH(AR$11,'[1]Прайс лист'!$B$2:$BS$2,0),0)&lt;=AR$8,VLOOKUP($A128,'[1]Прайс лист'!$B$8:$BS$600,MATCH(AR$11,'[1]Прайс лист'!$B$2:$BS$2,0),0),0)</f>
        <v>3100</v>
      </c>
      <c r="AS128" s="9">
        <f>IF(VLOOKUP($A128,'[1]Прайс лист'!$B$8:$BS$600,MATCH(AS$11,'[1]Прайс лист'!$B$2:$BS$2,0),0)&lt;=AS$8,VLOOKUP($A128,'[1]Прайс лист'!$B$8:$BS$600,MATCH(AS$11,'[1]Прайс лист'!$B$2:$BS$2,0),0),0)</f>
        <v>3500</v>
      </c>
      <c r="AT128" s="9">
        <f>IF(VLOOKUP($A128,'[1]Прайс лист'!$B$8:$BS$600,MATCH(AT$11,'[1]Прайс лист'!$B$2:$BS$2,0),0)&lt;=AT$8,VLOOKUP($A128,'[1]Прайс лист'!$B$8:$BS$600,MATCH(AT$11,'[1]Прайс лист'!$B$2:$BS$2,0),0),0)</f>
        <v>0</v>
      </c>
      <c r="AU128" s="9">
        <f>IF(VLOOKUP($A128,'[1]Прайс лист'!$B$8:$BS$600,MATCH(AU$11,'[1]Прайс лист'!$B$2:$BS$2,0),0)&lt;=AU$8,VLOOKUP($A128,'[1]Прайс лист'!$B$8:$BS$600,MATCH(AU$11,'[1]Прайс лист'!$B$2:$BS$2,0),0),0)</f>
        <v>3300</v>
      </c>
      <c r="AV128" s="9">
        <f>IF(VLOOKUP($A128,'[1]Прайс лист'!$B$8:$BS$600,MATCH(AV$11,'[1]Прайс лист'!$B$2:$BS$2,0),0)&lt;=AV$8,VLOOKUP($A128,'[1]Прайс лист'!$B$8:$BS$600,MATCH(AV$11,'[1]Прайс лист'!$B$2:$BS$2,0),0),0)</f>
        <v>3000</v>
      </c>
      <c r="AW128" s="9">
        <f>IF(VLOOKUP($A128,'[1]Прайс лист'!$B$8:$BS$600,MATCH(AW$11,'[1]Прайс лист'!$B$2:$BS$2,0),0)&lt;=AW$8,VLOOKUP($A128,'[1]Прайс лист'!$B$8:$BS$600,MATCH(AW$11,'[1]Прайс лист'!$B$2:$BS$2,0),0),0)</f>
        <v>0</v>
      </c>
      <c r="AX128" s="9">
        <f>IF(VLOOKUP($A128,'[1]Прайс лист'!$B$8:$BS$600,MATCH(AX$11,'[1]Прайс лист'!$B$2:$BS$2,0),0)&lt;=AX$8,VLOOKUP($A128,'[1]Прайс лист'!$B$8:$BS$600,MATCH(AX$11,'[1]Прайс лист'!$B$2:$BS$2,0),0),0)</f>
        <v>0</v>
      </c>
      <c r="AY128" s="9">
        <f>IF(VLOOKUP($A128,'[1]Прайс лист'!$B$8:$BS$600,MATCH(AY$11,'[1]Прайс лист'!$B$2:$BS$2,0),0)&lt;=AY$8,VLOOKUP($A128,'[1]Прайс лист'!$B$8:$BS$600,MATCH(AY$11,'[1]Прайс лист'!$B$2:$BS$2,0),0),0)</f>
        <v>0</v>
      </c>
      <c r="AZ128" s="9">
        <f>IF(VLOOKUP($A128,'[1]Прайс лист'!$B$8:$BS$600,MATCH(AZ$11,'[1]Прайс лист'!$B$2:$BS$2,0),0)&lt;=AZ$8,VLOOKUP($A128,'[1]Прайс лист'!$B$8:$BS$600,MATCH(AZ$11,'[1]Прайс лист'!$B$2:$BS$2,0),0),0)</f>
        <v>2100</v>
      </c>
      <c r="BA128" s="9">
        <f>IF(VLOOKUP($A128,'[1]Прайс лист'!$B$8:$BS$600,MATCH(BA$11,'[1]Прайс лист'!$B$2:$BS$2,0),0)&lt;=BA$8,VLOOKUP($A128,'[1]Прайс лист'!$B$8:$BS$600,MATCH(BA$11,'[1]Прайс лист'!$B$2:$BS$2,0),0),0)</f>
        <v>2500</v>
      </c>
      <c r="BB128" s="9">
        <f>IF(VLOOKUP($A128,'[1]Прайс лист'!$B$8:$BS$600,MATCH(BB$11,'[1]Прайс лист'!$B$2:$BS$2,0),0)&lt;=BB$8,VLOOKUP($A128,'[1]Прайс лист'!$B$8:$BS$600,MATCH(BB$11,'[1]Прайс лист'!$B$2:$BS$2,0),0),0)</f>
        <v>0</v>
      </c>
      <c r="BC128" s="9">
        <f>IF(VLOOKUP($A128,'[1]Прайс лист'!$B$8:$BS$600,MATCH(BC$11,'[1]Прайс лист'!$B$2:$BS$2,0),0)&lt;=BC$8,VLOOKUP($A128,'[1]Прайс лист'!$B$8:$BS$600,MATCH(BC$11,'[1]Прайс лист'!$B$2:$BS$2,0),0),0)</f>
        <v>2300</v>
      </c>
      <c r="BD128" s="9">
        <f>IF(VLOOKUP($A128,'[1]Прайс лист'!$B$8:$BS$600,MATCH(BD$11,'[1]Прайс лист'!$B$2:$BS$2,0),0)&lt;=BD$8,VLOOKUP($A128,'[1]Прайс лист'!$B$8:$BS$600,MATCH(BD$11,'[1]Прайс лист'!$B$2:$BS$2,0),0),0)</f>
        <v>2000</v>
      </c>
      <c r="BE128" s="9">
        <f>IF(VLOOKUP($A128,'[1]Прайс лист'!$B$8:$BS$600,MATCH(BE$11,'[1]Прайс лист'!$B$2:$BS$2,0),0)&lt;=BE$8,VLOOKUP($A128,'[1]Прайс лист'!$B$8:$BS$600,MATCH(BE$11,'[1]Прайс лист'!$B$2:$BS$2,0),0),0)</f>
        <v>0</v>
      </c>
      <c r="BF128" s="9">
        <f>IF(VLOOKUP($A128,'[1]Прайс лист'!$B$8:$BS$600,MATCH(BF$11,'[1]Прайс лист'!$B$2:$BS$2,0),0)&lt;=BF$8,VLOOKUP($A128,'[1]Прайс лист'!$B$8:$BS$600,MATCH(BF$11,'[1]Прайс лист'!$B$2:$BS$2,0),0),0)</f>
        <v>0</v>
      </c>
      <c r="BG128" s="9">
        <f>IF(VLOOKUP($A128,'[1]Прайс лист'!$B$8:$BS$600,MATCH(BG$11,'[1]Прайс лист'!$B$2:$BS$2,0),0)&lt;=BG$8,VLOOKUP($A128,'[1]Прайс лист'!$B$8:$BS$600,MATCH(BG$11,'[1]Прайс лист'!$B$2:$BS$2,0),0),0)</f>
        <v>0</v>
      </c>
      <c r="BH128" s="9">
        <f>IF(VLOOKUP($A128,'[1]Прайс лист'!$B$8:$BS$600,MATCH(BH$11,'[1]Прайс лист'!$B$2:$BS$2,0),0)&lt;=BH$8,VLOOKUP($A128,'[1]Прайс лист'!$B$8:$BS$600,MATCH(BH$11,'[1]Прайс лист'!$B$2:$BS$2,0),0),0)</f>
        <v>1100</v>
      </c>
    </row>
    <row r="129" spans="1:60">
      <c r="A129" s="1" t="str">
        <f>'[1]Прайс лист'!B122</f>
        <v>Huawei HONOR 5X16</v>
      </c>
      <c r="B129" s="7" t="s">
        <v>73</v>
      </c>
      <c r="C129" s="8" t="s">
        <v>75</v>
      </c>
      <c r="D129" s="8">
        <v>16</v>
      </c>
      <c r="E129" s="9">
        <f>IF(VLOOKUP($A129,'[1]Прайс лист'!$B$8:$BS$600,MATCH(E$11,'[1]Прайс лист'!$B$2:$BS$2,0),0)&lt;=E$8,VLOOKUP($A129,'[1]Прайс лист'!$B$8:$BS$600,MATCH(E$11,'[1]Прайс лист'!$B$2:$BS$2,0),0),0)</f>
        <v>4300</v>
      </c>
      <c r="F129" s="9">
        <f>IF(VLOOKUP($A129,'[1]Прайс лист'!$B$8:$BS$600,MATCH(F$11,'[1]Прайс лист'!$B$2:$BS$2,0),0)&lt;=F$8,VLOOKUP($A129,'[1]Прайс лист'!$B$8:$BS$600,MATCH(F$11,'[1]Прайс лист'!$B$2:$BS$2,0),0),0)</f>
        <v>0</v>
      </c>
      <c r="G129" s="9">
        <f>IF(VLOOKUP($A129,'[1]Прайс лист'!$B$8:$BS$600,MATCH(G$11,'[1]Прайс лист'!$B$2:$BS$2,0),0)&lt;=G$8,VLOOKUP($A129,'[1]Прайс лист'!$B$8:$BS$600,MATCH(G$11,'[1]Прайс лист'!$B$2:$BS$2,0),0),0)</f>
        <v>3800</v>
      </c>
      <c r="H129" s="9">
        <f>IF(VLOOKUP($A129,'[1]Прайс лист'!$B$8:$BS$600,MATCH(H$11,'[1]Прайс лист'!$B$2:$BS$2,0),0)&lt;=H$8,VLOOKUP($A129,'[1]Прайс лист'!$B$8:$BS$600,MATCH(H$11,'[1]Прайс лист'!$B$2:$BS$2,0),0),0)</f>
        <v>3200</v>
      </c>
      <c r="I129" s="9">
        <f>IF(VLOOKUP($A129,'[1]Прайс лист'!$B$8:$BS$600,MATCH(I$11,'[1]Прайс лист'!$B$2:$BS$2,0),0)&lt;=I$8,VLOOKUP($A129,'[1]Прайс лист'!$B$8:$BS$600,MATCH(I$11,'[1]Прайс лист'!$B$2:$BS$2,0),0),0)</f>
        <v>0</v>
      </c>
      <c r="J129" s="9">
        <f>IF(VLOOKUP($A129,'[1]Прайс лист'!$B$8:$BS$600,MATCH(J$11,'[1]Прайс лист'!$B$2:$BS$2,0),0)&lt;=J$8,VLOOKUP($A129,'[1]Прайс лист'!$B$8:$BS$600,MATCH(J$11,'[1]Прайс лист'!$B$2:$BS$2,0),0),0)</f>
        <v>0</v>
      </c>
      <c r="K129" s="9">
        <f>IF(VLOOKUP($A129,'[1]Прайс лист'!$B$8:$BS$600,MATCH(K$11,'[1]Прайс лист'!$B$2:$BS$2,0),0)&lt;=K$8,VLOOKUP($A129,'[1]Прайс лист'!$B$8:$BS$600,MATCH(K$11,'[1]Прайс лист'!$B$2:$BS$2,0),0),0)</f>
        <v>0</v>
      </c>
      <c r="L129" s="9">
        <f>IF(VLOOKUP($A129,'[1]Прайс лист'!$B$8:$BS$600,MATCH(L$11,'[1]Прайс лист'!$B$2:$BS$2,0),0)&lt;=L$8,VLOOKUP($A129,'[1]Прайс лист'!$B$8:$BS$600,MATCH(L$11,'[1]Прайс лист'!$B$2:$BS$2,0),0),0)</f>
        <v>100</v>
      </c>
      <c r="M129" s="9">
        <f>IF(VLOOKUP($A129,'[1]Прайс лист'!$B$8:$BS$600,MATCH(M$11,'[1]Прайс лист'!$B$2:$BS$2,0),0)&lt;=M$8,VLOOKUP($A129,'[1]Прайс лист'!$B$8:$BS$600,MATCH(M$11,'[1]Прайс лист'!$B$2:$BS$2,0),0),0)</f>
        <v>4300</v>
      </c>
      <c r="N129" s="9">
        <f>IF(VLOOKUP($A129,'[1]Прайс лист'!$B$8:$BS$600,MATCH(N$11,'[1]Прайс лист'!$B$2:$BS$2,0),0)&lt;=N$8,VLOOKUP($A129,'[1]Прайс лист'!$B$8:$BS$600,MATCH(N$11,'[1]Прайс лист'!$B$2:$BS$2,0),0),0)</f>
        <v>0</v>
      </c>
      <c r="O129" s="9">
        <f>IF(VLOOKUP($A129,'[1]Прайс лист'!$B$8:$BS$600,MATCH(O$11,'[1]Прайс лист'!$B$2:$BS$2,0),0)&lt;=O$8,VLOOKUP($A129,'[1]Прайс лист'!$B$8:$BS$600,MATCH(O$11,'[1]Прайс лист'!$B$2:$BS$2,0),0),0)</f>
        <v>3800</v>
      </c>
      <c r="P129" s="9">
        <f>IF(VLOOKUP($A129,'[1]Прайс лист'!$B$8:$BS$600,MATCH(P$11,'[1]Прайс лист'!$B$2:$BS$2,0),0)&lt;=P$8,VLOOKUP($A129,'[1]Прайс лист'!$B$8:$BS$600,MATCH(P$11,'[1]Прайс лист'!$B$2:$BS$2,0),0),0)</f>
        <v>3200</v>
      </c>
      <c r="Q129" s="9">
        <f>IF(VLOOKUP($A129,'[1]Прайс лист'!$B$8:$BS$600,MATCH(Q$11,'[1]Прайс лист'!$B$2:$BS$2,0),0)&lt;=Q$8,VLOOKUP($A129,'[1]Прайс лист'!$B$8:$BS$600,MATCH(Q$11,'[1]Прайс лист'!$B$2:$BS$2,0),0),0)</f>
        <v>0</v>
      </c>
      <c r="R129" s="9">
        <f>IF(VLOOKUP($A129,'[1]Прайс лист'!$B$8:$BS$600,MATCH(R$11,'[1]Прайс лист'!$B$2:$BS$2,0),0)&lt;=R$8,VLOOKUP($A129,'[1]Прайс лист'!$B$8:$BS$600,MATCH(R$11,'[1]Прайс лист'!$B$2:$BS$2,0),0),0)</f>
        <v>0</v>
      </c>
      <c r="S129" s="9">
        <f>IF(VLOOKUP($A129,'[1]Прайс лист'!$B$8:$BS$600,MATCH(S$11,'[1]Прайс лист'!$B$2:$BS$2,0),0)&lt;=S$8,VLOOKUP($A129,'[1]Прайс лист'!$B$8:$BS$600,MATCH(S$11,'[1]Прайс лист'!$B$2:$BS$2,0),0),0)</f>
        <v>0</v>
      </c>
      <c r="T129" s="9">
        <f>IF(VLOOKUP($A129,'[1]Прайс лист'!$B$8:$BS$600,MATCH(T$11,'[1]Прайс лист'!$B$2:$BS$2,0),0)&lt;=T$8,VLOOKUP($A129,'[1]Прайс лист'!$B$8:$BS$600,MATCH(T$11,'[1]Прайс лист'!$B$2:$BS$2,0),0),0)</f>
        <v>100</v>
      </c>
      <c r="U129" s="9">
        <f>IF(VLOOKUP($A129,'[1]Прайс лист'!$B$8:$BS$600,MATCH(U$11,'[1]Прайс лист'!$B$2:$BS$2,0),0)&lt;=U$8,VLOOKUP($A129,'[1]Прайс лист'!$B$8:$BS$600,MATCH(U$11,'[1]Прайс лист'!$B$2:$BS$2,0),0),0)</f>
        <v>11300</v>
      </c>
      <c r="V129" s="9">
        <f>IF(VLOOKUP($A129,'[1]Прайс лист'!$B$8:$BS$600,MATCH(V$11,'[1]Прайс лист'!$B$2:$BS$2,0),0)&lt;=V$8,VLOOKUP($A129,'[1]Прайс лист'!$B$8:$BS$600,MATCH(V$11,'[1]Прайс лист'!$B$2:$BS$2,0),0),0)</f>
        <v>0</v>
      </c>
      <c r="W129" s="9">
        <f>IF(VLOOKUP($A129,'[1]Прайс лист'!$B$8:$BS$600,MATCH(W$11,'[1]Прайс лист'!$B$2:$BS$2,0),0)&lt;=W$8,VLOOKUP($A129,'[1]Прайс лист'!$B$8:$BS$600,MATCH(W$11,'[1]Прайс лист'!$B$2:$BS$2,0),0),0)</f>
        <v>10800</v>
      </c>
      <c r="X129" s="9">
        <f>IF(VLOOKUP($A129,'[1]Прайс лист'!$B$8:$BS$600,MATCH(X$11,'[1]Прайс лист'!$B$2:$BS$2,0),0)&lt;=X$8,VLOOKUP($A129,'[1]Прайс лист'!$B$8:$BS$600,MATCH(X$11,'[1]Прайс лист'!$B$2:$BS$2,0),0),0)</f>
        <v>10200</v>
      </c>
      <c r="Y129" s="9">
        <f>IF(VLOOKUP($A129,'[1]Прайс лист'!$B$8:$BS$600,MATCH(Y$11,'[1]Прайс лист'!$B$2:$BS$2,0),0)&lt;=Y$8,VLOOKUP($A129,'[1]Прайс лист'!$B$8:$BS$600,MATCH(Y$11,'[1]Прайс лист'!$B$2:$BS$2,0),0),0)</f>
        <v>0</v>
      </c>
      <c r="Z129" s="9">
        <f>IF(VLOOKUP($A129,'[1]Прайс лист'!$B$8:$BS$600,MATCH(Z$11,'[1]Прайс лист'!$B$2:$BS$2,0),0)&lt;=Z$8,VLOOKUP($A129,'[1]Прайс лист'!$B$8:$BS$600,MATCH(Z$11,'[1]Прайс лист'!$B$2:$BS$2,0),0),0)</f>
        <v>0</v>
      </c>
      <c r="AA129" s="9">
        <f>IF(VLOOKUP($A129,'[1]Прайс лист'!$B$8:$BS$600,MATCH(AA$11,'[1]Прайс лист'!$B$2:$BS$2,0),0)&lt;=AA$8,VLOOKUP($A129,'[1]Прайс лист'!$B$8:$BS$600,MATCH(AA$11,'[1]Прайс лист'!$B$2:$BS$2,0),0),0)</f>
        <v>0</v>
      </c>
      <c r="AB129" s="9">
        <f>IF(VLOOKUP($A129,'[1]Прайс лист'!$B$8:$BS$600,MATCH(AB$11,'[1]Прайс лист'!$B$2:$BS$2,0),0)&lt;=AB$8,VLOOKUP($A129,'[1]Прайс лист'!$B$8:$BS$600,MATCH(AB$11,'[1]Прайс лист'!$B$2:$BS$2,0),0),0)</f>
        <v>7100</v>
      </c>
      <c r="AC129" s="9">
        <f>IF(VLOOKUP($A129,'[1]Прайс лист'!$B$8:$BS$600,MATCH(AC$11,'[1]Прайс лист'!$B$2:$BS$2,0),0)&lt;=AC$8,VLOOKUP($A129,'[1]Прайс лист'!$B$8:$BS$600,MATCH(AC$11,'[1]Прайс лист'!$B$2:$BS$2,0),0),0)</f>
        <v>8300</v>
      </c>
      <c r="AD129" s="9">
        <f>IF(VLOOKUP($A129,'[1]Прайс лист'!$B$8:$BS$600,MATCH(AD$11,'[1]Прайс лист'!$B$2:$BS$2,0),0)&lt;=AD$8,VLOOKUP($A129,'[1]Прайс лист'!$B$8:$BS$600,MATCH(AD$11,'[1]Прайс лист'!$B$2:$BS$2,0),0),0)</f>
        <v>0</v>
      </c>
      <c r="AE129" s="9">
        <f>IF(VLOOKUP($A129,'[1]Прайс лист'!$B$8:$BS$600,MATCH(AE$11,'[1]Прайс лист'!$B$2:$BS$2,0),0)&lt;=AE$8,VLOOKUP($A129,'[1]Прайс лист'!$B$8:$BS$600,MATCH(AE$11,'[1]Прайс лист'!$B$2:$BS$2,0),0),0)</f>
        <v>7800</v>
      </c>
      <c r="AF129" s="9">
        <f>IF(VLOOKUP($A129,'[1]Прайс лист'!$B$8:$BS$600,MATCH(AF$11,'[1]Прайс лист'!$B$2:$BS$2,0),0)&lt;=AF$8,VLOOKUP($A129,'[1]Прайс лист'!$B$8:$BS$600,MATCH(AF$11,'[1]Прайс лист'!$B$2:$BS$2,0),0),0)</f>
        <v>7200</v>
      </c>
      <c r="AG129" s="9">
        <f>IF(VLOOKUP($A129,'[1]Прайс лист'!$B$8:$BS$600,MATCH(AG$11,'[1]Прайс лист'!$B$2:$BS$2,0),0)&lt;=AG$8,VLOOKUP($A129,'[1]Прайс лист'!$B$8:$BS$600,MATCH(AG$11,'[1]Прайс лист'!$B$2:$BS$2,0),0),0)</f>
        <v>0</v>
      </c>
      <c r="AH129" s="9">
        <f>IF(VLOOKUP($A129,'[1]Прайс лист'!$B$8:$BS$600,MATCH(AH$11,'[1]Прайс лист'!$B$2:$BS$2,0),0)&lt;=AH$8,VLOOKUP($A129,'[1]Прайс лист'!$B$8:$BS$600,MATCH(AH$11,'[1]Прайс лист'!$B$2:$BS$2,0),0),0)</f>
        <v>0</v>
      </c>
      <c r="AI129" s="9">
        <f>IF(VLOOKUP($A129,'[1]Прайс лист'!$B$8:$BS$600,MATCH(AI$11,'[1]Прайс лист'!$B$2:$BS$2,0),0)&lt;=AI$8,VLOOKUP($A129,'[1]Прайс лист'!$B$8:$BS$600,MATCH(AI$11,'[1]Прайс лист'!$B$2:$BS$2,0),0),0)</f>
        <v>0</v>
      </c>
      <c r="AJ129" s="9">
        <f>IF(VLOOKUP($A129,'[1]Прайс лист'!$B$8:$BS$600,MATCH(AJ$11,'[1]Прайс лист'!$B$2:$BS$2,0),0)&lt;=AJ$8,VLOOKUP($A129,'[1]Прайс лист'!$B$8:$BS$600,MATCH(AJ$11,'[1]Прайс лист'!$B$2:$BS$2,0),0),0)</f>
        <v>4100</v>
      </c>
      <c r="AK129" s="9">
        <f>IF(VLOOKUP($A129,'[1]Прайс лист'!$B$8:$BS$600,MATCH(AK$11,'[1]Прайс лист'!$B$2:$BS$2,0),0)&lt;=AK$8,VLOOKUP($A129,'[1]Прайс лист'!$B$8:$BS$600,MATCH(AK$11,'[1]Прайс лист'!$B$2:$BS$2,0),0),0)</f>
        <v>7300</v>
      </c>
      <c r="AL129" s="9">
        <f>IF(VLOOKUP($A129,'[1]Прайс лист'!$B$8:$BS$600,MATCH(AL$11,'[1]Прайс лист'!$B$2:$BS$2,0),0)&lt;=AL$8,VLOOKUP($A129,'[1]Прайс лист'!$B$8:$BS$600,MATCH(AL$11,'[1]Прайс лист'!$B$2:$BS$2,0),0),0)</f>
        <v>0</v>
      </c>
      <c r="AM129" s="9">
        <f>IF(VLOOKUP($A129,'[1]Прайс лист'!$B$8:$BS$600,MATCH(AM$11,'[1]Прайс лист'!$B$2:$BS$2,0),0)&lt;=AM$8,VLOOKUP($A129,'[1]Прайс лист'!$B$8:$BS$600,MATCH(AM$11,'[1]Прайс лист'!$B$2:$BS$2,0),0),0)</f>
        <v>6800</v>
      </c>
      <c r="AN129" s="9">
        <f>IF(VLOOKUP($A129,'[1]Прайс лист'!$B$8:$BS$600,MATCH(AN$11,'[1]Прайс лист'!$B$2:$BS$2,0),0)&lt;=AN$8,VLOOKUP($A129,'[1]Прайс лист'!$B$8:$BS$600,MATCH(AN$11,'[1]Прайс лист'!$B$2:$BS$2,0),0),0)</f>
        <v>6200</v>
      </c>
      <c r="AO129" s="9">
        <f>IF(VLOOKUP($A129,'[1]Прайс лист'!$B$8:$BS$600,MATCH(AO$11,'[1]Прайс лист'!$B$2:$BS$2,0),0)&lt;=AO$8,VLOOKUP($A129,'[1]Прайс лист'!$B$8:$BS$600,MATCH(AO$11,'[1]Прайс лист'!$B$2:$BS$2,0),0),0)</f>
        <v>0</v>
      </c>
      <c r="AP129" s="9">
        <f>IF(VLOOKUP($A129,'[1]Прайс лист'!$B$8:$BS$600,MATCH(AP$11,'[1]Прайс лист'!$B$2:$BS$2,0),0)&lt;=AP$8,VLOOKUP($A129,'[1]Прайс лист'!$B$8:$BS$600,MATCH(AP$11,'[1]Прайс лист'!$B$2:$BS$2,0),0),0)</f>
        <v>0</v>
      </c>
      <c r="AQ129" s="9">
        <f>IF(VLOOKUP($A129,'[1]Прайс лист'!$B$8:$BS$600,MATCH(AQ$11,'[1]Прайс лист'!$B$2:$BS$2,0),0)&lt;=AQ$8,VLOOKUP($A129,'[1]Прайс лист'!$B$8:$BS$600,MATCH(AQ$11,'[1]Прайс лист'!$B$2:$BS$2,0),0),0)</f>
        <v>0</v>
      </c>
      <c r="AR129" s="9">
        <f>IF(VLOOKUP($A129,'[1]Прайс лист'!$B$8:$BS$600,MATCH(AR$11,'[1]Прайс лист'!$B$2:$BS$2,0),0)&lt;=AR$8,VLOOKUP($A129,'[1]Прайс лист'!$B$8:$BS$600,MATCH(AR$11,'[1]Прайс лист'!$B$2:$BS$2,0),0),0)</f>
        <v>3100</v>
      </c>
      <c r="AS129" s="9">
        <f>IF(VLOOKUP($A129,'[1]Прайс лист'!$B$8:$BS$600,MATCH(AS$11,'[1]Прайс лист'!$B$2:$BS$2,0),0)&lt;=AS$8,VLOOKUP($A129,'[1]Прайс лист'!$B$8:$BS$600,MATCH(AS$11,'[1]Прайс лист'!$B$2:$BS$2,0),0),0)</f>
        <v>6300</v>
      </c>
      <c r="AT129" s="9">
        <f>IF(VLOOKUP($A129,'[1]Прайс лист'!$B$8:$BS$600,MATCH(AT$11,'[1]Прайс лист'!$B$2:$BS$2,0),0)&lt;=AT$8,VLOOKUP($A129,'[1]Прайс лист'!$B$8:$BS$600,MATCH(AT$11,'[1]Прайс лист'!$B$2:$BS$2,0),0),0)</f>
        <v>0</v>
      </c>
      <c r="AU129" s="9">
        <f>IF(VLOOKUP($A129,'[1]Прайс лист'!$B$8:$BS$600,MATCH(AU$11,'[1]Прайс лист'!$B$2:$BS$2,0),0)&lt;=AU$8,VLOOKUP($A129,'[1]Прайс лист'!$B$8:$BS$600,MATCH(AU$11,'[1]Прайс лист'!$B$2:$BS$2,0),0),0)</f>
        <v>5800</v>
      </c>
      <c r="AV129" s="9">
        <f>IF(VLOOKUP($A129,'[1]Прайс лист'!$B$8:$BS$600,MATCH(AV$11,'[1]Прайс лист'!$B$2:$BS$2,0),0)&lt;=AV$8,VLOOKUP($A129,'[1]Прайс лист'!$B$8:$BS$600,MATCH(AV$11,'[1]Прайс лист'!$B$2:$BS$2,0),0),0)</f>
        <v>5200</v>
      </c>
      <c r="AW129" s="9">
        <f>IF(VLOOKUP($A129,'[1]Прайс лист'!$B$8:$BS$600,MATCH(AW$11,'[1]Прайс лист'!$B$2:$BS$2,0),0)&lt;=AW$8,VLOOKUP($A129,'[1]Прайс лист'!$B$8:$BS$600,MATCH(AW$11,'[1]Прайс лист'!$B$2:$BS$2,0),0),0)</f>
        <v>0</v>
      </c>
      <c r="AX129" s="9">
        <f>IF(VLOOKUP($A129,'[1]Прайс лист'!$B$8:$BS$600,MATCH(AX$11,'[1]Прайс лист'!$B$2:$BS$2,0),0)&lt;=AX$8,VLOOKUP($A129,'[1]Прайс лист'!$B$8:$BS$600,MATCH(AX$11,'[1]Прайс лист'!$B$2:$BS$2,0),0),0)</f>
        <v>0</v>
      </c>
      <c r="AY129" s="9">
        <f>IF(VLOOKUP($A129,'[1]Прайс лист'!$B$8:$BS$600,MATCH(AY$11,'[1]Прайс лист'!$B$2:$BS$2,0),0)&lt;=AY$8,VLOOKUP($A129,'[1]Прайс лист'!$B$8:$BS$600,MATCH(AY$11,'[1]Прайс лист'!$B$2:$BS$2,0),0),0)</f>
        <v>0</v>
      </c>
      <c r="AZ129" s="9">
        <f>IF(VLOOKUP($A129,'[1]Прайс лист'!$B$8:$BS$600,MATCH(AZ$11,'[1]Прайс лист'!$B$2:$BS$2,0),0)&lt;=AZ$8,VLOOKUP($A129,'[1]Прайс лист'!$B$8:$BS$600,MATCH(AZ$11,'[1]Прайс лист'!$B$2:$BS$2,0),0),0)</f>
        <v>2100</v>
      </c>
      <c r="BA129" s="9">
        <f>IF(VLOOKUP($A129,'[1]Прайс лист'!$B$8:$BS$600,MATCH(BA$11,'[1]Прайс лист'!$B$2:$BS$2,0),0)&lt;=BA$8,VLOOKUP($A129,'[1]Прайс лист'!$B$8:$BS$600,MATCH(BA$11,'[1]Прайс лист'!$B$2:$BS$2,0),0),0)</f>
        <v>5300</v>
      </c>
      <c r="BB129" s="9">
        <f>IF(VLOOKUP($A129,'[1]Прайс лист'!$B$8:$BS$600,MATCH(BB$11,'[1]Прайс лист'!$B$2:$BS$2,0),0)&lt;=BB$8,VLOOKUP($A129,'[1]Прайс лист'!$B$8:$BS$600,MATCH(BB$11,'[1]Прайс лист'!$B$2:$BS$2,0),0),0)</f>
        <v>0</v>
      </c>
      <c r="BC129" s="9">
        <f>IF(VLOOKUP($A129,'[1]Прайс лист'!$B$8:$BS$600,MATCH(BC$11,'[1]Прайс лист'!$B$2:$BS$2,0),0)&lt;=BC$8,VLOOKUP($A129,'[1]Прайс лист'!$B$8:$BS$600,MATCH(BC$11,'[1]Прайс лист'!$B$2:$BS$2,0),0),0)</f>
        <v>4800</v>
      </c>
      <c r="BD129" s="9">
        <f>IF(VLOOKUP($A129,'[1]Прайс лист'!$B$8:$BS$600,MATCH(BD$11,'[1]Прайс лист'!$B$2:$BS$2,0),0)&lt;=BD$8,VLOOKUP($A129,'[1]Прайс лист'!$B$8:$BS$600,MATCH(BD$11,'[1]Прайс лист'!$B$2:$BS$2,0),0),0)</f>
        <v>4200</v>
      </c>
      <c r="BE129" s="9">
        <f>IF(VLOOKUP($A129,'[1]Прайс лист'!$B$8:$BS$600,MATCH(BE$11,'[1]Прайс лист'!$B$2:$BS$2,0),0)&lt;=BE$8,VLOOKUP($A129,'[1]Прайс лист'!$B$8:$BS$600,MATCH(BE$11,'[1]Прайс лист'!$B$2:$BS$2,0),0),0)</f>
        <v>0</v>
      </c>
      <c r="BF129" s="9">
        <f>IF(VLOOKUP($A129,'[1]Прайс лист'!$B$8:$BS$600,MATCH(BF$11,'[1]Прайс лист'!$B$2:$BS$2,0),0)&lt;=BF$8,VLOOKUP($A129,'[1]Прайс лист'!$B$8:$BS$600,MATCH(BF$11,'[1]Прайс лист'!$B$2:$BS$2,0),0),0)</f>
        <v>0</v>
      </c>
      <c r="BG129" s="9">
        <f>IF(VLOOKUP($A129,'[1]Прайс лист'!$B$8:$BS$600,MATCH(BG$11,'[1]Прайс лист'!$B$2:$BS$2,0),0)&lt;=BG$8,VLOOKUP($A129,'[1]Прайс лист'!$B$8:$BS$600,MATCH(BG$11,'[1]Прайс лист'!$B$2:$BS$2,0),0),0)</f>
        <v>0</v>
      </c>
      <c r="BH129" s="9">
        <f>IF(VLOOKUP($A129,'[1]Прайс лист'!$B$8:$BS$600,MATCH(BH$11,'[1]Прайс лист'!$B$2:$BS$2,0),0)&lt;=BH$8,VLOOKUP($A129,'[1]Прайс лист'!$B$8:$BS$600,MATCH(BH$11,'[1]Прайс лист'!$B$2:$BS$2,0),0),0)</f>
        <v>1100</v>
      </c>
    </row>
    <row r="130" spans="1:60">
      <c r="A130" s="1" t="str">
        <f>'[1]Прайс лист'!B123</f>
        <v>Huawei HONOR 5X32</v>
      </c>
      <c r="B130" s="7" t="s">
        <v>73</v>
      </c>
      <c r="C130" s="8" t="s">
        <v>75</v>
      </c>
      <c r="D130" s="8">
        <v>32</v>
      </c>
      <c r="E130" s="9">
        <f>IF(VLOOKUP($A130,'[1]Прайс лист'!$B$8:$BS$600,MATCH(E$11,'[1]Прайс лист'!$B$2:$BS$2,0),0)&lt;=E$8,VLOOKUP($A130,'[1]Прайс лист'!$B$8:$BS$600,MATCH(E$11,'[1]Прайс лист'!$B$2:$BS$2,0),0),0)</f>
        <v>4300</v>
      </c>
      <c r="F130" s="9">
        <f>IF(VLOOKUP($A130,'[1]Прайс лист'!$B$8:$BS$600,MATCH(F$11,'[1]Прайс лист'!$B$2:$BS$2,0),0)&lt;=F$8,VLOOKUP($A130,'[1]Прайс лист'!$B$8:$BS$600,MATCH(F$11,'[1]Прайс лист'!$B$2:$BS$2,0),0),0)</f>
        <v>0</v>
      </c>
      <c r="G130" s="9">
        <f>IF(VLOOKUP($A130,'[1]Прайс лист'!$B$8:$BS$600,MATCH(G$11,'[1]Прайс лист'!$B$2:$BS$2,0),0)&lt;=G$8,VLOOKUP($A130,'[1]Прайс лист'!$B$8:$BS$600,MATCH(G$11,'[1]Прайс лист'!$B$2:$BS$2,0),0),0)</f>
        <v>3800</v>
      </c>
      <c r="H130" s="9">
        <f>IF(VLOOKUP($A130,'[1]Прайс лист'!$B$8:$BS$600,MATCH(H$11,'[1]Прайс лист'!$B$2:$BS$2,0),0)&lt;=H$8,VLOOKUP($A130,'[1]Прайс лист'!$B$8:$BS$600,MATCH(H$11,'[1]Прайс лист'!$B$2:$BS$2,0),0),0)</f>
        <v>3200</v>
      </c>
      <c r="I130" s="9">
        <f>IF(VLOOKUP($A130,'[1]Прайс лист'!$B$8:$BS$600,MATCH(I$11,'[1]Прайс лист'!$B$2:$BS$2,0),0)&lt;=I$8,VLOOKUP($A130,'[1]Прайс лист'!$B$8:$BS$600,MATCH(I$11,'[1]Прайс лист'!$B$2:$BS$2,0),0),0)</f>
        <v>0</v>
      </c>
      <c r="J130" s="9">
        <f>IF(VLOOKUP($A130,'[1]Прайс лист'!$B$8:$BS$600,MATCH(J$11,'[1]Прайс лист'!$B$2:$BS$2,0),0)&lt;=J$8,VLOOKUP($A130,'[1]Прайс лист'!$B$8:$BS$600,MATCH(J$11,'[1]Прайс лист'!$B$2:$BS$2,0),0),0)</f>
        <v>0</v>
      </c>
      <c r="K130" s="9">
        <f>IF(VLOOKUP($A130,'[1]Прайс лист'!$B$8:$BS$600,MATCH(K$11,'[1]Прайс лист'!$B$2:$BS$2,0),0)&lt;=K$8,VLOOKUP($A130,'[1]Прайс лист'!$B$8:$BS$600,MATCH(K$11,'[1]Прайс лист'!$B$2:$BS$2,0),0),0)</f>
        <v>0</v>
      </c>
      <c r="L130" s="9">
        <f>IF(VLOOKUP($A130,'[1]Прайс лист'!$B$8:$BS$600,MATCH(L$11,'[1]Прайс лист'!$B$2:$BS$2,0),0)&lt;=L$8,VLOOKUP($A130,'[1]Прайс лист'!$B$8:$BS$600,MATCH(L$11,'[1]Прайс лист'!$B$2:$BS$2,0),0),0)</f>
        <v>100</v>
      </c>
      <c r="M130" s="9">
        <f>IF(VLOOKUP($A130,'[1]Прайс лист'!$B$8:$BS$600,MATCH(M$11,'[1]Прайс лист'!$B$2:$BS$2,0),0)&lt;=M$8,VLOOKUP($A130,'[1]Прайс лист'!$B$8:$BS$600,MATCH(M$11,'[1]Прайс лист'!$B$2:$BS$2,0),0),0)</f>
        <v>4300</v>
      </c>
      <c r="N130" s="9">
        <f>IF(VLOOKUP($A130,'[1]Прайс лист'!$B$8:$BS$600,MATCH(N$11,'[1]Прайс лист'!$B$2:$BS$2,0),0)&lt;=N$8,VLOOKUP($A130,'[1]Прайс лист'!$B$8:$BS$600,MATCH(N$11,'[1]Прайс лист'!$B$2:$BS$2,0),0),0)</f>
        <v>0</v>
      </c>
      <c r="O130" s="9">
        <f>IF(VLOOKUP($A130,'[1]Прайс лист'!$B$8:$BS$600,MATCH(O$11,'[1]Прайс лист'!$B$2:$BS$2,0),0)&lt;=O$8,VLOOKUP($A130,'[1]Прайс лист'!$B$8:$BS$600,MATCH(O$11,'[1]Прайс лист'!$B$2:$BS$2,0),0),0)</f>
        <v>3800</v>
      </c>
      <c r="P130" s="9">
        <f>IF(VLOOKUP($A130,'[1]Прайс лист'!$B$8:$BS$600,MATCH(P$11,'[1]Прайс лист'!$B$2:$BS$2,0),0)&lt;=P$8,VLOOKUP($A130,'[1]Прайс лист'!$B$8:$BS$600,MATCH(P$11,'[1]Прайс лист'!$B$2:$BS$2,0),0),0)</f>
        <v>3200</v>
      </c>
      <c r="Q130" s="9">
        <f>IF(VLOOKUP($A130,'[1]Прайс лист'!$B$8:$BS$600,MATCH(Q$11,'[1]Прайс лист'!$B$2:$BS$2,0),0)&lt;=Q$8,VLOOKUP($A130,'[1]Прайс лист'!$B$8:$BS$600,MATCH(Q$11,'[1]Прайс лист'!$B$2:$BS$2,0),0),0)</f>
        <v>0</v>
      </c>
      <c r="R130" s="9">
        <f>IF(VLOOKUP($A130,'[1]Прайс лист'!$B$8:$BS$600,MATCH(R$11,'[1]Прайс лист'!$B$2:$BS$2,0),0)&lt;=R$8,VLOOKUP($A130,'[1]Прайс лист'!$B$8:$BS$600,MATCH(R$11,'[1]Прайс лист'!$B$2:$BS$2,0),0),0)</f>
        <v>0</v>
      </c>
      <c r="S130" s="9">
        <f>IF(VLOOKUP($A130,'[1]Прайс лист'!$B$8:$BS$600,MATCH(S$11,'[1]Прайс лист'!$B$2:$BS$2,0),0)&lt;=S$8,VLOOKUP($A130,'[1]Прайс лист'!$B$8:$BS$600,MATCH(S$11,'[1]Прайс лист'!$B$2:$BS$2,0),0),0)</f>
        <v>0</v>
      </c>
      <c r="T130" s="9">
        <f>IF(VLOOKUP($A130,'[1]Прайс лист'!$B$8:$BS$600,MATCH(T$11,'[1]Прайс лист'!$B$2:$BS$2,0),0)&lt;=T$8,VLOOKUP($A130,'[1]Прайс лист'!$B$8:$BS$600,MATCH(T$11,'[1]Прайс лист'!$B$2:$BS$2,0),0),0)</f>
        <v>100</v>
      </c>
      <c r="U130" s="9">
        <f>IF(VLOOKUP($A130,'[1]Прайс лист'!$B$8:$BS$600,MATCH(U$11,'[1]Прайс лист'!$B$2:$BS$2,0),0)&lt;=U$8,VLOOKUP($A130,'[1]Прайс лист'!$B$8:$BS$600,MATCH(U$11,'[1]Прайс лист'!$B$2:$BS$2,0),0),0)</f>
        <v>11300</v>
      </c>
      <c r="V130" s="9">
        <f>IF(VLOOKUP($A130,'[1]Прайс лист'!$B$8:$BS$600,MATCH(V$11,'[1]Прайс лист'!$B$2:$BS$2,0),0)&lt;=V$8,VLOOKUP($A130,'[1]Прайс лист'!$B$8:$BS$600,MATCH(V$11,'[1]Прайс лист'!$B$2:$BS$2,0),0),0)</f>
        <v>0</v>
      </c>
      <c r="W130" s="9">
        <f>IF(VLOOKUP($A130,'[1]Прайс лист'!$B$8:$BS$600,MATCH(W$11,'[1]Прайс лист'!$B$2:$BS$2,0),0)&lt;=W$8,VLOOKUP($A130,'[1]Прайс лист'!$B$8:$BS$600,MATCH(W$11,'[1]Прайс лист'!$B$2:$BS$2,0),0),0)</f>
        <v>10800</v>
      </c>
      <c r="X130" s="9">
        <f>IF(VLOOKUP($A130,'[1]Прайс лист'!$B$8:$BS$600,MATCH(X$11,'[1]Прайс лист'!$B$2:$BS$2,0),0)&lt;=X$8,VLOOKUP($A130,'[1]Прайс лист'!$B$8:$BS$600,MATCH(X$11,'[1]Прайс лист'!$B$2:$BS$2,0),0),0)</f>
        <v>10200</v>
      </c>
      <c r="Y130" s="9">
        <f>IF(VLOOKUP($A130,'[1]Прайс лист'!$B$8:$BS$600,MATCH(Y$11,'[1]Прайс лист'!$B$2:$BS$2,0),0)&lt;=Y$8,VLOOKUP($A130,'[1]Прайс лист'!$B$8:$BS$600,MATCH(Y$11,'[1]Прайс лист'!$B$2:$BS$2,0),0),0)</f>
        <v>0</v>
      </c>
      <c r="Z130" s="9">
        <f>IF(VLOOKUP($A130,'[1]Прайс лист'!$B$8:$BS$600,MATCH(Z$11,'[1]Прайс лист'!$B$2:$BS$2,0),0)&lt;=Z$8,VLOOKUP($A130,'[1]Прайс лист'!$B$8:$BS$600,MATCH(Z$11,'[1]Прайс лист'!$B$2:$BS$2,0),0),0)</f>
        <v>0</v>
      </c>
      <c r="AA130" s="9">
        <f>IF(VLOOKUP($A130,'[1]Прайс лист'!$B$8:$BS$600,MATCH(AA$11,'[1]Прайс лист'!$B$2:$BS$2,0),0)&lt;=AA$8,VLOOKUP($A130,'[1]Прайс лист'!$B$8:$BS$600,MATCH(AA$11,'[1]Прайс лист'!$B$2:$BS$2,0),0),0)</f>
        <v>0</v>
      </c>
      <c r="AB130" s="9">
        <f>IF(VLOOKUP($A130,'[1]Прайс лист'!$B$8:$BS$600,MATCH(AB$11,'[1]Прайс лист'!$B$2:$BS$2,0),0)&lt;=AB$8,VLOOKUP($A130,'[1]Прайс лист'!$B$8:$BS$600,MATCH(AB$11,'[1]Прайс лист'!$B$2:$BS$2,0),0),0)</f>
        <v>7100</v>
      </c>
      <c r="AC130" s="9">
        <f>IF(VLOOKUP($A130,'[1]Прайс лист'!$B$8:$BS$600,MATCH(AC$11,'[1]Прайс лист'!$B$2:$BS$2,0),0)&lt;=AC$8,VLOOKUP($A130,'[1]Прайс лист'!$B$8:$BS$600,MATCH(AC$11,'[1]Прайс лист'!$B$2:$BS$2,0),0),0)</f>
        <v>8300</v>
      </c>
      <c r="AD130" s="9">
        <f>IF(VLOOKUP($A130,'[1]Прайс лист'!$B$8:$BS$600,MATCH(AD$11,'[1]Прайс лист'!$B$2:$BS$2,0),0)&lt;=AD$8,VLOOKUP($A130,'[1]Прайс лист'!$B$8:$BS$600,MATCH(AD$11,'[1]Прайс лист'!$B$2:$BS$2,0),0),0)</f>
        <v>0</v>
      </c>
      <c r="AE130" s="9">
        <f>IF(VLOOKUP($A130,'[1]Прайс лист'!$B$8:$BS$600,MATCH(AE$11,'[1]Прайс лист'!$B$2:$BS$2,0),0)&lt;=AE$8,VLOOKUP($A130,'[1]Прайс лист'!$B$8:$BS$600,MATCH(AE$11,'[1]Прайс лист'!$B$2:$BS$2,0),0),0)</f>
        <v>7800</v>
      </c>
      <c r="AF130" s="9">
        <f>IF(VLOOKUP($A130,'[1]Прайс лист'!$B$8:$BS$600,MATCH(AF$11,'[1]Прайс лист'!$B$2:$BS$2,0),0)&lt;=AF$8,VLOOKUP($A130,'[1]Прайс лист'!$B$8:$BS$600,MATCH(AF$11,'[1]Прайс лист'!$B$2:$BS$2,0),0),0)</f>
        <v>7200</v>
      </c>
      <c r="AG130" s="9">
        <f>IF(VLOOKUP($A130,'[1]Прайс лист'!$B$8:$BS$600,MATCH(AG$11,'[1]Прайс лист'!$B$2:$BS$2,0),0)&lt;=AG$8,VLOOKUP($A130,'[1]Прайс лист'!$B$8:$BS$600,MATCH(AG$11,'[1]Прайс лист'!$B$2:$BS$2,0),0),0)</f>
        <v>0</v>
      </c>
      <c r="AH130" s="9">
        <f>IF(VLOOKUP($A130,'[1]Прайс лист'!$B$8:$BS$600,MATCH(AH$11,'[1]Прайс лист'!$B$2:$BS$2,0),0)&lt;=AH$8,VLOOKUP($A130,'[1]Прайс лист'!$B$8:$BS$600,MATCH(AH$11,'[1]Прайс лист'!$B$2:$BS$2,0),0),0)</f>
        <v>0</v>
      </c>
      <c r="AI130" s="9">
        <f>IF(VLOOKUP($A130,'[1]Прайс лист'!$B$8:$BS$600,MATCH(AI$11,'[1]Прайс лист'!$B$2:$BS$2,0),0)&lt;=AI$8,VLOOKUP($A130,'[1]Прайс лист'!$B$8:$BS$600,MATCH(AI$11,'[1]Прайс лист'!$B$2:$BS$2,0),0),0)</f>
        <v>0</v>
      </c>
      <c r="AJ130" s="9">
        <f>IF(VLOOKUP($A130,'[1]Прайс лист'!$B$8:$BS$600,MATCH(AJ$11,'[1]Прайс лист'!$B$2:$BS$2,0),0)&lt;=AJ$8,VLOOKUP($A130,'[1]Прайс лист'!$B$8:$BS$600,MATCH(AJ$11,'[1]Прайс лист'!$B$2:$BS$2,0),0),0)</f>
        <v>4100</v>
      </c>
      <c r="AK130" s="9">
        <f>IF(VLOOKUP($A130,'[1]Прайс лист'!$B$8:$BS$600,MATCH(AK$11,'[1]Прайс лист'!$B$2:$BS$2,0),0)&lt;=AK$8,VLOOKUP($A130,'[1]Прайс лист'!$B$8:$BS$600,MATCH(AK$11,'[1]Прайс лист'!$B$2:$BS$2,0),0),0)</f>
        <v>7300</v>
      </c>
      <c r="AL130" s="9">
        <f>IF(VLOOKUP($A130,'[1]Прайс лист'!$B$8:$BS$600,MATCH(AL$11,'[1]Прайс лист'!$B$2:$BS$2,0),0)&lt;=AL$8,VLOOKUP($A130,'[1]Прайс лист'!$B$8:$BS$600,MATCH(AL$11,'[1]Прайс лист'!$B$2:$BS$2,0),0),0)</f>
        <v>0</v>
      </c>
      <c r="AM130" s="9">
        <f>IF(VLOOKUP($A130,'[1]Прайс лист'!$B$8:$BS$600,MATCH(AM$11,'[1]Прайс лист'!$B$2:$BS$2,0),0)&lt;=AM$8,VLOOKUP($A130,'[1]Прайс лист'!$B$8:$BS$600,MATCH(AM$11,'[1]Прайс лист'!$B$2:$BS$2,0),0),0)</f>
        <v>6800</v>
      </c>
      <c r="AN130" s="9">
        <f>IF(VLOOKUP($A130,'[1]Прайс лист'!$B$8:$BS$600,MATCH(AN$11,'[1]Прайс лист'!$B$2:$BS$2,0),0)&lt;=AN$8,VLOOKUP($A130,'[1]Прайс лист'!$B$8:$BS$600,MATCH(AN$11,'[1]Прайс лист'!$B$2:$BS$2,0),0),0)</f>
        <v>6200</v>
      </c>
      <c r="AO130" s="9">
        <f>IF(VLOOKUP($A130,'[1]Прайс лист'!$B$8:$BS$600,MATCH(AO$11,'[1]Прайс лист'!$B$2:$BS$2,0),0)&lt;=AO$8,VLOOKUP($A130,'[1]Прайс лист'!$B$8:$BS$600,MATCH(AO$11,'[1]Прайс лист'!$B$2:$BS$2,0),0),0)</f>
        <v>0</v>
      </c>
      <c r="AP130" s="9">
        <f>IF(VLOOKUP($A130,'[1]Прайс лист'!$B$8:$BS$600,MATCH(AP$11,'[1]Прайс лист'!$B$2:$BS$2,0),0)&lt;=AP$8,VLOOKUP($A130,'[1]Прайс лист'!$B$8:$BS$600,MATCH(AP$11,'[1]Прайс лист'!$B$2:$BS$2,0),0),0)</f>
        <v>0</v>
      </c>
      <c r="AQ130" s="9">
        <f>IF(VLOOKUP($A130,'[1]Прайс лист'!$B$8:$BS$600,MATCH(AQ$11,'[1]Прайс лист'!$B$2:$BS$2,0),0)&lt;=AQ$8,VLOOKUP($A130,'[1]Прайс лист'!$B$8:$BS$600,MATCH(AQ$11,'[1]Прайс лист'!$B$2:$BS$2,0),0),0)</f>
        <v>0</v>
      </c>
      <c r="AR130" s="9">
        <f>IF(VLOOKUP($A130,'[1]Прайс лист'!$B$8:$BS$600,MATCH(AR$11,'[1]Прайс лист'!$B$2:$BS$2,0),0)&lt;=AR$8,VLOOKUP($A130,'[1]Прайс лист'!$B$8:$BS$600,MATCH(AR$11,'[1]Прайс лист'!$B$2:$BS$2,0),0),0)</f>
        <v>3100</v>
      </c>
      <c r="AS130" s="9">
        <f>IF(VLOOKUP($A130,'[1]Прайс лист'!$B$8:$BS$600,MATCH(AS$11,'[1]Прайс лист'!$B$2:$BS$2,0),0)&lt;=AS$8,VLOOKUP($A130,'[1]Прайс лист'!$B$8:$BS$600,MATCH(AS$11,'[1]Прайс лист'!$B$2:$BS$2,0),0),0)</f>
        <v>6300</v>
      </c>
      <c r="AT130" s="9">
        <f>IF(VLOOKUP($A130,'[1]Прайс лист'!$B$8:$BS$600,MATCH(AT$11,'[1]Прайс лист'!$B$2:$BS$2,0),0)&lt;=AT$8,VLOOKUP($A130,'[1]Прайс лист'!$B$8:$BS$600,MATCH(AT$11,'[1]Прайс лист'!$B$2:$BS$2,0),0),0)</f>
        <v>0</v>
      </c>
      <c r="AU130" s="9">
        <f>IF(VLOOKUP($A130,'[1]Прайс лист'!$B$8:$BS$600,MATCH(AU$11,'[1]Прайс лист'!$B$2:$BS$2,0),0)&lt;=AU$8,VLOOKUP($A130,'[1]Прайс лист'!$B$8:$BS$600,MATCH(AU$11,'[1]Прайс лист'!$B$2:$BS$2,0),0),0)</f>
        <v>5800</v>
      </c>
      <c r="AV130" s="9">
        <f>IF(VLOOKUP($A130,'[1]Прайс лист'!$B$8:$BS$600,MATCH(AV$11,'[1]Прайс лист'!$B$2:$BS$2,0),0)&lt;=AV$8,VLOOKUP($A130,'[1]Прайс лист'!$B$8:$BS$600,MATCH(AV$11,'[1]Прайс лист'!$B$2:$BS$2,0),0),0)</f>
        <v>5200</v>
      </c>
      <c r="AW130" s="9">
        <f>IF(VLOOKUP($A130,'[1]Прайс лист'!$B$8:$BS$600,MATCH(AW$11,'[1]Прайс лист'!$B$2:$BS$2,0),0)&lt;=AW$8,VLOOKUP($A130,'[1]Прайс лист'!$B$8:$BS$600,MATCH(AW$11,'[1]Прайс лист'!$B$2:$BS$2,0),0),0)</f>
        <v>0</v>
      </c>
      <c r="AX130" s="9">
        <f>IF(VLOOKUP($A130,'[1]Прайс лист'!$B$8:$BS$600,MATCH(AX$11,'[1]Прайс лист'!$B$2:$BS$2,0),0)&lt;=AX$8,VLOOKUP($A130,'[1]Прайс лист'!$B$8:$BS$600,MATCH(AX$11,'[1]Прайс лист'!$B$2:$BS$2,0),0),0)</f>
        <v>0</v>
      </c>
      <c r="AY130" s="9">
        <f>IF(VLOOKUP($A130,'[1]Прайс лист'!$B$8:$BS$600,MATCH(AY$11,'[1]Прайс лист'!$B$2:$BS$2,0),0)&lt;=AY$8,VLOOKUP($A130,'[1]Прайс лист'!$B$8:$BS$600,MATCH(AY$11,'[1]Прайс лист'!$B$2:$BS$2,0),0),0)</f>
        <v>0</v>
      </c>
      <c r="AZ130" s="9">
        <f>IF(VLOOKUP($A130,'[1]Прайс лист'!$B$8:$BS$600,MATCH(AZ$11,'[1]Прайс лист'!$B$2:$BS$2,0),0)&lt;=AZ$8,VLOOKUP($A130,'[1]Прайс лист'!$B$8:$BS$600,MATCH(AZ$11,'[1]Прайс лист'!$B$2:$BS$2,0),0),0)</f>
        <v>2100</v>
      </c>
      <c r="BA130" s="9">
        <f>IF(VLOOKUP($A130,'[1]Прайс лист'!$B$8:$BS$600,MATCH(BA$11,'[1]Прайс лист'!$B$2:$BS$2,0),0)&lt;=BA$8,VLOOKUP($A130,'[1]Прайс лист'!$B$8:$BS$600,MATCH(BA$11,'[1]Прайс лист'!$B$2:$BS$2,0),0),0)</f>
        <v>5300</v>
      </c>
      <c r="BB130" s="9">
        <f>IF(VLOOKUP($A130,'[1]Прайс лист'!$B$8:$BS$600,MATCH(BB$11,'[1]Прайс лист'!$B$2:$BS$2,0),0)&lt;=BB$8,VLOOKUP($A130,'[1]Прайс лист'!$B$8:$BS$600,MATCH(BB$11,'[1]Прайс лист'!$B$2:$BS$2,0),0),0)</f>
        <v>0</v>
      </c>
      <c r="BC130" s="9">
        <f>IF(VLOOKUP($A130,'[1]Прайс лист'!$B$8:$BS$600,MATCH(BC$11,'[1]Прайс лист'!$B$2:$BS$2,0),0)&lt;=BC$8,VLOOKUP($A130,'[1]Прайс лист'!$B$8:$BS$600,MATCH(BC$11,'[1]Прайс лист'!$B$2:$BS$2,0),0),0)</f>
        <v>4800</v>
      </c>
      <c r="BD130" s="9">
        <f>IF(VLOOKUP($A130,'[1]Прайс лист'!$B$8:$BS$600,MATCH(BD$11,'[1]Прайс лист'!$B$2:$BS$2,0),0)&lt;=BD$8,VLOOKUP($A130,'[1]Прайс лист'!$B$8:$BS$600,MATCH(BD$11,'[1]Прайс лист'!$B$2:$BS$2,0),0),0)</f>
        <v>4200</v>
      </c>
      <c r="BE130" s="9">
        <f>IF(VLOOKUP($A130,'[1]Прайс лист'!$B$8:$BS$600,MATCH(BE$11,'[1]Прайс лист'!$B$2:$BS$2,0),0)&lt;=BE$8,VLOOKUP($A130,'[1]Прайс лист'!$B$8:$BS$600,MATCH(BE$11,'[1]Прайс лист'!$B$2:$BS$2,0),0),0)</f>
        <v>0</v>
      </c>
      <c r="BF130" s="9">
        <f>IF(VLOOKUP($A130,'[1]Прайс лист'!$B$8:$BS$600,MATCH(BF$11,'[1]Прайс лист'!$B$2:$BS$2,0),0)&lt;=BF$8,VLOOKUP($A130,'[1]Прайс лист'!$B$8:$BS$600,MATCH(BF$11,'[1]Прайс лист'!$B$2:$BS$2,0),0),0)</f>
        <v>0</v>
      </c>
      <c r="BG130" s="9">
        <f>IF(VLOOKUP($A130,'[1]Прайс лист'!$B$8:$BS$600,MATCH(BG$11,'[1]Прайс лист'!$B$2:$BS$2,0),0)&lt;=BG$8,VLOOKUP($A130,'[1]Прайс лист'!$B$8:$BS$600,MATCH(BG$11,'[1]Прайс лист'!$B$2:$BS$2,0),0),0)</f>
        <v>0</v>
      </c>
      <c r="BH130" s="9">
        <f>IF(VLOOKUP($A130,'[1]Прайс лист'!$B$8:$BS$600,MATCH(BH$11,'[1]Прайс лист'!$B$2:$BS$2,0),0)&lt;=BH$8,VLOOKUP($A130,'[1]Прайс лист'!$B$8:$BS$600,MATCH(BH$11,'[1]Прайс лист'!$B$2:$BS$2,0),0),0)</f>
        <v>1100</v>
      </c>
    </row>
    <row r="131" spans="1:60">
      <c r="A131" s="1" t="str">
        <f>'[1]Прайс лист'!B124</f>
        <v>Huawei HONOR 6A16</v>
      </c>
      <c r="B131" s="7" t="s">
        <v>73</v>
      </c>
      <c r="C131" s="8" t="s">
        <v>76</v>
      </c>
      <c r="D131" s="8">
        <v>16</v>
      </c>
      <c r="E131" s="9">
        <f>IF(VLOOKUP($A131,'[1]Прайс лист'!$B$8:$BS$600,MATCH(E$11,'[1]Прайс лист'!$B$2:$BS$2,0),0)&lt;=E$8,VLOOKUP($A131,'[1]Прайс лист'!$B$8:$BS$600,MATCH(E$11,'[1]Прайс лист'!$B$2:$BS$2,0),0),0)</f>
        <v>1500</v>
      </c>
      <c r="F131" s="9">
        <f>IF(VLOOKUP($A131,'[1]Прайс лист'!$B$8:$BS$600,MATCH(F$11,'[1]Прайс лист'!$B$2:$BS$2,0),0)&lt;=F$8,VLOOKUP($A131,'[1]Прайс лист'!$B$8:$BS$600,MATCH(F$11,'[1]Прайс лист'!$B$2:$BS$2,0),0),0)</f>
        <v>1400</v>
      </c>
      <c r="G131" s="9">
        <f>IF(VLOOKUP($A131,'[1]Прайс лист'!$B$8:$BS$600,MATCH(G$11,'[1]Прайс лист'!$B$2:$BS$2,0),0)&lt;=G$8,VLOOKUP($A131,'[1]Прайс лист'!$B$8:$BS$600,MATCH(G$11,'[1]Прайс лист'!$B$2:$BS$2,0),0),0)</f>
        <v>1300</v>
      </c>
      <c r="H131" s="9">
        <f>IF(VLOOKUP($A131,'[1]Прайс лист'!$B$8:$BS$600,MATCH(H$11,'[1]Прайс лист'!$B$2:$BS$2,0),0)&lt;=H$8,VLOOKUP($A131,'[1]Прайс лист'!$B$8:$BS$600,MATCH(H$11,'[1]Прайс лист'!$B$2:$BS$2,0),0),0)</f>
        <v>900</v>
      </c>
      <c r="I131" s="9">
        <f>IF(VLOOKUP($A131,'[1]Прайс лист'!$B$8:$BS$600,MATCH(I$11,'[1]Прайс лист'!$B$2:$BS$2,0),0)&lt;=I$8,VLOOKUP($A131,'[1]Прайс лист'!$B$8:$BS$600,MATCH(I$11,'[1]Прайс лист'!$B$2:$BS$2,0),0),0)</f>
        <v>950</v>
      </c>
      <c r="J131" s="9">
        <f>IF(VLOOKUP($A131,'[1]Прайс лист'!$B$8:$BS$600,MATCH(J$11,'[1]Прайс лист'!$B$2:$BS$2,0),0)&lt;=J$8,VLOOKUP($A131,'[1]Прайс лист'!$B$8:$BS$600,MATCH(J$11,'[1]Прайс лист'!$B$2:$BS$2,0),0),0)</f>
        <v>100</v>
      </c>
      <c r="K131" s="9">
        <f>IF(VLOOKUP($A131,'[1]Прайс лист'!$B$8:$BS$600,MATCH(K$11,'[1]Прайс лист'!$B$2:$BS$2,0),0)&lt;=K$8,VLOOKUP($A131,'[1]Прайс лист'!$B$8:$BS$600,MATCH(K$11,'[1]Прайс лист'!$B$2:$BS$2,0),0),0)</f>
        <v>100</v>
      </c>
      <c r="L131" s="9">
        <f>IF(VLOOKUP($A131,'[1]Прайс лист'!$B$8:$BS$600,MATCH(L$11,'[1]Прайс лист'!$B$2:$BS$2,0),0)&lt;=L$8,VLOOKUP($A131,'[1]Прайс лист'!$B$8:$BS$600,MATCH(L$11,'[1]Прайс лист'!$B$2:$BS$2,0),0),0)</f>
        <v>100</v>
      </c>
      <c r="M131" s="9">
        <f>IF(VLOOKUP($A131,'[1]Прайс лист'!$B$8:$BS$600,MATCH(M$11,'[1]Прайс лист'!$B$2:$BS$2,0),0)&lt;=M$8,VLOOKUP($A131,'[1]Прайс лист'!$B$8:$BS$600,MATCH(M$11,'[1]Прайс лист'!$B$2:$BS$2,0),0),0)</f>
        <v>1500</v>
      </c>
      <c r="N131" s="9">
        <f>IF(VLOOKUP($A131,'[1]Прайс лист'!$B$8:$BS$600,MATCH(N$11,'[1]Прайс лист'!$B$2:$BS$2,0),0)&lt;=N$8,VLOOKUP($A131,'[1]Прайс лист'!$B$8:$BS$600,MATCH(N$11,'[1]Прайс лист'!$B$2:$BS$2,0),0),0)</f>
        <v>1400</v>
      </c>
      <c r="O131" s="9">
        <f>IF(VLOOKUP($A131,'[1]Прайс лист'!$B$8:$BS$600,MATCH(O$11,'[1]Прайс лист'!$B$2:$BS$2,0),0)&lt;=O$8,VLOOKUP($A131,'[1]Прайс лист'!$B$8:$BS$600,MATCH(O$11,'[1]Прайс лист'!$B$2:$BS$2,0),0),0)</f>
        <v>1300</v>
      </c>
      <c r="P131" s="9">
        <f>IF(VLOOKUP($A131,'[1]Прайс лист'!$B$8:$BS$600,MATCH(P$11,'[1]Прайс лист'!$B$2:$BS$2,0),0)&lt;=P$8,VLOOKUP($A131,'[1]Прайс лист'!$B$8:$BS$600,MATCH(P$11,'[1]Прайс лист'!$B$2:$BS$2,0),0),0)</f>
        <v>900</v>
      </c>
      <c r="Q131" s="9">
        <f>IF(VLOOKUP($A131,'[1]Прайс лист'!$B$8:$BS$600,MATCH(Q$11,'[1]Прайс лист'!$B$2:$BS$2,0),0)&lt;=Q$8,VLOOKUP($A131,'[1]Прайс лист'!$B$8:$BS$600,MATCH(Q$11,'[1]Прайс лист'!$B$2:$BS$2,0),0),0)</f>
        <v>950</v>
      </c>
      <c r="R131" s="9">
        <f>IF(VLOOKUP($A131,'[1]Прайс лист'!$B$8:$BS$600,MATCH(R$11,'[1]Прайс лист'!$B$2:$BS$2,0),0)&lt;=R$8,VLOOKUP($A131,'[1]Прайс лист'!$B$8:$BS$600,MATCH(R$11,'[1]Прайс лист'!$B$2:$BS$2,0),0),0)</f>
        <v>100</v>
      </c>
      <c r="S131" s="9">
        <f>IF(VLOOKUP($A131,'[1]Прайс лист'!$B$8:$BS$600,MATCH(S$11,'[1]Прайс лист'!$B$2:$BS$2,0),0)&lt;=S$8,VLOOKUP($A131,'[1]Прайс лист'!$B$8:$BS$600,MATCH(S$11,'[1]Прайс лист'!$B$2:$BS$2,0),0),0)</f>
        <v>100</v>
      </c>
      <c r="T131" s="9">
        <f>IF(VLOOKUP($A131,'[1]Прайс лист'!$B$8:$BS$600,MATCH(T$11,'[1]Прайс лист'!$B$2:$BS$2,0),0)&lt;=T$8,VLOOKUP($A131,'[1]Прайс лист'!$B$8:$BS$600,MATCH(T$11,'[1]Прайс лист'!$B$2:$BS$2,0),0),0)</f>
        <v>100</v>
      </c>
      <c r="U131" s="9">
        <f>IF(VLOOKUP($A131,'[1]Прайс лист'!$B$8:$BS$600,MATCH(U$11,'[1]Прайс лист'!$B$2:$BS$2,0),0)&lt;=U$8,VLOOKUP($A131,'[1]Прайс лист'!$B$8:$BS$600,MATCH(U$11,'[1]Прайс лист'!$B$2:$BS$2,0),0),0)</f>
        <v>8500</v>
      </c>
      <c r="V131" s="9">
        <f>IF(VLOOKUP($A131,'[1]Прайс лист'!$B$8:$BS$600,MATCH(V$11,'[1]Прайс лист'!$B$2:$BS$2,0),0)&lt;=V$8,VLOOKUP($A131,'[1]Прайс лист'!$B$8:$BS$600,MATCH(V$11,'[1]Прайс лист'!$B$2:$BS$2,0),0),0)</f>
        <v>8400</v>
      </c>
      <c r="W131" s="9">
        <f>IF(VLOOKUP($A131,'[1]Прайс лист'!$B$8:$BS$600,MATCH(W$11,'[1]Прайс лист'!$B$2:$BS$2,0),0)&lt;=W$8,VLOOKUP($A131,'[1]Прайс лист'!$B$8:$BS$600,MATCH(W$11,'[1]Прайс лист'!$B$2:$BS$2,0),0),0)</f>
        <v>8300</v>
      </c>
      <c r="X131" s="9">
        <f>IF(VLOOKUP($A131,'[1]Прайс лист'!$B$8:$BS$600,MATCH(X$11,'[1]Прайс лист'!$B$2:$BS$2,0),0)&lt;=X$8,VLOOKUP($A131,'[1]Прайс лист'!$B$8:$BS$600,MATCH(X$11,'[1]Прайс лист'!$B$2:$BS$2,0),0),0)</f>
        <v>7900</v>
      </c>
      <c r="Y131" s="9">
        <f>IF(VLOOKUP($A131,'[1]Прайс лист'!$B$8:$BS$600,MATCH(Y$11,'[1]Прайс лист'!$B$2:$BS$2,0),0)&lt;=Y$8,VLOOKUP($A131,'[1]Прайс лист'!$B$8:$BS$600,MATCH(Y$11,'[1]Прайс лист'!$B$2:$BS$2,0),0),0)</f>
        <v>7950</v>
      </c>
      <c r="Z131" s="9">
        <f>IF(VLOOKUP($A131,'[1]Прайс лист'!$B$8:$BS$600,MATCH(Z$11,'[1]Прайс лист'!$B$2:$BS$2,0),0)&lt;=Z$8,VLOOKUP($A131,'[1]Прайс лист'!$B$8:$BS$600,MATCH(Z$11,'[1]Прайс лист'!$B$2:$BS$2,0),0),0)</f>
        <v>7100</v>
      </c>
      <c r="AA131" s="9">
        <f>IF(VLOOKUP($A131,'[1]Прайс лист'!$B$8:$BS$600,MATCH(AA$11,'[1]Прайс лист'!$B$2:$BS$2,0),0)&lt;=AA$8,VLOOKUP($A131,'[1]Прайс лист'!$B$8:$BS$600,MATCH(AA$11,'[1]Прайс лист'!$B$2:$BS$2,0),0),0)</f>
        <v>7100</v>
      </c>
      <c r="AB131" s="9">
        <f>IF(VLOOKUP($A131,'[1]Прайс лист'!$B$8:$BS$600,MATCH(AB$11,'[1]Прайс лист'!$B$2:$BS$2,0),0)&lt;=AB$8,VLOOKUP($A131,'[1]Прайс лист'!$B$8:$BS$600,MATCH(AB$11,'[1]Прайс лист'!$B$2:$BS$2,0),0),0)</f>
        <v>7100</v>
      </c>
      <c r="AC131" s="9">
        <f>IF(VLOOKUP($A131,'[1]Прайс лист'!$B$8:$BS$600,MATCH(AC$11,'[1]Прайс лист'!$B$2:$BS$2,0),0)&lt;=AC$8,VLOOKUP($A131,'[1]Прайс лист'!$B$8:$BS$600,MATCH(AC$11,'[1]Прайс лист'!$B$2:$BS$2,0),0),0)</f>
        <v>5500</v>
      </c>
      <c r="AD131" s="9">
        <f>IF(VLOOKUP($A131,'[1]Прайс лист'!$B$8:$BS$600,MATCH(AD$11,'[1]Прайс лист'!$B$2:$BS$2,0),0)&lt;=AD$8,VLOOKUP($A131,'[1]Прайс лист'!$B$8:$BS$600,MATCH(AD$11,'[1]Прайс лист'!$B$2:$BS$2,0),0),0)</f>
        <v>5400</v>
      </c>
      <c r="AE131" s="9">
        <f>IF(VLOOKUP($A131,'[1]Прайс лист'!$B$8:$BS$600,MATCH(AE$11,'[1]Прайс лист'!$B$2:$BS$2,0),0)&lt;=AE$8,VLOOKUP($A131,'[1]Прайс лист'!$B$8:$BS$600,MATCH(AE$11,'[1]Прайс лист'!$B$2:$BS$2,0),0),0)</f>
        <v>5300</v>
      </c>
      <c r="AF131" s="9">
        <f>IF(VLOOKUP($A131,'[1]Прайс лист'!$B$8:$BS$600,MATCH(AF$11,'[1]Прайс лист'!$B$2:$BS$2,0),0)&lt;=AF$8,VLOOKUP($A131,'[1]Прайс лист'!$B$8:$BS$600,MATCH(AF$11,'[1]Прайс лист'!$B$2:$BS$2,0),0),0)</f>
        <v>4900</v>
      </c>
      <c r="AG131" s="9">
        <f>IF(VLOOKUP($A131,'[1]Прайс лист'!$B$8:$BS$600,MATCH(AG$11,'[1]Прайс лист'!$B$2:$BS$2,0),0)&lt;=AG$8,VLOOKUP($A131,'[1]Прайс лист'!$B$8:$BS$600,MATCH(AG$11,'[1]Прайс лист'!$B$2:$BS$2,0),0),0)</f>
        <v>4950</v>
      </c>
      <c r="AH131" s="9">
        <f>IF(VLOOKUP($A131,'[1]Прайс лист'!$B$8:$BS$600,MATCH(AH$11,'[1]Прайс лист'!$B$2:$BS$2,0),0)&lt;=AH$8,VLOOKUP($A131,'[1]Прайс лист'!$B$8:$BS$600,MATCH(AH$11,'[1]Прайс лист'!$B$2:$BS$2,0),0),0)</f>
        <v>4100</v>
      </c>
      <c r="AI131" s="9">
        <f>IF(VLOOKUP($A131,'[1]Прайс лист'!$B$8:$BS$600,MATCH(AI$11,'[1]Прайс лист'!$B$2:$BS$2,0),0)&lt;=AI$8,VLOOKUP($A131,'[1]Прайс лист'!$B$8:$BS$600,MATCH(AI$11,'[1]Прайс лист'!$B$2:$BS$2,0),0),0)</f>
        <v>4100</v>
      </c>
      <c r="AJ131" s="9">
        <f>IF(VLOOKUP($A131,'[1]Прайс лист'!$B$8:$BS$600,MATCH(AJ$11,'[1]Прайс лист'!$B$2:$BS$2,0),0)&lt;=AJ$8,VLOOKUP($A131,'[1]Прайс лист'!$B$8:$BS$600,MATCH(AJ$11,'[1]Прайс лист'!$B$2:$BS$2,0),0),0)</f>
        <v>4100</v>
      </c>
      <c r="AK131" s="9">
        <f>IF(VLOOKUP($A131,'[1]Прайс лист'!$B$8:$BS$600,MATCH(AK$11,'[1]Прайс лист'!$B$2:$BS$2,0),0)&lt;=AK$8,VLOOKUP($A131,'[1]Прайс лист'!$B$8:$BS$600,MATCH(AK$11,'[1]Прайс лист'!$B$2:$BS$2,0),0),0)</f>
        <v>4500</v>
      </c>
      <c r="AL131" s="9">
        <f>IF(VLOOKUP($A131,'[1]Прайс лист'!$B$8:$BS$600,MATCH(AL$11,'[1]Прайс лист'!$B$2:$BS$2,0),0)&lt;=AL$8,VLOOKUP($A131,'[1]Прайс лист'!$B$8:$BS$600,MATCH(AL$11,'[1]Прайс лист'!$B$2:$BS$2,0),0),0)</f>
        <v>4400</v>
      </c>
      <c r="AM131" s="9">
        <f>IF(VLOOKUP($A131,'[1]Прайс лист'!$B$8:$BS$600,MATCH(AM$11,'[1]Прайс лист'!$B$2:$BS$2,0),0)&lt;=AM$8,VLOOKUP($A131,'[1]Прайс лист'!$B$8:$BS$600,MATCH(AM$11,'[1]Прайс лист'!$B$2:$BS$2,0),0),0)</f>
        <v>4300</v>
      </c>
      <c r="AN131" s="9">
        <f>IF(VLOOKUP($A131,'[1]Прайс лист'!$B$8:$BS$600,MATCH(AN$11,'[1]Прайс лист'!$B$2:$BS$2,0),0)&lt;=AN$8,VLOOKUP($A131,'[1]Прайс лист'!$B$8:$BS$600,MATCH(AN$11,'[1]Прайс лист'!$B$2:$BS$2,0),0),0)</f>
        <v>3900</v>
      </c>
      <c r="AO131" s="9">
        <f>IF(VLOOKUP($A131,'[1]Прайс лист'!$B$8:$BS$600,MATCH(AO$11,'[1]Прайс лист'!$B$2:$BS$2,0),0)&lt;=AO$8,VLOOKUP($A131,'[1]Прайс лист'!$B$8:$BS$600,MATCH(AO$11,'[1]Прайс лист'!$B$2:$BS$2,0),0),0)</f>
        <v>3950</v>
      </c>
      <c r="AP131" s="9">
        <f>IF(VLOOKUP($A131,'[1]Прайс лист'!$B$8:$BS$600,MATCH(AP$11,'[1]Прайс лист'!$B$2:$BS$2,0),0)&lt;=AP$8,VLOOKUP($A131,'[1]Прайс лист'!$B$8:$BS$600,MATCH(AP$11,'[1]Прайс лист'!$B$2:$BS$2,0),0),0)</f>
        <v>3100</v>
      </c>
      <c r="AQ131" s="9">
        <f>IF(VLOOKUP($A131,'[1]Прайс лист'!$B$8:$BS$600,MATCH(AQ$11,'[1]Прайс лист'!$B$2:$BS$2,0),0)&lt;=AQ$8,VLOOKUP($A131,'[1]Прайс лист'!$B$8:$BS$600,MATCH(AQ$11,'[1]Прайс лист'!$B$2:$BS$2,0),0),0)</f>
        <v>3100</v>
      </c>
      <c r="AR131" s="9">
        <f>IF(VLOOKUP($A131,'[1]Прайс лист'!$B$8:$BS$600,MATCH(AR$11,'[1]Прайс лист'!$B$2:$BS$2,0),0)&lt;=AR$8,VLOOKUP($A131,'[1]Прайс лист'!$B$8:$BS$600,MATCH(AR$11,'[1]Прайс лист'!$B$2:$BS$2,0),0),0)</f>
        <v>3100</v>
      </c>
      <c r="AS131" s="9">
        <f>IF(VLOOKUP($A131,'[1]Прайс лист'!$B$8:$BS$600,MATCH(AS$11,'[1]Прайс лист'!$B$2:$BS$2,0),0)&lt;=AS$8,VLOOKUP($A131,'[1]Прайс лист'!$B$8:$BS$600,MATCH(AS$11,'[1]Прайс лист'!$B$2:$BS$2,0),0),0)</f>
        <v>3500</v>
      </c>
      <c r="AT131" s="9">
        <f>IF(VLOOKUP($A131,'[1]Прайс лист'!$B$8:$BS$600,MATCH(AT$11,'[1]Прайс лист'!$B$2:$BS$2,0),0)&lt;=AT$8,VLOOKUP($A131,'[1]Прайс лист'!$B$8:$BS$600,MATCH(AT$11,'[1]Прайс лист'!$B$2:$BS$2,0),0),0)</f>
        <v>3400</v>
      </c>
      <c r="AU131" s="9">
        <f>IF(VLOOKUP($A131,'[1]Прайс лист'!$B$8:$BS$600,MATCH(AU$11,'[1]Прайс лист'!$B$2:$BS$2,0),0)&lt;=AU$8,VLOOKUP($A131,'[1]Прайс лист'!$B$8:$BS$600,MATCH(AU$11,'[1]Прайс лист'!$B$2:$BS$2,0),0),0)</f>
        <v>3300</v>
      </c>
      <c r="AV131" s="9">
        <f>IF(VLOOKUP($A131,'[1]Прайс лист'!$B$8:$BS$600,MATCH(AV$11,'[1]Прайс лист'!$B$2:$BS$2,0),0)&lt;=AV$8,VLOOKUP($A131,'[1]Прайс лист'!$B$8:$BS$600,MATCH(AV$11,'[1]Прайс лист'!$B$2:$BS$2,0),0),0)</f>
        <v>2900</v>
      </c>
      <c r="AW131" s="9">
        <f>IF(VLOOKUP($A131,'[1]Прайс лист'!$B$8:$BS$600,MATCH(AW$11,'[1]Прайс лист'!$B$2:$BS$2,0),0)&lt;=AW$8,VLOOKUP($A131,'[1]Прайс лист'!$B$8:$BS$600,MATCH(AW$11,'[1]Прайс лист'!$B$2:$BS$2,0),0),0)</f>
        <v>2950</v>
      </c>
      <c r="AX131" s="9">
        <f>IF(VLOOKUP($A131,'[1]Прайс лист'!$B$8:$BS$600,MATCH(AX$11,'[1]Прайс лист'!$B$2:$BS$2,0),0)&lt;=AX$8,VLOOKUP($A131,'[1]Прайс лист'!$B$8:$BS$600,MATCH(AX$11,'[1]Прайс лист'!$B$2:$BS$2,0),0),0)</f>
        <v>2100</v>
      </c>
      <c r="AY131" s="9">
        <f>IF(VLOOKUP($A131,'[1]Прайс лист'!$B$8:$BS$600,MATCH(AY$11,'[1]Прайс лист'!$B$2:$BS$2,0),0)&lt;=AY$8,VLOOKUP($A131,'[1]Прайс лист'!$B$8:$BS$600,MATCH(AY$11,'[1]Прайс лист'!$B$2:$BS$2,0),0),0)</f>
        <v>2100</v>
      </c>
      <c r="AZ131" s="9">
        <f>IF(VLOOKUP($A131,'[1]Прайс лист'!$B$8:$BS$600,MATCH(AZ$11,'[1]Прайс лист'!$B$2:$BS$2,0),0)&lt;=AZ$8,VLOOKUP($A131,'[1]Прайс лист'!$B$8:$BS$600,MATCH(AZ$11,'[1]Прайс лист'!$B$2:$BS$2,0),0),0)</f>
        <v>2100</v>
      </c>
      <c r="BA131" s="9">
        <f>IF(VLOOKUP($A131,'[1]Прайс лист'!$B$8:$BS$600,MATCH(BA$11,'[1]Прайс лист'!$B$2:$BS$2,0),0)&lt;=BA$8,VLOOKUP($A131,'[1]Прайс лист'!$B$8:$BS$600,MATCH(BA$11,'[1]Прайс лист'!$B$2:$BS$2,0),0),0)</f>
        <v>2500</v>
      </c>
      <c r="BB131" s="9">
        <f>IF(VLOOKUP($A131,'[1]Прайс лист'!$B$8:$BS$600,MATCH(BB$11,'[1]Прайс лист'!$B$2:$BS$2,0),0)&lt;=BB$8,VLOOKUP($A131,'[1]Прайс лист'!$B$8:$BS$600,MATCH(BB$11,'[1]Прайс лист'!$B$2:$BS$2,0),0),0)</f>
        <v>2400</v>
      </c>
      <c r="BC131" s="9">
        <f>IF(VLOOKUP($A131,'[1]Прайс лист'!$B$8:$BS$600,MATCH(BC$11,'[1]Прайс лист'!$B$2:$BS$2,0),0)&lt;=BC$8,VLOOKUP($A131,'[1]Прайс лист'!$B$8:$BS$600,MATCH(BC$11,'[1]Прайс лист'!$B$2:$BS$2,0),0),0)</f>
        <v>2300</v>
      </c>
      <c r="BD131" s="9">
        <f>IF(VLOOKUP($A131,'[1]Прайс лист'!$B$8:$BS$600,MATCH(BD$11,'[1]Прайс лист'!$B$2:$BS$2,0),0)&lt;=BD$8,VLOOKUP($A131,'[1]Прайс лист'!$B$8:$BS$600,MATCH(BD$11,'[1]Прайс лист'!$B$2:$BS$2,0),0),0)</f>
        <v>1900</v>
      </c>
      <c r="BE131" s="9">
        <f>IF(VLOOKUP($A131,'[1]Прайс лист'!$B$8:$BS$600,MATCH(BE$11,'[1]Прайс лист'!$B$2:$BS$2,0),0)&lt;=BE$8,VLOOKUP($A131,'[1]Прайс лист'!$B$8:$BS$600,MATCH(BE$11,'[1]Прайс лист'!$B$2:$BS$2,0),0),0)</f>
        <v>1950</v>
      </c>
      <c r="BF131" s="9">
        <f>IF(VLOOKUP($A131,'[1]Прайс лист'!$B$8:$BS$600,MATCH(BF$11,'[1]Прайс лист'!$B$2:$BS$2,0),0)&lt;=BF$8,VLOOKUP($A131,'[1]Прайс лист'!$B$8:$BS$600,MATCH(BF$11,'[1]Прайс лист'!$B$2:$BS$2,0),0),0)</f>
        <v>1100</v>
      </c>
      <c r="BG131" s="9">
        <f>IF(VLOOKUP($A131,'[1]Прайс лист'!$B$8:$BS$600,MATCH(BG$11,'[1]Прайс лист'!$B$2:$BS$2,0),0)&lt;=BG$8,VLOOKUP($A131,'[1]Прайс лист'!$B$8:$BS$600,MATCH(BG$11,'[1]Прайс лист'!$B$2:$BS$2,0),0),0)</f>
        <v>1100</v>
      </c>
      <c r="BH131" s="9">
        <f>IF(VLOOKUP($A131,'[1]Прайс лист'!$B$8:$BS$600,MATCH(BH$11,'[1]Прайс лист'!$B$2:$BS$2,0),0)&lt;=BH$8,VLOOKUP($A131,'[1]Прайс лист'!$B$8:$BS$600,MATCH(BH$11,'[1]Прайс лист'!$B$2:$BS$2,0),0),0)</f>
        <v>1100</v>
      </c>
    </row>
    <row r="132" spans="1:60">
      <c r="A132" s="1" t="str">
        <f>'[1]Прайс лист'!B125</f>
        <v>Huawei HONOR 6A32</v>
      </c>
      <c r="B132" s="7" t="s">
        <v>73</v>
      </c>
      <c r="C132" s="8" t="s">
        <v>76</v>
      </c>
      <c r="D132" s="8">
        <v>32</v>
      </c>
      <c r="E132" s="9">
        <f>IF(VLOOKUP($A132,'[1]Прайс лист'!$B$8:$BS$600,MATCH(E$11,'[1]Прайс лист'!$B$2:$BS$2,0),0)&lt;=E$8,VLOOKUP($A132,'[1]Прайс лист'!$B$8:$BS$600,MATCH(E$11,'[1]Прайс лист'!$B$2:$BS$2,0),0),0)</f>
        <v>1500</v>
      </c>
      <c r="F132" s="9">
        <f>IF(VLOOKUP($A132,'[1]Прайс лист'!$B$8:$BS$600,MATCH(F$11,'[1]Прайс лист'!$B$2:$BS$2,0),0)&lt;=F$8,VLOOKUP($A132,'[1]Прайс лист'!$B$8:$BS$600,MATCH(F$11,'[1]Прайс лист'!$B$2:$BS$2,0),0),0)</f>
        <v>1400</v>
      </c>
      <c r="G132" s="9">
        <f>IF(VLOOKUP($A132,'[1]Прайс лист'!$B$8:$BS$600,MATCH(G$11,'[1]Прайс лист'!$B$2:$BS$2,0),0)&lt;=G$8,VLOOKUP($A132,'[1]Прайс лист'!$B$8:$BS$600,MATCH(G$11,'[1]Прайс лист'!$B$2:$BS$2,0),0),0)</f>
        <v>1300</v>
      </c>
      <c r="H132" s="9">
        <f>IF(VLOOKUP($A132,'[1]Прайс лист'!$B$8:$BS$600,MATCH(H$11,'[1]Прайс лист'!$B$2:$BS$2,0),0)&lt;=H$8,VLOOKUP($A132,'[1]Прайс лист'!$B$8:$BS$600,MATCH(H$11,'[1]Прайс лист'!$B$2:$BS$2,0),0),0)</f>
        <v>900</v>
      </c>
      <c r="I132" s="9">
        <f>IF(VLOOKUP($A132,'[1]Прайс лист'!$B$8:$BS$600,MATCH(I$11,'[1]Прайс лист'!$B$2:$BS$2,0),0)&lt;=I$8,VLOOKUP($A132,'[1]Прайс лист'!$B$8:$BS$600,MATCH(I$11,'[1]Прайс лист'!$B$2:$BS$2,0),0),0)</f>
        <v>950</v>
      </c>
      <c r="J132" s="9">
        <f>IF(VLOOKUP($A132,'[1]Прайс лист'!$B$8:$BS$600,MATCH(J$11,'[1]Прайс лист'!$B$2:$BS$2,0),0)&lt;=J$8,VLOOKUP($A132,'[1]Прайс лист'!$B$8:$BS$600,MATCH(J$11,'[1]Прайс лист'!$B$2:$BS$2,0),0),0)</f>
        <v>100</v>
      </c>
      <c r="K132" s="9">
        <f>IF(VLOOKUP($A132,'[1]Прайс лист'!$B$8:$BS$600,MATCH(K$11,'[1]Прайс лист'!$B$2:$BS$2,0),0)&lt;=K$8,VLOOKUP($A132,'[1]Прайс лист'!$B$8:$BS$600,MATCH(K$11,'[1]Прайс лист'!$B$2:$BS$2,0),0),0)</f>
        <v>100</v>
      </c>
      <c r="L132" s="9">
        <f>IF(VLOOKUP($A132,'[1]Прайс лист'!$B$8:$BS$600,MATCH(L$11,'[1]Прайс лист'!$B$2:$BS$2,0),0)&lt;=L$8,VLOOKUP($A132,'[1]Прайс лист'!$B$8:$BS$600,MATCH(L$11,'[1]Прайс лист'!$B$2:$BS$2,0),0),0)</f>
        <v>100</v>
      </c>
      <c r="M132" s="9">
        <f>IF(VLOOKUP($A132,'[1]Прайс лист'!$B$8:$BS$600,MATCH(M$11,'[1]Прайс лист'!$B$2:$BS$2,0),0)&lt;=M$8,VLOOKUP($A132,'[1]Прайс лист'!$B$8:$BS$600,MATCH(M$11,'[1]Прайс лист'!$B$2:$BS$2,0),0),0)</f>
        <v>1500</v>
      </c>
      <c r="N132" s="9">
        <f>IF(VLOOKUP($A132,'[1]Прайс лист'!$B$8:$BS$600,MATCH(N$11,'[1]Прайс лист'!$B$2:$BS$2,0),0)&lt;=N$8,VLOOKUP($A132,'[1]Прайс лист'!$B$8:$BS$600,MATCH(N$11,'[1]Прайс лист'!$B$2:$BS$2,0),0),0)</f>
        <v>1400</v>
      </c>
      <c r="O132" s="9">
        <f>IF(VLOOKUP($A132,'[1]Прайс лист'!$B$8:$BS$600,MATCH(O$11,'[1]Прайс лист'!$B$2:$BS$2,0),0)&lt;=O$8,VLOOKUP($A132,'[1]Прайс лист'!$B$8:$BS$600,MATCH(O$11,'[1]Прайс лист'!$B$2:$BS$2,0),0),0)</f>
        <v>1300</v>
      </c>
      <c r="P132" s="9">
        <f>IF(VLOOKUP($A132,'[1]Прайс лист'!$B$8:$BS$600,MATCH(P$11,'[1]Прайс лист'!$B$2:$BS$2,0),0)&lt;=P$8,VLOOKUP($A132,'[1]Прайс лист'!$B$8:$BS$600,MATCH(P$11,'[1]Прайс лист'!$B$2:$BS$2,0),0),0)</f>
        <v>900</v>
      </c>
      <c r="Q132" s="9">
        <f>IF(VLOOKUP($A132,'[1]Прайс лист'!$B$8:$BS$600,MATCH(Q$11,'[1]Прайс лист'!$B$2:$BS$2,0),0)&lt;=Q$8,VLOOKUP($A132,'[1]Прайс лист'!$B$8:$BS$600,MATCH(Q$11,'[1]Прайс лист'!$B$2:$BS$2,0),0),0)</f>
        <v>950</v>
      </c>
      <c r="R132" s="9">
        <f>IF(VLOOKUP($A132,'[1]Прайс лист'!$B$8:$BS$600,MATCH(R$11,'[1]Прайс лист'!$B$2:$BS$2,0),0)&lt;=R$8,VLOOKUP($A132,'[1]Прайс лист'!$B$8:$BS$600,MATCH(R$11,'[1]Прайс лист'!$B$2:$BS$2,0),0),0)</f>
        <v>100</v>
      </c>
      <c r="S132" s="9">
        <f>IF(VLOOKUP($A132,'[1]Прайс лист'!$B$8:$BS$600,MATCH(S$11,'[1]Прайс лист'!$B$2:$BS$2,0),0)&lt;=S$8,VLOOKUP($A132,'[1]Прайс лист'!$B$8:$BS$600,MATCH(S$11,'[1]Прайс лист'!$B$2:$BS$2,0),0),0)</f>
        <v>100</v>
      </c>
      <c r="T132" s="9">
        <f>IF(VLOOKUP($A132,'[1]Прайс лист'!$B$8:$BS$600,MATCH(T$11,'[1]Прайс лист'!$B$2:$BS$2,0),0)&lt;=T$8,VLOOKUP($A132,'[1]Прайс лист'!$B$8:$BS$600,MATCH(T$11,'[1]Прайс лист'!$B$2:$BS$2,0),0),0)</f>
        <v>100</v>
      </c>
      <c r="U132" s="9">
        <f>IF(VLOOKUP($A132,'[1]Прайс лист'!$B$8:$BS$600,MATCH(U$11,'[1]Прайс лист'!$B$2:$BS$2,0),0)&lt;=U$8,VLOOKUP($A132,'[1]Прайс лист'!$B$8:$BS$600,MATCH(U$11,'[1]Прайс лист'!$B$2:$BS$2,0),0),0)</f>
        <v>8500</v>
      </c>
      <c r="V132" s="9">
        <f>IF(VLOOKUP($A132,'[1]Прайс лист'!$B$8:$BS$600,MATCH(V$11,'[1]Прайс лист'!$B$2:$BS$2,0),0)&lt;=V$8,VLOOKUP($A132,'[1]Прайс лист'!$B$8:$BS$600,MATCH(V$11,'[1]Прайс лист'!$B$2:$BS$2,0),0),0)</f>
        <v>8400</v>
      </c>
      <c r="W132" s="9">
        <f>IF(VLOOKUP($A132,'[1]Прайс лист'!$B$8:$BS$600,MATCH(W$11,'[1]Прайс лист'!$B$2:$BS$2,0),0)&lt;=W$8,VLOOKUP($A132,'[1]Прайс лист'!$B$8:$BS$600,MATCH(W$11,'[1]Прайс лист'!$B$2:$BS$2,0),0),0)</f>
        <v>8300</v>
      </c>
      <c r="X132" s="9">
        <f>IF(VLOOKUP($A132,'[1]Прайс лист'!$B$8:$BS$600,MATCH(X$11,'[1]Прайс лист'!$B$2:$BS$2,0),0)&lt;=X$8,VLOOKUP($A132,'[1]Прайс лист'!$B$8:$BS$600,MATCH(X$11,'[1]Прайс лист'!$B$2:$BS$2,0),0),0)</f>
        <v>7900</v>
      </c>
      <c r="Y132" s="9">
        <f>IF(VLOOKUP($A132,'[1]Прайс лист'!$B$8:$BS$600,MATCH(Y$11,'[1]Прайс лист'!$B$2:$BS$2,0),0)&lt;=Y$8,VLOOKUP($A132,'[1]Прайс лист'!$B$8:$BS$600,MATCH(Y$11,'[1]Прайс лист'!$B$2:$BS$2,0),0),0)</f>
        <v>7950</v>
      </c>
      <c r="Z132" s="9">
        <f>IF(VLOOKUP($A132,'[1]Прайс лист'!$B$8:$BS$600,MATCH(Z$11,'[1]Прайс лист'!$B$2:$BS$2,0),0)&lt;=Z$8,VLOOKUP($A132,'[1]Прайс лист'!$B$8:$BS$600,MATCH(Z$11,'[1]Прайс лист'!$B$2:$BS$2,0),0),0)</f>
        <v>7100</v>
      </c>
      <c r="AA132" s="9">
        <f>IF(VLOOKUP($A132,'[1]Прайс лист'!$B$8:$BS$600,MATCH(AA$11,'[1]Прайс лист'!$B$2:$BS$2,0),0)&lt;=AA$8,VLOOKUP($A132,'[1]Прайс лист'!$B$8:$BS$600,MATCH(AA$11,'[1]Прайс лист'!$B$2:$BS$2,0),0),0)</f>
        <v>7100</v>
      </c>
      <c r="AB132" s="9">
        <f>IF(VLOOKUP($A132,'[1]Прайс лист'!$B$8:$BS$600,MATCH(AB$11,'[1]Прайс лист'!$B$2:$BS$2,0),0)&lt;=AB$8,VLOOKUP($A132,'[1]Прайс лист'!$B$8:$BS$600,MATCH(AB$11,'[1]Прайс лист'!$B$2:$BS$2,0),0),0)</f>
        <v>7100</v>
      </c>
      <c r="AC132" s="9">
        <f>IF(VLOOKUP($A132,'[1]Прайс лист'!$B$8:$BS$600,MATCH(AC$11,'[1]Прайс лист'!$B$2:$BS$2,0),0)&lt;=AC$8,VLOOKUP($A132,'[1]Прайс лист'!$B$8:$BS$600,MATCH(AC$11,'[1]Прайс лист'!$B$2:$BS$2,0),0),0)</f>
        <v>5500</v>
      </c>
      <c r="AD132" s="9">
        <f>IF(VLOOKUP($A132,'[1]Прайс лист'!$B$8:$BS$600,MATCH(AD$11,'[1]Прайс лист'!$B$2:$BS$2,0),0)&lt;=AD$8,VLOOKUP($A132,'[1]Прайс лист'!$B$8:$BS$600,MATCH(AD$11,'[1]Прайс лист'!$B$2:$BS$2,0),0),0)</f>
        <v>5400</v>
      </c>
      <c r="AE132" s="9">
        <f>IF(VLOOKUP($A132,'[1]Прайс лист'!$B$8:$BS$600,MATCH(AE$11,'[1]Прайс лист'!$B$2:$BS$2,0),0)&lt;=AE$8,VLOOKUP($A132,'[1]Прайс лист'!$B$8:$BS$600,MATCH(AE$11,'[1]Прайс лист'!$B$2:$BS$2,0),0),0)</f>
        <v>5300</v>
      </c>
      <c r="AF132" s="9">
        <f>IF(VLOOKUP($A132,'[1]Прайс лист'!$B$8:$BS$600,MATCH(AF$11,'[1]Прайс лист'!$B$2:$BS$2,0),0)&lt;=AF$8,VLOOKUP($A132,'[1]Прайс лист'!$B$8:$BS$600,MATCH(AF$11,'[1]Прайс лист'!$B$2:$BS$2,0),0),0)</f>
        <v>4900</v>
      </c>
      <c r="AG132" s="9">
        <f>IF(VLOOKUP($A132,'[1]Прайс лист'!$B$8:$BS$600,MATCH(AG$11,'[1]Прайс лист'!$B$2:$BS$2,0),0)&lt;=AG$8,VLOOKUP($A132,'[1]Прайс лист'!$B$8:$BS$600,MATCH(AG$11,'[1]Прайс лист'!$B$2:$BS$2,0),0),0)</f>
        <v>4950</v>
      </c>
      <c r="AH132" s="9">
        <f>IF(VLOOKUP($A132,'[1]Прайс лист'!$B$8:$BS$600,MATCH(AH$11,'[1]Прайс лист'!$B$2:$BS$2,0),0)&lt;=AH$8,VLOOKUP($A132,'[1]Прайс лист'!$B$8:$BS$600,MATCH(AH$11,'[1]Прайс лист'!$B$2:$BS$2,0),0),0)</f>
        <v>4100</v>
      </c>
      <c r="AI132" s="9">
        <f>IF(VLOOKUP($A132,'[1]Прайс лист'!$B$8:$BS$600,MATCH(AI$11,'[1]Прайс лист'!$B$2:$BS$2,0),0)&lt;=AI$8,VLOOKUP($A132,'[1]Прайс лист'!$B$8:$BS$600,MATCH(AI$11,'[1]Прайс лист'!$B$2:$BS$2,0),0),0)</f>
        <v>4100</v>
      </c>
      <c r="AJ132" s="9">
        <f>IF(VLOOKUP($A132,'[1]Прайс лист'!$B$8:$BS$600,MATCH(AJ$11,'[1]Прайс лист'!$B$2:$BS$2,0),0)&lt;=AJ$8,VLOOKUP($A132,'[1]Прайс лист'!$B$8:$BS$600,MATCH(AJ$11,'[1]Прайс лист'!$B$2:$BS$2,0),0),0)</f>
        <v>4100</v>
      </c>
      <c r="AK132" s="9">
        <f>IF(VLOOKUP($A132,'[1]Прайс лист'!$B$8:$BS$600,MATCH(AK$11,'[1]Прайс лист'!$B$2:$BS$2,0),0)&lt;=AK$8,VLOOKUP($A132,'[1]Прайс лист'!$B$8:$BS$600,MATCH(AK$11,'[1]Прайс лист'!$B$2:$BS$2,0),0),0)</f>
        <v>4500</v>
      </c>
      <c r="AL132" s="9">
        <f>IF(VLOOKUP($A132,'[1]Прайс лист'!$B$8:$BS$600,MATCH(AL$11,'[1]Прайс лист'!$B$2:$BS$2,0),0)&lt;=AL$8,VLOOKUP($A132,'[1]Прайс лист'!$B$8:$BS$600,MATCH(AL$11,'[1]Прайс лист'!$B$2:$BS$2,0),0),0)</f>
        <v>4400</v>
      </c>
      <c r="AM132" s="9">
        <f>IF(VLOOKUP($A132,'[1]Прайс лист'!$B$8:$BS$600,MATCH(AM$11,'[1]Прайс лист'!$B$2:$BS$2,0),0)&lt;=AM$8,VLOOKUP($A132,'[1]Прайс лист'!$B$8:$BS$600,MATCH(AM$11,'[1]Прайс лист'!$B$2:$BS$2,0),0),0)</f>
        <v>4300</v>
      </c>
      <c r="AN132" s="9">
        <f>IF(VLOOKUP($A132,'[1]Прайс лист'!$B$8:$BS$600,MATCH(AN$11,'[1]Прайс лист'!$B$2:$BS$2,0),0)&lt;=AN$8,VLOOKUP($A132,'[1]Прайс лист'!$B$8:$BS$600,MATCH(AN$11,'[1]Прайс лист'!$B$2:$BS$2,0),0),0)</f>
        <v>3900</v>
      </c>
      <c r="AO132" s="9">
        <f>IF(VLOOKUP($A132,'[1]Прайс лист'!$B$8:$BS$600,MATCH(AO$11,'[1]Прайс лист'!$B$2:$BS$2,0),0)&lt;=AO$8,VLOOKUP($A132,'[1]Прайс лист'!$B$8:$BS$600,MATCH(AO$11,'[1]Прайс лист'!$B$2:$BS$2,0),0),0)</f>
        <v>3950</v>
      </c>
      <c r="AP132" s="9">
        <f>IF(VLOOKUP($A132,'[1]Прайс лист'!$B$8:$BS$600,MATCH(AP$11,'[1]Прайс лист'!$B$2:$BS$2,0),0)&lt;=AP$8,VLOOKUP($A132,'[1]Прайс лист'!$B$8:$BS$600,MATCH(AP$11,'[1]Прайс лист'!$B$2:$BS$2,0),0),0)</f>
        <v>3100</v>
      </c>
      <c r="AQ132" s="9">
        <f>IF(VLOOKUP($A132,'[1]Прайс лист'!$B$8:$BS$600,MATCH(AQ$11,'[1]Прайс лист'!$B$2:$BS$2,0),0)&lt;=AQ$8,VLOOKUP($A132,'[1]Прайс лист'!$B$8:$BS$600,MATCH(AQ$11,'[1]Прайс лист'!$B$2:$BS$2,0),0),0)</f>
        <v>3100</v>
      </c>
      <c r="AR132" s="9">
        <f>IF(VLOOKUP($A132,'[1]Прайс лист'!$B$8:$BS$600,MATCH(AR$11,'[1]Прайс лист'!$B$2:$BS$2,0),0)&lt;=AR$8,VLOOKUP($A132,'[1]Прайс лист'!$B$8:$BS$600,MATCH(AR$11,'[1]Прайс лист'!$B$2:$BS$2,0),0),0)</f>
        <v>3100</v>
      </c>
      <c r="AS132" s="9">
        <f>IF(VLOOKUP($A132,'[1]Прайс лист'!$B$8:$BS$600,MATCH(AS$11,'[1]Прайс лист'!$B$2:$BS$2,0),0)&lt;=AS$8,VLOOKUP($A132,'[1]Прайс лист'!$B$8:$BS$600,MATCH(AS$11,'[1]Прайс лист'!$B$2:$BS$2,0),0),0)</f>
        <v>3500</v>
      </c>
      <c r="AT132" s="9">
        <f>IF(VLOOKUP($A132,'[1]Прайс лист'!$B$8:$BS$600,MATCH(AT$11,'[1]Прайс лист'!$B$2:$BS$2,0),0)&lt;=AT$8,VLOOKUP($A132,'[1]Прайс лист'!$B$8:$BS$600,MATCH(AT$11,'[1]Прайс лист'!$B$2:$BS$2,0),0),0)</f>
        <v>3400</v>
      </c>
      <c r="AU132" s="9">
        <f>IF(VLOOKUP($A132,'[1]Прайс лист'!$B$8:$BS$600,MATCH(AU$11,'[1]Прайс лист'!$B$2:$BS$2,0),0)&lt;=AU$8,VLOOKUP($A132,'[1]Прайс лист'!$B$8:$BS$600,MATCH(AU$11,'[1]Прайс лист'!$B$2:$BS$2,0),0),0)</f>
        <v>3300</v>
      </c>
      <c r="AV132" s="9">
        <f>IF(VLOOKUP($A132,'[1]Прайс лист'!$B$8:$BS$600,MATCH(AV$11,'[1]Прайс лист'!$B$2:$BS$2,0),0)&lt;=AV$8,VLOOKUP($A132,'[1]Прайс лист'!$B$8:$BS$600,MATCH(AV$11,'[1]Прайс лист'!$B$2:$BS$2,0),0),0)</f>
        <v>2900</v>
      </c>
      <c r="AW132" s="9">
        <f>IF(VLOOKUP($A132,'[1]Прайс лист'!$B$8:$BS$600,MATCH(AW$11,'[1]Прайс лист'!$B$2:$BS$2,0),0)&lt;=AW$8,VLOOKUP($A132,'[1]Прайс лист'!$B$8:$BS$600,MATCH(AW$11,'[1]Прайс лист'!$B$2:$BS$2,0),0),0)</f>
        <v>2950</v>
      </c>
      <c r="AX132" s="9">
        <f>IF(VLOOKUP($A132,'[1]Прайс лист'!$B$8:$BS$600,MATCH(AX$11,'[1]Прайс лист'!$B$2:$BS$2,0),0)&lt;=AX$8,VLOOKUP($A132,'[1]Прайс лист'!$B$8:$BS$600,MATCH(AX$11,'[1]Прайс лист'!$B$2:$BS$2,0),0),0)</f>
        <v>2100</v>
      </c>
      <c r="AY132" s="9">
        <f>IF(VLOOKUP($A132,'[1]Прайс лист'!$B$8:$BS$600,MATCH(AY$11,'[1]Прайс лист'!$B$2:$BS$2,0),0)&lt;=AY$8,VLOOKUP($A132,'[1]Прайс лист'!$B$8:$BS$600,MATCH(AY$11,'[1]Прайс лист'!$B$2:$BS$2,0),0),0)</f>
        <v>2100</v>
      </c>
      <c r="AZ132" s="9">
        <f>IF(VLOOKUP($A132,'[1]Прайс лист'!$B$8:$BS$600,MATCH(AZ$11,'[1]Прайс лист'!$B$2:$BS$2,0),0)&lt;=AZ$8,VLOOKUP($A132,'[1]Прайс лист'!$B$8:$BS$600,MATCH(AZ$11,'[1]Прайс лист'!$B$2:$BS$2,0),0),0)</f>
        <v>2100</v>
      </c>
      <c r="BA132" s="9">
        <f>IF(VLOOKUP($A132,'[1]Прайс лист'!$B$8:$BS$600,MATCH(BA$11,'[1]Прайс лист'!$B$2:$BS$2,0),0)&lt;=BA$8,VLOOKUP($A132,'[1]Прайс лист'!$B$8:$BS$600,MATCH(BA$11,'[1]Прайс лист'!$B$2:$BS$2,0),0),0)</f>
        <v>2500</v>
      </c>
      <c r="BB132" s="9">
        <f>IF(VLOOKUP($A132,'[1]Прайс лист'!$B$8:$BS$600,MATCH(BB$11,'[1]Прайс лист'!$B$2:$BS$2,0),0)&lt;=BB$8,VLOOKUP($A132,'[1]Прайс лист'!$B$8:$BS$600,MATCH(BB$11,'[1]Прайс лист'!$B$2:$BS$2,0),0),0)</f>
        <v>2400</v>
      </c>
      <c r="BC132" s="9">
        <f>IF(VLOOKUP($A132,'[1]Прайс лист'!$B$8:$BS$600,MATCH(BC$11,'[1]Прайс лист'!$B$2:$BS$2,0),0)&lt;=BC$8,VLOOKUP($A132,'[1]Прайс лист'!$B$8:$BS$600,MATCH(BC$11,'[1]Прайс лист'!$B$2:$BS$2,0),0),0)</f>
        <v>2300</v>
      </c>
      <c r="BD132" s="9">
        <f>IF(VLOOKUP($A132,'[1]Прайс лист'!$B$8:$BS$600,MATCH(BD$11,'[1]Прайс лист'!$B$2:$BS$2,0),0)&lt;=BD$8,VLOOKUP($A132,'[1]Прайс лист'!$B$8:$BS$600,MATCH(BD$11,'[1]Прайс лист'!$B$2:$BS$2,0),0),0)</f>
        <v>1900</v>
      </c>
      <c r="BE132" s="9">
        <f>IF(VLOOKUP($A132,'[1]Прайс лист'!$B$8:$BS$600,MATCH(BE$11,'[1]Прайс лист'!$B$2:$BS$2,0),0)&lt;=BE$8,VLOOKUP($A132,'[1]Прайс лист'!$B$8:$BS$600,MATCH(BE$11,'[1]Прайс лист'!$B$2:$BS$2,0),0),0)</f>
        <v>1950</v>
      </c>
      <c r="BF132" s="9">
        <f>IF(VLOOKUP($A132,'[1]Прайс лист'!$B$8:$BS$600,MATCH(BF$11,'[1]Прайс лист'!$B$2:$BS$2,0),0)&lt;=BF$8,VLOOKUP($A132,'[1]Прайс лист'!$B$8:$BS$600,MATCH(BF$11,'[1]Прайс лист'!$B$2:$BS$2,0),0),0)</f>
        <v>1100</v>
      </c>
      <c r="BG132" s="9">
        <f>IF(VLOOKUP($A132,'[1]Прайс лист'!$B$8:$BS$600,MATCH(BG$11,'[1]Прайс лист'!$B$2:$BS$2,0),0)&lt;=BG$8,VLOOKUP($A132,'[1]Прайс лист'!$B$8:$BS$600,MATCH(BG$11,'[1]Прайс лист'!$B$2:$BS$2,0),0),0)</f>
        <v>1100</v>
      </c>
      <c r="BH132" s="9">
        <f>IF(VLOOKUP($A132,'[1]Прайс лист'!$B$8:$BS$600,MATCH(BH$11,'[1]Прайс лист'!$B$2:$BS$2,0),0)&lt;=BH$8,VLOOKUP($A132,'[1]Прайс лист'!$B$8:$BS$600,MATCH(BH$11,'[1]Прайс лист'!$B$2:$BS$2,0),0),0)</f>
        <v>1100</v>
      </c>
    </row>
    <row r="133" spans="1:60">
      <c r="A133" s="1" t="str">
        <f>'[1]Прайс лист'!B126</f>
        <v>Huawei HONOR 6C PRO32</v>
      </c>
      <c r="B133" s="7" t="s">
        <v>73</v>
      </c>
      <c r="C133" s="8" t="s">
        <v>77</v>
      </c>
      <c r="D133" s="8">
        <v>32</v>
      </c>
      <c r="E133" s="9">
        <f>IF(VLOOKUP($A133,'[1]Прайс лист'!$B$8:$BS$600,MATCH(E$11,'[1]Прайс лист'!$B$2:$BS$2,0),0)&lt;=E$8,VLOOKUP($A133,'[1]Прайс лист'!$B$8:$BS$600,MATCH(E$11,'[1]Прайс лист'!$B$2:$BS$2,0),0),0)</f>
        <v>1500</v>
      </c>
      <c r="F133" s="9">
        <f>IF(VLOOKUP($A133,'[1]Прайс лист'!$B$8:$BS$600,MATCH(F$11,'[1]Прайс лист'!$B$2:$BS$2,0),0)&lt;=F$8,VLOOKUP($A133,'[1]Прайс лист'!$B$8:$BS$600,MATCH(F$11,'[1]Прайс лист'!$B$2:$BS$2,0),0),0)</f>
        <v>1400</v>
      </c>
      <c r="G133" s="9">
        <f>IF(VLOOKUP($A133,'[1]Прайс лист'!$B$8:$BS$600,MATCH(G$11,'[1]Прайс лист'!$B$2:$BS$2,0),0)&lt;=G$8,VLOOKUP($A133,'[1]Прайс лист'!$B$8:$BS$600,MATCH(G$11,'[1]Прайс лист'!$B$2:$BS$2,0),0),0)</f>
        <v>1300</v>
      </c>
      <c r="H133" s="9">
        <f>IF(VLOOKUP($A133,'[1]Прайс лист'!$B$8:$BS$600,MATCH(H$11,'[1]Прайс лист'!$B$2:$BS$2,0),0)&lt;=H$8,VLOOKUP($A133,'[1]Прайс лист'!$B$8:$BS$600,MATCH(H$11,'[1]Прайс лист'!$B$2:$BS$2,0),0),0)</f>
        <v>900</v>
      </c>
      <c r="I133" s="9">
        <f>IF(VLOOKUP($A133,'[1]Прайс лист'!$B$8:$BS$600,MATCH(I$11,'[1]Прайс лист'!$B$2:$BS$2,0),0)&lt;=I$8,VLOOKUP($A133,'[1]Прайс лист'!$B$8:$BS$600,MATCH(I$11,'[1]Прайс лист'!$B$2:$BS$2,0),0),0)</f>
        <v>950</v>
      </c>
      <c r="J133" s="9">
        <f>IF(VLOOKUP($A133,'[1]Прайс лист'!$B$8:$BS$600,MATCH(J$11,'[1]Прайс лист'!$B$2:$BS$2,0),0)&lt;=J$8,VLOOKUP($A133,'[1]Прайс лист'!$B$8:$BS$600,MATCH(J$11,'[1]Прайс лист'!$B$2:$BS$2,0),0),0)</f>
        <v>100</v>
      </c>
      <c r="K133" s="9">
        <f>IF(VLOOKUP($A133,'[1]Прайс лист'!$B$8:$BS$600,MATCH(K$11,'[1]Прайс лист'!$B$2:$BS$2,0),0)&lt;=K$8,VLOOKUP($A133,'[1]Прайс лист'!$B$8:$BS$600,MATCH(K$11,'[1]Прайс лист'!$B$2:$BS$2,0),0),0)</f>
        <v>100</v>
      </c>
      <c r="L133" s="9">
        <f>IF(VLOOKUP($A133,'[1]Прайс лист'!$B$8:$BS$600,MATCH(L$11,'[1]Прайс лист'!$B$2:$BS$2,0),0)&lt;=L$8,VLOOKUP($A133,'[1]Прайс лист'!$B$8:$BS$600,MATCH(L$11,'[1]Прайс лист'!$B$2:$BS$2,0),0),0)</f>
        <v>100</v>
      </c>
      <c r="M133" s="9">
        <f>IF(VLOOKUP($A133,'[1]Прайс лист'!$B$8:$BS$600,MATCH(M$11,'[1]Прайс лист'!$B$2:$BS$2,0),0)&lt;=M$8,VLOOKUP($A133,'[1]Прайс лист'!$B$8:$BS$600,MATCH(M$11,'[1]Прайс лист'!$B$2:$BS$2,0),0),0)</f>
        <v>1500</v>
      </c>
      <c r="N133" s="9">
        <f>IF(VLOOKUP($A133,'[1]Прайс лист'!$B$8:$BS$600,MATCH(N$11,'[1]Прайс лист'!$B$2:$BS$2,0),0)&lt;=N$8,VLOOKUP($A133,'[1]Прайс лист'!$B$8:$BS$600,MATCH(N$11,'[1]Прайс лист'!$B$2:$BS$2,0),0),0)</f>
        <v>1400</v>
      </c>
      <c r="O133" s="9">
        <f>IF(VLOOKUP($A133,'[1]Прайс лист'!$B$8:$BS$600,MATCH(O$11,'[1]Прайс лист'!$B$2:$BS$2,0),0)&lt;=O$8,VLOOKUP($A133,'[1]Прайс лист'!$B$8:$BS$600,MATCH(O$11,'[1]Прайс лист'!$B$2:$BS$2,0),0),0)</f>
        <v>1300</v>
      </c>
      <c r="P133" s="9">
        <f>IF(VLOOKUP($A133,'[1]Прайс лист'!$B$8:$BS$600,MATCH(P$11,'[1]Прайс лист'!$B$2:$BS$2,0),0)&lt;=P$8,VLOOKUP($A133,'[1]Прайс лист'!$B$8:$BS$600,MATCH(P$11,'[1]Прайс лист'!$B$2:$BS$2,0),0),0)</f>
        <v>900</v>
      </c>
      <c r="Q133" s="9">
        <f>IF(VLOOKUP($A133,'[1]Прайс лист'!$B$8:$BS$600,MATCH(Q$11,'[1]Прайс лист'!$B$2:$BS$2,0),0)&lt;=Q$8,VLOOKUP($A133,'[1]Прайс лист'!$B$8:$BS$600,MATCH(Q$11,'[1]Прайс лист'!$B$2:$BS$2,0),0),0)</f>
        <v>950</v>
      </c>
      <c r="R133" s="9">
        <f>IF(VLOOKUP($A133,'[1]Прайс лист'!$B$8:$BS$600,MATCH(R$11,'[1]Прайс лист'!$B$2:$BS$2,0),0)&lt;=R$8,VLOOKUP($A133,'[1]Прайс лист'!$B$8:$BS$600,MATCH(R$11,'[1]Прайс лист'!$B$2:$BS$2,0),0),0)</f>
        <v>100</v>
      </c>
      <c r="S133" s="9">
        <f>IF(VLOOKUP($A133,'[1]Прайс лист'!$B$8:$BS$600,MATCH(S$11,'[1]Прайс лист'!$B$2:$BS$2,0),0)&lt;=S$8,VLOOKUP($A133,'[1]Прайс лист'!$B$8:$BS$600,MATCH(S$11,'[1]Прайс лист'!$B$2:$BS$2,0),0),0)</f>
        <v>100</v>
      </c>
      <c r="T133" s="9">
        <f>IF(VLOOKUP($A133,'[1]Прайс лист'!$B$8:$BS$600,MATCH(T$11,'[1]Прайс лист'!$B$2:$BS$2,0),0)&lt;=T$8,VLOOKUP($A133,'[1]Прайс лист'!$B$8:$BS$600,MATCH(T$11,'[1]Прайс лист'!$B$2:$BS$2,0),0),0)</f>
        <v>100</v>
      </c>
      <c r="U133" s="9">
        <f>IF(VLOOKUP($A133,'[1]Прайс лист'!$B$8:$BS$600,MATCH(U$11,'[1]Прайс лист'!$B$2:$BS$2,0),0)&lt;=U$8,VLOOKUP($A133,'[1]Прайс лист'!$B$8:$BS$600,MATCH(U$11,'[1]Прайс лист'!$B$2:$BS$2,0),0),0)</f>
        <v>8500</v>
      </c>
      <c r="V133" s="9">
        <f>IF(VLOOKUP($A133,'[1]Прайс лист'!$B$8:$BS$600,MATCH(V$11,'[1]Прайс лист'!$B$2:$BS$2,0),0)&lt;=V$8,VLOOKUP($A133,'[1]Прайс лист'!$B$8:$BS$600,MATCH(V$11,'[1]Прайс лист'!$B$2:$BS$2,0),0),0)</f>
        <v>8400</v>
      </c>
      <c r="W133" s="9">
        <f>IF(VLOOKUP($A133,'[1]Прайс лист'!$B$8:$BS$600,MATCH(W$11,'[1]Прайс лист'!$B$2:$BS$2,0),0)&lt;=W$8,VLOOKUP($A133,'[1]Прайс лист'!$B$8:$BS$600,MATCH(W$11,'[1]Прайс лист'!$B$2:$BS$2,0),0),0)</f>
        <v>8300</v>
      </c>
      <c r="X133" s="9">
        <f>IF(VLOOKUP($A133,'[1]Прайс лист'!$B$8:$BS$600,MATCH(X$11,'[1]Прайс лист'!$B$2:$BS$2,0),0)&lt;=X$8,VLOOKUP($A133,'[1]Прайс лист'!$B$8:$BS$600,MATCH(X$11,'[1]Прайс лист'!$B$2:$BS$2,0),0),0)</f>
        <v>7900</v>
      </c>
      <c r="Y133" s="9">
        <f>IF(VLOOKUP($A133,'[1]Прайс лист'!$B$8:$BS$600,MATCH(Y$11,'[1]Прайс лист'!$B$2:$BS$2,0),0)&lt;=Y$8,VLOOKUP($A133,'[1]Прайс лист'!$B$8:$BS$600,MATCH(Y$11,'[1]Прайс лист'!$B$2:$BS$2,0),0),0)</f>
        <v>7950</v>
      </c>
      <c r="Z133" s="9">
        <f>IF(VLOOKUP($A133,'[1]Прайс лист'!$B$8:$BS$600,MATCH(Z$11,'[1]Прайс лист'!$B$2:$BS$2,0),0)&lt;=Z$8,VLOOKUP($A133,'[1]Прайс лист'!$B$8:$BS$600,MATCH(Z$11,'[1]Прайс лист'!$B$2:$BS$2,0),0),0)</f>
        <v>7100</v>
      </c>
      <c r="AA133" s="9">
        <f>IF(VLOOKUP($A133,'[1]Прайс лист'!$B$8:$BS$600,MATCH(AA$11,'[1]Прайс лист'!$B$2:$BS$2,0),0)&lt;=AA$8,VLOOKUP($A133,'[1]Прайс лист'!$B$8:$BS$600,MATCH(AA$11,'[1]Прайс лист'!$B$2:$BS$2,0),0),0)</f>
        <v>7100</v>
      </c>
      <c r="AB133" s="9">
        <f>IF(VLOOKUP($A133,'[1]Прайс лист'!$B$8:$BS$600,MATCH(AB$11,'[1]Прайс лист'!$B$2:$BS$2,0),0)&lt;=AB$8,VLOOKUP($A133,'[1]Прайс лист'!$B$8:$BS$600,MATCH(AB$11,'[1]Прайс лист'!$B$2:$BS$2,0),0),0)</f>
        <v>7100</v>
      </c>
      <c r="AC133" s="9">
        <f>IF(VLOOKUP($A133,'[1]Прайс лист'!$B$8:$BS$600,MATCH(AC$11,'[1]Прайс лист'!$B$2:$BS$2,0),0)&lt;=AC$8,VLOOKUP($A133,'[1]Прайс лист'!$B$8:$BS$600,MATCH(AC$11,'[1]Прайс лист'!$B$2:$BS$2,0),0),0)</f>
        <v>5500</v>
      </c>
      <c r="AD133" s="9">
        <f>IF(VLOOKUP($A133,'[1]Прайс лист'!$B$8:$BS$600,MATCH(AD$11,'[1]Прайс лист'!$B$2:$BS$2,0),0)&lt;=AD$8,VLOOKUP($A133,'[1]Прайс лист'!$B$8:$BS$600,MATCH(AD$11,'[1]Прайс лист'!$B$2:$BS$2,0),0),0)</f>
        <v>5400</v>
      </c>
      <c r="AE133" s="9">
        <f>IF(VLOOKUP($A133,'[1]Прайс лист'!$B$8:$BS$600,MATCH(AE$11,'[1]Прайс лист'!$B$2:$BS$2,0),0)&lt;=AE$8,VLOOKUP($A133,'[1]Прайс лист'!$B$8:$BS$600,MATCH(AE$11,'[1]Прайс лист'!$B$2:$BS$2,0),0),0)</f>
        <v>5300</v>
      </c>
      <c r="AF133" s="9">
        <f>IF(VLOOKUP($A133,'[1]Прайс лист'!$B$8:$BS$600,MATCH(AF$11,'[1]Прайс лист'!$B$2:$BS$2,0),0)&lt;=AF$8,VLOOKUP($A133,'[1]Прайс лист'!$B$8:$BS$600,MATCH(AF$11,'[1]Прайс лист'!$B$2:$BS$2,0),0),0)</f>
        <v>4900</v>
      </c>
      <c r="AG133" s="9">
        <f>IF(VLOOKUP($A133,'[1]Прайс лист'!$B$8:$BS$600,MATCH(AG$11,'[1]Прайс лист'!$B$2:$BS$2,0),0)&lt;=AG$8,VLOOKUP($A133,'[1]Прайс лист'!$B$8:$BS$600,MATCH(AG$11,'[1]Прайс лист'!$B$2:$BS$2,0),0),0)</f>
        <v>4950</v>
      </c>
      <c r="AH133" s="9">
        <f>IF(VLOOKUP($A133,'[1]Прайс лист'!$B$8:$BS$600,MATCH(AH$11,'[1]Прайс лист'!$B$2:$BS$2,0),0)&lt;=AH$8,VLOOKUP($A133,'[1]Прайс лист'!$B$8:$BS$600,MATCH(AH$11,'[1]Прайс лист'!$B$2:$BS$2,0),0),0)</f>
        <v>4100</v>
      </c>
      <c r="AI133" s="9">
        <f>IF(VLOOKUP($A133,'[1]Прайс лист'!$B$8:$BS$600,MATCH(AI$11,'[1]Прайс лист'!$B$2:$BS$2,0),0)&lt;=AI$8,VLOOKUP($A133,'[1]Прайс лист'!$B$8:$BS$600,MATCH(AI$11,'[1]Прайс лист'!$B$2:$BS$2,0),0),0)</f>
        <v>4100</v>
      </c>
      <c r="AJ133" s="9">
        <f>IF(VLOOKUP($A133,'[1]Прайс лист'!$B$8:$BS$600,MATCH(AJ$11,'[1]Прайс лист'!$B$2:$BS$2,0),0)&lt;=AJ$8,VLOOKUP($A133,'[1]Прайс лист'!$B$8:$BS$600,MATCH(AJ$11,'[1]Прайс лист'!$B$2:$BS$2,0),0),0)</f>
        <v>4100</v>
      </c>
      <c r="AK133" s="9">
        <f>IF(VLOOKUP($A133,'[1]Прайс лист'!$B$8:$BS$600,MATCH(AK$11,'[1]Прайс лист'!$B$2:$BS$2,0),0)&lt;=AK$8,VLOOKUP($A133,'[1]Прайс лист'!$B$8:$BS$600,MATCH(AK$11,'[1]Прайс лист'!$B$2:$BS$2,0),0),0)</f>
        <v>4500</v>
      </c>
      <c r="AL133" s="9">
        <f>IF(VLOOKUP($A133,'[1]Прайс лист'!$B$8:$BS$600,MATCH(AL$11,'[1]Прайс лист'!$B$2:$BS$2,0),0)&lt;=AL$8,VLOOKUP($A133,'[1]Прайс лист'!$B$8:$BS$600,MATCH(AL$11,'[1]Прайс лист'!$B$2:$BS$2,0),0),0)</f>
        <v>4400</v>
      </c>
      <c r="AM133" s="9">
        <f>IF(VLOOKUP($A133,'[1]Прайс лист'!$B$8:$BS$600,MATCH(AM$11,'[1]Прайс лист'!$B$2:$BS$2,0),0)&lt;=AM$8,VLOOKUP($A133,'[1]Прайс лист'!$B$8:$BS$600,MATCH(AM$11,'[1]Прайс лист'!$B$2:$BS$2,0),0),0)</f>
        <v>4300</v>
      </c>
      <c r="AN133" s="9">
        <f>IF(VLOOKUP($A133,'[1]Прайс лист'!$B$8:$BS$600,MATCH(AN$11,'[1]Прайс лист'!$B$2:$BS$2,0),0)&lt;=AN$8,VLOOKUP($A133,'[1]Прайс лист'!$B$8:$BS$600,MATCH(AN$11,'[1]Прайс лист'!$B$2:$BS$2,0),0),0)</f>
        <v>3900</v>
      </c>
      <c r="AO133" s="9">
        <f>IF(VLOOKUP($A133,'[1]Прайс лист'!$B$8:$BS$600,MATCH(AO$11,'[1]Прайс лист'!$B$2:$BS$2,0),0)&lt;=AO$8,VLOOKUP($A133,'[1]Прайс лист'!$B$8:$BS$600,MATCH(AO$11,'[1]Прайс лист'!$B$2:$BS$2,0),0),0)</f>
        <v>3950</v>
      </c>
      <c r="AP133" s="9">
        <f>IF(VLOOKUP($A133,'[1]Прайс лист'!$B$8:$BS$600,MATCH(AP$11,'[1]Прайс лист'!$B$2:$BS$2,0),0)&lt;=AP$8,VLOOKUP($A133,'[1]Прайс лист'!$B$8:$BS$600,MATCH(AP$11,'[1]Прайс лист'!$B$2:$BS$2,0),0),0)</f>
        <v>3100</v>
      </c>
      <c r="AQ133" s="9">
        <f>IF(VLOOKUP($A133,'[1]Прайс лист'!$B$8:$BS$600,MATCH(AQ$11,'[1]Прайс лист'!$B$2:$BS$2,0),0)&lt;=AQ$8,VLOOKUP($A133,'[1]Прайс лист'!$B$8:$BS$600,MATCH(AQ$11,'[1]Прайс лист'!$B$2:$BS$2,0),0),0)</f>
        <v>3100</v>
      </c>
      <c r="AR133" s="9">
        <f>IF(VLOOKUP($A133,'[1]Прайс лист'!$B$8:$BS$600,MATCH(AR$11,'[1]Прайс лист'!$B$2:$BS$2,0),0)&lt;=AR$8,VLOOKUP($A133,'[1]Прайс лист'!$B$8:$BS$600,MATCH(AR$11,'[1]Прайс лист'!$B$2:$BS$2,0),0),0)</f>
        <v>3100</v>
      </c>
      <c r="AS133" s="9">
        <f>IF(VLOOKUP($A133,'[1]Прайс лист'!$B$8:$BS$600,MATCH(AS$11,'[1]Прайс лист'!$B$2:$BS$2,0),0)&lt;=AS$8,VLOOKUP($A133,'[1]Прайс лист'!$B$8:$BS$600,MATCH(AS$11,'[1]Прайс лист'!$B$2:$BS$2,0),0),0)</f>
        <v>3500</v>
      </c>
      <c r="AT133" s="9">
        <f>IF(VLOOKUP($A133,'[1]Прайс лист'!$B$8:$BS$600,MATCH(AT$11,'[1]Прайс лист'!$B$2:$BS$2,0),0)&lt;=AT$8,VLOOKUP($A133,'[1]Прайс лист'!$B$8:$BS$600,MATCH(AT$11,'[1]Прайс лист'!$B$2:$BS$2,0),0),0)</f>
        <v>3400</v>
      </c>
      <c r="AU133" s="9">
        <f>IF(VLOOKUP($A133,'[1]Прайс лист'!$B$8:$BS$600,MATCH(AU$11,'[1]Прайс лист'!$B$2:$BS$2,0),0)&lt;=AU$8,VLOOKUP($A133,'[1]Прайс лист'!$B$8:$BS$600,MATCH(AU$11,'[1]Прайс лист'!$B$2:$BS$2,0),0),0)</f>
        <v>3300</v>
      </c>
      <c r="AV133" s="9">
        <f>IF(VLOOKUP($A133,'[1]Прайс лист'!$B$8:$BS$600,MATCH(AV$11,'[1]Прайс лист'!$B$2:$BS$2,0),0)&lt;=AV$8,VLOOKUP($A133,'[1]Прайс лист'!$B$8:$BS$600,MATCH(AV$11,'[1]Прайс лист'!$B$2:$BS$2,0),0),0)</f>
        <v>2900</v>
      </c>
      <c r="AW133" s="9">
        <f>IF(VLOOKUP($A133,'[1]Прайс лист'!$B$8:$BS$600,MATCH(AW$11,'[1]Прайс лист'!$B$2:$BS$2,0),0)&lt;=AW$8,VLOOKUP($A133,'[1]Прайс лист'!$B$8:$BS$600,MATCH(AW$11,'[1]Прайс лист'!$B$2:$BS$2,0),0),0)</f>
        <v>2950</v>
      </c>
      <c r="AX133" s="9">
        <f>IF(VLOOKUP($A133,'[1]Прайс лист'!$B$8:$BS$600,MATCH(AX$11,'[1]Прайс лист'!$B$2:$BS$2,0),0)&lt;=AX$8,VLOOKUP($A133,'[1]Прайс лист'!$B$8:$BS$600,MATCH(AX$11,'[1]Прайс лист'!$B$2:$BS$2,0),0),0)</f>
        <v>2100</v>
      </c>
      <c r="AY133" s="9">
        <f>IF(VLOOKUP($A133,'[1]Прайс лист'!$B$8:$BS$600,MATCH(AY$11,'[1]Прайс лист'!$B$2:$BS$2,0),0)&lt;=AY$8,VLOOKUP($A133,'[1]Прайс лист'!$B$8:$BS$600,MATCH(AY$11,'[1]Прайс лист'!$B$2:$BS$2,0),0),0)</f>
        <v>2100</v>
      </c>
      <c r="AZ133" s="9">
        <f>IF(VLOOKUP($A133,'[1]Прайс лист'!$B$8:$BS$600,MATCH(AZ$11,'[1]Прайс лист'!$B$2:$BS$2,0),0)&lt;=AZ$8,VLOOKUP($A133,'[1]Прайс лист'!$B$8:$BS$600,MATCH(AZ$11,'[1]Прайс лист'!$B$2:$BS$2,0),0),0)</f>
        <v>2100</v>
      </c>
      <c r="BA133" s="9">
        <f>IF(VLOOKUP($A133,'[1]Прайс лист'!$B$8:$BS$600,MATCH(BA$11,'[1]Прайс лист'!$B$2:$BS$2,0),0)&lt;=BA$8,VLOOKUP($A133,'[1]Прайс лист'!$B$8:$BS$600,MATCH(BA$11,'[1]Прайс лист'!$B$2:$BS$2,0),0),0)</f>
        <v>2500</v>
      </c>
      <c r="BB133" s="9">
        <f>IF(VLOOKUP($A133,'[1]Прайс лист'!$B$8:$BS$600,MATCH(BB$11,'[1]Прайс лист'!$B$2:$BS$2,0),0)&lt;=BB$8,VLOOKUP($A133,'[1]Прайс лист'!$B$8:$BS$600,MATCH(BB$11,'[1]Прайс лист'!$B$2:$BS$2,0),0),0)</f>
        <v>2400</v>
      </c>
      <c r="BC133" s="9">
        <f>IF(VLOOKUP($A133,'[1]Прайс лист'!$B$8:$BS$600,MATCH(BC$11,'[1]Прайс лист'!$B$2:$BS$2,0),0)&lt;=BC$8,VLOOKUP($A133,'[1]Прайс лист'!$B$8:$BS$600,MATCH(BC$11,'[1]Прайс лист'!$B$2:$BS$2,0),0),0)</f>
        <v>2300</v>
      </c>
      <c r="BD133" s="9">
        <f>IF(VLOOKUP($A133,'[1]Прайс лист'!$B$8:$BS$600,MATCH(BD$11,'[1]Прайс лист'!$B$2:$BS$2,0),0)&lt;=BD$8,VLOOKUP($A133,'[1]Прайс лист'!$B$8:$BS$600,MATCH(BD$11,'[1]Прайс лист'!$B$2:$BS$2,0),0),0)</f>
        <v>1900</v>
      </c>
      <c r="BE133" s="9">
        <f>IF(VLOOKUP($A133,'[1]Прайс лист'!$B$8:$BS$600,MATCH(BE$11,'[1]Прайс лист'!$B$2:$BS$2,0),0)&lt;=BE$8,VLOOKUP($A133,'[1]Прайс лист'!$B$8:$BS$600,MATCH(BE$11,'[1]Прайс лист'!$B$2:$BS$2,0),0),0)</f>
        <v>1950</v>
      </c>
      <c r="BF133" s="9">
        <f>IF(VLOOKUP($A133,'[1]Прайс лист'!$B$8:$BS$600,MATCH(BF$11,'[1]Прайс лист'!$B$2:$BS$2,0),0)&lt;=BF$8,VLOOKUP($A133,'[1]Прайс лист'!$B$8:$BS$600,MATCH(BF$11,'[1]Прайс лист'!$B$2:$BS$2,0),0),0)</f>
        <v>1100</v>
      </c>
      <c r="BG133" s="9">
        <f>IF(VLOOKUP($A133,'[1]Прайс лист'!$B$8:$BS$600,MATCH(BG$11,'[1]Прайс лист'!$B$2:$BS$2,0),0)&lt;=BG$8,VLOOKUP($A133,'[1]Прайс лист'!$B$8:$BS$600,MATCH(BG$11,'[1]Прайс лист'!$B$2:$BS$2,0),0),0)</f>
        <v>1100</v>
      </c>
      <c r="BH133" s="9">
        <f>IF(VLOOKUP($A133,'[1]Прайс лист'!$B$8:$BS$600,MATCH(BH$11,'[1]Прайс лист'!$B$2:$BS$2,0),0)&lt;=BH$8,VLOOKUP($A133,'[1]Прайс лист'!$B$8:$BS$600,MATCH(BH$11,'[1]Прайс лист'!$B$2:$BS$2,0),0),0)</f>
        <v>1100</v>
      </c>
    </row>
    <row r="134" spans="1:60">
      <c r="A134" s="1" t="str">
        <f>'[1]Прайс лист'!B127</f>
        <v>Huawei HONOR 6X32</v>
      </c>
      <c r="B134" s="7" t="s">
        <v>73</v>
      </c>
      <c r="C134" s="8" t="s">
        <v>78</v>
      </c>
      <c r="D134" s="8">
        <v>32</v>
      </c>
      <c r="E134" s="9">
        <f>IF(VLOOKUP($A134,'[1]Прайс лист'!$B$8:$BS$600,MATCH(E$11,'[1]Прайс лист'!$B$2:$BS$2,0),0)&lt;=E$8,VLOOKUP($A134,'[1]Прайс лист'!$B$8:$BS$600,MATCH(E$11,'[1]Прайс лист'!$B$2:$BS$2,0),0),0)</f>
        <v>3500</v>
      </c>
      <c r="F134" s="9">
        <f>IF(VLOOKUP($A134,'[1]Прайс лист'!$B$8:$BS$600,MATCH(F$11,'[1]Прайс лист'!$B$2:$BS$2,0),0)&lt;=F$8,VLOOKUP($A134,'[1]Прайс лист'!$B$8:$BS$600,MATCH(F$11,'[1]Прайс лист'!$B$2:$BS$2,0),0),0)</f>
        <v>0</v>
      </c>
      <c r="G134" s="9">
        <f>IF(VLOOKUP($A134,'[1]Прайс лист'!$B$8:$BS$600,MATCH(G$11,'[1]Прайс лист'!$B$2:$BS$2,0),0)&lt;=G$8,VLOOKUP($A134,'[1]Прайс лист'!$B$8:$BS$600,MATCH(G$11,'[1]Прайс лист'!$B$2:$BS$2,0),0),0)</f>
        <v>3100</v>
      </c>
      <c r="H134" s="9">
        <f>IF(VLOOKUP($A134,'[1]Прайс лист'!$B$8:$BS$600,MATCH(H$11,'[1]Прайс лист'!$B$2:$BS$2,0),0)&lt;=H$8,VLOOKUP($A134,'[1]Прайс лист'!$B$8:$BS$600,MATCH(H$11,'[1]Прайс лист'!$B$2:$BS$2,0),0),0)</f>
        <v>2600</v>
      </c>
      <c r="I134" s="9">
        <f>IF(VLOOKUP($A134,'[1]Прайс лист'!$B$8:$BS$600,MATCH(I$11,'[1]Прайс лист'!$B$2:$BS$2,0),0)&lt;=I$8,VLOOKUP($A134,'[1]Прайс лист'!$B$8:$BS$600,MATCH(I$11,'[1]Прайс лист'!$B$2:$BS$2,0),0),0)</f>
        <v>0</v>
      </c>
      <c r="J134" s="9">
        <f>IF(VLOOKUP($A134,'[1]Прайс лист'!$B$8:$BS$600,MATCH(J$11,'[1]Прайс лист'!$B$2:$BS$2,0),0)&lt;=J$8,VLOOKUP($A134,'[1]Прайс лист'!$B$8:$BS$600,MATCH(J$11,'[1]Прайс лист'!$B$2:$BS$2,0),0),0)</f>
        <v>0</v>
      </c>
      <c r="K134" s="9">
        <f>IF(VLOOKUP($A134,'[1]Прайс лист'!$B$8:$BS$600,MATCH(K$11,'[1]Прайс лист'!$B$2:$BS$2,0),0)&lt;=K$8,VLOOKUP($A134,'[1]Прайс лист'!$B$8:$BS$600,MATCH(K$11,'[1]Прайс лист'!$B$2:$BS$2,0),0),0)</f>
        <v>0</v>
      </c>
      <c r="L134" s="9">
        <f>IF(VLOOKUP($A134,'[1]Прайс лист'!$B$8:$BS$600,MATCH(L$11,'[1]Прайс лист'!$B$2:$BS$2,0),0)&lt;=L$8,VLOOKUP($A134,'[1]Прайс лист'!$B$8:$BS$600,MATCH(L$11,'[1]Прайс лист'!$B$2:$BS$2,0),0),0)</f>
        <v>100</v>
      </c>
      <c r="M134" s="9">
        <f>IF(VLOOKUP($A134,'[1]Прайс лист'!$B$8:$BS$600,MATCH(M$11,'[1]Прайс лист'!$B$2:$BS$2,0),0)&lt;=M$8,VLOOKUP($A134,'[1]Прайс лист'!$B$8:$BS$600,MATCH(M$11,'[1]Прайс лист'!$B$2:$BS$2,0),0),0)</f>
        <v>3500</v>
      </c>
      <c r="N134" s="9">
        <f>IF(VLOOKUP($A134,'[1]Прайс лист'!$B$8:$BS$600,MATCH(N$11,'[1]Прайс лист'!$B$2:$BS$2,0),0)&lt;=N$8,VLOOKUP($A134,'[1]Прайс лист'!$B$8:$BS$600,MATCH(N$11,'[1]Прайс лист'!$B$2:$BS$2,0),0),0)</f>
        <v>0</v>
      </c>
      <c r="O134" s="9">
        <f>IF(VLOOKUP($A134,'[1]Прайс лист'!$B$8:$BS$600,MATCH(O$11,'[1]Прайс лист'!$B$2:$BS$2,0),0)&lt;=O$8,VLOOKUP($A134,'[1]Прайс лист'!$B$8:$BS$600,MATCH(O$11,'[1]Прайс лист'!$B$2:$BS$2,0),0),0)</f>
        <v>3100</v>
      </c>
      <c r="P134" s="9">
        <f>IF(VLOOKUP($A134,'[1]Прайс лист'!$B$8:$BS$600,MATCH(P$11,'[1]Прайс лист'!$B$2:$BS$2,0),0)&lt;=P$8,VLOOKUP($A134,'[1]Прайс лист'!$B$8:$BS$600,MATCH(P$11,'[1]Прайс лист'!$B$2:$BS$2,0),0),0)</f>
        <v>2600</v>
      </c>
      <c r="Q134" s="9">
        <f>IF(VLOOKUP($A134,'[1]Прайс лист'!$B$8:$BS$600,MATCH(Q$11,'[1]Прайс лист'!$B$2:$BS$2,0),0)&lt;=Q$8,VLOOKUP($A134,'[1]Прайс лист'!$B$8:$BS$600,MATCH(Q$11,'[1]Прайс лист'!$B$2:$BS$2,0),0),0)</f>
        <v>0</v>
      </c>
      <c r="R134" s="9">
        <f>IF(VLOOKUP($A134,'[1]Прайс лист'!$B$8:$BS$600,MATCH(R$11,'[1]Прайс лист'!$B$2:$BS$2,0),0)&lt;=R$8,VLOOKUP($A134,'[1]Прайс лист'!$B$8:$BS$600,MATCH(R$11,'[1]Прайс лист'!$B$2:$BS$2,0),0),0)</f>
        <v>0</v>
      </c>
      <c r="S134" s="9">
        <f>IF(VLOOKUP($A134,'[1]Прайс лист'!$B$8:$BS$600,MATCH(S$11,'[1]Прайс лист'!$B$2:$BS$2,0),0)&lt;=S$8,VLOOKUP($A134,'[1]Прайс лист'!$B$8:$BS$600,MATCH(S$11,'[1]Прайс лист'!$B$2:$BS$2,0),0),0)</f>
        <v>0</v>
      </c>
      <c r="T134" s="9">
        <f>IF(VLOOKUP($A134,'[1]Прайс лист'!$B$8:$BS$600,MATCH(T$11,'[1]Прайс лист'!$B$2:$BS$2,0),0)&lt;=T$8,VLOOKUP($A134,'[1]Прайс лист'!$B$8:$BS$600,MATCH(T$11,'[1]Прайс лист'!$B$2:$BS$2,0),0),0)</f>
        <v>100</v>
      </c>
      <c r="U134" s="9">
        <f>IF(VLOOKUP($A134,'[1]Прайс лист'!$B$8:$BS$600,MATCH(U$11,'[1]Прайс лист'!$B$2:$BS$2,0),0)&lt;=U$8,VLOOKUP($A134,'[1]Прайс лист'!$B$8:$BS$600,MATCH(U$11,'[1]Прайс лист'!$B$2:$BS$2,0),0),0)</f>
        <v>10500</v>
      </c>
      <c r="V134" s="9">
        <f>IF(VLOOKUP($A134,'[1]Прайс лист'!$B$8:$BS$600,MATCH(V$11,'[1]Прайс лист'!$B$2:$BS$2,0),0)&lt;=V$8,VLOOKUP($A134,'[1]Прайс лист'!$B$8:$BS$600,MATCH(V$11,'[1]Прайс лист'!$B$2:$BS$2,0),0),0)</f>
        <v>0</v>
      </c>
      <c r="W134" s="9">
        <f>IF(VLOOKUP($A134,'[1]Прайс лист'!$B$8:$BS$600,MATCH(W$11,'[1]Прайс лист'!$B$2:$BS$2,0),0)&lt;=W$8,VLOOKUP($A134,'[1]Прайс лист'!$B$8:$BS$600,MATCH(W$11,'[1]Прайс лист'!$B$2:$BS$2,0),0),0)</f>
        <v>10100</v>
      </c>
      <c r="X134" s="9">
        <f>IF(VLOOKUP($A134,'[1]Прайс лист'!$B$8:$BS$600,MATCH(X$11,'[1]Прайс лист'!$B$2:$BS$2,0),0)&lt;=X$8,VLOOKUP($A134,'[1]Прайс лист'!$B$8:$BS$600,MATCH(X$11,'[1]Прайс лист'!$B$2:$BS$2,0),0),0)</f>
        <v>9600</v>
      </c>
      <c r="Y134" s="9">
        <f>IF(VLOOKUP($A134,'[1]Прайс лист'!$B$8:$BS$600,MATCH(Y$11,'[1]Прайс лист'!$B$2:$BS$2,0),0)&lt;=Y$8,VLOOKUP($A134,'[1]Прайс лист'!$B$8:$BS$600,MATCH(Y$11,'[1]Прайс лист'!$B$2:$BS$2,0),0),0)</f>
        <v>0</v>
      </c>
      <c r="Z134" s="9">
        <f>IF(VLOOKUP($A134,'[1]Прайс лист'!$B$8:$BS$600,MATCH(Z$11,'[1]Прайс лист'!$B$2:$BS$2,0),0)&lt;=Z$8,VLOOKUP($A134,'[1]Прайс лист'!$B$8:$BS$600,MATCH(Z$11,'[1]Прайс лист'!$B$2:$BS$2,0),0),0)</f>
        <v>0</v>
      </c>
      <c r="AA134" s="9">
        <f>IF(VLOOKUP($A134,'[1]Прайс лист'!$B$8:$BS$600,MATCH(AA$11,'[1]Прайс лист'!$B$2:$BS$2,0),0)&lt;=AA$8,VLOOKUP($A134,'[1]Прайс лист'!$B$8:$BS$600,MATCH(AA$11,'[1]Прайс лист'!$B$2:$BS$2,0),0),0)</f>
        <v>0</v>
      </c>
      <c r="AB134" s="9">
        <f>IF(VLOOKUP($A134,'[1]Прайс лист'!$B$8:$BS$600,MATCH(AB$11,'[1]Прайс лист'!$B$2:$BS$2,0),0)&lt;=AB$8,VLOOKUP($A134,'[1]Прайс лист'!$B$8:$BS$600,MATCH(AB$11,'[1]Прайс лист'!$B$2:$BS$2,0),0),0)</f>
        <v>7100</v>
      </c>
      <c r="AC134" s="9">
        <f>IF(VLOOKUP($A134,'[1]Прайс лист'!$B$8:$BS$600,MATCH(AC$11,'[1]Прайс лист'!$B$2:$BS$2,0),0)&lt;=AC$8,VLOOKUP($A134,'[1]Прайс лист'!$B$8:$BS$600,MATCH(AC$11,'[1]Прайс лист'!$B$2:$BS$2,0),0),0)</f>
        <v>7500</v>
      </c>
      <c r="AD134" s="9">
        <f>IF(VLOOKUP($A134,'[1]Прайс лист'!$B$8:$BS$600,MATCH(AD$11,'[1]Прайс лист'!$B$2:$BS$2,0),0)&lt;=AD$8,VLOOKUP($A134,'[1]Прайс лист'!$B$8:$BS$600,MATCH(AD$11,'[1]Прайс лист'!$B$2:$BS$2,0),0),0)</f>
        <v>0</v>
      </c>
      <c r="AE134" s="9">
        <f>IF(VLOOKUP($A134,'[1]Прайс лист'!$B$8:$BS$600,MATCH(AE$11,'[1]Прайс лист'!$B$2:$BS$2,0),0)&lt;=AE$8,VLOOKUP($A134,'[1]Прайс лист'!$B$8:$BS$600,MATCH(AE$11,'[1]Прайс лист'!$B$2:$BS$2,0),0),0)</f>
        <v>7100</v>
      </c>
      <c r="AF134" s="9">
        <f>IF(VLOOKUP($A134,'[1]Прайс лист'!$B$8:$BS$600,MATCH(AF$11,'[1]Прайс лист'!$B$2:$BS$2,0),0)&lt;=AF$8,VLOOKUP($A134,'[1]Прайс лист'!$B$8:$BS$600,MATCH(AF$11,'[1]Прайс лист'!$B$2:$BS$2,0),0),0)</f>
        <v>6600</v>
      </c>
      <c r="AG134" s="9">
        <f>IF(VLOOKUP($A134,'[1]Прайс лист'!$B$8:$BS$600,MATCH(AG$11,'[1]Прайс лист'!$B$2:$BS$2,0),0)&lt;=AG$8,VLOOKUP($A134,'[1]Прайс лист'!$B$8:$BS$600,MATCH(AG$11,'[1]Прайс лист'!$B$2:$BS$2,0),0),0)</f>
        <v>0</v>
      </c>
      <c r="AH134" s="9">
        <f>IF(VLOOKUP($A134,'[1]Прайс лист'!$B$8:$BS$600,MATCH(AH$11,'[1]Прайс лист'!$B$2:$BS$2,0),0)&lt;=AH$8,VLOOKUP($A134,'[1]Прайс лист'!$B$8:$BS$600,MATCH(AH$11,'[1]Прайс лист'!$B$2:$BS$2,0),0),0)</f>
        <v>0</v>
      </c>
      <c r="AI134" s="9">
        <f>IF(VLOOKUP($A134,'[1]Прайс лист'!$B$8:$BS$600,MATCH(AI$11,'[1]Прайс лист'!$B$2:$BS$2,0),0)&lt;=AI$8,VLOOKUP($A134,'[1]Прайс лист'!$B$8:$BS$600,MATCH(AI$11,'[1]Прайс лист'!$B$2:$BS$2,0),0),0)</f>
        <v>0</v>
      </c>
      <c r="AJ134" s="9">
        <f>IF(VLOOKUP($A134,'[1]Прайс лист'!$B$8:$BS$600,MATCH(AJ$11,'[1]Прайс лист'!$B$2:$BS$2,0),0)&lt;=AJ$8,VLOOKUP($A134,'[1]Прайс лист'!$B$8:$BS$600,MATCH(AJ$11,'[1]Прайс лист'!$B$2:$BS$2,0),0),0)</f>
        <v>4100</v>
      </c>
      <c r="AK134" s="9">
        <f>IF(VLOOKUP($A134,'[1]Прайс лист'!$B$8:$BS$600,MATCH(AK$11,'[1]Прайс лист'!$B$2:$BS$2,0),0)&lt;=AK$8,VLOOKUP($A134,'[1]Прайс лист'!$B$8:$BS$600,MATCH(AK$11,'[1]Прайс лист'!$B$2:$BS$2,0),0),0)</f>
        <v>6500</v>
      </c>
      <c r="AL134" s="9">
        <f>IF(VLOOKUP($A134,'[1]Прайс лист'!$B$8:$BS$600,MATCH(AL$11,'[1]Прайс лист'!$B$2:$BS$2,0),0)&lt;=AL$8,VLOOKUP($A134,'[1]Прайс лист'!$B$8:$BS$600,MATCH(AL$11,'[1]Прайс лист'!$B$2:$BS$2,0),0),0)</f>
        <v>0</v>
      </c>
      <c r="AM134" s="9">
        <f>IF(VLOOKUP($A134,'[1]Прайс лист'!$B$8:$BS$600,MATCH(AM$11,'[1]Прайс лист'!$B$2:$BS$2,0),0)&lt;=AM$8,VLOOKUP($A134,'[1]Прайс лист'!$B$8:$BS$600,MATCH(AM$11,'[1]Прайс лист'!$B$2:$BS$2,0),0),0)</f>
        <v>6100</v>
      </c>
      <c r="AN134" s="9">
        <f>IF(VLOOKUP($A134,'[1]Прайс лист'!$B$8:$BS$600,MATCH(AN$11,'[1]Прайс лист'!$B$2:$BS$2,0),0)&lt;=AN$8,VLOOKUP($A134,'[1]Прайс лист'!$B$8:$BS$600,MATCH(AN$11,'[1]Прайс лист'!$B$2:$BS$2,0),0),0)</f>
        <v>5600</v>
      </c>
      <c r="AO134" s="9">
        <f>IF(VLOOKUP($A134,'[1]Прайс лист'!$B$8:$BS$600,MATCH(AO$11,'[1]Прайс лист'!$B$2:$BS$2,0),0)&lt;=AO$8,VLOOKUP($A134,'[1]Прайс лист'!$B$8:$BS$600,MATCH(AO$11,'[1]Прайс лист'!$B$2:$BS$2,0),0),0)</f>
        <v>0</v>
      </c>
      <c r="AP134" s="9">
        <f>IF(VLOOKUP($A134,'[1]Прайс лист'!$B$8:$BS$600,MATCH(AP$11,'[1]Прайс лист'!$B$2:$BS$2,0),0)&lt;=AP$8,VLOOKUP($A134,'[1]Прайс лист'!$B$8:$BS$600,MATCH(AP$11,'[1]Прайс лист'!$B$2:$BS$2,0),0),0)</f>
        <v>0</v>
      </c>
      <c r="AQ134" s="9">
        <f>IF(VLOOKUP($A134,'[1]Прайс лист'!$B$8:$BS$600,MATCH(AQ$11,'[1]Прайс лист'!$B$2:$BS$2,0),0)&lt;=AQ$8,VLOOKUP($A134,'[1]Прайс лист'!$B$8:$BS$600,MATCH(AQ$11,'[1]Прайс лист'!$B$2:$BS$2,0),0),0)</f>
        <v>0</v>
      </c>
      <c r="AR134" s="9">
        <f>IF(VLOOKUP($A134,'[1]Прайс лист'!$B$8:$BS$600,MATCH(AR$11,'[1]Прайс лист'!$B$2:$BS$2,0),0)&lt;=AR$8,VLOOKUP($A134,'[1]Прайс лист'!$B$8:$BS$600,MATCH(AR$11,'[1]Прайс лист'!$B$2:$BS$2,0),0),0)</f>
        <v>3100</v>
      </c>
      <c r="AS134" s="9">
        <f>IF(VLOOKUP($A134,'[1]Прайс лист'!$B$8:$BS$600,MATCH(AS$11,'[1]Прайс лист'!$B$2:$BS$2,0),0)&lt;=AS$8,VLOOKUP($A134,'[1]Прайс лист'!$B$8:$BS$600,MATCH(AS$11,'[1]Прайс лист'!$B$2:$BS$2,0),0),0)</f>
        <v>5500</v>
      </c>
      <c r="AT134" s="9">
        <f>IF(VLOOKUP($A134,'[1]Прайс лист'!$B$8:$BS$600,MATCH(AT$11,'[1]Прайс лист'!$B$2:$BS$2,0),0)&lt;=AT$8,VLOOKUP($A134,'[1]Прайс лист'!$B$8:$BS$600,MATCH(AT$11,'[1]Прайс лист'!$B$2:$BS$2,0),0),0)</f>
        <v>0</v>
      </c>
      <c r="AU134" s="9">
        <f>IF(VLOOKUP($A134,'[1]Прайс лист'!$B$8:$BS$600,MATCH(AU$11,'[1]Прайс лист'!$B$2:$BS$2,0),0)&lt;=AU$8,VLOOKUP($A134,'[1]Прайс лист'!$B$8:$BS$600,MATCH(AU$11,'[1]Прайс лист'!$B$2:$BS$2,0),0),0)</f>
        <v>5100</v>
      </c>
      <c r="AV134" s="9">
        <f>IF(VLOOKUP($A134,'[1]Прайс лист'!$B$8:$BS$600,MATCH(AV$11,'[1]Прайс лист'!$B$2:$BS$2,0),0)&lt;=AV$8,VLOOKUP($A134,'[1]Прайс лист'!$B$8:$BS$600,MATCH(AV$11,'[1]Прайс лист'!$B$2:$BS$2,0),0),0)</f>
        <v>4600</v>
      </c>
      <c r="AW134" s="9">
        <f>IF(VLOOKUP($A134,'[1]Прайс лист'!$B$8:$BS$600,MATCH(AW$11,'[1]Прайс лист'!$B$2:$BS$2,0),0)&lt;=AW$8,VLOOKUP($A134,'[1]Прайс лист'!$B$8:$BS$600,MATCH(AW$11,'[1]Прайс лист'!$B$2:$BS$2,0),0),0)</f>
        <v>0</v>
      </c>
      <c r="AX134" s="9">
        <f>IF(VLOOKUP($A134,'[1]Прайс лист'!$B$8:$BS$600,MATCH(AX$11,'[1]Прайс лист'!$B$2:$BS$2,0),0)&lt;=AX$8,VLOOKUP($A134,'[1]Прайс лист'!$B$8:$BS$600,MATCH(AX$11,'[1]Прайс лист'!$B$2:$BS$2,0),0),0)</f>
        <v>0</v>
      </c>
      <c r="AY134" s="9">
        <f>IF(VLOOKUP($A134,'[1]Прайс лист'!$B$8:$BS$600,MATCH(AY$11,'[1]Прайс лист'!$B$2:$BS$2,0),0)&lt;=AY$8,VLOOKUP($A134,'[1]Прайс лист'!$B$8:$BS$600,MATCH(AY$11,'[1]Прайс лист'!$B$2:$BS$2,0),0),0)</f>
        <v>0</v>
      </c>
      <c r="AZ134" s="9">
        <f>IF(VLOOKUP($A134,'[1]Прайс лист'!$B$8:$BS$600,MATCH(AZ$11,'[1]Прайс лист'!$B$2:$BS$2,0),0)&lt;=AZ$8,VLOOKUP($A134,'[1]Прайс лист'!$B$8:$BS$600,MATCH(AZ$11,'[1]Прайс лист'!$B$2:$BS$2,0),0),0)</f>
        <v>2100</v>
      </c>
      <c r="BA134" s="9">
        <f>IF(VLOOKUP($A134,'[1]Прайс лист'!$B$8:$BS$600,MATCH(BA$11,'[1]Прайс лист'!$B$2:$BS$2,0),0)&lt;=BA$8,VLOOKUP($A134,'[1]Прайс лист'!$B$8:$BS$600,MATCH(BA$11,'[1]Прайс лист'!$B$2:$BS$2,0),0),0)</f>
        <v>4500</v>
      </c>
      <c r="BB134" s="9">
        <f>IF(VLOOKUP($A134,'[1]Прайс лист'!$B$8:$BS$600,MATCH(BB$11,'[1]Прайс лист'!$B$2:$BS$2,0),0)&lt;=BB$8,VLOOKUP($A134,'[1]Прайс лист'!$B$8:$BS$600,MATCH(BB$11,'[1]Прайс лист'!$B$2:$BS$2,0),0),0)</f>
        <v>0</v>
      </c>
      <c r="BC134" s="9">
        <f>IF(VLOOKUP($A134,'[1]Прайс лист'!$B$8:$BS$600,MATCH(BC$11,'[1]Прайс лист'!$B$2:$BS$2,0),0)&lt;=BC$8,VLOOKUP($A134,'[1]Прайс лист'!$B$8:$BS$600,MATCH(BC$11,'[1]Прайс лист'!$B$2:$BS$2,0),0),0)</f>
        <v>4100</v>
      </c>
      <c r="BD134" s="9">
        <f>IF(VLOOKUP($A134,'[1]Прайс лист'!$B$8:$BS$600,MATCH(BD$11,'[1]Прайс лист'!$B$2:$BS$2,0),0)&lt;=BD$8,VLOOKUP($A134,'[1]Прайс лист'!$B$8:$BS$600,MATCH(BD$11,'[1]Прайс лист'!$B$2:$BS$2,0),0),0)</f>
        <v>3600</v>
      </c>
      <c r="BE134" s="9">
        <f>IF(VLOOKUP($A134,'[1]Прайс лист'!$B$8:$BS$600,MATCH(BE$11,'[1]Прайс лист'!$B$2:$BS$2,0),0)&lt;=BE$8,VLOOKUP($A134,'[1]Прайс лист'!$B$8:$BS$600,MATCH(BE$11,'[1]Прайс лист'!$B$2:$BS$2,0),0),0)</f>
        <v>0</v>
      </c>
      <c r="BF134" s="9">
        <f>IF(VLOOKUP($A134,'[1]Прайс лист'!$B$8:$BS$600,MATCH(BF$11,'[1]Прайс лист'!$B$2:$BS$2,0),0)&lt;=BF$8,VLOOKUP($A134,'[1]Прайс лист'!$B$8:$BS$600,MATCH(BF$11,'[1]Прайс лист'!$B$2:$BS$2,0),0),0)</f>
        <v>0</v>
      </c>
      <c r="BG134" s="9">
        <f>IF(VLOOKUP($A134,'[1]Прайс лист'!$B$8:$BS$600,MATCH(BG$11,'[1]Прайс лист'!$B$2:$BS$2,0),0)&lt;=BG$8,VLOOKUP($A134,'[1]Прайс лист'!$B$8:$BS$600,MATCH(BG$11,'[1]Прайс лист'!$B$2:$BS$2,0),0),0)</f>
        <v>0</v>
      </c>
      <c r="BH134" s="9">
        <f>IF(VLOOKUP($A134,'[1]Прайс лист'!$B$8:$BS$600,MATCH(BH$11,'[1]Прайс лист'!$B$2:$BS$2,0),0)&lt;=BH$8,VLOOKUP($A134,'[1]Прайс лист'!$B$8:$BS$600,MATCH(BH$11,'[1]Прайс лист'!$B$2:$BS$2,0),0),0)</f>
        <v>1100</v>
      </c>
    </row>
    <row r="135" spans="1:60">
      <c r="A135" s="1" t="str">
        <f>'[1]Прайс лист'!B128</f>
        <v>Huawei HONOR 6X64</v>
      </c>
      <c r="B135" s="7" t="s">
        <v>73</v>
      </c>
      <c r="C135" s="8" t="s">
        <v>78</v>
      </c>
      <c r="D135" s="8">
        <v>64</v>
      </c>
      <c r="E135" s="9">
        <f>IF(VLOOKUP($A135,'[1]Прайс лист'!$B$8:$BS$600,MATCH(E$11,'[1]Прайс лист'!$B$2:$BS$2,0),0)&lt;=E$8,VLOOKUP($A135,'[1]Прайс лист'!$B$8:$BS$600,MATCH(E$11,'[1]Прайс лист'!$B$2:$BS$2,0),0),0)</f>
        <v>3500</v>
      </c>
      <c r="F135" s="9">
        <f>IF(VLOOKUP($A135,'[1]Прайс лист'!$B$8:$BS$600,MATCH(F$11,'[1]Прайс лист'!$B$2:$BS$2,0),0)&lt;=F$8,VLOOKUP($A135,'[1]Прайс лист'!$B$8:$BS$600,MATCH(F$11,'[1]Прайс лист'!$B$2:$BS$2,0),0),0)</f>
        <v>0</v>
      </c>
      <c r="G135" s="9">
        <f>IF(VLOOKUP($A135,'[1]Прайс лист'!$B$8:$BS$600,MATCH(G$11,'[1]Прайс лист'!$B$2:$BS$2,0),0)&lt;=G$8,VLOOKUP($A135,'[1]Прайс лист'!$B$8:$BS$600,MATCH(G$11,'[1]Прайс лист'!$B$2:$BS$2,0),0),0)</f>
        <v>3100</v>
      </c>
      <c r="H135" s="9">
        <f>IF(VLOOKUP($A135,'[1]Прайс лист'!$B$8:$BS$600,MATCH(H$11,'[1]Прайс лист'!$B$2:$BS$2,0),0)&lt;=H$8,VLOOKUP($A135,'[1]Прайс лист'!$B$8:$BS$600,MATCH(H$11,'[1]Прайс лист'!$B$2:$BS$2,0),0),0)</f>
        <v>2600</v>
      </c>
      <c r="I135" s="9">
        <f>IF(VLOOKUP($A135,'[1]Прайс лист'!$B$8:$BS$600,MATCH(I$11,'[1]Прайс лист'!$B$2:$BS$2,0),0)&lt;=I$8,VLOOKUP($A135,'[1]Прайс лист'!$B$8:$BS$600,MATCH(I$11,'[1]Прайс лист'!$B$2:$BS$2,0),0),0)</f>
        <v>0</v>
      </c>
      <c r="J135" s="9">
        <f>IF(VLOOKUP($A135,'[1]Прайс лист'!$B$8:$BS$600,MATCH(J$11,'[1]Прайс лист'!$B$2:$BS$2,0),0)&lt;=J$8,VLOOKUP($A135,'[1]Прайс лист'!$B$8:$BS$600,MATCH(J$11,'[1]Прайс лист'!$B$2:$BS$2,0),0),0)</f>
        <v>0</v>
      </c>
      <c r="K135" s="9">
        <f>IF(VLOOKUP($A135,'[1]Прайс лист'!$B$8:$BS$600,MATCH(K$11,'[1]Прайс лист'!$B$2:$BS$2,0),0)&lt;=K$8,VLOOKUP($A135,'[1]Прайс лист'!$B$8:$BS$600,MATCH(K$11,'[1]Прайс лист'!$B$2:$BS$2,0),0),0)</f>
        <v>0</v>
      </c>
      <c r="L135" s="9">
        <f>IF(VLOOKUP($A135,'[1]Прайс лист'!$B$8:$BS$600,MATCH(L$11,'[1]Прайс лист'!$B$2:$BS$2,0),0)&lt;=L$8,VLOOKUP($A135,'[1]Прайс лист'!$B$8:$BS$600,MATCH(L$11,'[1]Прайс лист'!$B$2:$BS$2,0),0),0)</f>
        <v>100</v>
      </c>
      <c r="M135" s="9">
        <f>IF(VLOOKUP($A135,'[1]Прайс лист'!$B$8:$BS$600,MATCH(M$11,'[1]Прайс лист'!$B$2:$BS$2,0),0)&lt;=M$8,VLOOKUP($A135,'[1]Прайс лист'!$B$8:$BS$600,MATCH(M$11,'[1]Прайс лист'!$B$2:$BS$2,0),0),0)</f>
        <v>3500</v>
      </c>
      <c r="N135" s="9">
        <f>IF(VLOOKUP($A135,'[1]Прайс лист'!$B$8:$BS$600,MATCH(N$11,'[1]Прайс лист'!$B$2:$BS$2,0),0)&lt;=N$8,VLOOKUP($A135,'[1]Прайс лист'!$B$8:$BS$600,MATCH(N$11,'[1]Прайс лист'!$B$2:$BS$2,0),0),0)</f>
        <v>0</v>
      </c>
      <c r="O135" s="9">
        <f>IF(VLOOKUP($A135,'[1]Прайс лист'!$B$8:$BS$600,MATCH(O$11,'[1]Прайс лист'!$B$2:$BS$2,0),0)&lt;=O$8,VLOOKUP($A135,'[1]Прайс лист'!$B$8:$BS$600,MATCH(O$11,'[1]Прайс лист'!$B$2:$BS$2,0),0),0)</f>
        <v>3100</v>
      </c>
      <c r="P135" s="9">
        <f>IF(VLOOKUP($A135,'[1]Прайс лист'!$B$8:$BS$600,MATCH(P$11,'[1]Прайс лист'!$B$2:$BS$2,0),0)&lt;=P$8,VLOOKUP($A135,'[1]Прайс лист'!$B$8:$BS$600,MATCH(P$11,'[1]Прайс лист'!$B$2:$BS$2,0),0),0)</f>
        <v>2600</v>
      </c>
      <c r="Q135" s="9">
        <f>IF(VLOOKUP($A135,'[1]Прайс лист'!$B$8:$BS$600,MATCH(Q$11,'[1]Прайс лист'!$B$2:$BS$2,0),0)&lt;=Q$8,VLOOKUP($A135,'[1]Прайс лист'!$B$8:$BS$600,MATCH(Q$11,'[1]Прайс лист'!$B$2:$BS$2,0),0),0)</f>
        <v>0</v>
      </c>
      <c r="R135" s="9">
        <f>IF(VLOOKUP($A135,'[1]Прайс лист'!$B$8:$BS$600,MATCH(R$11,'[1]Прайс лист'!$B$2:$BS$2,0),0)&lt;=R$8,VLOOKUP($A135,'[1]Прайс лист'!$B$8:$BS$600,MATCH(R$11,'[1]Прайс лист'!$B$2:$BS$2,0),0),0)</f>
        <v>0</v>
      </c>
      <c r="S135" s="9">
        <f>IF(VLOOKUP($A135,'[1]Прайс лист'!$B$8:$BS$600,MATCH(S$11,'[1]Прайс лист'!$B$2:$BS$2,0),0)&lt;=S$8,VLOOKUP($A135,'[1]Прайс лист'!$B$8:$BS$600,MATCH(S$11,'[1]Прайс лист'!$B$2:$BS$2,0),0),0)</f>
        <v>0</v>
      </c>
      <c r="T135" s="9">
        <f>IF(VLOOKUP($A135,'[1]Прайс лист'!$B$8:$BS$600,MATCH(T$11,'[1]Прайс лист'!$B$2:$BS$2,0),0)&lt;=T$8,VLOOKUP($A135,'[1]Прайс лист'!$B$8:$BS$600,MATCH(T$11,'[1]Прайс лист'!$B$2:$BS$2,0),0),0)</f>
        <v>100</v>
      </c>
      <c r="U135" s="9">
        <f>IF(VLOOKUP($A135,'[1]Прайс лист'!$B$8:$BS$600,MATCH(U$11,'[1]Прайс лист'!$B$2:$BS$2,0),0)&lt;=U$8,VLOOKUP($A135,'[1]Прайс лист'!$B$8:$BS$600,MATCH(U$11,'[1]Прайс лист'!$B$2:$BS$2,0),0),0)</f>
        <v>10500</v>
      </c>
      <c r="V135" s="9">
        <f>IF(VLOOKUP($A135,'[1]Прайс лист'!$B$8:$BS$600,MATCH(V$11,'[1]Прайс лист'!$B$2:$BS$2,0),0)&lt;=V$8,VLOOKUP($A135,'[1]Прайс лист'!$B$8:$BS$600,MATCH(V$11,'[1]Прайс лист'!$B$2:$BS$2,0),0),0)</f>
        <v>0</v>
      </c>
      <c r="W135" s="9">
        <f>IF(VLOOKUP($A135,'[1]Прайс лист'!$B$8:$BS$600,MATCH(W$11,'[1]Прайс лист'!$B$2:$BS$2,0),0)&lt;=W$8,VLOOKUP($A135,'[1]Прайс лист'!$B$8:$BS$600,MATCH(W$11,'[1]Прайс лист'!$B$2:$BS$2,0),0),0)</f>
        <v>10100</v>
      </c>
      <c r="X135" s="9">
        <f>IF(VLOOKUP($A135,'[1]Прайс лист'!$B$8:$BS$600,MATCH(X$11,'[1]Прайс лист'!$B$2:$BS$2,0),0)&lt;=X$8,VLOOKUP($A135,'[1]Прайс лист'!$B$8:$BS$600,MATCH(X$11,'[1]Прайс лист'!$B$2:$BS$2,0),0),0)</f>
        <v>9600</v>
      </c>
      <c r="Y135" s="9">
        <f>IF(VLOOKUP($A135,'[1]Прайс лист'!$B$8:$BS$600,MATCH(Y$11,'[1]Прайс лист'!$B$2:$BS$2,0),0)&lt;=Y$8,VLOOKUP($A135,'[1]Прайс лист'!$B$8:$BS$600,MATCH(Y$11,'[1]Прайс лист'!$B$2:$BS$2,0),0),0)</f>
        <v>0</v>
      </c>
      <c r="Z135" s="9">
        <f>IF(VLOOKUP($A135,'[1]Прайс лист'!$B$8:$BS$600,MATCH(Z$11,'[1]Прайс лист'!$B$2:$BS$2,0),0)&lt;=Z$8,VLOOKUP($A135,'[1]Прайс лист'!$B$8:$BS$600,MATCH(Z$11,'[1]Прайс лист'!$B$2:$BS$2,0),0),0)</f>
        <v>0</v>
      </c>
      <c r="AA135" s="9">
        <f>IF(VLOOKUP($A135,'[1]Прайс лист'!$B$8:$BS$600,MATCH(AA$11,'[1]Прайс лист'!$B$2:$BS$2,0),0)&lt;=AA$8,VLOOKUP($A135,'[1]Прайс лист'!$B$8:$BS$600,MATCH(AA$11,'[1]Прайс лист'!$B$2:$BS$2,0),0),0)</f>
        <v>0</v>
      </c>
      <c r="AB135" s="9">
        <f>IF(VLOOKUP($A135,'[1]Прайс лист'!$B$8:$BS$600,MATCH(AB$11,'[1]Прайс лист'!$B$2:$BS$2,0),0)&lt;=AB$8,VLOOKUP($A135,'[1]Прайс лист'!$B$8:$BS$600,MATCH(AB$11,'[1]Прайс лист'!$B$2:$BS$2,0),0),0)</f>
        <v>7100</v>
      </c>
      <c r="AC135" s="9">
        <f>IF(VLOOKUP($A135,'[1]Прайс лист'!$B$8:$BS$600,MATCH(AC$11,'[1]Прайс лист'!$B$2:$BS$2,0),0)&lt;=AC$8,VLOOKUP($A135,'[1]Прайс лист'!$B$8:$BS$600,MATCH(AC$11,'[1]Прайс лист'!$B$2:$BS$2,0),0),0)</f>
        <v>7500</v>
      </c>
      <c r="AD135" s="9">
        <f>IF(VLOOKUP($A135,'[1]Прайс лист'!$B$8:$BS$600,MATCH(AD$11,'[1]Прайс лист'!$B$2:$BS$2,0),0)&lt;=AD$8,VLOOKUP($A135,'[1]Прайс лист'!$B$8:$BS$600,MATCH(AD$11,'[1]Прайс лист'!$B$2:$BS$2,0),0),0)</f>
        <v>0</v>
      </c>
      <c r="AE135" s="9">
        <f>IF(VLOOKUP($A135,'[1]Прайс лист'!$B$8:$BS$600,MATCH(AE$11,'[1]Прайс лист'!$B$2:$BS$2,0),0)&lt;=AE$8,VLOOKUP($A135,'[1]Прайс лист'!$B$8:$BS$600,MATCH(AE$11,'[1]Прайс лист'!$B$2:$BS$2,0),0),0)</f>
        <v>7100</v>
      </c>
      <c r="AF135" s="9">
        <f>IF(VLOOKUP($A135,'[1]Прайс лист'!$B$8:$BS$600,MATCH(AF$11,'[1]Прайс лист'!$B$2:$BS$2,0),0)&lt;=AF$8,VLOOKUP($A135,'[1]Прайс лист'!$B$8:$BS$600,MATCH(AF$11,'[1]Прайс лист'!$B$2:$BS$2,0),0),0)</f>
        <v>6600</v>
      </c>
      <c r="AG135" s="9">
        <f>IF(VLOOKUP($A135,'[1]Прайс лист'!$B$8:$BS$600,MATCH(AG$11,'[1]Прайс лист'!$B$2:$BS$2,0),0)&lt;=AG$8,VLOOKUP($A135,'[1]Прайс лист'!$B$8:$BS$600,MATCH(AG$11,'[1]Прайс лист'!$B$2:$BS$2,0),0),0)</f>
        <v>0</v>
      </c>
      <c r="AH135" s="9">
        <f>IF(VLOOKUP($A135,'[1]Прайс лист'!$B$8:$BS$600,MATCH(AH$11,'[1]Прайс лист'!$B$2:$BS$2,0),0)&lt;=AH$8,VLOOKUP($A135,'[1]Прайс лист'!$B$8:$BS$600,MATCH(AH$11,'[1]Прайс лист'!$B$2:$BS$2,0),0),0)</f>
        <v>0</v>
      </c>
      <c r="AI135" s="9">
        <f>IF(VLOOKUP($A135,'[1]Прайс лист'!$B$8:$BS$600,MATCH(AI$11,'[1]Прайс лист'!$B$2:$BS$2,0),0)&lt;=AI$8,VLOOKUP($A135,'[1]Прайс лист'!$B$8:$BS$600,MATCH(AI$11,'[1]Прайс лист'!$B$2:$BS$2,0),0),0)</f>
        <v>0</v>
      </c>
      <c r="AJ135" s="9">
        <f>IF(VLOOKUP($A135,'[1]Прайс лист'!$B$8:$BS$600,MATCH(AJ$11,'[1]Прайс лист'!$B$2:$BS$2,0),0)&lt;=AJ$8,VLOOKUP($A135,'[1]Прайс лист'!$B$8:$BS$600,MATCH(AJ$11,'[1]Прайс лист'!$B$2:$BS$2,0),0),0)</f>
        <v>4100</v>
      </c>
      <c r="AK135" s="9">
        <f>IF(VLOOKUP($A135,'[1]Прайс лист'!$B$8:$BS$600,MATCH(AK$11,'[1]Прайс лист'!$B$2:$BS$2,0),0)&lt;=AK$8,VLOOKUP($A135,'[1]Прайс лист'!$B$8:$BS$600,MATCH(AK$11,'[1]Прайс лист'!$B$2:$BS$2,0),0),0)</f>
        <v>6500</v>
      </c>
      <c r="AL135" s="9">
        <f>IF(VLOOKUP($A135,'[1]Прайс лист'!$B$8:$BS$600,MATCH(AL$11,'[1]Прайс лист'!$B$2:$BS$2,0),0)&lt;=AL$8,VLOOKUP($A135,'[1]Прайс лист'!$B$8:$BS$600,MATCH(AL$11,'[1]Прайс лист'!$B$2:$BS$2,0),0),0)</f>
        <v>0</v>
      </c>
      <c r="AM135" s="9">
        <f>IF(VLOOKUP($A135,'[1]Прайс лист'!$B$8:$BS$600,MATCH(AM$11,'[1]Прайс лист'!$B$2:$BS$2,0),0)&lt;=AM$8,VLOOKUP($A135,'[1]Прайс лист'!$B$8:$BS$600,MATCH(AM$11,'[1]Прайс лист'!$B$2:$BS$2,0),0),0)</f>
        <v>6100</v>
      </c>
      <c r="AN135" s="9">
        <f>IF(VLOOKUP($A135,'[1]Прайс лист'!$B$8:$BS$600,MATCH(AN$11,'[1]Прайс лист'!$B$2:$BS$2,0),0)&lt;=AN$8,VLOOKUP($A135,'[1]Прайс лист'!$B$8:$BS$600,MATCH(AN$11,'[1]Прайс лист'!$B$2:$BS$2,0),0),0)</f>
        <v>5600</v>
      </c>
      <c r="AO135" s="9">
        <f>IF(VLOOKUP($A135,'[1]Прайс лист'!$B$8:$BS$600,MATCH(AO$11,'[1]Прайс лист'!$B$2:$BS$2,0),0)&lt;=AO$8,VLOOKUP($A135,'[1]Прайс лист'!$B$8:$BS$600,MATCH(AO$11,'[1]Прайс лист'!$B$2:$BS$2,0),0),0)</f>
        <v>0</v>
      </c>
      <c r="AP135" s="9">
        <f>IF(VLOOKUP($A135,'[1]Прайс лист'!$B$8:$BS$600,MATCH(AP$11,'[1]Прайс лист'!$B$2:$BS$2,0),0)&lt;=AP$8,VLOOKUP($A135,'[1]Прайс лист'!$B$8:$BS$600,MATCH(AP$11,'[1]Прайс лист'!$B$2:$BS$2,0),0),0)</f>
        <v>0</v>
      </c>
      <c r="AQ135" s="9">
        <f>IF(VLOOKUP($A135,'[1]Прайс лист'!$B$8:$BS$600,MATCH(AQ$11,'[1]Прайс лист'!$B$2:$BS$2,0),0)&lt;=AQ$8,VLOOKUP($A135,'[1]Прайс лист'!$B$8:$BS$600,MATCH(AQ$11,'[1]Прайс лист'!$B$2:$BS$2,0),0),0)</f>
        <v>0</v>
      </c>
      <c r="AR135" s="9">
        <f>IF(VLOOKUP($A135,'[1]Прайс лист'!$B$8:$BS$600,MATCH(AR$11,'[1]Прайс лист'!$B$2:$BS$2,0),0)&lt;=AR$8,VLOOKUP($A135,'[1]Прайс лист'!$B$8:$BS$600,MATCH(AR$11,'[1]Прайс лист'!$B$2:$BS$2,0),0),0)</f>
        <v>3100</v>
      </c>
      <c r="AS135" s="9">
        <f>IF(VLOOKUP($A135,'[1]Прайс лист'!$B$8:$BS$600,MATCH(AS$11,'[1]Прайс лист'!$B$2:$BS$2,0),0)&lt;=AS$8,VLOOKUP($A135,'[1]Прайс лист'!$B$8:$BS$600,MATCH(AS$11,'[1]Прайс лист'!$B$2:$BS$2,0),0),0)</f>
        <v>5500</v>
      </c>
      <c r="AT135" s="9">
        <f>IF(VLOOKUP($A135,'[1]Прайс лист'!$B$8:$BS$600,MATCH(AT$11,'[1]Прайс лист'!$B$2:$BS$2,0),0)&lt;=AT$8,VLOOKUP($A135,'[1]Прайс лист'!$B$8:$BS$600,MATCH(AT$11,'[1]Прайс лист'!$B$2:$BS$2,0),0),0)</f>
        <v>0</v>
      </c>
      <c r="AU135" s="9">
        <f>IF(VLOOKUP($A135,'[1]Прайс лист'!$B$8:$BS$600,MATCH(AU$11,'[1]Прайс лист'!$B$2:$BS$2,0),0)&lt;=AU$8,VLOOKUP($A135,'[1]Прайс лист'!$B$8:$BS$600,MATCH(AU$11,'[1]Прайс лист'!$B$2:$BS$2,0),0),0)</f>
        <v>5100</v>
      </c>
      <c r="AV135" s="9">
        <f>IF(VLOOKUP($A135,'[1]Прайс лист'!$B$8:$BS$600,MATCH(AV$11,'[1]Прайс лист'!$B$2:$BS$2,0),0)&lt;=AV$8,VLOOKUP($A135,'[1]Прайс лист'!$B$8:$BS$600,MATCH(AV$11,'[1]Прайс лист'!$B$2:$BS$2,0),0),0)</f>
        <v>4600</v>
      </c>
      <c r="AW135" s="9">
        <f>IF(VLOOKUP($A135,'[1]Прайс лист'!$B$8:$BS$600,MATCH(AW$11,'[1]Прайс лист'!$B$2:$BS$2,0),0)&lt;=AW$8,VLOOKUP($A135,'[1]Прайс лист'!$B$8:$BS$600,MATCH(AW$11,'[1]Прайс лист'!$B$2:$BS$2,0),0),0)</f>
        <v>0</v>
      </c>
      <c r="AX135" s="9">
        <f>IF(VLOOKUP($A135,'[1]Прайс лист'!$B$8:$BS$600,MATCH(AX$11,'[1]Прайс лист'!$B$2:$BS$2,0),0)&lt;=AX$8,VLOOKUP($A135,'[1]Прайс лист'!$B$8:$BS$600,MATCH(AX$11,'[1]Прайс лист'!$B$2:$BS$2,0),0),0)</f>
        <v>0</v>
      </c>
      <c r="AY135" s="9">
        <f>IF(VLOOKUP($A135,'[1]Прайс лист'!$B$8:$BS$600,MATCH(AY$11,'[1]Прайс лист'!$B$2:$BS$2,0),0)&lt;=AY$8,VLOOKUP($A135,'[1]Прайс лист'!$B$8:$BS$600,MATCH(AY$11,'[1]Прайс лист'!$B$2:$BS$2,0),0),0)</f>
        <v>0</v>
      </c>
      <c r="AZ135" s="9">
        <f>IF(VLOOKUP($A135,'[1]Прайс лист'!$B$8:$BS$600,MATCH(AZ$11,'[1]Прайс лист'!$B$2:$BS$2,0),0)&lt;=AZ$8,VLOOKUP($A135,'[1]Прайс лист'!$B$8:$BS$600,MATCH(AZ$11,'[1]Прайс лист'!$B$2:$BS$2,0),0),0)</f>
        <v>2100</v>
      </c>
      <c r="BA135" s="9">
        <f>IF(VLOOKUP($A135,'[1]Прайс лист'!$B$8:$BS$600,MATCH(BA$11,'[1]Прайс лист'!$B$2:$BS$2,0),0)&lt;=BA$8,VLOOKUP($A135,'[1]Прайс лист'!$B$8:$BS$600,MATCH(BA$11,'[1]Прайс лист'!$B$2:$BS$2,0),0),0)</f>
        <v>4500</v>
      </c>
      <c r="BB135" s="9">
        <f>IF(VLOOKUP($A135,'[1]Прайс лист'!$B$8:$BS$600,MATCH(BB$11,'[1]Прайс лист'!$B$2:$BS$2,0),0)&lt;=BB$8,VLOOKUP($A135,'[1]Прайс лист'!$B$8:$BS$600,MATCH(BB$11,'[1]Прайс лист'!$B$2:$BS$2,0),0),0)</f>
        <v>0</v>
      </c>
      <c r="BC135" s="9">
        <f>IF(VLOOKUP($A135,'[1]Прайс лист'!$B$8:$BS$600,MATCH(BC$11,'[1]Прайс лист'!$B$2:$BS$2,0),0)&lt;=BC$8,VLOOKUP($A135,'[1]Прайс лист'!$B$8:$BS$600,MATCH(BC$11,'[1]Прайс лист'!$B$2:$BS$2,0),0),0)</f>
        <v>4100</v>
      </c>
      <c r="BD135" s="9">
        <f>IF(VLOOKUP($A135,'[1]Прайс лист'!$B$8:$BS$600,MATCH(BD$11,'[1]Прайс лист'!$B$2:$BS$2,0),0)&lt;=BD$8,VLOOKUP($A135,'[1]Прайс лист'!$B$8:$BS$600,MATCH(BD$11,'[1]Прайс лист'!$B$2:$BS$2,0),0),0)</f>
        <v>3600</v>
      </c>
      <c r="BE135" s="9">
        <f>IF(VLOOKUP($A135,'[1]Прайс лист'!$B$8:$BS$600,MATCH(BE$11,'[1]Прайс лист'!$B$2:$BS$2,0),0)&lt;=BE$8,VLOOKUP($A135,'[1]Прайс лист'!$B$8:$BS$600,MATCH(BE$11,'[1]Прайс лист'!$B$2:$BS$2,0),0),0)</f>
        <v>0</v>
      </c>
      <c r="BF135" s="9">
        <f>IF(VLOOKUP($A135,'[1]Прайс лист'!$B$8:$BS$600,MATCH(BF$11,'[1]Прайс лист'!$B$2:$BS$2,0),0)&lt;=BF$8,VLOOKUP($A135,'[1]Прайс лист'!$B$8:$BS$600,MATCH(BF$11,'[1]Прайс лист'!$B$2:$BS$2,0),0),0)</f>
        <v>0</v>
      </c>
      <c r="BG135" s="9">
        <f>IF(VLOOKUP($A135,'[1]Прайс лист'!$B$8:$BS$600,MATCH(BG$11,'[1]Прайс лист'!$B$2:$BS$2,0),0)&lt;=BG$8,VLOOKUP($A135,'[1]Прайс лист'!$B$8:$BS$600,MATCH(BG$11,'[1]Прайс лист'!$B$2:$BS$2,0),0),0)</f>
        <v>0</v>
      </c>
      <c r="BH135" s="9">
        <f>IF(VLOOKUP($A135,'[1]Прайс лист'!$B$8:$BS$600,MATCH(BH$11,'[1]Прайс лист'!$B$2:$BS$2,0),0)&lt;=BH$8,VLOOKUP($A135,'[1]Прайс лист'!$B$8:$BS$600,MATCH(BH$11,'[1]Прайс лист'!$B$2:$BS$2,0),0),0)</f>
        <v>1100</v>
      </c>
    </row>
    <row r="136" spans="1:60">
      <c r="A136" s="1" t="str">
        <f>'[1]Прайс лист'!B129</f>
        <v>Huawei HONOR 716</v>
      </c>
      <c r="B136" s="7" t="s">
        <v>73</v>
      </c>
      <c r="C136" s="8" t="s">
        <v>79</v>
      </c>
      <c r="D136" s="8">
        <v>16</v>
      </c>
      <c r="E136" s="9">
        <f>IF(VLOOKUP($A136,'[1]Прайс лист'!$B$8:$BS$600,MATCH(E$11,'[1]Прайс лист'!$B$2:$BS$2,0),0)&lt;=E$8,VLOOKUP($A136,'[1]Прайс лист'!$B$8:$BS$600,MATCH(E$11,'[1]Прайс лист'!$B$2:$BS$2,0),0),0)</f>
        <v>100</v>
      </c>
      <c r="F136" s="9">
        <f>IF(VLOOKUP($A136,'[1]Прайс лист'!$B$8:$BS$600,MATCH(F$11,'[1]Прайс лист'!$B$2:$BS$2,0),0)&lt;=F$8,VLOOKUP($A136,'[1]Прайс лист'!$B$8:$BS$600,MATCH(F$11,'[1]Прайс лист'!$B$2:$BS$2,0),0),0)</f>
        <v>0</v>
      </c>
      <c r="G136" s="9">
        <f>IF(VLOOKUP($A136,'[1]Прайс лист'!$B$8:$BS$600,MATCH(G$11,'[1]Прайс лист'!$B$2:$BS$2,0),0)&lt;=G$8,VLOOKUP($A136,'[1]Прайс лист'!$B$8:$BS$600,MATCH(G$11,'[1]Прайс лист'!$B$2:$BS$2,0),0),0)</f>
        <v>100</v>
      </c>
      <c r="H136" s="9">
        <f>IF(VLOOKUP($A136,'[1]Прайс лист'!$B$8:$BS$600,MATCH(H$11,'[1]Прайс лист'!$B$2:$BS$2,0),0)&lt;=H$8,VLOOKUP($A136,'[1]Прайс лист'!$B$8:$BS$600,MATCH(H$11,'[1]Прайс лист'!$B$2:$BS$2,0),0),0)</f>
        <v>100</v>
      </c>
      <c r="I136" s="9">
        <f>IF(VLOOKUP($A136,'[1]Прайс лист'!$B$8:$BS$600,MATCH(I$11,'[1]Прайс лист'!$B$2:$BS$2,0),0)&lt;=I$8,VLOOKUP($A136,'[1]Прайс лист'!$B$8:$BS$600,MATCH(I$11,'[1]Прайс лист'!$B$2:$BS$2,0),0),0)</f>
        <v>0</v>
      </c>
      <c r="J136" s="9">
        <f>IF(VLOOKUP($A136,'[1]Прайс лист'!$B$8:$BS$600,MATCH(J$11,'[1]Прайс лист'!$B$2:$BS$2,0),0)&lt;=J$8,VLOOKUP($A136,'[1]Прайс лист'!$B$8:$BS$600,MATCH(J$11,'[1]Прайс лист'!$B$2:$BS$2,0),0),0)</f>
        <v>0</v>
      </c>
      <c r="K136" s="9">
        <f>IF(VLOOKUP($A136,'[1]Прайс лист'!$B$8:$BS$600,MATCH(K$11,'[1]Прайс лист'!$B$2:$BS$2,0),0)&lt;=K$8,VLOOKUP($A136,'[1]Прайс лист'!$B$8:$BS$600,MATCH(K$11,'[1]Прайс лист'!$B$2:$BS$2,0),0),0)</f>
        <v>0</v>
      </c>
      <c r="L136" s="9">
        <f>IF(VLOOKUP($A136,'[1]Прайс лист'!$B$8:$BS$600,MATCH(L$11,'[1]Прайс лист'!$B$2:$BS$2,0),0)&lt;=L$8,VLOOKUP($A136,'[1]Прайс лист'!$B$8:$BS$600,MATCH(L$11,'[1]Прайс лист'!$B$2:$BS$2,0),0),0)</f>
        <v>100</v>
      </c>
      <c r="M136" s="9">
        <f>IF(VLOOKUP($A136,'[1]Прайс лист'!$B$8:$BS$600,MATCH(M$11,'[1]Прайс лист'!$B$2:$BS$2,0),0)&lt;=M$8,VLOOKUP($A136,'[1]Прайс лист'!$B$8:$BS$600,MATCH(M$11,'[1]Прайс лист'!$B$2:$BS$2,0),0),0)</f>
        <v>100</v>
      </c>
      <c r="N136" s="9">
        <f>IF(VLOOKUP($A136,'[1]Прайс лист'!$B$8:$BS$600,MATCH(N$11,'[1]Прайс лист'!$B$2:$BS$2,0),0)&lt;=N$8,VLOOKUP($A136,'[1]Прайс лист'!$B$8:$BS$600,MATCH(N$11,'[1]Прайс лист'!$B$2:$BS$2,0),0),0)</f>
        <v>0</v>
      </c>
      <c r="O136" s="9">
        <f>IF(VLOOKUP($A136,'[1]Прайс лист'!$B$8:$BS$600,MATCH(O$11,'[1]Прайс лист'!$B$2:$BS$2,0),0)&lt;=O$8,VLOOKUP($A136,'[1]Прайс лист'!$B$8:$BS$600,MATCH(O$11,'[1]Прайс лист'!$B$2:$BS$2,0),0),0)</f>
        <v>100</v>
      </c>
      <c r="P136" s="9">
        <f>IF(VLOOKUP($A136,'[1]Прайс лист'!$B$8:$BS$600,MATCH(P$11,'[1]Прайс лист'!$B$2:$BS$2,0),0)&lt;=P$8,VLOOKUP($A136,'[1]Прайс лист'!$B$8:$BS$600,MATCH(P$11,'[1]Прайс лист'!$B$2:$BS$2,0),0),0)</f>
        <v>100</v>
      </c>
      <c r="Q136" s="9">
        <f>IF(VLOOKUP($A136,'[1]Прайс лист'!$B$8:$BS$600,MATCH(Q$11,'[1]Прайс лист'!$B$2:$BS$2,0),0)&lt;=Q$8,VLOOKUP($A136,'[1]Прайс лист'!$B$8:$BS$600,MATCH(Q$11,'[1]Прайс лист'!$B$2:$BS$2,0),0),0)</f>
        <v>0</v>
      </c>
      <c r="R136" s="9">
        <f>IF(VLOOKUP($A136,'[1]Прайс лист'!$B$8:$BS$600,MATCH(R$11,'[1]Прайс лист'!$B$2:$BS$2,0),0)&lt;=R$8,VLOOKUP($A136,'[1]Прайс лист'!$B$8:$BS$600,MATCH(R$11,'[1]Прайс лист'!$B$2:$BS$2,0),0),0)</f>
        <v>0</v>
      </c>
      <c r="S136" s="9">
        <f>IF(VLOOKUP($A136,'[1]Прайс лист'!$B$8:$BS$600,MATCH(S$11,'[1]Прайс лист'!$B$2:$BS$2,0),0)&lt;=S$8,VLOOKUP($A136,'[1]Прайс лист'!$B$8:$BS$600,MATCH(S$11,'[1]Прайс лист'!$B$2:$BS$2,0),0),0)</f>
        <v>0</v>
      </c>
      <c r="T136" s="9">
        <f>IF(VLOOKUP($A136,'[1]Прайс лист'!$B$8:$BS$600,MATCH(T$11,'[1]Прайс лист'!$B$2:$BS$2,0),0)&lt;=T$8,VLOOKUP($A136,'[1]Прайс лист'!$B$8:$BS$600,MATCH(T$11,'[1]Прайс лист'!$B$2:$BS$2,0),0),0)</f>
        <v>100</v>
      </c>
      <c r="U136" s="9">
        <f>IF(VLOOKUP($A136,'[1]Прайс лист'!$B$8:$BS$600,MATCH(U$11,'[1]Прайс лист'!$B$2:$BS$2,0),0)&lt;=U$8,VLOOKUP($A136,'[1]Прайс лист'!$B$8:$BS$600,MATCH(U$11,'[1]Прайс лист'!$B$2:$BS$2,0),0),0)</f>
        <v>7100</v>
      </c>
      <c r="V136" s="9">
        <f>IF(VLOOKUP($A136,'[1]Прайс лист'!$B$8:$BS$600,MATCH(V$11,'[1]Прайс лист'!$B$2:$BS$2,0),0)&lt;=V$8,VLOOKUP($A136,'[1]Прайс лист'!$B$8:$BS$600,MATCH(V$11,'[1]Прайс лист'!$B$2:$BS$2,0),0),0)</f>
        <v>0</v>
      </c>
      <c r="W136" s="9">
        <f>IF(VLOOKUP($A136,'[1]Прайс лист'!$B$8:$BS$600,MATCH(W$11,'[1]Прайс лист'!$B$2:$BS$2,0),0)&lt;=W$8,VLOOKUP($A136,'[1]Прайс лист'!$B$8:$BS$600,MATCH(W$11,'[1]Прайс лист'!$B$2:$BS$2,0),0),0)</f>
        <v>7100</v>
      </c>
      <c r="X136" s="9">
        <f>IF(VLOOKUP($A136,'[1]Прайс лист'!$B$8:$BS$600,MATCH(X$11,'[1]Прайс лист'!$B$2:$BS$2,0),0)&lt;=X$8,VLOOKUP($A136,'[1]Прайс лист'!$B$8:$BS$600,MATCH(X$11,'[1]Прайс лист'!$B$2:$BS$2,0),0),0)</f>
        <v>7100</v>
      </c>
      <c r="Y136" s="9">
        <f>IF(VLOOKUP($A136,'[1]Прайс лист'!$B$8:$BS$600,MATCH(Y$11,'[1]Прайс лист'!$B$2:$BS$2,0),0)&lt;=Y$8,VLOOKUP($A136,'[1]Прайс лист'!$B$8:$BS$600,MATCH(Y$11,'[1]Прайс лист'!$B$2:$BS$2,0),0),0)</f>
        <v>0</v>
      </c>
      <c r="Z136" s="9">
        <f>IF(VLOOKUP($A136,'[1]Прайс лист'!$B$8:$BS$600,MATCH(Z$11,'[1]Прайс лист'!$B$2:$BS$2,0),0)&lt;=Z$8,VLOOKUP($A136,'[1]Прайс лист'!$B$8:$BS$600,MATCH(Z$11,'[1]Прайс лист'!$B$2:$BS$2,0),0),0)</f>
        <v>0</v>
      </c>
      <c r="AA136" s="9">
        <f>IF(VLOOKUP($A136,'[1]Прайс лист'!$B$8:$BS$600,MATCH(AA$11,'[1]Прайс лист'!$B$2:$BS$2,0),0)&lt;=AA$8,VLOOKUP($A136,'[1]Прайс лист'!$B$8:$BS$600,MATCH(AA$11,'[1]Прайс лист'!$B$2:$BS$2,0),0),0)</f>
        <v>0</v>
      </c>
      <c r="AB136" s="9">
        <f>IF(VLOOKUP($A136,'[1]Прайс лист'!$B$8:$BS$600,MATCH(AB$11,'[1]Прайс лист'!$B$2:$BS$2,0),0)&lt;=AB$8,VLOOKUP($A136,'[1]Прайс лист'!$B$8:$BS$600,MATCH(AB$11,'[1]Прайс лист'!$B$2:$BS$2,0),0),0)</f>
        <v>7100</v>
      </c>
      <c r="AC136" s="9">
        <f>IF(VLOOKUP($A136,'[1]Прайс лист'!$B$8:$BS$600,MATCH(AC$11,'[1]Прайс лист'!$B$2:$BS$2,0),0)&lt;=AC$8,VLOOKUP($A136,'[1]Прайс лист'!$B$8:$BS$600,MATCH(AC$11,'[1]Прайс лист'!$B$2:$BS$2,0),0),0)</f>
        <v>4100</v>
      </c>
      <c r="AD136" s="9">
        <f>IF(VLOOKUP($A136,'[1]Прайс лист'!$B$8:$BS$600,MATCH(AD$11,'[1]Прайс лист'!$B$2:$BS$2,0),0)&lt;=AD$8,VLOOKUP($A136,'[1]Прайс лист'!$B$8:$BS$600,MATCH(AD$11,'[1]Прайс лист'!$B$2:$BS$2,0),0),0)</f>
        <v>0</v>
      </c>
      <c r="AE136" s="9">
        <f>IF(VLOOKUP($A136,'[1]Прайс лист'!$B$8:$BS$600,MATCH(AE$11,'[1]Прайс лист'!$B$2:$BS$2,0),0)&lt;=AE$8,VLOOKUP($A136,'[1]Прайс лист'!$B$8:$BS$600,MATCH(AE$11,'[1]Прайс лист'!$B$2:$BS$2,0),0),0)</f>
        <v>4100</v>
      </c>
      <c r="AF136" s="9">
        <f>IF(VLOOKUP($A136,'[1]Прайс лист'!$B$8:$BS$600,MATCH(AF$11,'[1]Прайс лист'!$B$2:$BS$2,0),0)&lt;=AF$8,VLOOKUP($A136,'[1]Прайс лист'!$B$8:$BS$600,MATCH(AF$11,'[1]Прайс лист'!$B$2:$BS$2,0),0),0)</f>
        <v>4100</v>
      </c>
      <c r="AG136" s="9">
        <f>IF(VLOOKUP($A136,'[1]Прайс лист'!$B$8:$BS$600,MATCH(AG$11,'[1]Прайс лист'!$B$2:$BS$2,0),0)&lt;=AG$8,VLOOKUP($A136,'[1]Прайс лист'!$B$8:$BS$600,MATCH(AG$11,'[1]Прайс лист'!$B$2:$BS$2,0),0),0)</f>
        <v>0</v>
      </c>
      <c r="AH136" s="9">
        <f>IF(VLOOKUP($A136,'[1]Прайс лист'!$B$8:$BS$600,MATCH(AH$11,'[1]Прайс лист'!$B$2:$BS$2,0),0)&lt;=AH$8,VLOOKUP($A136,'[1]Прайс лист'!$B$8:$BS$600,MATCH(AH$11,'[1]Прайс лист'!$B$2:$BS$2,0),0),0)</f>
        <v>0</v>
      </c>
      <c r="AI136" s="9">
        <f>IF(VLOOKUP($A136,'[1]Прайс лист'!$B$8:$BS$600,MATCH(AI$11,'[1]Прайс лист'!$B$2:$BS$2,0),0)&lt;=AI$8,VLOOKUP($A136,'[1]Прайс лист'!$B$8:$BS$600,MATCH(AI$11,'[1]Прайс лист'!$B$2:$BS$2,0),0),0)</f>
        <v>0</v>
      </c>
      <c r="AJ136" s="9">
        <f>IF(VLOOKUP($A136,'[1]Прайс лист'!$B$8:$BS$600,MATCH(AJ$11,'[1]Прайс лист'!$B$2:$BS$2,0),0)&lt;=AJ$8,VLOOKUP($A136,'[1]Прайс лист'!$B$8:$BS$600,MATCH(AJ$11,'[1]Прайс лист'!$B$2:$BS$2,0),0),0)</f>
        <v>4100</v>
      </c>
      <c r="AK136" s="9">
        <f>IF(VLOOKUP($A136,'[1]Прайс лист'!$B$8:$BS$600,MATCH(AK$11,'[1]Прайс лист'!$B$2:$BS$2,0),0)&lt;=AK$8,VLOOKUP($A136,'[1]Прайс лист'!$B$8:$BS$600,MATCH(AK$11,'[1]Прайс лист'!$B$2:$BS$2,0),0),0)</f>
        <v>3100</v>
      </c>
      <c r="AL136" s="9">
        <f>IF(VLOOKUP($A136,'[1]Прайс лист'!$B$8:$BS$600,MATCH(AL$11,'[1]Прайс лист'!$B$2:$BS$2,0),0)&lt;=AL$8,VLOOKUP($A136,'[1]Прайс лист'!$B$8:$BS$600,MATCH(AL$11,'[1]Прайс лист'!$B$2:$BS$2,0),0),0)</f>
        <v>0</v>
      </c>
      <c r="AM136" s="9">
        <f>IF(VLOOKUP($A136,'[1]Прайс лист'!$B$8:$BS$600,MATCH(AM$11,'[1]Прайс лист'!$B$2:$BS$2,0),0)&lt;=AM$8,VLOOKUP($A136,'[1]Прайс лист'!$B$8:$BS$600,MATCH(AM$11,'[1]Прайс лист'!$B$2:$BS$2,0),0),0)</f>
        <v>3100</v>
      </c>
      <c r="AN136" s="9">
        <f>IF(VLOOKUP($A136,'[1]Прайс лист'!$B$8:$BS$600,MATCH(AN$11,'[1]Прайс лист'!$B$2:$BS$2,0),0)&lt;=AN$8,VLOOKUP($A136,'[1]Прайс лист'!$B$8:$BS$600,MATCH(AN$11,'[1]Прайс лист'!$B$2:$BS$2,0),0),0)</f>
        <v>3100</v>
      </c>
      <c r="AO136" s="9">
        <f>IF(VLOOKUP($A136,'[1]Прайс лист'!$B$8:$BS$600,MATCH(AO$11,'[1]Прайс лист'!$B$2:$BS$2,0),0)&lt;=AO$8,VLOOKUP($A136,'[1]Прайс лист'!$B$8:$BS$600,MATCH(AO$11,'[1]Прайс лист'!$B$2:$BS$2,0),0),0)</f>
        <v>0</v>
      </c>
      <c r="AP136" s="9">
        <f>IF(VLOOKUP($A136,'[1]Прайс лист'!$B$8:$BS$600,MATCH(AP$11,'[1]Прайс лист'!$B$2:$BS$2,0),0)&lt;=AP$8,VLOOKUP($A136,'[1]Прайс лист'!$B$8:$BS$600,MATCH(AP$11,'[1]Прайс лист'!$B$2:$BS$2,0),0),0)</f>
        <v>0</v>
      </c>
      <c r="AQ136" s="9">
        <f>IF(VLOOKUP($A136,'[1]Прайс лист'!$B$8:$BS$600,MATCH(AQ$11,'[1]Прайс лист'!$B$2:$BS$2,0),0)&lt;=AQ$8,VLOOKUP($A136,'[1]Прайс лист'!$B$8:$BS$600,MATCH(AQ$11,'[1]Прайс лист'!$B$2:$BS$2,0),0),0)</f>
        <v>0</v>
      </c>
      <c r="AR136" s="9">
        <f>IF(VLOOKUP($A136,'[1]Прайс лист'!$B$8:$BS$600,MATCH(AR$11,'[1]Прайс лист'!$B$2:$BS$2,0),0)&lt;=AR$8,VLOOKUP($A136,'[1]Прайс лист'!$B$8:$BS$600,MATCH(AR$11,'[1]Прайс лист'!$B$2:$BS$2,0),0),0)</f>
        <v>3100</v>
      </c>
      <c r="AS136" s="9">
        <f>IF(VLOOKUP($A136,'[1]Прайс лист'!$B$8:$BS$600,MATCH(AS$11,'[1]Прайс лист'!$B$2:$BS$2,0),0)&lt;=AS$8,VLOOKUP($A136,'[1]Прайс лист'!$B$8:$BS$600,MATCH(AS$11,'[1]Прайс лист'!$B$2:$BS$2,0),0),0)</f>
        <v>2100</v>
      </c>
      <c r="AT136" s="9">
        <f>IF(VLOOKUP($A136,'[1]Прайс лист'!$B$8:$BS$600,MATCH(AT$11,'[1]Прайс лист'!$B$2:$BS$2,0),0)&lt;=AT$8,VLOOKUP($A136,'[1]Прайс лист'!$B$8:$BS$600,MATCH(AT$11,'[1]Прайс лист'!$B$2:$BS$2,0),0),0)</f>
        <v>0</v>
      </c>
      <c r="AU136" s="9">
        <f>IF(VLOOKUP($A136,'[1]Прайс лист'!$B$8:$BS$600,MATCH(AU$11,'[1]Прайс лист'!$B$2:$BS$2,0),0)&lt;=AU$8,VLOOKUP($A136,'[1]Прайс лист'!$B$8:$BS$600,MATCH(AU$11,'[1]Прайс лист'!$B$2:$BS$2,0),0),0)</f>
        <v>2100</v>
      </c>
      <c r="AV136" s="9">
        <f>IF(VLOOKUP($A136,'[1]Прайс лист'!$B$8:$BS$600,MATCH(AV$11,'[1]Прайс лист'!$B$2:$BS$2,0),0)&lt;=AV$8,VLOOKUP($A136,'[1]Прайс лист'!$B$8:$BS$600,MATCH(AV$11,'[1]Прайс лист'!$B$2:$BS$2,0),0),0)</f>
        <v>2100</v>
      </c>
      <c r="AW136" s="9">
        <f>IF(VLOOKUP($A136,'[1]Прайс лист'!$B$8:$BS$600,MATCH(AW$11,'[1]Прайс лист'!$B$2:$BS$2,0),0)&lt;=AW$8,VLOOKUP($A136,'[1]Прайс лист'!$B$8:$BS$600,MATCH(AW$11,'[1]Прайс лист'!$B$2:$BS$2,0),0),0)</f>
        <v>0</v>
      </c>
      <c r="AX136" s="9">
        <f>IF(VLOOKUP($A136,'[1]Прайс лист'!$B$8:$BS$600,MATCH(AX$11,'[1]Прайс лист'!$B$2:$BS$2,0),0)&lt;=AX$8,VLOOKUP($A136,'[1]Прайс лист'!$B$8:$BS$600,MATCH(AX$11,'[1]Прайс лист'!$B$2:$BS$2,0),0),0)</f>
        <v>0</v>
      </c>
      <c r="AY136" s="9">
        <f>IF(VLOOKUP($A136,'[1]Прайс лист'!$B$8:$BS$600,MATCH(AY$11,'[1]Прайс лист'!$B$2:$BS$2,0),0)&lt;=AY$8,VLOOKUP($A136,'[1]Прайс лист'!$B$8:$BS$600,MATCH(AY$11,'[1]Прайс лист'!$B$2:$BS$2,0),0),0)</f>
        <v>0</v>
      </c>
      <c r="AZ136" s="9">
        <f>IF(VLOOKUP($A136,'[1]Прайс лист'!$B$8:$BS$600,MATCH(AZ$11,'[1]Прайс лист'!$B$2:$BS$2,0),0)&lt;=AZ$8,VLOOKUP($A136,'[1]Прайс лист'!$B$8:$BS$600,MATCH(AZ$11,'[1]Прайс лист'!$B$2:$BS$2,0),0),0)</f>
        <v>2100</v>
      </c>
      <c r="BA136" s="9">
        <f>IF(VLOOKUP($A136,'[1]Прайс лист'!$B$8:$BS$600,MATCH(BA$11,'[1]Прайс лист'!$B$2:$BS$2,0),0)&lt;=BA$8,VLOOKUP($A136,'[1]Прайс лист'!$B$8:$BS$600,MATCH(BA$11,'[1]Прайс лист'!$B$2:$BS$2,0),0),0)</f>
        <v>1100</v>
      </c>
      <c r="BB136" s="9">
        <f>IF(VLOOKUP($A136,'[1]Прайс лист'!$B$8:$BS$600,MATCH(BB$11,'[1]Прайс лист'!$B$2:$BS$2,0),0)&lt;=BB$8,VLOOKUP($A136,'[1]Прайс лист'!$B$8:$BS$600,MATCH(BB$11,'[1]Прайс лист'!$B$2:$BS$2,0),0),0)</f>
        <v>0</v>
      </c>
      <c r="BC136" s="9">
        <f>IF(VLOOKUP($A136,'[1]Прайс лист'!$B$8:$BS$600,MATCH(BC$11,'[1]Прайс лист'!$B$2:$BS$2,0),0)&lt;=BC$8,VLOOKUP($A136,'[1]Прайс лист'!$B$8:$BS$600,MATCH(BC$11,'[1]Прайс лист'!$B$2:$BS$2,0),0),0)</f>
        <v>1100</v>
      </c>
      <c r="BD136" s="9">
        <f>IF(VLOOKUP($A136,'[1]Прайс лист'!$B$8:$BS$600,MATCH(BD$11,'[1]Прайс лист'!$B$2:$BS$2,0),0)&lt;=BD$8,VLOOKUP($A136,'[1]Прайс лист'!$B$8:$BS$600,MATCH(BD$11,'[1]Прайс лист'!$B$2:$BS$2,0),0),0)</f>
        <v>1100</v>
      </c>
      <c r="BE136" s="9">
        <f>IF(VLOOKUP($A136,'[1]Прайс лист'!$B$8:$BS$600,MATCH(BE$11,'[1]Прайс лист'!$B$2:$BS$2,0),0)&lt;=BE$8,VLOOKUP($A136,'[1]Прайс лист'!$B$8:$BS$600,MATCH(BE$11,'[1]Прайс лист'!$B$2:$BS$2,0),0),0)</f>
        <v>0</v>
      </c>
      <c r="BF136" s="9">
        <f>IF(VLOOKUP($A136,'[1]Прайс лист'!$B$8:$BS$600,MATCH(BF$11,'[1]Прайс лист'!$B$2:$BS$2,0),0)&lt;=BF$8,VLOOKUP($A136,'[1]Прайс лист'!$B$8:$BS$600,MATCH(BF$11,'[1]Прайс лист'!$B$2:$BS$2,0),0),0)</f>
        <v>0</v>
      </c>
      <c r="BG136" s="9">
        <f>IF(VLOOKUP($A136,'[1]Прайс лист'!$B$8:$BS$600,MATCH(BG$11,'[1]Прайс лист'!$B$2:$BS$2,0),0)&lt;=BG$8,VLOOKUP($A136,'[1]Прайс лист'!$B$8:$BS$600,MATCH(BG$11,'[1]Прайс лист'!$B$2:$BS$2,0),0),0)</f>
        <v>0</v>
      </c>
      <c r="BH136" s="9">
        <f>IF(VLOOKUP($A136,'[1]Прайс лист'!$B$8:$BS$600,MATCH(BH$11,'[1]Прайс лист'!$B$2:$BS$2,0),0)&lt;=BH$8,VLOOKUP($A136,'[1]Прайс лист'!$B$8:$BS$600,MATCH(BH$11,'[1]Прайс лист'!$B$2:$BS$2,0),0),0)</f>
        <v>1100</v>
      </c>
    </row>
    <row r="137" spans="1:60">
      <c r="A137" s="1" t="str">
        <f>'[1]Прайс лист'!B130</f>
        <v>Huawei HONOR 732</v>
      </c>
      <c r="B137" s="7" t="s">
        <v>73</v>
      </c>
      <c r="C137" s="8" t="s">
        <v>79</v>
      </c>
      <c r="D137" s="8">
        <v>32</v>
      </c>
      <c r="E137" s="9">
        <f>IF(VLOOKUP($A137,'[1]Прайс лист'!$B$8:$BS$600,MATCH(E$11,'[1]Прайс лист'!$B$2:$BS$2,0),0)&lt;=E$8,VLOOKUP($A137,'[1]Прайс лист'!$B$8:$BS$600,MATCH(E$11,'[1]Прайс лист'!$B$2:$BS$2,0),0),0)</f>
        <v>100</v>
      </c>
      <c r="F137" s="9">
        <f>IF(VLOOKUP($A137,'[1]Прайс лист'!$B$8:$BS$600,MATCH(F$11,'[1]Прайс лист'!$B$2:$BS$2,0),0)&lt;=F$8,VLOOKUP($A137,'[1]Прайс лист'!$B$8:$BS$600,MATCH(F$11,'[1]Прайс лист'!$B$2:$BS$2,0),0),0)</f>
        <v>0</v>
      </c>
      <c r="G137" s="9">
        <f>IF(VLOOKUP($A137,'[1]Прайс лист'!$B$8:$BS$600,MATCH(G$11,'[1]Прайс лист'!$B$2:$BS$2,0),0)&lt;=G$8,VLOOKUP($A137,'[1]Прайс лист'!$B$8:$BS$600,MATCH(G$11,'[1]Прайс лист'!$B$2:$BS$2,0),0),0)</f>
        <v>100</v>
      </c>
      <c r="H137" s="9">
        <f>IF(VLOOKUP($A137,'[1]Прайс лист'!$B$8:$BS$600,MATCH(H$11,'[1]Прайс лист'!$B$2:$BS$2,0),0)&lt;=H$8,VLOOKUP($A137,'[1]Прайс лист'!$B$8:$BS$600,MATCH(H$11,'[1]Прайс лист'!$B$2:$BS$2,0),0),0)</f>
        <v>100</v>
      </c>
      <c r="I137" s="9">
        <f>IF(VLOOKUP($A137,'[1]Прайс лист'!$B$8:$BS$600,MATCH(I$11,'[1]Прайс лист'!$B$2:$BS$2,0),0)&lt;=I$8,VLOOKUP($A137,'[1]Прайс лист'!$B$8:$BS$600,MATCH(I$11,'[1]Прайс лист'!$B$2:$BS$2,0),0),0)</f>
        <v>0</v>
      </c>
      <c r="J137" s="9">
        <f>IF(VLOOKUP($A137,'[1]Прайс лист'!$B$8:$BS$600,MATCH(J$11,'[1]Прайс лист'!$B$2:$BS$2,0),0)&lt;=J$8,VLOOKUP($A137,'[1]Прайс лист'!$B$8:$BS$600,MATCH(J$11,'[1]Прайс лист'!$B$2:$BS$2,0),0),0)</f>
        <v>0</v>
      </c>
      <c r="K137" s="9">
        <f>IF(VLOOKUP($A137,'[1]Прайс лист'!$B$8:$BS$600,MATCH(K$11,'[1]Прайс лист'!$B$2:$BS$2,0),0)&lt;=K$8,VLOOKUP($A137,'[1]Прайс лист'!$B$8:$BS$600,MATCH(K$11,'[1]Прайс лист'!$B$2:$BS$2,0),0),0)</f>
        <v>0</v>
      </c>
      <c r="L137" s="9">
        <f>IF(VLOOKUP($A137,'[1]Прайс лист'!$B$8:$BS$600,MATCH(L$11,'[1]Прайс лист'!$B$2:$BS$2,0),0)&lt;=L$8,VLOOKUP($A137,'[1]Прайс лист'!$B$8:$BS$600,MATCH(L$11,'[1]Прайс лист'!$B$2:$BS$2,0),0),0)</f>
        <v>100</v>
      </c>
      <c r="M137" s="9">
        <f>IF(VLOOKUP($A137,'[1]Прайс лист'!$B$8:$BS$600,MATCH(M$11,'[1]Прайс лист'!$B$2:$BS$2,0),0)&lt;=M$8,VLOOKUP($A137,'[1]Прайс лист'!$B$8:$BS$600,MATCH(M$11,'[1]Прайс лист'!$B$2:$BS$2,0),0),0)</f>
        <v>100</v>
      </c>
      <c r="N137" s="9">
        <f>IF(VLOOKUP($A137,'[1]Прайс лист'!$B$8:$BS$600,MATCH(N$11,'[1]Прайс лист'!$B$2:$BS$2,0),0)&lt;=N$8,VLOOKUP($A137,'[1]Прайс лист'!$B$8:$BS$600,MATCH(N$11,'[1]Прайс лист'!$B$2:$BS$2,0),0),0)</f>
        <v>0</v>
      </c>
      <c r="O137" s="9">
        <f>IF(VLOOKUP($A137,'[1]Прайс лист'!$B$8:$BS$600,MATCH(O$11,'[1]Прайс лист'!$B$2:$BS$2,0),0)&lt;=O$8,VLOOKUP($A137,'[1]Прайс лист'!$B$8:$BS$600,MATCH(O$11,'[1]Прайс лист'!$B$2:$BS$2,0),0),0)</f>
        <v>100</v>
      </c>
      <c r="P137" s="9">
        <f>IF(VLOOKUP($A137,'[1]Прайс лист'!$B$8:$BS$600,MATCH(P$11,'[1]Прайс лист'!$B$2:$BS$2,0),0)&lt;=P$8,VLOOKUP($A137,'[1]Прайс лист'!$B$8:$BS$600,MATCH(P$11,'[1]Прайс лист'!$B$2:$BS$2,0),0),0)</f>
        <v>100</v>
      </c>
      <c r="Q137" s="9">
        <f>IF(VLOOKUP($A137,'[1]Прайс лист'!$B$8:$BS$600,MATCH(Q$11,'[1]Прайс лист'!$B$2:$BS$2,0),0)&lt;=Q$8,VLOOKUP($A137,'[1]Прайс лист'!$B$8:$BS$600,MATCH(Q$11,'[1]Прайс лист'!$B$2:$BS$2,0),0),0)</f>
        <v>0</v>
      </c>
      <c r="R137" s="9">
        <f>IF(VLOOKUP($A137,'[1]Прайс лист'!$B$8:$BS$600,MATCH(R$11,'[1]Прайс лист'!$B$2:$BS$2,0),0)&lt;=R$8,VLOOKUP($A137,'[1]Прайс лист'!$B$8:$BS$600,MATCH(R$11,'[1]Прайс лист'!$B$2:$BS$2,0),0),0)</f>
        <v>0</v>
      </c>
      <c r="S137" s="9">
        <f>IF(VLOOKUP($A137,'[1]Прайс лист'!$B$8:$BS$600,MATCH(S$11,'[1]Прайс лист'!$B$2:$BS$2,0),0)&lt;=S$8,VLOOKUP($A137,'[1]Прайс лист'!$B$8:$BS$600,MATCH(S$11,'[1]Прайс лист'!$B$2:$BS$2,0),0),0)</f>
        <v>0</v>
      </c>
      <c r="T137" s="9">
        <f>IF(VLOOKUP($A137,'[1]Прайс лист'!$B$8:$BS$600,MATCH(T$11,'[1]Прайс лист'!$B$2:$BS$2,0),0)&lt;=T$8,VLOOKUP($A137,'[1]Прайс лист'!$B$8:$BS$600,MATCH(T$11,'[1]Прайс лист'!$B$2:$BS$2,0),0),0)</f>
        <v>100</v>
      </c>
      <c r="U137" s="9">
        <f>IF(VLOOKUP($A137,'[1]Прайс лист'!$B$8:$BS$600,MATCH(U$11,'[1]Прайс лист'!$B$2:$BS$2,0),0)&lt;=U$8,VLOOKUP($A137,'[1]Прайс лист'!$B$8:$BS$600,MATCH(U$11,'[1]Прайс лист'!$B$2:$BS$2,0),0),0)</f>
        <v>7100</v>
      </c>
      <c r="V137" s="9">
        <f>IF(VLOOKUP($A137,'[1]Прайс лист'!$B$8:$BS$600,MATCH(V$11,'[1]Прайс лист'!$B$2:$BS$2,0),0)&lt;=V$8,VLOOKUP($A137,'[1]Прайс лист'!$B$8:$BS$600,MATCH(V$11,'[1]Прайс лист'!$B$2:$BS$2,0),0),0)</f>
        <v>0</v>
      </c>
      <c r="W137" s="9">
        <f>IF(VLOOKUP($A137,'[1]Прайс лист'!$B$8:$BS$600,MATCH(W$11,'[1]Прайс лист'!$B$2:$BS$2,0),0)&lt;=W$8,VLOOKUP($A137,'[1]Прайс лист'!$B$8:$BS$600,MATCH(W$11,'[1]Прайс лист'!$B$2:$BS$2,0),0),0)</f>
        <v>7100</v>
      </c>
      <c r="X137" s="9">
        <f>IF(VLOOKUP($A137,'[1]Прайс лист'!$B$8:$BS$600,MATCH(X$11,'[1]Прайс лист'!$B$2:$BS$2,0),0)&lt;=X$8,VLOOKUP($A137,'[1]Прайс лист'!$B$8:$BS$600,MATCH(X$11,'[1]Прайс лист'!$B$2:$BS$2,0),0),0)</f>
        <v>7100</v>
      </c>
      <c r="Y137" s="9">
        <f>IF(VLOOKUP($A137,'[1]Прайс лист'!$B$8:$BS$600,MATCH(Y$11,'[1]Прайс лист'!$B$2:$BS$2,0),0)&lt;=Y$8,VLOOKUP($A137,'[1]Прайс лист'!$B$8:$BS$600,MATCH(Y$11,'[1]Прайс лист'!$B$2:$BS$2,0),0),0)</f>
        <v>0</v>
      </c>
      <c r="Z137" s="9">
        <f>IF(VLOOKUP($A137,'[1]Прайс лист'!$B$8:$BS$600,MATCH(Z$11,'[1]Прайс лист'!$B$2:$BS$2,0),0)&lt;=Z$8,VLOOKUP($A137,'[1]Прайс лист'!$B$8:$BS$600,MATCH(Z$11,'[1]Прайс лист'!$B$2:$BS$2,0),0),0)</f>
        <v>0</v>
      </c>
      <c r="AA137" s="9">
        <f>IF(VLOOKUP($A137,'[1]Прайс лист'!$B$8:$BS$600,MATCH(AA$11,'[1]Прайс лист'!$B$2:$BS$2,0),0)&lt;=AA$8,VLOOKUP($A137,'[1]Прайс лист'!$B$8:$BS$600,MATCH(AA$11,'[1]Прайс лист'!$B$2:$BS$2,0),0),0)</f>
        <v>0</v>
      </c>
      <c r="AB137" s="9">
        <f>IF(VLOOKUP($A137,'[1]Прайс лист'!$B$8:$BS$600,MATCH(AB$11,'[1]Прайс лист'!$B$2:$BS$2,0),0)&lt;=AB$8,VLOOKUP($A137,'[1]Прайс лист'!$B$8:$BS$600,MATCH(AB$11,'[1]Прайс лист'!$B$2:$BS$2,0),0),0)</f>
        <v>7100</v>
      </c>
      <c r="AC137" s="9">
        <f>IF(VLOOKUP($A137,'[1]Прайс лист'!$B$8:$BS$600,MATCH(AC$11,'[1]Прайс лист'!$B$2:$BS$2,0),0)&lt;=AC$8,VLOOKUP($A137,'[1]Прайс лист'!$B$8:$BS$600,MATCH(AC$11,'[1]Прайс лист'!$B$2:$BS$2,0),0),0)</f>
        <v>4100</v>
      </c>
      <c r="AD137" s="9">
        <f>IF(VLOOKUP($A137,'[1]Прайс лист'!$B$8:$BS$600,MATCH(AD$11,'[1]Прайс лист'!$B$2:$BS$2,0),0)&lt;=AD$8,VLOOKUP($A137,'[1]Прайс лист'!$B$8:$BS$600,MATCH(AD$11,'[1]Прайс лист'!$B$2:$BS$2,0),0),0)</f>
        <v>0</v>
      </c>
      <c r="AE137" s="9">
        <f>IF(VLOOKUP($A137,'[1]Прайс лист'!$B$8:$BS$600,MATCH(AE$11,'[1]Прайс лист'!$B$2:$BS$2,0),0)&lt;=AE$8,VLOOKUP($A137,'[1]Прайс лист'!$B$8:$BS$600,MATCH(AE$11,'[1]Прайс лист'!$B$2:$BS$2,0),0),0)</f>
        <v>4100</v>
      </c>
      <c r="AF137" s="9">
        <f>IF(VLOOKUP($A137,'[1]Прайс лист'!$B$8:$BS$600,MATCH(AF$11,'[1]Прайс лист'!$B$2:$BS$2,0),0)&lt;=AF$8,VLOOKUP($A137,'[1]Прайс лист'!$B$8:$BS$600,MATCH(AF$11,'[1]Прайс лист'!$B$2:$BS$2,0),0),0)</f>
        <v>4100</v>
      </c>
      <c r="AG137" s="9">
        <f>IF(VLOOKUP($A137,'[1]Прайс лист'!$B$8:$BS$600,MATCH(AG$11,'[1]Прайс лист'!$B$2:$BS$2,0),0)&lt;=AG$8,VLOOKUP($A137,'[1]Прайс лист'!$B$8:$BS$600,MATCH(AG$11,'[1]Прайс лист'!$B$2:$BS$2,0),0),0)</f>
        <v>0</v>
      </c>
      <c r="AH137" s="9">
        <f>IF(VLOOKUP($A137,'[1]Прайс лист'!$B$8:$BS$600,MATCH(AH$11,'[1]Прайс лист'!$B$2:$BS$2,0),0)&lt;=AH$8,VLOOKUP($A137,'[1]Прайс лист'!$B$8:$BS$600,MATCH(AH$11,'[1]Прайс лист'!$B$2:$BS$2,0),0),0)</f>
        <v>0</v>
      </c>
      <c r="AI137" s="9">
        <f>IF(VLOOKUP($A137,'[1]Прайс лист'!$B$8:$BS$600,MATCH(AI$11,'[1]Прайс лист'!$B$2:$BS$2,0),0)&lt;=AI$8,VLOOKUP($A137,'[1]Прайс лист'!$B$8:$BS$600,MATCH(AI$11,'[1]Прайс лист'!$B$2:$BS$2,0),0),0)</f>
        <v>0</v>
      </c>
      <c r="AJ137" s="9">
        <f>IF(VLOOKUP($A137,'[1]Прайс лист'!$B$8:$BS$600,MATCH(AJ$11,'[1]Прайс лист'!$B$2:$BS$2,0),0)&lt;=AJ$8,VLOOKUP($A137,'[1]Прайс лист'!$B$8:$BS$600,MATCH(AJ$11,'[1]Прайс лист'!$B$2:$BS$2,0),0),0)</f>
        <v>4100</v>
      </c>
      <c r="AK137" s="9">
        <f>IF(VLOOKUP($A137,'[1]Прайс лист'!$B$8:$BS$600,MATCH(AK$11,'[1]Прайс лист'!$B$2:$BS$2,0),0)&lt;=AK$8,VLOOKUP($A137,'[1]Прайс лист'!$B$8:$BS$600,MATCH(AK$11,'[1]Прайс лист'!$B$2:$BS$2,0),0),0)</f>
        <v>3100</v>
      </c>
      <c r="AL137" s="9">
        <f>IF(VLOOKUP($A137,'[1]Прайс лист'!$B$8:$BS$600,MATCH(AL$11,'[1]Прайс лист'!$B$2:$BS$2,0),0)&lt;=AL$8,VLOOKUP($A137,'[1]Прайс лист'!$B$8:$BS$600,MATCH(AL$11,'[1]Прайс лист'!$B$2:$BS$2,0),0),0)</f>
        <v>0</v>
      </c>
      <c r="AM137" s="9">
        <f>IF(VLOOKUP($A137,'[1]Прайс лист'!$B$8:$BS$600,MATCH(AM$11,'[1]Прайс лист'!$B$2:$BS$2,0),0)&lt;=AM$8,VLOOKUP($A137,'[1]Прайс лист'!$B$8:$BS$600,MATCH(AM$11,'[1]Прайс лист'!$B$2:$BS$2,0),0),0)</f>
        <v>3100</v>
      </c>
      <c r="AN137" s="9">
        <f>IF(VLOOKUP($A137,'[1]Прайс лист'!$B$8:$BS$600,MATCH(AN$11,'[1]Прайс лист'!$B$2:$BS$2,0),0)&lt;=AN$8,VLOOKUP($A137,'[1]Прайс лист'!$B$8:$BS$600,MATCH(AN$11,'[1]Прайс лист'!$B$2:$BS$2,0),0),0)</f>
        <v>3100</v>
      </c>
      <c r="AO137" s="9">
        <f>IF(VLOOKUP($A137,'[1]Прайс лист'!$B$8:$BS$600,MATCH(AO$11,'[1]Прайс лист'!$B$2:$BS$2,0),0)&lt;=AO$8,VLOOKUP($A137,'[1]Прайс лист'!$B$8:$BS$600,MATCH(AO$11,'[1]Прайс лист'!$B$2:$BS$2,0),0),0)</f>
        <v>0</v>
      </c>
      <c r="AP137" s="9">
        <f>IF(VLOOKUP($A137,'[1]Прайс лист'!$B$8:$BS$600,MATCH(AP$11,'[1]Прайс лист'!$B$2:$BS$2,0),0)&lt;=AP$8,VLOOKUP($A137,'[1]Прайс лист'!$B$8:$BS$600,MATCH(AP$11,'[1]Прайс лист'!$B$2:$BS$2,0),0),0)</f>
        <v>0</v>
      </c>
      <c r="AQ137" s="9">
        <f>IF(VLOOKUP($A137,'[1]Прайс лист'!$B$8:$BS$600,MATCH(AQ$11,'[1]Прайс лист'!$B$2:$BS$2,0),0)&lt;=AQ$8,VLOOKUP($A137,'[1]Прайс лист'!$B$8:$BS$600,MATCH(AQ$11,'[1]Прайс лист'!$B$2:$BS$2,0),0),0)</f>
        <v>0</v>
      </c>
      <c r="AR137" s="9">
        <f>IF(VLOOKUP($A137,'[1]Прайс лист'!$B$8:$BS$600,MATCH(AR$11,'[1]Прайс лист'!$B$2:$BS$2,0),0)&lt;=AR$8,VLOOKUP($A137,'[1]Прайс лист'!$B$8:$BS$600,MATCH(AR$11,'[1]Прайс лист'!$B$2:$BS$2,0),0),0)</f>
        <v>3100</v>
      </c>
      <c r="AS137" s="9">
        <f>IF(VLOOKUP($A137,'[1]Прайс лист'!$B$8:$BS$600,MATCH(AS$11,'[1]Прайс лист'!$B$2:$BS$2,0),0)&lt;=AS$8,VLOOKUP($A137,'[1]Прайс лист'!$B$8:$BS$600,MATCH(AS$11,'[1]Прайс лист'!$B$2:$BS$2,0),0),0)</f>
        <v>2100</v>
      </c>
      <c r="AT137" s="9">
        <f>IF(VLOOKUP($A137,'[1]Прайс лист'!$B$8:$BS$600,MATCH(AT$11,'[1]Прайс лист'!$B$2:$BS$2,0),0)&lt;=AT$8,VLOOKUP($A137,'[1]Прайс лист'!$B$8:$BS$600,MATCH(AT$11,'[1]Прайс лист'!$B$2:$BS$2,0),0),0)</f>
        <v>0</v>
      </c>
      <c r="AU137" s="9">
        <f>IF(VLOOKUP($A137,'[1]Прайс лист'!$B$8:$BS$600,MATCH(AU$11,'[1]Прайс лист'!$B$2:$BS$2,0),0)&lt;=AU$8,VLOOKUP($A137,'[1]Прайс лист'!$B$8:$BS$600,MATCH(AU$11,'[1]Прайс лист'!$B$2:$BS$2,0),0),0)</f>
        <v>2100</v>
      </c>
      <c r="AV137" s="9">
        <f>IF(VLOOKUP($A137,'[1]Прайс лист'!$B$8:$BS$600,MATCH(AV$11,'[1]Прайс лист'!$B$2:$BS$2,0),0)&lt;=AV$8,VLOOKUP($A137,'[1]Прайс лист'!$B$8:$BS$600,MATCH(AV$11,'[1]Прайс лист'!$B$2:$BS$2,0),0),0)</f>
        <v>2100</v>
      </c>
      <c r="AW137" s="9">
        <f>IF(VLOOKUP($A137,'[1]Прайс лист'!$B$8:$BS$600,MATCH(AW$11,'[1]Прайс лист'!$B$2:$BS$2,0),0)&lt;=AW$8,VLOOKUP($A137,'[1]Прайс лист'!$B$8:$BS$600,MATCH(AW$11,'[1]Прайс лист'!$B$2:$BS$2,0),0),0)</f>
        <v>0</v>
      </c>
      <c r="AX137" s="9">
        <f>IF(VLOOKUP($A137,'[1]Прайс лист'!$B$8:$BS$600,MATCH(AX$11,'[1]Прайс лист'!$B$2:$BS$2,0),0)&lt;=AX$8,VLOOKUP($A137,'[1]Прайс лист'!$B$8:$BS$600,MATCH(AX$11,'[1]Прайс лист'!$B$2:$BS$2,0),0),0)</f>
        <v>0</v>
      </c>
      <c r="AY137" s="9">
        <f>IF(VLOOKUP($A137,'[1]Прайс лист'!$B$8:$BS$600,MATCH(AY$11,'[1]Прайс лист'!$B$2:$BS$2,0),0)&lt;=AY$8,VLOOKUP($A137,'[1]Прайс лист'!$B$8:$BS$600,MATCH(AY$11,'[1]Прайс лист'!$B$2:$BS$2,0),0),0)</f>
        <v>0</v>
      </c>
      <c r="AZ137" s="9">
        <f>IF(VLOOKUP($A137,'[1]Прайс лист'!$B$8:$BS$600,MATCH(AZ$11,'[1]Прайс лист'!$B$2:$BS$2,0),0)&lt;=AZ$8,VLOOKUP($A137,'[1]Прайс лист'!$B$8:$BS$600,MATCH(AZ$11,'[1]Прайс лист'!$B$2:$BS$2,0),0),0)</f>
        <v>2100</v>
      </c>
      <c r="BA137" s="9">
        <f>IF(VLOOKUP($A137,'[1]Прайс лист'!$B$8:$BS$600,MATCH(BA$11,'[1]Прайс лист'!$B$2:$BS$2,0),0)&lt;=BA$8,VLOOKUP($A137,'[1]Прайс лист'!$B$8:$BS$600,MATCH(BA$11,'[1]Прайс лист'!$B$2:$BS$2,0),0),0)</f>
        <v>1100</v>
      </c>
      <c r="BB137" s="9">
        <f>IF(VLOOKUP($A137,'[1]Прайс лист'!$B$8:$BS$600,MATCH(BB$11,'[1]Прайс лист'!$B$2:$BS$2,0),0)&lt;=BB$8,VLOOKUP($A137,'[1]Прайс лист'!$B$8:$BS$600,MATCH(BB$11,'[1]Прайс лист'!$B$2:$BS$2,0),0),0)</f>
        <v>0</v>
      </c>
      <c r="BC137" s="9">
        <f>IF(VLOOKUP($A137,'[1]Прайс лист'!$B$8:$BS$600,MATCH(BC$11,'[1]Прайс лист'!$B$2:$BS$2,0),0)&lt;=BC$8,VLOOKUP($A137,'[1]Прайс лист'!$B$8:$BS$600,MATCH(BC$11,'[1]Прайс лист'!$B$2:$BS$2,0),0),0)</f>
        <v>1100</v>
      </c>
      <c r="BD137" s="9">
        <f>IF(VLOOKUP($A137,'[1]Прайс лист'!$B$8:$BS$600,MATCH(BD$11,'[1]Прайс лист'!$B$2:$BS$2,0),0)&lt;=BD$8,VLOOKUP($A137,'[1]Прайс лист'!$B$8:$BS$600,MATCH(BD$11,'[1]Прайс лист'!$B$2:$BS$2,0),0),0)</f>
        <v>1100</v>
      </c>
      <c r="BE137" s="9">
        <f>IF(VLOOKUP($A137,'[1]Прайс лист'!$B$8:$BS$600,MATCH(BE$11,'[1]Прайс лист'!$B$2:$BS$2,0),0)&lt;=BE$8,VLOOKUP($A137,'[1]Прайс лист'!$B$8:$BS$600,MATCH(BE$11,'[1]Прайс лист'!$B$2:$BS$2,0),0),0)</f>
        <v>0</v>
      </c>
      <c r="BF137" s="9">
        <f>IF(VLOOKUP($A137,'[1]Прайс лист'!$B$8:$BS$600,MATCH(BF$11,'[1]Прайс лист'!$B$2:$BS$2,0),0)&lt;=BF$8,VLOOKUP($A137,'[1]Прайс лист'!$B$8:$BS$600,MATCH(BF$11,'[1]Прайс лист'!$B$2:$BS$2,0),0),0)</f>
        <v>0</v>
      </c>
      <c r="BG137" s="9">
        <f>IF(VLOOKUP($A137,'[1]Прайс лист'!$B$8:$BS$600,MATCH(BG$11,'[1]Прайс лист'!$B$2:$BS$2,0),0)&lt;=BG$8,VLOOKUP($A137,'[1]Прайс лист'!$B$8:$BS$600,MATCH(BG$11,'[1]Прайс лист'!$B$2:$BS$2,0),0),0)</f>
        <v>0</v>
      </c>
      <c r="BH137" s="9">
        <f>IF(VLOOKUP($A137,'[1]Прайс лист'!$B$8:$BS$600,MATCH(BH$11,'[1]Прайс лист'!$B$2:$BS$2,0),0)&lt;=BH$8,VLOOKUP($A137,'[1]Прайс лист'!$B$8:$BS$600,MATCH(BH$11,'[1]Прайс лист'!$B$2:$BS$2,0),0),0)</f>
        <v>1100</v>
      </c>
    </row>
    <row r="138" spans="1:60">
      <c r="A138" s="1" t="str">
        <f>'[1]Прайс лист'!B131</f>
        <v>Huawei HONOR 764</v>
      </c>
      <c r="B138" s="7" t="s">
        <v>73</v>
      </c>
      <c r="C138" s="8" t="s">
        <v>79</v>
      </c>
      <c r="D138" s="8">
        <v>64</v>
      </c>
      <c r="E138" s="9">
        <f>IF(VLOOKUP($A138,'[1]Прайс лист'!$B$8:$BS$600,MATCH(E$11,'[1]Прайс лист'!$B$2:$BS$2,0),0)&lt;=E$8,VLOOKUP($A138,'[1]Прайс лист'!$B$8:$BS$600,MATCH(E$11,'[1]Прайс лист'!$B$2:$BS$2,0),0),0)</f>
        <v>100</v>
      </c>
      <c r="F138" s="9">
        <f>IF(VLOOKUP($A138,'[1]Прайс лист'!$B$8:$BS$600,MATCH(F$11,'[1]Прайс лист'!$B$2:$BS$2,0),0)&lt;=F$8,VLOOKUP($A138,'[1]Прайс лист'!$B$8:$BS$600,MATCH(F$11,'[1]Прайс лист'!$B$2:$BS$2,0),0),0)</f>
        <v>0</v>
      </c>
      <c r="G138" s="9">
        <f>IF(VLOOKUP($A138,'[1]Прайс лист'!$B$8:$BS$600,MATCH(G$11,'[1]Прайс лист'!$B$2:$BS$2,0),0)&lt;=G$8,VLOOKUP($A138,'[1]Прайс лист'!$B$8:$BS$600,MATCH(G$11,'[1]Прайс лист'!$B$2:$BS$2,0),0),0)</f>
        <v>100</v>
      </c>
      <c r="H138" s="9">
        <f>IF(VLOOKUP($A138,'[1]Прайс лист'!$B$8:$BS$600,MATCH(H$11,'[1]Прайс лист'!$B$2:$BS$2,0),0)&lt;=H$8,VLOOKUP($A138,'[1]Прайс лист'!$B$8:$BS$600,MATCH(H$11,'[1]Прайс лист'!$B$2:$BS$2,0),0),0)</f>
        <v>100</v>
      </c>
      <c r="I138" s="9">
        <f>IF(VLOOKUP($A138,'[1]Прайс лист'!$B$8:$BS$600,MATCH(I$11,'[1]Прайс лист'!$B$2:$BS$2,0),0)&lt;=I$8,VLOOKUP($A138,'[1]Прайс лист'!$B$8:$BS$600,MATCH(I$11,'[1]Прайс лист'!$B$2:$BS$2,0),0),0)</f>
        <v>0</v>
      </c>
      <c r="J138" s="9">
        <f>IF(VLOOKUP($A138,'[1]Прайс лист'!$B$8:$BS$600,MATCH(J$11,'[1]Прайс лист'!$B$2:$BS$2,0),0)&lt;=J$8,VLOOKUP($A138,'[1]Прайс лист'!$B$8:$BS$600,MATCH(J$11,'[1]Прайс лист'!$B$2:$BS$2,0),0),0)</f>
        <v>0</v>
      </c>
      <c r="K138" s="9">
        <f>IF(VLOOKUP($A138,'[1]Прайс лист'!$B$8:$BS$600,MATCH(K$11,'[1]Прайс лист'!$B$2:$BS$2,0),0)&lt;=K$8,VLOOKUP($A138,'[1]Прайс лист'!$B$8:$BS$600,MATCH(K$11,'[1]Прайс лист'!$B$2:$BS$2,0),0),0)</f>
        <v>0</v>
      </c>
      <c r="L138" s="9">
        <f>IF(VLOOKUP($A138,'[1]Прайс лист'!$B$8:$BS$600,MATCH(L$11,'[1]Прайс лист'!$B$2:$BS$2,0),0)&lt;=L$8,VLOOKUP($A138,'[1]Прайс лист'!$B$8:$BS$600,MATCH(L$11,'[1]Прайс лист'!$B$2:$BS$2,0),0),0)</f>
        <v>100</v>
      </c>
      <c r="M138" s="9">
        <f>IF(VLOOKUP($A138,'[1]Прайс лист'!$B$8:$BS$600,MATCH(M$11,'[1]Прайс лист'!$B$2:$BS$2,0),0)&lt;=M$8,VLOOKUP($A138,'[1]Прайс лист'!$B$8:$BS$600,MATCH(M$11,'[1]Прайс лист'!$B$2:$BS$2,0),0),0)</f>
        <v>100</v>
      </c>
      <c r="N138" s="9">
        <f>IF(VLOOKUP($A138,'[1]Прайс лист'!$B$8:$BS$600,MATCH(N$11,'[1]Прайс лист'!$B$2:$BS$2,0),0)&lt;=N$8,VLOOKUP($A138,'[1]Прайс лист'!$B$8:$BS$600,MATCH(N$11,'[1]Прайс лист'!$B$2:$BS$2,0),0),0)</f>
        <v>0</v>
      </c>
      <c r="O138" s="9">
        <f>IF(VLOOKUP($A138,'[1]Прайс лист'!$B$8:$BS$600,MATCH(O$11,'[1]Прайс лист'!$B$2:$BS$2,0),0)&lt;=O$8,VLOOKUP($A138,'[1]Прайс лист'!$B$8:$BS$600,MATCH(O$11,'[1]Прайс лист'!$B$2:$BS$2,0),0),0)</f>
        <v>100</v>
      </c>
      <c r="P138" s="9">
        <f>IF(VLOOKUP($A138,'[1]Прайс лист'!$B$8:$BS$600,MATCH(P$11,'[1]Прайс лист'!$B$2:$BS$2,0),0)&lt;=P$8,VLOOKUP($A138,'[1]Прайс лист'!$B$8:$BS$600,MATCH(P$11,'[1]Прайс лист'!$B$2:$BS$2,0),0),0)</f>
        <v>100</v>
      </c>
      <c r="Q138" s="9">
        <f>IF(VLOOKUP($A138,'[1]Прайс лист'!$B$8:$BS$600,MATCH(Q$11,'[1]Прайс лист'!$B$2:$BS$2,0),0)&lt;=Q$8,VLOOKUP($A138,'[1]Прайс лист'!$B$8:$BS$600,MATCH(Q$11,'[1]Прайс лист'!$B$2:$BS$2,0),0),0)</f>
        <v>0</v>
      </c>
      <c r="R138" s="9">
        <f>IF(VLOOKUP($A138,'[1]Прайс лист'!$B$8:$BS$600,MATCH(R$11,'[1]Прайс лист'!$B$2:$BS$2,0),0)&lt;=R$8,VLOOKUP($A138,'[1]Прайс лист'!$B$8:$BS$600,MATCH(R$11,'[1]Прайс лист'!$B$2:$BS$2,0),0),0)</f>
        <v>0</v>
      </c>
      <c r="S138" s="9">
        <f>IF(VLOOKUP($A138,'[1]Прайс лист'!$B$8:$BS$600,MATCH(S$11,'[1]Прайс лист'!$B$2:$BS$2,0),0)&lt;=S$8,VLOOKUP($A138,'[1]Прайс лист'!$B$8:$BS$600,MATCH(S$11,'[1]Прайс лист'!$B$2:$BS$2,0),0),0)</f>
        <v>0</v>
      </c>
      <c r="T138" s="9">
        <f>IF(VLOOKUP($A138,'[1]Прайс лист'!$B$8:$BS$600,MATCH(T$11,'[1]Прайс лист'!$B$2:$BS$2,0),0)&lt;=T$8,VLOOKUP($A138,'[1]Прайс лист'!$B$8:$BS$600,MATCH(T$11,'[1]Прайс лист'!$B$2:$BS$2,0),0),0)</f>
        <v>100</v>
      </c>
      <c r="U138" s="9">
        <f>IF(VLOOKUP($A138,'[1]Прайс лист'!$B$8:$BS$600,MATCH(U$11,'[1]Прайс лист'!$B$2:$BS$2,0),0)&lt;=U$8,VLOOKUP($A138,'[1]Прайс лист'!$B$8:$BS$600,MATCH(U$11,'[1]Прайс лист'!$B$2:$BS$2,0),0),0)</f>
        <v>7100</v>
      </c>
      <c r="V138" s="9">
        <f>IF(VLOOKUP($A138,'[1]Прайс лист'!$B$8:$BS$600,MATCH(V$11,'[1]Прайс лист'!$B$2:$BS$2,0),0)&lt;=V$8,VLOOKUP($A138,'[1]Прайс лист'!$B$8:$BS$600,MATCH(V$11,'[1]Прайс лист'!$B$2:$BS$2,0),0),0)</f>
        <v>0</v>
      </c>
      <c r="W138" s="9">
        <f>IF(VLOOKUP($A138,'[1]Прайс лист'!$B$8:$BS$600,MATCH(W$11,'[1]Прайс лист'!$B$2:$BS$2,0),0)&lt;=W$8,VLOOKUP($A138,'[1]Прайс лист'!$B$8:$BS$600,MATCH(W$11,'[1]Прайс лист'!$B$2:$BS$2,0),0),0)</f>
        <v>7100</v>
      </c>
      <c r="X138" s="9">
        <f>IF(VLOOKUP($A138,'[1]Прайс лист'!$B$8:$BS$600,MATCH(X$11,'[1]Прайс лист'!$B$2:$BS$2,0),0)&lt;=X$8,VLOOKUP($A138,'[1]Прайс лист'!$B$8:$BS$600,MATCH(X$11,'[1]Прайс лист'!$B$2:$BS$2,0),0),0)</f>
        <v>7100</v>
      </c>
      <c r="Y138" s="9">
        <f>IF(VLOOKUP($A138,'[1]Прайс лист'!$B$8:$BS$600,MATCH(Y$11,'[1]Прайс лист'!$B$2:$BS$2,0),0)&lt;=Y$8,VLOOKUP($A138,'[1]Прайс лист'!$B$8:$BS$600,MATCH(Y$11,'[1]Прайс лист'!$B$2:$BS$2,0),0),0)</f>
        <v>0</v>
      </c>
      <c r="Z138" s="9">
        <f>IF(VLOOKUP($A138,'[1]Прайс лист'!$B$8:$BS$600,MATCH(Z$11,'[1]Прайс лист'!$B$2:$BS$2,0),0)&lt;=Z$8,VLOOKUP($A138,'[1]Прайс лист'!$B$8:$BS$600,MATCH(Z$11,'[1]Прайс лист'!$B$2:$BS$2,0),0),0)</f>
        <v>0</v>
      </c>
      <c r="AA138" s="9">
        <f>IF(VLOOKUP($A138,'[1]Прайс лист'!$B$8:$BS$600,MATCH(AA$11,'[1]Прайс лист'!$B$2:$BS$2,0),0)&lt;=AA$8,VLOOKUP($A138,'[1]Прайс лист'!$B$8:$BS$600,MATCH(AA$11,'[1]Прайс лист'!$B$2:$BS$2,0),0),0)</f>
        <v>0</v>
      </c>
      <c r="AB138" s="9">
        <f>IF(VLOOKUP($A138,'[1]Прайс лист'!$B$8:$BS$600,MATCH(AB$11,'[1]Прайс лист'!$B$2:$BS$2,0),0)&lt;=AB$8,VLOOKUP($A138,'[1]Прайс лист'!$B$8:$BS$600,MATCH(AB$11,'[1]Прайс лист'!$B$2:$BS$2,0),0),0)</f>
        <v>7100</v>
      </c>
      <c r="AC138" s="9">
        <f>IF(VLOOKUP($A138,'[1]Прайс лист'!$B$8:$BS$600,MATCH(AC$11,'[1]Прайс лист'!$B$2:$BS$2,0),0)&lt;=AC$8,VLOOKUP($A138,'[1]Прайс лист'!$B$8:$BS$600,MATCH(AC$11,'[1]Прайс лист'!$B$2:$BS$2,0),0),0)</f>
        <v>4100</v>
      </c>
      <c r="AD138" s="9">
        <f>IF(VLOOKUP($A138,'[1]Прайс лист'!$B$8:$BS$600,MATCH(AD$11,'[1]Прайс лист'!$B$2:$BS$2,0),0)&lt;=AD$8,VLOOKUP($A138,'[1]Прайс лист'!$B$8:$BS$600,MATCH(AD$11,'[1]Прайс лист'!$B$2:$BS$2,0),0),0)</f>
        <v>0</v>
      </c>
      <c r="AE138" s="9">
        <f>IF(VLOOKUP($A138,'[1]Прайс лист'!$B$8:$BS$600,MATCH(AE$11,'[1]Прайс лист'!$B$2:$BS$2,0),0)&lt;=AE$8,VLOOKUP($A138,'[1]Прайс лист'!$B$8:$BS$600,MATCH(AE$11,'[1]Прайс лист'!$B$2:$BS$2,0),0),0)</f>
        <v>4100</v>
      </c>
      <c r="AF138" s="9">
        <f>IF(VLOOKUP($A138,'[1]Прайс лист'!$B$8:$BS$600,MATCH(AF$11,'[1]Прайс лист'!$B$2:$BS$2,0),0)&lt;=AF$8,VLOOKUP($A138,'[1]Прайс лист'!$B$8:$BS$600,MATCH(AF$11,'[1]Прайс лист'!$B$2:$BS$2,0),0),0)</f>
        <v>4100</v>
      </c>
      <c r="AG138" s="9">
        <f>IF(VLOOKUP($A138,'[1]Прайс лист'!$B$8:$BS$600,MATCH(AG$11,'[1]Прайс лист'!$B$2:$BS$2,0),0)&lt;=AG$8,VLOOKUP($A138,'[1]Прайс лист'!$B$8:$BS$600,MATCH(AG$11,'[1]Прайс лист'!$B$2:$BS$2,0),0),0)</f>
        <v>0</v>
      </c>
      <c r="AH138" s="9">
        <f>IF(VLOOKUP($A138,'[1]Прайс лист'!$B$8:$BS$600,MATCH(AH$11,'[1]Прайс лист'!$B$2:$BS$2,0),0)&lt;=AH$8,VLOOKUP($A138,'[1]Прайс лист'!$B$8:$BS$600,MATCH(AH$11,'[1]Прайс лист'!$B$2:$BS$2,0),0),0)</f>
        <v>0</v>
      </c>
      <c r="AI138" s="9">
        <f>IF(VLOOKUP($A138,'[1]Прайс лист'!$B$8:$BS$600,MATCH(AI$11,'[1]Прайс лист'!$B$2:$BS$2,0),0)&lt;=AI$8,VLOOKUP($A138,'[1]Прайс лист'!$B$8:$BS$600,MATCH(AI$11,'[1]Прайс лист'!$B$2:$BS$2,0),0),0)</f>
        <v>0</v>
      </c>
      <c r="AJ138" s="9">
        <f>IF(VLOOKUP($A138,'[1]Прайс лист'!$B$8:$BS$600,MATCH(AJ$11,'[1]Прайс лист'!$B$2:$BS$2,0),0)&lt;=AJ$8,VLOOKUP($A138,'[1]Прайс лист'!$B$8:$BS$600,MATCH(AJ$11,'[1]Прайс лист'!$B$2:$BS$2,0),0),0)</f>
        <v>4100</v>
      </c>
      <c r="AK138" s="9">
        <f>IF(VLOOKUP($A138,'[1]Прайс лист'!$B$8:$BS$600,MATCH(AK$11,'[1]Прайс лист'!$B$2:$BS$2,0),0)&lt;=AK$8,VLOOKUP($A138,'[1]Прайс лист'!$B$8:$BS$600,MATCH(AK$11,'[1]Прайс лист'!$B$2:$BS$2,0),0),0)</f>
        <v>3100</v>
      </c>
      <c r="AL138" s="9">
        <f>IF(VLOOKUP($A138,'[1]Прайс лист'!$B$8:$BS$600,MATCH(AL$11,'[1]Прайс лист'!$B$2:$BS$2,0),0)&lt;=AL$8,VLOOKUP($A138,'[1]Прайс лист'!$B$8:$BS$600,MATCH(AL$11,'[1]Прайс лист'!$B$2:$BS$2,0),0),0)</f>
        <v>0</v>
      </c>
      <c r="AM138" s="9">
        <f>IF(VLOOKUP($A138,'[1]Прайс лист'!$B$8:$BS$600,MATCH(AM$11,'[1]Прайс лист'!$B$2:$BS$2,0),0)&lt;=AM$8,VLOOKUP($A138,'[1]Прайс лист'!$B$8:$BS$600,MATCH(AM$11,'[1]Прайс лист'!$B$2:$BS$2,0),0),0)</f>
        <v>3100</v>
      </c>
      <c r="AN138" s="9">
        <f>IF(VLOOKUP($A138,'[1]Прайс лист'!$B$8:$BS$600,MATCH(AN$11,'[1]Прайс лист'!$B$2:$BS$2,0),0)&lt;=AN$8,VLOOKUP($A138,'[1]Прайс лист'!$B$8:$BS$600,MATCH(AN$11,'[1]Прайс лист'!$B$2:$BS$2,0),0),0)</f>
        <v>3100</v>
      </c>
      <c r="AO138" s="9">
        <f>IF(VLOOKUP($A138,'[1]Прайс лист'!$B$8:$BS$600,MATCH(AO$11,'[1]Прайс лист'!$B$2:$BS$2,0),0)&lt;=AO$8,VLOOKUP($A138,'[1]Прайс лист'!$B$8:$BS$600,MATCH(AO$11,'[1]Прайс лист'!$B$2:$BS$2,0),0),0)</f>
        <v>0</v>
      </c>
      <c r="AP138" s="9">
        <f>IF(VLOOKUP($A138,'[1]Прайс лист'!$B$8:$BS$600,MATCH(AP$11,'[1]Прайс лист'!$B$2:$BS$2,0),0)&lt;=AP$8,VLOOKUP($A138,'[1]Прайс лист'!$B$8:$BS$600,MATCH(AP$11,'[1]Прайс лист'!$B$2:$BS$2,0),0),0)</f>
        <v>0</v>
      </c>
      <c r="AQ138" s="9">
        <f>IF(VLOOKUP($A138,'[1]Прайс лист'!$B$8:$BS$600,MATCH(AQ$11,'[1]Прайс лист'!$B$2:$BS$2,0),0)&lt;=AQ$8,VLOOKUP($A138,'[1]Прайс лист'!$B$8:$BS$600,MATCH(AQ$11,'[1]Прайс лист'!$B$2:$BS$2,0),0),0)</f>
        <v>0</v>
      </c>
      <c r="AR138" s="9">
        <f>IF(VLOOKUP($A138,'[1]Прайс лист'!$B$8:$BS$600,MATCH(AR$11,'[1]Прайс лист'!$B$2:$BS$2,0),0)&lt;=AR$8,VLOOKUP($A138,'[1]Прайс лист'!$B$8:$BS$600,MATCH(AR$11,'[1]Прайс лист'!$B$2:$BS$2,0),0),0)</f>
        <v>3100</v>
      </c>
      <c r="AS138" s="9">
        <f>IF(VLOOKUP($A138,'[1]Прайс лист'!$B$8:$BS$600,MATCH(AS$11,'[1]Прайс лист'!$B$2:$BS$2,0),0)&lt;=AS$8,VLOOKUP($A138,'[1]Прайс лист'!$B$8:$BS$600,MATCH(AS$11,'[1]Прайс лист'!$B$2:$BS$2,0),0),0)</f>
        <v>2100</v>
      </c>
      <c r="AT138" s="9">
        <f>IF(VLOOKUP($A138,'[1]Прайс лист'!$B$8:$BS$600,MATCH(AT$11,'[1]Прайс лист'!$B$2:$BS$2,0),0)&lt;=AT$8,VLOOKUP($A138,'[1]Прайс лист'!$B$8:$BS$600,MATCH(AT$11,'[1]Прайс лист'!$B$2:$BS$2,0),0),0)</f>
        <v>0</v>
      </c>
      <c r="AU138" s="9">
        <f>IF(VLOOKUP($A138,'[1]Прайс лист'!$B$8:$BS$600,MATCH(AU$11,'[1]Прайс лист'!$B$2:$BS$2,0),0)&lt;=AU$8,VLOOKUP($A138,'[1]Прайс лист'!$B$8:$BS$600,MATCH(AU$11,'[1]Прайс лист'!$B$2:$BS$2,0),0),0)</f>
        <v>2100</v>
      </c>
      <c r="AV138" s="9">
        <f>IF(VLOOKUP($A138,'[1]Прайс лист'!$B$8:$BS$600,MATCH(AV$11,'[1]Прайс лист'!$B$2:$BS$2,0),0)&lt;=AV$8,VLOOKUP($A138,'[1]Прайс лист'!$B$8:$BS$600,MATCH(AV$11,'[1]Прайс лист'!$B$2:$BS$2,0),0),0)</f>
        <v>2100</v>
      </c>
      <c r="AW138" s="9">
        <f>IF(VLOOKUP($A138,'[1]Прайс лист'!$B$8:$BS$600,MATCH(AW$11,'[1]Прайс лист'!$B$2:$BS$2,0),0)&lt;=AW$8,VLOOKUP($A138,'[1]Прайс лист'!$B$8:$BS$600,MATCH(AW$11,'[1]Прайс лист'!$B$2:$BS$2,0),0),0)</f>
        <v>0</v>
      </c>
      <c r="AX138" s="9">
        <f>IF(VLOOKUP($A138,'[1]Прайс лист'!$B$8:$BS$600,MATCH(AX$11,'[1]Прайс лист'!$B$2:$BS$2,0),0)&lt;=AX$8,VLOOKUP($A138,'[1]Прайс лист'!$B$8:$BS$600,MATCH(AX$11,'[1]Прайс лист'!$B$2:$BS$2,0),0),0)</f>
        <v>0</v>
      </c>
      <c r="AY138" s="9">
        <f>IF(VLOOKUP($A138,'[1]Прайс лист'!$B$8:$BS$600,MATCH(AY$11,'[1]Прайс лист'!$B$2:$BS$2,0),0)&lt;=AY$8,VLOOKUP($A138,'[1]Прайс лист'!$B$8:$BS$600,MATCH(AY$11,'[1]Прайс лист'!$B$2:$BS$2,0),0),0)</f>
        <v>0</v>
      </c>
      <c r="AZ138" s="9">
        <f>IF(VLOOKUP($A138,'[1]Прайс лист'!$B$8:$BS$600,MATCH(AZ$11,'[1]Прайс лист'!$B$2:$BS$2,0),0)&lt;=AZ$8,VLOOKUP($A138,'[1]Прайс лист'!$B$8:$BS$600,MATCH(AZ$11,'[1]Прайс лист'!$B$2:$BS$2,0),0),0)</f>
        <v>2100</v>
      </c>
      <c r="BA138" s="9">
        <f>IF(VLOOKUP($A138,'[1]Прайс лист'!$B$8:$BS$600,MATCH(BA$11,'[1]Прайс лист'!$B$2:$BS$2,0),0)&lt;=BA$8,VLOOKUP($A138,'[1]Прайс лист'!$B$8:$BS$600,MATCH(BA$11,'[1]Прайс лист'!$B$2:$BS$2,0),0),0)</f>
        <v>1100</v>
      </c>
      <c r="BB138" s="9">
        <f>IF(VLOOKUP($A138,'[1]Прайс лист'!$B$8:$BS$600,MATCH(BB$11,'[1]Прайс лист'!$B$2:$BS$2,0),0)&lt;=BB$8,VLOOKUP($A138,'[1]Прайс лист'!$B$8:$BS$600,MATCH(BB$11,'[1]Прайс лист'!$B$2:$BS$2,0),0),0)</f>
        <v>0</v>
      </c>
      <c r="BC138" s="9">
        <f>IF(VLOOKUP($A138,'[1]Прайс лист'!$B$8:$BS$600,MATCH(BC$11,'[1]Прайс лист'!$B$2:$BS$2,0),0)&lt;=BC$8,VLOOKUP($A138,'[1]Прайс лист'!$B$8:$BS$600,MATCH(BC$11,'[1]Прайс лист'!$B$2:$BS$2,0),0),0)</f>
        <v>1100</v>
      </c>
      <c r="BD138" s="9">
        <f>IF(VLOOKUP($A138,'[1]Прайс лист'!$B$8:$BS$600,MATCH(BD$11,'[1]Прайс лист'!$B$2:$BS$2,0),0)&lt;=BD$8,VLOOKUP($A138,'[1]Прайс лист'!$B$8:$BS$600,MATCH(BD$11,'[1]Прайс лист'!$B$2:$BS$2,0),0),0)</f>
        <v>1100</v>
      </c>
      <c r="BE138" s="9">
        <f>IF(VLOOKUP($A138,'[1]Прайс лист'!$B$8:$BS$600,MATCH(BE$11,'[1]Прайс лист'!$B$2:$BS$2,0),0)&lt;=BE$8,VLOOKUP($A138,'[1]Прайс лист'!$B$8:$BS$600,MATCH(BE$11,'[1]Прайс лист'!$B$2:$BS$2,0),0),0)</f>
        <v>0</v>
      </c>
      <c r="BF138" s="9">
        <f>IF(VLOOKUP($A138,'[1]Прайс лист'!$B$8:$BS$600,MATCH(BF$11,'[1]Прайс лист'!$B$2:$BS$2,0),0)&lt;=BF$8,VLOOKUP($A138,'[1]Прайс лист'!$B$8:$BS$600,MATCH(BF$11,'[1]Прайс лист'!$B$2:$BS$2,0),0),0)</f>
        <v>0</v>
      </c>
      <c r="BG138" s="9">
        <f>IF(VLOOKUP($A138,'[1]Прайс лист'!$B$8:$BS$600,MATCH(BG$11,'[1]Прайс лист'!$B$2:$BS$2,0),0)&lt;=BG$8,VLOOKUP($A138,'[1]Прайс лист'!$B$8:$BS$600,MATCH(BG$11,'[1]Прайс лист'!$B$2:$BS$2,0),0),0)</f>
        <v>0</v>
      </c>
      <c r="BH138" s="9">
        <f>IF(VLOOKUP($A138,'[1]Прайс лист'!$B$8:$BS$600,MATCH(BH$11,'[1]Прайс лист'!$B$2:$BS$2,0),0)&lt;=BH$8,VLOOKUP($A138,'[1]Прайс лист'!$B$8:$BS$600,MATCH(BH$11,'[1]Прайс лист'!$B$2:$BS$2,0),0),0)</f>
        <v>1100</v>
      </c>
    </row>
    <row r="139" spans="1:60">
      <c r="A139" s="1" t="str">
        <f>'[1]Прайс лист'!B132</f>
        <v>Huawei HONOR 7A DUOS16</v>
      </c>
      <c r="B139" s="7" t="s">
        <v>73</v>
      </c>
      <c r="C139" s="8" t="s">
        <v>80</v>
      </c>
      <c r="D139" s="8">
        <v>16</v>
      </c>
      <c r="E139" s="9">
        <f>IF(VLOOKUP($A139,'[1]Прайс лист'!$B$8:$BS$600,MATCH(E$11,'[1]Прайс лист'!$B$2:$BS$2,0),0)&lt;=E$8,VLOOKUP($A139,'[1]Прайс лист'!$B$8:$BS$600,MATCH(E$11,'[1]Прайс лист'!$B$2:$BS$2,0),0),0)</f>
        <v>2400</v>
      </c>
      <c r="F139" s="9">
        <f>IF(VLOOKUP($A139,'[1]Прайс лист'!$B$8:$BS$600,MATCH(F$11,'[1]Прайс лист'!$B$2:$BS$2,0),0)&lt;=F$8,VLOOKUP($A139,'[1]Прайс лист'!$B$8:$BS$600,MATCH(F$11,'[1]Прайс лист'!$B$2:$BS$2,0),0),0)</f>
        <v>0</v>
      </c>
      <c r="G139" s="9">
        <f>IF(VLOOKUP($A139,'[1]Прайс лист'!$B$8:$BS$600,MATCH(G$11,'[1]Прайс лист'!$B$2:$BS$2,0),0)&lt;=G$8,VLOOKUP($A139,'[1]Прайс лист'!$B$8:$BS$600,MATCH(G$11,'[1]Прайс лист'!$B$2:$BS$2,0),0),0)</f>
        <v>2100</v>
      </c>
      <c r="H139" s="9">
        <f>IF(VLOOKUP($A139,'[1]Прайс лист'!$B$8:$BS$600,MATCH(H$11,'[1]Прайс лист'!$B$2:$BS$2,0),0)&lt;=H$8,VLOOKUP($A139,'[1]Прайс лист'!$B$8:$BS$600,MATCH(H$11,'[1]Прайс лист'!$B$2:$BS$2,0),0),0)</f>
        <v>1500</v>
      </c>
      <c r="I139" s="9">
        <f>IF(VLOOKUP($A139,'[1]Прайс лист'!$B$8:$BS$600,MATCH(I$11,'[1]Прайс лист'!$B$2:$BS$2,0),0)&lt;=I$8,VLOOKUP($A139,'[1]Прайс лист'!$B$8:$BS$600,MATCH(I$11,'[1]Прайс лист'!$B$2:$BS$2,0),0),0)</f>
        <v>0</v>
      </c>
      <c r="J139" s="9">
        <f>IF(VLOOKUP($A139,'[1]Прайс лист'!$B$8:$BS$600,MATCH(J$11,'[1]Прайс лист'!$B$2:$BS$2,0),0)&lt;=J$8,VLOOKUP($A139,'[1]Прайс лист'!$B$8:$BS$600,MATCH(J$11,'[1]Прайс лист'!$B$2:$BS$2,0),0),0)</f>
        <v>0</v>
      </c>
      <c r="K139" s="9">
        <f>IF(VLOOKUP($A139,'[1]Прайс лист'!$B$8:$BS$600,MATCH(K$11,'[1]Прайс лист'!$B$2:$BS$2,0),0)&lt;=K$8,VLOOKUP($A139,'[1]Прайс лист'!$B$8:$BS$600,MATCH(K$11,'[1]Прайс лист'!$B$2:$BS$2,0),0),0)</f>
        <v>0</v>
      </c>
      <c r="L139" s="9">
        <f>IF(VLOOKUP($A139,'[1]Прайс лист'!$B$8:$BS$600,MATCH(L$11,'[1]Прайс лист'!$B$2:$BS$2,0),0)&lt;=L$8,VLOOKUP($A139,'[1]Прайс лист'!$B$8:$BS$600,MATCH(L$11,'[1]Прайс лист'!$B$2:$BS$2,0),0),0)</f>
        <v>100</v>
      </c>
      <c r="M139" s="9">
        <f>IF(VLOOKUP($A139,'[1]Прайс лист'!$B$8:$BS$600,MATCH(M$11,'[1]Прайс лист'!$B$2:$BS$2,0),0)&lt;=M$8,VLOOKUP($A139,'[1]Прайс лист'!$B$8:$BS$600,MATCH(M$11,'[1]Прайс лист'!$B$2:$BS$2,0),0),0)</f>
        <v>2400</v>
      </c>
      <c r="N139" s="9">
        <f>IF(VLOOKUP($A139,'[1]Прайс лист'!$B$8:$BS$600,MATCH(N$11,'[1]Прайс лист'!$B$2:$BS$2,0),0)&lt;=N$8,VLOOKUP($A139,'[1]Прайс лист'!$B$8:$BS$600,MATCH(N$11,'[1]Прайс лист'!$B$2:$BS$2,0),0),0)</f>
        <v>0</v>
      </c>
      <c r="O139" s="9">
        <f>IF(VLOOKUP($A139,'[1]Прайс лист'!$B$8:$BS$600,MATCH(O$11,'[1]Прайс лист'!$B$2:$BS$2,0),0)&lt;=O$8,VLOOKUP($A139,'[1]Прайс лист'!$B$8:$BS$600,MATCH(O$11,'[1]Прайс лист'!$B$2:$BS$2,0),0),0)</f>
        <v>2100</v>
      </c>
      <c r="P139" s="9">
        <f>IF(VLOOKUP($A139,'[1]Прайс лист'!$B$8:$BS$600,MATCH(P$11,'[1]Прайс лист'!$B$2:$BS$2,0),0)&lt;=P$8,VLOOKUP($A139,'[1]Прайс лист'!$B$8:$BS$600,MATCH(P$11,'[1]Прайс лист'!$B$2:$BS$2,0),0),0)</f>
        <v>1500</v>
      </c>
      <c r="Q139" s="9">
        <f>IF(VLOOKUP($A139,'[1]Прайс лист'!$B$8:$BS$600,MATCH(Q$11,'[1]Прайс лист'!$B$2:$BS$2,0),0)&lt;=Q$8,VLOOKUP($A139,'[1]Прайс лист'!$B$8:$BS$600,MATCH(Q$11,'[1]Прайс лист'!$B$2:$BS$2,0),0),0)</f>
        <v>0</v>
      </c>
      <c r="R139" s="9">
        <f>IF(VLOOKUP($A139,'[1]Прайс лист'!$B$8:$BS$600,MATCH(R$11,'[1]Прайс лист'!$B$2:$BS$2,0),0)&lt;=R$8,VLOOKUP($A139,'[1]Прайс лист'!$B$8:$BS$600,MATCH(R$11,'[1]Прайс лист'!$B$2:$BS$2,0),0),0)</f>
        <v>0</v>
      </c>
      <c r="S139" s="9">
        <f>IF(VLOOKUP($A139,'[1]Прайс лист'!$B$8:$BS$600,MATCH(S$11,'[1]Прайс лист'!$B$2:$BS$2,0),0)&lt;=S$8,VLOOKUP($A139,'[1]Прайс лист'!$B$8:$BS$600,MATCH(S$11,'[1]Прайс лист'!$B$2:$BS$2,0),0),0)</f>
        <v>0</v>
      </c>
      <c r="T139" s="9">
        <f>IF(VLOOKUP($A139,'[1]Прайс лист'!$B$8:$BS$600,MATCH(T$11,'[1]Прайс лист'!$B$2:$BS$2,0),0)&lt;=T$8,VLOOKUP($A139,'[1]Прайс лист'!$B$8:$BS$600,MATCH(T$11,'[1]Прайс лист'!$B$2:$BS$2,0),0),0)</f>
        <v>100</v>
      </c>
      <c r="U139" s="9">
        <f>IF(VLOOKUP($A139,'[1]Прайс лист'!$B$8:$BS$600,MATCH(U$11,'[1]Прайс лист'!$B$2:$BS$2,0),0)&lt;=U$8,VLOOKUP($A139,'[1]Прайс лист'!$B$8:$BS$600,MATCH(U$11,'[1]Прайс лист'!$B$2:$BS$2,0),0),0)</f>
        <v>9400</v>
      </c>
      <c r="V139" s="9">
        <f>IF(VLOOKUP($A139,'[1]Прайс лист'!$B$8:$BS$600,MATCH(V$11,'[1]Прайс лист'!$B$2:$BS$2,0),0)&lt;=V$8,VLOOKUP($A139,'[1]Прайс лист'!$B$8:$BS$600,MATCH(V$11,'[1]Прайс лист'!$B$2:$BS$2,0),0),0)</f>
        <v>0</v>
      </c>
      <c r="W139" s="9">
        <f>IF(VLOOKUP($A139,'[1]Прайс лист'!$B$8:$BS$600,MATCH(W$11,'[1]Прайс лист'!$B$2:$BS$2,0),0)&lt;=W$8,VLOOKUP($A139,'[1]Прайс лист'!$B$8:$BS$600,MATCH(W$11,'[1]Прайс лист'!$B$2:$BS$2,0),0),0)</f>
        <v>9100</v>
      </c>
      <c r="X139" s="9">
        <f>IF(VLOOKUP($A139,'[1]Прайс лист'!$B$8:$BS$600,MATCH(X$11,'[1]Прайс лист'!$B$2:$BS$2,0),0)&lt;=X$8,VLOOKUP($A139,'[1]Прайс лист'!$B$8:$BS$600,MATCH(X$11,'[1]Прайс лист'!$B$2:$BS$2,0),0),0)</f>
        <v>8500</v>
      </c>
      <c r="Y139" s="9">
        <f>IF(VLOOKUP($A139,'[1]Прайс лист'!$B$8:$BS$600,MATCH(Y$11,'[1]Прайс лист'!$B$2:$BS$2,0),0)&lt;=Y$8,VLOOKUP($A139,'[1]Прайс лист'!$B$8:$BS$600,MATCH(Y$11,'[1]Прайс лист'!$B$2:$BS$2,0),0),0)</f>
        <v>0</v>
      </c>
      <c r="Z139" s="9">
        <f>IF(VLOOKUP($A139,'[1]Прайс лист'!$B$8:$BS$600,MATCH(Z$11,'[1]Прайс лист'!$B$2:$BS$2,0),0)&lt;=Z$8,VLOOKUP($A139,'[1]Прайс лист'!$B$8:$BS$600,MATCH(Z$11,'[1]Прайс лист'!$B$2:$BS$2,0),0),0)</f>
        <v>0</v>
      </c>
      <c r="AA139" s="9">
        <f>IF(VLOOKUP($A139,'[1]Прайс лист'!$B$8:$BS$600,MATCH(AA$11,'[1]Прайс лист'!$B$2:$BS$2,0),0)&lt;=AA$8,VLOOKUP($A139,'[1]Прайс лист'!$B$8:$BS$600,MATCH(AA$11,'[1]Прайс лист'!$B$2:$BS$2,0),0),0)</f>
        <v>0</v>
      </c>
      <c r="AB139" s="9">
        <f>IF(VLOOKUP($A139,'[1]Прайс лист'!$B$8:$BS$600,MATCH(AB$11,'[1]Прайс лист'!$B$2:$BS$2,0),0)&lt;=AB$8,VLOOKUP($A139,'[1]Прайс лист'!$B$8:$BS$600,MATCH(AB$11,'[1]Прайс лист'!$B$2:$BS$2,0),0),0)</f>
        <v>7100</v>
      </c>
      <c r="AC139" s="9">
        <f>IF(VLOOKUP($A139,'[1]Прайс лист'!$B$8:$BS$600,MATCH(AC$11,'[1]Прайс лист'!$B$2:$BS$2,0),0)&lt;=AC$8,VLOOKUP($A139,'[1]Прайс лист'!$B$8:$BS$600,MATCH(AC$11,'[1]Прайс лист'!$B$2:$BS$2,0),0),0)</f>
        <v>6400</v>
      </c>
      <c r="AD139" s="9">
        <f>IF(VLOOKUP($A139,'[1]Прайс лист'!$B$8:$BS$600,MATCH(AD$11,'[1]Прайс лист'!$B$2:$BS$2,0),0)&lt;=AD$8,VLOOKUP($A139,'[1]Прайс лист'!$B$8:$BS$600,MATCH(AD$11,'[1]Прайс лист'!$B$2:$BS$2,0),0),0)</f>
        <v>0</v>
      </c>
      <c r="AE139" s="9">
        <f>IF(VLOOKUP($A139,'[1]Прайс лист'!$B$8:$BS$600,MATCH(AE$11,'[1]Прайс лист'!$B$2:$BS$2,0),0)&lt;=AE$8,VLOOKUP($A139,'[1]Прайс лист'!$B$8:$BS$600,MATCH(AE$11,'[1]Прайс лист'!$B$2:$BS$2,0),0),0)</f>
        <v>6100</v>
      </c>
      <c r="AF139" s="9">
        <f>IF(VLOOKUP($A139,'[1]Прайс лист'!$B$8:$BS$600,MATCH(AF$11,'[1]Прайс лист'!$B$2:$BS$2,0),0)&lt;=AF$8,VLOOKUP($A139,'[1]Прайс лист'!$B$8:$BS$600,MATCH(AF$11,'[1]Прайс лист'!$B$2:$BS$2,0),0),0)</f>
        <v>5500</v>
      </c>
      <c r="AG139" s="9">
        <f>IF(VLOOKUP($A139,'[1]Прайс лист'!$B$8:$BS$600,MATCH(AG$11,'[1]Прайс лист'!$B$2:$BS$2,0),0)&lt;=AG$8,VLOOKUP($A139,'[1]Прайс лист'!$B$8:$BS$600,MATCH(AG$11,'[1]Прайс лист'!$B$2:$BS$2,0),0),0)</f>
        <v>0</v>
      </c>
      <c r="AH139" s="9">
        <f>IF(VLOOKUP($A139,'[1]Прайс лист'!$B$8:$BS$600,MATCH(AH$11,'[1]Прайс лист'!$B$2:$BS$2,0),0)&lt;=AH$8,VLOOKUP($A139,'[1]Прайс лист'!$B$8:$BS$600,MATCH(AH$11,'[1]Прайс лист'!$B$2:$BS$2,0),0),0)</f>
        <v>0</v>
      </c>
      <c r="AI139" s="9">
        <f>IF(VLOOKUP($A139,'[1]Прайс лист'!$B$8:$BS$600,MATCH(AI$11,'[1]Прайс лист'!$B$2:$BS$2,0),0)&lt;=AI$8,VLOOKUP($A139,'[1]Прайс лист'!$B$8:$BS$600,MATCH(AI$11,'[1]Прайс лист'!$B$2:$BS$2,0),0),0)</f>
        <v>0</v>
      </c>
      <c r="AJ139" s="9">
        <f>IF(VLOOKUP($A139,'[1]Прайс лист'!$B$8:$BS$600,MATCH(AJ$11,'[1]Прайс лист'!$B$2:$BS$2,0),0)&lt;=AJ$8,VLOOKUP($A139,'[1]Прайс лист'!$B$8:$BS$600,MATCH(AJ$11,'[1]Прайс лист'!$B$2:$BS$2,0),0),0)</f>
        <v>4100</v>
      </c>
      <c r="AK139" s="9">
        <f>IF(VLOOKUP($A139,'[1]Прайс лист'!$B$8:$BS$600,MATCH(AK$11,'[1]Прайс лист'!$B$2:$BS$2,0),0)&lt;=AK$8,VLOOKUP($A139,'[1]Прайс лист'!$B$8:$BS$600,MATCH(AK$11,'[1]Прайс лист'!$B$2:$BS$2,0),0),0)</f>
        <v>5400</v>
      </c>
      <c r="AL139" s="9">
        <f>IF(VLOOKUP($A139,'[1]Прайс лист'!$B$8:$BS$600,MATCH(AL$11,'[1]Прайс лист'!$B$2:$BS$2,0),0)&lt;=AL$8,VLOOKUP($A139,'[1]Прайс лист'!$B$8:$BS$600,MATCH(AL$11,'[1]Прайс лист'!$B$2:$BS$2,0),0),0)</f>
        <v>0</v>
      </c>
      <c r="AM139" s="9">
        <f>IF(VLOOKUP($A139,'[1]Прайс лист'!$B$8:$BS$600,MATCH(AM$11,'[1]Прайс лист'!$B$2:$BS$2,0),0)&lt;=AM$8,VLOOKUP($A139,'[1]Прайс лист'!$B$8:$BS$600,MATCH(AM$11,'[1]Прайс лист'!$B$2:$BS$2,0),0),0)</f>
        <v>5100</v>
      </c>
      <c r="AN139" s="9">
        <f>IF(VLOOKUP($A139,'[1]Прайс лист'!$B$8:$BS$600,MATCH(AN$11,'[1]Прайс лист'!$B$2:$BS$2,0),0)&lt;=AN$8,VLOOKUP($A139,'[1]Прайс лист'!$B$8:$BS$600,MATCH(AN$11,'[1]Прайс лист'!$B$2:$BS$2,0),0),0)</f>
        <v>4500</v>
      </c>
      <c r="AO139" s="9">
        <f>IF(VLOOKUP($A139,'[1]Прайс лист'!$B$8:$BS$600,MATCH(AO$11,'[1]Прайс лист'!$B$2:$BS$2,0),0)&lt;=AO$8,VLOOKUP($A139,'[1]Прайс лист'!$B$8:$BS$600,MATCH(AO$11,'[1]Прайс лист'!$B$2:$BS$2,0),0),0)</f>
        <v>0</v>
      </c>
      <c r="AP139" s="9">
        <f>IF(VLOOKUP($A139,'[1]Прайс лист'!$B$8:$BS$600,MATCH(AP$11,'[1]Прайс лист'!$B$2:$BS$2,0),0)&lt;=AP$8,VLOOKUP($A139,'[1]Прайс лист'!$B$8:$BS$600,MATCH(AP$11,'[1]Прайс лист'!$B$2:$BS$2,0),0),0)</f>
        <v>0</v>
      </c>
      <c r="AQ139" s="9">
        <f>IF(VLOOKUP($A139,'[1]Прайс лист'!$B$8:$BS$600,MATCH(AQ$11,'[1]Прайс лист'!$B$2:$BS$2,0),0)&lt;=AQ$8,VLOOKUP($A139,'[1]Прайс лист'!$B$8:$BS$600,MATCH(AQ$11,'[1]Прайс лист'!$B$2:$BS$2,0),0),0)</f>
        <v>0</v>
      </c>
      <c r="AR139" s="9">
        <f>IF(VLOOKUP($A139,'[1]Прайс лист'!$B$8:$BS$600,MATCH(AR$11,'[1]Прайс лист'!$B$2:$BS$2,0),0)&lt;=AR$8,VLOOKUP($A139,'[1]Прайс лист'!$B$8:$BS$600,MATCH(AR$11,'[1]Прайс лист'!$B$2:$BS$2,0),0),0)</f>
        <v>3100</v>
      </c>
      <c r="AS139" s="9">
        <f>IF(VLOOKUP($A139,'[1]Прайс лист'!$B$8:$BS$600,MATCH(AS$11,'[1]Прайс лист'!$B$2:$BS$2,0),0)&lt;=AS$8,VLOOKUP($A139,'[1]Прайс лист'!$B$8:$BS$600,MATCH(AS$11,'[1]Прайс лист'!$B$2:$BS$2,0),0),0)</f>
        <v>4400</v>
      </c>
      <c r="AT139" s="9">
        <f>IF(VLOOKUP($A139,'[1]Прайс лист'!$B$8:$BS$600,MATCH(AT$11,'[1]Прайс лист'!$B$2:$BS$2,0),0)&lt;=AT$8,VLOOKUP($A139,'[1]Прайс лист'!$B$8:$BS$600,MATCH(AT$11,'[1]Прайс лист'!$B$2:$BS$2,0),0),0)</f>
        <v>0</v>
      </c>
      <c r="AU139" s="9">
        <f>IF(VLOOKUP($A139,'[1]Прайс лист'!$B$8:$BS$600,MATCH(AU$11,'[1]Прайс лист'!$B$2:$BS$2,0),0)&lt;=AU$8,VLOOKUP($A139,'[1]Прайс лист'!$B$8:$BS$600,MATCH(AU$11,'[1]Прайс лист'!$B$2:$BS$2,0),0),0)</f>
        <v>4100</v>
      </c>
      <c r="AV139" s="9">
        <f>IF(VLOOKUP($A139,'[1]Прайс лист'!$B$8:$BS$600,MATCH(AV$11,'[1]Прайс лист'!$B$2:$BS$2,0),0)&lt;=AV$8,VLOOKUP($A139,'[1]Прайс лист'!$B$8:$BS$600,MATCH(AV$11,'[1]Прайс лист'!$B$2:$BS$2,0),0),0)</f>
        <v>3500</v>
      </c>
      <c r="AW139" s="9">
        <f>IF(VLOOKUP($A139,'[1]Прайс лист'!$B$8:$BS$600,MATCH(AW$11,'[1]Прайс лист'!$B$2:$BS$2,0),0)&lt;=AW$8,VLOOKUP($A139,'[1]Прайс лист'!$B$8:$BS$600,MATCH(AW$11,'[1]Прайс лист'!$B$2:$BS$2,0),0),0)</f>
        <v>0</v>
      </c>
      <c r="AX139" s="9">
        <f>IF(VLOOKUP($A139,'[1]Прайс лист'!$B$8:$BS$600,MATCH(AX$11,'[1]Прайс лист'!$B$2:$BS$2,0),0)&lt;=AX$8,VLOOKUP($A139,'[1]Прайс лист'!$B$8:$BS$600,MATCH(AX$11,'[1]Прайс лист'!$B$2:$BS$2,0),0),0)</f>
        <v>0</v>
      </c>
      <c r="AY139" s="9">
        <f>IF(VLOOKUP($A139,'[1]Прайс лист'!$B$8:$BS$600,MATCH(AY$11,'[1]Прайс лист'!$B$2:$BS$2,0),0)&lt;=AY$8,VLOOKUP($A139,'[1]Прайс лист'!$B$8:$BS$600,MATCH(AY$11,'[1]Прайс лист'!$B$2:$BS$2,0),0),0)</f>
        <v>0</v>
      </c>
      <c r="AZ139" s="9">
        <f>IF(VLOOKUP($A139,'[1]Прайс лист'!$B$8:$BS$600,MATCH(AZ$11,'[1]Прайс лист'!$B$2:$BS$2,0),0)&lt;=AZ$8,VLOOKUP($A139,'[1]Прайс лист'!$B$8:$BS$600,MATCH(AZ$11,'[1]Прайс лист'!$B$2:$BS$2,0),0),0)</f>
        <v>2100</v>
      </c>
      <c r="BA139" s="9">
        <f>IF(VLOOKUP($A139,'[1]Прайс лист'!$B$8:$BS$600,MATCH(BA$11,'[1]Прайс лист'!$B$2:$BS$2,0),0)&lt;=BA$8,VLOOKUP($A139,'[1]Прайс лист'!$B$8:$BS$600,MATCH(BA$11,'[1]Прайс лист'!$B$2:$BS$2,0),0),0)</f>
        <v>3400</v>
      </c>
      <c r="BB139" s="9">
        <f>IF(VLOOKUP($A139,'[1]Прайс лист'!$B$8:$BS$600,MATCH(BB$11,'[1]Прайс лист'!$B$2:$BS$2,0),0)&lt;=BB$8,VLOOKUP($A139,'[1]Прайс лист'!$B$8:$BS$600,MATCH(BB$11,'[1]Прайс лист'!$B$2:$BS$2,0),0),0)</f>
        <v>0</v>
      </c>
      <c r="BC139" s="9">
        <f>IF(VLOOKUP($A139,'[1]Прайс лист'!$B$8:$BS$600,MATCH(BC$11,'[1]Прайс лист'!$B$2:$BS$2,0),0)&lt;=BC$8,VLOOKUP($A139,'[1]Прайс лист'!$B$8:$BS$600,MATCH(BC$11,'[1]Прайс лист'!$B$2:$BS$2,0),0),0)</f>
        <v>3100</v>
      </c>
      <c r="BD139" s="9">
        <f>IF(VLOOKUP($A139,'[1]Прайс лист'!$B$8:$BS$600,MATCH(BD$11,'[1]Прайс лист'!$B$2:$BS$2,0),0)&lt;=BD$8,VLOOKUP($A139,'[1]Прайс лист'!$B$8:$BS$600,MATCH(BD$11,'[1]Прайс лист'!$B$2:$BS$2,0),0),0)</f>
        <v>2500</v>
      </c>
      <c r="BE139" s="9">
        <f>IF(VLOOKUP($A139,'[1]Прайс лист'!$B$8:$BS$600,MATCH(BE$11,'[1]Прайс лист'!$B$2:$BS$2,0),0)&lt;=BE$8,VLOOKUP($A139,'[1]Прайс лист'!$B$8:$BS$600,MATCH(BE$11,'[1]Прайс лист'!$B$2:$BS$2,0),0),0)</f>
        <v>0</v>
      </c>
      <c r="BF139" s="9">
        <f>IF(VLOOKUP($A139,'[1]Прайс лист'!$B$8:$BS$600,MATCH(BF$11,'[1]Прайс лист'!$B$2:$BS$2,0),0)&lt;=BF$8,VLOOKUP($A139,'[1]Прайс лист'!$B$8:$BS$600,MATCH(BF$11,'[1]Прайс лист'!$B$2:$BS$2,0),0),0)</f>
        <v>0</v>
      </c>
      <c r="BG139" s="9">
        <f>IF(VLOOKUP($A139,'[1]Прайс лист'!$B$8:$BS$600,MATCH(BG$11,'[1]Прайс лист'!$B$2:$BS$2,0),0)&lt;=BG$8,VLOOKUP($A139,'[1]Прайс лист'!$B$8:$BS$600,MATCH(BG$11,'[1]Прайс лист'!$B$2:$BS$2,0),0),0)</f>
        <v>0</v>
      </c>
      <c r="BH139" s="9">
        <f>IF(VLOOKUP($A139,'[1]Прайс лист'!$B$8:$BS$600,MATCH(BH$11,'[1]Прайс лист'!$B$2:$BS$2,0),0)&lt;=BH$8,VLOOKUP($A139,'[1]Прайс лист'!$B$8:$BS$600,MATCH(BH$11,'[1]Прайс лист'!$B$2:$BS$2,0),0),0)</f>
        <v>1100</v>
      </c>
    </row>
    <row r="140" spans="1:60">
      <c r="A140" s="1" t="str">
        <f>'[1]Прайс лист'!B133</f>
        <v>Huawei HONOR 7A DUOS32</v>
      </c>
      <c r="B140" s="7" t="s">
        <v>73</v>
      </c>
      <c r="C140" s="8" t="s">
        <v>80</v>
      </c>
      <c r="D140" s="8">
        <v>32</v>
      </c>
      <c r="E140" s="9">
        <f>IF(VLOOKUP($A140,'[1]Прайс лист'!$B$8:$BS$600,MATCH(E$11,'[1]Прайс лист'!$B$2:$BS$2,0),0)&lt;=E$8,VLOOKUP($A140,'[1]Прайс лист'!$B$8:$BS$600,MATCH(E$11,'[1]Прайс лист'!$B$2:$BS$2,0),0),0)</f>
        <v>2400</v>
      </c>
      <c r="F140" s="9">
        <f>IF(VLOOKUP($A140,'[1]Прайс лист'!$B$8:$BS$600,MATCH(F$11,'[1]Прайс лист'!$B$2:$BS$2,0),0)&lt;=F$8,VLOOKUP($A140,'[1]Прайс лист'!$B$8:$BS$600,MATCH(F$11,'[1]Прайс лист'!$B$2:$BS$2,0),0),0)</f>
        <v>0</v>
      </c>
      <c r="G140" s="9">
        <f>IF(VLOOKUP($A140,'[1]Прайс лист'!$B$8:$BS$600,MATCH(G$11,'[1]Прайс лист'!$B$2:$BS$2,0),0)&lt;=G$8,VLOOKUP($A140,'[1]Прайс лист'!$B$8:$BS$600,MATCH(G$11,'[1]Прайс лист'!$B$2:$BS$2,0),0),0)</f>
        <v>2100</v>
      </c>
      <c r="H140" s="9">
        <f>IF(VLOOKUP($A140,'[1]Прайс лист'!$B$8:$BS$600,MATCH(H$11,'[1]Прайс лист'!$B$2:$BS$2,0),0)&lt;=H$8,VLOOKUP($A140,'[1]Прайс лист'!$B$8:$BS$600,MATCH(H$11,'[1]Прайс лист'!$B$2:$BS$2,0),0),0)</f>
        <v>1500</v>
      </c>
      <c r="I140" s="9">
        <f>IF(VLOOKUP($A140,'[1]Прайс лист'!$B$8:$BS$600,MATCH(I$11,'[1]Прайс лист'!$B$2:$BS$2,0),0)&lt;=I$8,VLOOKUP($A140,'[1]Прайс лист'!$B$8:$BS$600,MATCH(I$11,'[1]Прайс лист'!$B$2:$BS$2,0),0),0)</f>
        <v>0</v>
      </c>
      <c r="J140" s="9">
        <f>IF(VLOOKUP($A140,'[1]Прайс лист'!$B$8:$BS$600,MATCH(J$11,'[1]Прайс лист'!$B$2:$BS$2,0),0)&lt;=J$8,VLOOKUP($A140,'[1]Прайс лист'!$B$8:$BS$600,MATCH(J$11,'[1]Прайс лист'!$B$2:$BS$2,0),0),0)</f>
        <v>0</v>
      </c>
      <c r="K140" s="9">
        <f>IF(VLOOKUP($A140,'[1]Прайс лист'!$B$8:$BS$600,MATCH(K$11,'[1]Прайс лист'!$B$2:$BS$2,0),0)&lt;=K$8,VLOOKUP($A140,'[1]Прайс лист'!$B$8:$BS$600,MATCH(K$11,'[1]Прайс лист'!$B$2:$BS$2,0),0),0)</f>
        <v>0</v>
      </c>
      <c r="L140" s="9">
        <f>IF(VLOOKUP($A140,'[1]Прайс лист'!$B$8:$BS$600,MATCH(L$11,'[1]Прайс лист'!$B$2:$BS$2,0),0)&lt;=L$8,VLOOKUP($A140,'[1]Прайс лист'!$B$8:$BS$600,MATCH(L$11,'[1]Прайс лист'!$B$2:$BS$2,0),0),0)</f>
        <v>100</v>
      </c>
      <c r="M140" s="9">
        <f>IF(VLOOKUP($A140,'[1]Прайс лист'!$B$8:$BS$600,MATCH(M$11,'[1]Прайс лист'!$B$2:$BS$2,0),0)&lt;=M$8,VLOOKUP($A140,'[1]Прайс лист'!$B$8:$BS$600,MATCH(M$11,'[1]Прайс лист'!$B$2:$BS$2,0),0),0)</f>
        <v>2400</v>
      </c>
      <c r="N140" s="9">
        <f>IF(VLOOKUP($A140,'[1]Прайс лист'!$B$8:$BS$600,MATCH(N$11,'[1]Прайс лист'!$B$2:$BS$2,0),0)&lt;=N$8,VLOOKUP($A140,'[1]Прайс лист'!$B$8:$BS$600,MATCH(N$11,'[1]Прайс лист'!$B$2:$BS$2,0),0),0)</f>
        <v>0</v>
      </c>
      <c r="O140" s="9">
        <f>IF(VLOOKUP($A140,'[1]Прайс лист'!$B$8:$BS$600,MATCH(O$11,'[1]Прайс лист'!$B$2:$BS$2,0),0)&lt;=O$8,VLOOKUP($A140,'[1]Прайс лист'!$B$8:$BS$600,MATCH(O$11,'[1]Прайс лист'!$B$2:$BS$2,0),0),0)</f>
        <v>2100</v>
      </c>
      <c r="P140" s="9">
        <f>IF(VLOOKUP($A140,'[1]Прайс лист'!$B$8:$BS$600,MATCH(P$11,'[1]Прайс лист'!$B$2:$BS$2,0),0)&lt;=P$8,VLOOKUP($A140,'[1]Прайс лист'!$B$8:$BS$600,MATCH(P$11,'[1]Прайс лист'!$B$2:$BS$2,0),0),0)</f>
        <v>1500</v>
      </c>
      <c r="Q140" s="9">
        <f>IF(VLOOKUP($A140,'[1]Прайс лист'!$B$8:$BS$600,MATCH(Q$11,'[1]Прайс лист'!$B$2:$BS$2,0),0)&lt;=Q$8,VLOOKUP($A140,'[1]Прайс лист'!$B$8:$BS$600,MATCH(Q$11,'[1]Прайс лист'!$B$2:$BS$2,0),0),0)</f>
        <v>0</v>
      </c>
      <c r="R140" s="9">
        <f>IF(VLOOKUP($A140,'[1]Прайс лист'!$B$8:$BS$600,MATCH(R$11,'[1]Прайс лист'!$B$2:$BS$2,0),0)&lt;=R$8,VLOOKUP($A140,'[1]Прайс лист'!$B$8:$BS$600,MATCH(R$11,'[1]Прайс лист'!$B$2:$BS$2,0),0),0)</f>
        <v>0</v>
      </c>
      <c r="S140" s="9">
        <f>IF(VLOOKUP($A140,'[1]Прайс лист'!$B$8:$BS$600,MATCH(S$11,'[1]Прайс лист'!$B$2:$BS$2,0),0)&lt;=S$8,VLOOKUP($A140,'[1]Прайс лист'!$B$8:$BS$600,MATCH(S$11,'[1]Прайс лист'!$B$2:$BS$2,0),0),0)</f>
        <v>0</v>
      </c>
      <c r="T140" s="9">
        <f>IF(VLOOKUP($A140,'[1]Прайс лист'!$B$8:$BS$600,MATCH(T$11,'[1]Прайс лист'!$B$2:$BS$2,0),0)&lt;=T$8,VLOOKUP($A140,'[1]Прайс лист'!$B$8:$BS$600,MATCH(T$11,'[1]Прайс лист'!$B$2:$BS$2,0),0),0)</f>
        <v>100</v>
      </c>
      <c r="U140" s="9">
        <f>IF(VLOOKUP($A140,'[1]Прайс лист'!$B$8:$BS$600,MATCH(U$11,'[1]Прайс лист'!$B$2:$BS$2,0),0)&lt;=U$8,VLOOKUP($A140,'[1]Прайс лист'!$B$8:$BS$600,MATCH(U$11,'[1]Прайс лист'!$B$2:$BS$2,0),0),0)</f>
        <v>9400</v>
      </c>
      <c r="V140" s="9">
        <f>IF(VLOOKUP($A140,'[1]Прайс лист'!$B$8:$BS$600,MATCH(V$11,'[1]Прайс лист'!$B$2:$BS$2,0),0)&lt;=V$8,VLOOKUP($A140,'[1]Прайс лист'!$B$8:$BS$600,MATCH(V$11,'[1]Прайс лист'!$B$2:$BS$2,0),0),0)</f>
        <v>0</v>
      </c>
      <c r="W140" s="9">
        <f>IF(VLOOKUP($A140,'[1]Прайс лист'!$B$8:$BS$600,MATCH(W$11,'[1]Прайс лист'!$B$2:$BS$2,0),0)&lt;=W$8,VLOOKUP($A140,'[1]Прайс лист'!$B$8:$BS$600,MATCH(W$11,'[1]Прайс лист'!$B$2:$BS$2,0),0),0)</f>
        <v>9100</v>
      </c>
      <c r="X140" s="9">
        <f>IF(VLOOKUP($A140,'[1]Прайс лист'!$B$8:$BS$600,MATCH(X$11,'[1]Прайс лист'!$B$2:$BS$2,0),0)&lt;=X$8,VLOOKUP($A140,'[1]Прайс лист'!$B$8:$BS$600,MATCH(X$11,'[1]Прайс лист'!$B$2:$BS$2,0),0),0)</f>
        <v>8500</v>
      </c>
      <c r="Y140" s="9">
        <f>IF(VLOOKUP($A140,'[1]Прайс лист'!$B$8:$BS$600,MATCH(Y$11,'[1]Прайс лист'!$B$2:$BS$2,0),0)&lt;=Y$8,VLOOKUP($A140,'[1]Прайс лист'!$B$8:$BS$600,MATCH(Y$11,'[1]Прайс лист'!$B$2:$BS$2,0),0),0)</f>
        <v>0</v>
      </c>
      <c r="Z140" s="9">
        <f>IF(VLOOKUP($A140,'[1]Прайс лист'!$B$8:$BS$600,MATCH(Z$11,'[1]Прайс лист'!$B$2:$BS$2,0),0)&lt;=Z$8,VLOOKUP($A140,'[1]Прайс лист'!$B$8:$BS$600,MATCH(Z$11,'[1]Прайс лист'!$B$2:$BS$2,0),0),0)</f>
        <v>0</v>
      </c>
      <c r="AA140" s="9">
        <f>IF(VLOOKUP($A140,'[1]Прайс лист'!$B$8:$BS$600,MATCH(AA$11,'[1]Прайс лист'!$B$2:$BS$2,0),0)&lt;=AA$8,VLOOKUP($A140,'[1]Прайс лист'!$B$8:$BS$600,MATCH(AA$11,'[1]Прайс лист'!$B$2:$BS$2,0),0),0)</f>
        <v>0</v>
      </c>
      <c r="AB140" s="9">
        <f>IF(VLOOKUP($A140,'[1]Прайс лист'!$B$8:$BS$600,MATCH(AB$11,'[1]Прайс лист'!$B$2:$BS$2,0),0)&lt;=AB$8,VLOOKUP($A140,'[1]Прайс лист'!$B$8:$BS$600,MATCH(AB$11,'[1]Прайс лист'!$B$2:$BS$2,0),0),0)</f>
        <v>7100</v>
      </c>
      <c r="AC140" s="9">
        <f>IF(VLOOKUP($A140,'[1]Прайс лист'!$B$8:$BS$600,MATCH(AC$11,'[1]Прайс лист'!$B$2:$BS$2,0),0)&lt;=AC$8,VLOOKUP($A140,'[1]Прайс лист'!$B$8:$BS$600,MATCH(AC$11,'[1]Прайс лист'!$B$2:$BS$2,0),0),0)</f>
        <v>6400</v>
      </c>
      <c r="AD140" s="9">
        <f>IF(VLOOKUP($A140,'[1]Прайс лист'!$B$8:$BS$600,MATCH(AD$11,'[1]Прайс лист'!$B$2:$BS$2,0),0)&lt;=AD$8,VLOOKUP($A140,'[1]Прайс лист'!$B$8:$BS$600,MATCH(AD$11,'[1]Прайс лист'!$B$2:$BS$2,0),0),0)</f>
        <v>0</v>
      </c>
      <c r="AE140" s="9">
        <f>IF(VLOOKUP($A140,'[1]Прайс лист'!$B$8:$BS$600,MATCH(AE$11,'[1]Прайс лист'!$B$2:$BS$2,0),0)&lt;=AE$8,VLOOKUP($A140,'[1]Прайс лист'!$B$8:$BS$600,MATCH(AE$11,'[1]Прайс лист'!$B$2:$BS$2,0),0),0)</f>
        <v>6100</v>
      </c>
      <c r="AF140" s="9">
        <f>IF(VLOOKUP($A140,'[1]Прайс лист'!$B$8:$BS$600,MATCH(AF$11,'[1]Прайс лист'!$B$2:$BS$2,0),0)&lt;=AF$8,VLOOKUP($A140,'[1]Прайс лист'!$B$8:$BS$600,MATCH(AF$11,'[1]Прайс лист'!$B$2:$BS$2,0),0),0)</f>
        <v>5500</v>
      </c>
      <c r="AG140" s="9">
        <f>IF(VLOOKUP($A140,'[1]Прайс лист'!$B$8:$BS$600,MATCH(AG$11,'[1]Прайс лист'!$B$2:$BS$2,0),0)&lt;=AG$8,VLOOKUP($A140,'[1]Прайс лист'!$B$8:$BS$600,MATCH(AG$11,'[1]Прайс лист'!$B$2:$BS$2,0),0),0)</f>
        <v>0</v>
      </c>
      <c r="AH140" s="9">
        <f>IF(VLOOKUP($A140,'[1]Прайс лист'!$B$8:$BS$600,MATCH(AH$11,'[1]Прайс лист'!$B$2:$BS$2,0),0)&lt;=AH$8,VLOOKUP($A140,'[1]Прайс лист'!$B$8:$BS$600,MATCH(AH$11,'[1]Прайс лист'!$B$2:$BS$2,0),0),0)</f>
        <v>0</v>
      </c>
      <c r="AI140" s="9">
        <f>IF(VLOOKUP($A140,'[1]Прайс лист'!$B$8:$BS$600,MATCH(AI$11,'[1]Прайс лист'!$B$2:$BS$2,0),0)&lt;=AI$8,VLOOKUP($A140,'[1]Прайс лист'!$B$8:$BS$600,MATCH(AI$11,'[1]Прайс лист'!$B$2:$BS$2,0),0),0)</f>
        <v>0</v>
      </c>
      <c r="AJ140" s="9">
        <f>IF(VLOOKUP($A140,'[1]Прайс лист'!$B$8:$BS$600,MATCH(AJ$11,'[1]Прайс лист'!$B$2:$BS$2,0),0)&lt;=AJ$8,VLOOKUP($A140,'[1]Прайс лист'!$B$8:$BS$600,MATCH(AJ$11,'[1]Прайс лист'!$B$2:$BS$2,0),0),0)</f>
        <v>4100</v>
      </c>
      <c r="AK140" s="9">
        <f>IF(VLOOKUP($A140,'[1]Прайс лист'!$B$8:$BS$600,MATCH(AK$11,'[1]Прайс лист'!$B$2:$BS$2,0),0)&lt;=AK$8,VLOOKUP($A140,'[1]Прайс лист'!$B$8:$BS$600,MATCH(AK$11,'[1]Прайс лист'!$B$2:$BS$2,0),0),0)</f>
        <v>5400</v>
      </c>
      <c r="AL140" s="9">
        <f>IF(VLOOKUP($A140,'[1]Прайс лист'!$B$8:$BS$600,MATCH(AL$11,'[1]Прайс лист'!$B$2:$BS$2,0),0)&lt;=AL$8,VLOOKUP($A140,'[1]Прайс лист'!$B$8:$BS$600,MATCH(AL$11,'[1]Прайс лист'!$B$2:$BS$2,0),0),0)</f>
        <v>0</v>
      </c>
      <c r="AM140" s="9">
        <f>IF(VLOOKUP($A140,'[1]Прайс лист'!$B$8:$BS$600,MATCH(AM$11,'[1]Прайс лист'!$B$2:$BS$2,0),0)&lt;=AM$8,VLOOKUP($A140,'[1]Прайс лист'!$B$8:$BS$600,MATCH(AM$11,'[1]Прайс лист'!$B$2:$BS$2,0),0),0)</f>
        <v>5100</v>
      </c>
      <c r="AN140" s="9">
        <f>IF(VLOOKUP($A140,'[1]Прайс лист'!$B$8:$BS$600,MATCH(AN$11,'[1]Прайс лист'!$B$2:$BS$2,0),0)&lt;=AN$8,VLOOKUP($A140,'[1]Прайс лист'!$B$8:$BS$600,MATCH(AN$11,'[1]Прайс лист'!$B$2:$BS$2,0),0),0)</f>
        <v>4500</v>
      </c>
      <c r="AO140" s="9">
        <f>IF(VLOOKUP($A140,'[1]Прайс лист'!$B$8:$BS$600,MATCH(AO$11,'[1]Прайс лист'!$B$2:$BS$2,0),0)&lt;=AO$8,VLOOKUP($A140,'[1]Прайс лист'!$B$8:$BS$600,MATCH(AO$11,'[1]Прайс лист'!$B$2:$BS$2,0),0),0)</f>
        <v>0</v>
      </c>
      <c r="AP140" s="9">
        <f>IF(VLOOKUP($A140,'[1]Прайс лист'!$B$8:$BS$600,MATCH(AP$11,'[1]Прайс лист'!$B$2:$BS$2,0),0)&lt;=AP$8,VLOOKUP($A140,'[1]Прайс лист'!$B$8:$BS$600,MATCH(AP$11,'[1]Прайс лист'!$B$2:$BS$2,0),0),0)</f>
        <v>0</v>
      </c>
      <c r="AQ140" s="9">
        <f>IF(VLOOKUP($A140,'[1]Прайс лист'!$B$8:$BS$600,MATCH(AQ$11,'[1]Прайс лист'!$B$2:$BS$2,0),0)&lt;=AQ$8,VLOOKUP($A140,'[1]Прайс лист'!$B$8:$BS$600,MATCH(AQ$11,'[1]Прайс лист'!$B$2:$BS$2,0),0),0)</f>
        <v>0</v>
      </c>
      <c r="AR140" s="9">
        <f>IF(VLOOKUP($A140,'[1]Прайс лист'!$B$8:$BS$600,MATCH(AR$11,'[1]Прайс лист'!$B$2:$BS$2,0),0)&lt;=AR$8,VLOOKUP($A140,'[1]Прайс лист'!$B$8:$BS$600,MATCH(AR$11,'[1]Прайс лист'!$B$2:$BS$2,0),0),0)</f>
        <v>3100</v>
      </c>
      <c r="AS140" s="9">
        <f>IF(VLOOKUP($A140,'[1]Прайс лист'!$B$8:$BS$600,MATCH(AS$11,'[1]Прайс лист'!$B$2:$BS$2,0),0)&lt;=AS$8,VLOOKUP($A140,'[1]Прайс лист'!$B$8:$BS$600,MATCH(AS$11,'[1]Прайс лист'!$B$2:$BS$2,0),0),0)</f>
        <v>4400</v>
      </c>
      <c r="AT140" s="9">
        <f>IF(VLOOKUP($A140,'[1]Прайс лист'!$B$8:$BS$600,MATCH(AT$11,'[1]Прайс лист'!$B$2:$BS$2,0),0)&lt;=AT$8,VLOOKUP($A140,'[1]Прайс лист'!$B$8:$BS$600,MATCH(AT$11,'[1]Прайс лист'!$B$2:$BS$2,0),0),0)</f>
        <v>0</v>
      </c>
      <c r="AU140" s="9">
        <f>IF(VLOOKUP($A140,'[1]Прайс лист'!$B$8:$BS$600,MATCH(AU$11,'[1]Прайс лист'!$B$2:$BS$2,0),0)&lt;=AU$8,VLOOKUP($A140,'[1]Прайс лист'!$B$8:$BS$600,MATCH(AU$11,'[1]Прайс лист'!$B$2:$BS$2,0),0),0)</f>
        <v>4100</v>
      </c>
      <c r="AV140" s="9">
        <f>IF(VLOOKUP($A140,'[1]Прайс лист'!$B$8:$BS$600,MATCH(AV$11,'[1]Прайс лист'!$B$2:$BS$2,0),0)&lt;=AV$8,VLOOKUP($A140,'[1]Прайс лист'!$B$8:$BS$600,MATCH(AV$11,'[1]Прайс лист'!$B$2:$BS$2,0),0),0)</f>
        <v>3500</v>
      </c>
      <c r="AW140" s="9">
        <f>IF(VLOOKUP($A140,'[1]Прайс лист'!$B$8:$BS$600,MATCH(AW$11,'[1]Прайс лист'!$B$2:$BS$2,0),0)&lt;=AW$8,VLOOKUP($A140,'[1]Прайс лист'!$B$8:$BS$600,MATCH(AW$11,'[1]Прайс лист'!$B$2:$BS$2,0),0),0)</f>
        <v>0</v>
      </c>
      <c r="AX140" s="9">
        <f>IF(VLOOKUP($A140,'[1]Прайс лист'!$B$8:$BS$600,MATCH(AX$11,'[1]Прайс лист'!$B$2:$BS$2,0),0)&lt;=AX$8,VLOOKUP($A140,'[1]Прайс лист'!$B$8:$BS$600,MATCH(AX$11,'[1]Прайс лист'!$B$2:$BS$2,0),0),0)</f>
        <v>0</v>
      </c>
      <c r="AY140" s="9">
        <f>IF(VLOOKUP($A140,'[1]Прайс лист'!$B$8:$BS$600,MATCH(AY$11,'[1]Прайс лист'!$B$2:$BS$2,0),0)&lt;=AY$8,VLOOKUP($A140,'[1]Прайс лист'!$B$8:$BS$600,MATCH(AY$11,'[1]Прайс лист'!$B$2:$BS$2,0),0),0)</f>
        <v>0</v>
      </c>
      <c r="AZ140" s="9">
        <f>IF(VLOOKUP($A140,'[1]Прайс лист'!$B$8:$BS$600,MATCH(AZ$11,'[1]Прайс лист'!$B$2:$BS$2,0),0)&lt;=AZ$8,VLOOKUP($A140,'[1]Прайс лист'!$B$8:$BS$600,MATCH(AZ$11,'[1]Прайс лист'!$B$2:$BS$2,0),0),0)</f>
        <v>2100</v>
      </c>
      <c r="BA140" s="9">
        <f>IF(VLOOKUP($A140,'[1]Прайс лист'!$B$8:$BS$600,MATCH(BA$11,'[1]Прайс лист'!$B$2:$BS$2,0),0)&lt;=BA$8,VLOOKUP($A140,'[1]Прайс лист'!$B$8:$BS$600,MATCH(BA$11,'[1]Прайс лист'!$B$2:$BS$2,0),0),0)</f>
        <v>3400</v>
      </c>
      <c r="BB140" s="9">
        <f>IF(VLOOKUP($A140,'[1]Прайс лист'!$B$8:$BS$600,MATCH(BB$11,'[1]Прайс лист'!$B$2:$BS$2,0),0)&lt;=BB$8,VLOOKUP($A140,'[1]Прайс лист'!$B$8:$BS$600,MATCH(BB$11,'[1]Прайс лист'!$B$2:$BS$2,0),0),0)</f>
        <v>0</v>
      </c>
      <c r="BC140" s="9">
        <f>IF(VLOOKUP($A140,'[1]Прайс лист'!$B$8:$BS$600,MATCH(BC$11,'[1]Прайс лист'!$B$2:$BS$2,0),0)&lt;=BC$8,VLOOKUP($A140,'[1]Прайс лист'!$B$8:$BS$600,MATCH(BC$11,'[1]Прайс лист'!$B$2:$BS$2,0),0),0)</f>
        <v>3100</v>
      </c>
      <c r="BD140" s="9">
        <f>IF(VLOOKUP($A140,'[1]Прайс лист'!$B$8:$BS$600,MATCH(BD$11,'[1]Прайс лист'!$B$2:$BS$2,0),0)&lt;=BD$8,VLOOKUP($A140,'[1]Прайс лист'!$B$8:$BS$600,MATCH(BD$11,'[1]Прайс лист'!$B$2:$BS$2,0),0),0)</f>
        <v>2500</v>
      </c>
      <c r="BE140" s="9">
        <f>IF(VLOOKUP($A140,'[1]Прайс лист'!$B$8:$BS$600,MATCH(BE$11,'[1]Прайс лист'!$B$2:$BS$2,0),0)&lt;=BE$8,VLOOKUP($A140,'[1]Прайс лист'!$B$8:$BS$600,MATCH(BE$11,'[1]Прайс лист'!$B$2:$BS$2,0),0),0)</f>
        <v>0</v>
      </c>
      <c r="BF140" s="9">
        <f>IF(VLOOKUP($A140,'[1]Прайс лист'!$B$8:$BS$600,MATCH(BF$11,'[1]Прайс лист'!$B$2:$BS$2,0),0)&lt;=BF$8,VLOOKUP($A140,'[1]Прайс лист'!$B$8:$BS$600,MATCH(BF$11,'[1]Прайс лист'!$B$2:$BS$2,0),0),0)</f>
        <v>0</v>
      </c>
      <c r="BG140" s="9">
        <f>IF(VLOOKUP($A140,'[1]Прайс лист'!$B$8:$BS$600,MATCH(BG$11,'[1]Прайс лист'!$B$2:$BS$2,0),0)&lt;=BG$8,VLOOKUP($A140,'[1]Прайс лист'!$B$8:$BS$600,MATCH(BG$11,'[1]Прайс лист'!$B$2:$BS$2,0),0),0)</f>
        <v>0</v>
      </c>
      <c r="BH140" s="9">
        <f>IF(VLOOKUP($A140,'[1]Прайс лист'!$B$8:$BS$600,MATCH(BH$11,'[1]Прайс лист'!$B$2:$BS$2,0),0)&lt;=BH$8,VLOOKUP($A140,'[1]Прайс лист'!$B$8:$BS$600,MATCH(BH$11,'[1]Прайс лист'!$B$2:$BS$2,0),0),0)</f>
        <v>1100</v>
      </c>
    </row>
    <row r="141" spans="1:60">
      <c r="A141" s="1" t="str">
        <f>'[1]Прайс лист'!B134</f>
        <v>Huawei HONOR 7C DS32</v>
      </c>
      <c r="B141" s="7" t="s">
        <v>73</v>
      </c>
      <c r="C141" s="8" t="s">
        <v>81</v>
      </c>
      <c r="D141" s="8">
        <v>32</v>
      </c>
      <c r="E141" s="9">
        <f>IF(VLOOKUP($A141,'[1]Прайс лист'!$B$8:$BS$600,MATCH(E$11,'[1]Прайс лист'!$B$2:$BS$2,0),0)&lt;=E$8,VLOOKUP($A141,'[1]Прайс лист'!$B$8:$BS$600,MATCH(E$11,'[1]Прайс лист'!$B$2:$BS$2,0),0),0)</f>
        <v>3300</v>
      </c>
      <c r="F141" s="9">
        <f>IF(VLOOKUP($A141,'[1]Прайс лист'!$B$8:$BS$600,MATCH(F$11,'[1]Прайс лист'!$B$2:$BS$2,0),0)&lt;=F$8,VLOOKUP($A141,'[1]Прайс лист'!$B$8:$BS$600,MATCH(F$11,'[1]Прайс лист'!$B$2:$BS$2,0),0),0)</f>
        <v>0</v>
      </c>
      <c r="G141" s="9">
        <f>IF(VLOOKUP($A141,'[1]Прайс лист'!$B$8:$BS$600,MATCH(G$11,'[1]Прайс лист'!$B$2:$BS$2,0),0)&lt;=G$8,VLOOKUP($A141,'[1]Прайс лист'!$B$8:$BS$600,MATCH(G$11,'[1]Прайс лист'!$B$2:$BS$2,0),0),0)</f>
        <v>2900</v>
      </c>
      <c r="H141" s="9">
        <f>IF(VLOOKUP($A141,'[1]Прайс лист'!$B$8:$BS$600,MATCH(H$11,'[1]Прайс лист'!$B$2:$BS$2,0),0)&lt;=H$8,VLOOKUP($A141,'[1]Прайс лист'!$B$8:$BS$600,MATCH(H$11,'[1]Прайс лист'!$B$2:$BS$2,0),0),0)</f>
        <v>2400</v>
      </c>
      <c r="I141" s="9">
        <f>IF(VLOOKUP($A141,'[1]Прайс лист'!$B$8:$BS$600,MATCH(I$11,'[1]Прайс лист'!$B$2:$BS$2,0),0)&lt;=I$8,VLOOKUP($A141,'[1]Прайс лист'!$B$8:$BS$600,MATCH(I$11,'[1]Прайс лист'!$B$2:$BS$2,0),0),0)</f>
        <v>0</v>
      </c>
      <c r="J141" s="9">
        <f>IF(VLOOKUP($A141,'[1]Прайс лист'!$B$8:$BS$600,MATCH(J$11,'[1]Прайс лист'!$B$2:$BS$2,0),0)&lt;=J$8,VLOOKUP($A141,'[1]Прайс лист'!$B$8:$BS$600,MATCH(J$11,'[1]Прайс лист'!$B$2:$BS$2,0),0),0)</f>
        <v>0</v>
      </c>
      <c r="K141" s="9">
        <f>IF(VLOOKUP($A141,'[1]Прайс лист'!$B$8:$BS$600,MATCH(K$11,'[1]Прайс лист'!$B$2:$BS$2,0),0)&lt;=K$8,VLOOKUP($A141,'[1]Прайс лист'!$B$8:$BS$600,MATCH(K$11,'[1]Прайс лист'!$B$2:$BS$2,0),0),0)</f>
        <v>0</v>
      </c>
      <c r="L141" s="9">
        <f>IF(VLOOKUP($A141,'[1]Прайс лист'!$B$8:$BS$600,MATCH(L$11,'[1]Прайс лист'!$B$2:$BS$2,0),0)&lt;=L$8,VLOOKUP($A141,'[1]Прайс лист'!$B$8:$BS$600,MATCH(L$11,'[1]Прайс лист'!$B$2:$BS$2,0),0),0)</f>
        <v>100</v>
      </c>
      <c r="M141" s="9">
        <f>IF(VLOOKUP($A141,'[1]Прайс лист'!$B$8:$BS$600,MATCH(M$11,'[1]Прайс лист'!$B$2:$BS$2,0),0)&lt;=M$8,VLOOKUP($A141,'[1]Прайс лист'!$B$8:$BS$600,MATCH(M$11,'[1]Прайс лист'!$B$2:$BS$2,0),0),0)</f>
        <v>3300</v>
      </c>
      <c r="N141" s="9">
        <f>IF(VLOOKUP($A141,'[1]Прайс лист'!$B$8:$BS$600,MATCH(N$11,'[1]Прайс лист'!$B$2:$BS$2,0),0)&lt;=N$8,VLOOKUP($A141,'[1]Прайс лист'!$B$8:$BS$600,MATCH(N$11,'[1]Прайс лист'!$B$2:$BS$2,0),0),0)</f>
        <v>0</v>
      </c>
      <c r="O141" s="9">
        <f>IF(VLOOKUP($A141,'[1]Прайс лист'!$B$8:$BS$600,MATCH(O$11,'[1]Прайс лист'!$B$2:$BS$2,0),0)&lt;=O$8,VLOOKUP($A141,'[1]Прайс лист'!$B$8:$BS$600,MATCH(O$11,'[1]Прайс лист'!$B$2:$BS$2,0),0),0)</f>
        <v>2900</v>
      </c>
      <c r="P141" s="9">
        <f>IF(VLOOKUP($A141,'[1]Прайс лист'!$B$8:$BS$600,MATCH(P$11,'[1]Прайс лист'!$B$2:$BS$2,0),0)&lt;=P$8,VLOOKUP($A141,'[1]Прайс лист'!$B$8:$BS$600,MATCH(P$11,'[1]Прайс лист'!$B$2:$BS$2,0),0),0)</f>
        <v>2400</v>
      </c>
      <c r="Q141" s="9">
        <f>IF(VLOOKUP($A141,'[1]Прайс лист'!$B$8:$BS$600,MATCH(Q$11,'[1]Прайс лист'!$B$2:$BS$2,0),0)&lt;=Q$8,VLOOKUP($A141,'[1]Прайс лист'!$B$8:$BS$600,MATCH(Q$11,'[1]Прайс лист'!$B$2:$BS$2,0),0),0)</f>
        <v>0</v>
      </c>
      <c r="R141" s="9">
        <f>IF(VLOOKUP($A141,'[1]Прайс лист'!$B$8:$BS$600,MATCH(R$11,'[1]Прайс лист'!$B$2:$BS$2,0),0)&lt;=R$8,VLOOKUP($A141,'[1]Прайс лист'!$B$8:$BS$600,MATCH(R$11,'[1]Прайс лист'!$B$2:$BS$2,0),0),0)</f>
        <v>0</v>
      </c>
      <c r="S141" s="9">
        <f>IF(VLOOKUP($A141,'[1]Прайс лист'!$B$8:$BS$600,MATCH(S$11,'[1]Прайс лист'!$B$2:$BS$2,0),0)&lt;=S$8,VLOOKUP($A141,'[1]Прайс лист'!$B$8:$BS$600,MATCH(S$11,'[1]Прайс лист'!$B$2:$BS$2,0),0),0)</f>
        <v>0</v>
      </c>
      <c r="T141" s="9">
        <f>IF(VLOOKUP($A141,'[1]Прайс лист'!$B$8:$BS$600,MATCH(T$11,'[1]Прайс лист'!$B$2:$BS$2,0),0)&lt;=T$8,VLOOKUP($A141,'[1]Прайс лист'!$B$8:$BS$600,MATCH(T$11,'[1]Прайс лист'!$B$2:$BS$2,0),0),0)</f>
        <v>100</v>
      </c>
      <c r="U141" s="9">
        <f>IF(VLOOKUP($A141,'[1]Прайс лист'!$B$8:$BS$600,MATCH(U$11,'[1]Прайс лист'!$B$2:$BS$2,0),0)&lt;=U$8,VLOOKUP($A141,'[1]Прайс лист'!$B$8:$BS$600,MATCH(U$11,'[1]Прайс лист'!$B$2:$BS$2,0),0),0)</f>
        <v>10300</v>
      </c>
      <c r="V141" s="9">
        <f>IF(VLOOKUP($A141,'[1]Прайс лист'!$B$8:$BS$600,MATCH(V$11,'[1]Прайс лист'!$B$2:$BS$2,0),0)&lt;=V$8,VLOOKUP($A141,'[1]Прайс лист'!$B$8:$BS$600,MATCH(V$11,'[1]Прайс лист'!$B$2:$BS$2,0),0),0)</f>
        <v>0</v>
      </c>
      <c r="W141" s="9">
        <f>IF(VLOOKUP($A141,'[1]Прайс лист'!$B$8:$BS$600,MATCH(W$11,'[1]Прайс лист'!$B$2:$BS$2,0),0)&lt;=W$8,VLOOKUP($A141,'[1]Прайс лист'!$B$8:$BS$600,MATCH(W$11,'[1]Прайс лист'!$B$2:$BS$2,0),0),0)</f>
        <v>9900</v>
      </c>
      <c r="X141" s="9">
        <f>IF(VLOOKUP($A141,'[1]Прайс лист'!$B$8:$BS$600,MATCH(X$11,'[1]Прайс лист'!$B$2:$BS$2,0),0)&lt;=X$8,VLOOKUP($A141,'[1]Прайс лист'!$B$8:$BS$600,MATCH(X$11,'[1]Прайс лист'!$B$2:$BS$2,0),0),0)</f>
        <v>9400</v>
      </c>
      <c r="Y141" s="9">
        <f>IF(VLOOKUP($A141,'[1]Прайс лист'!$B$8:$BS$600,MATCH(Y$11,'[1]Прайс лист'!$B$2:$BS$2,0),0)&lt;=Y$8,VLOOKUP($A141,'[1]Прайс лист'!$B$8:$BS$600,MATCH(Y$11,'[1]Прайс лист'!$B$2:$BS$2,0),0),0)</f>
        <v>0</v>
      </c>
      <c r="Z141" s="9">
        <f>IF(VLOOKUP($A141,'[1]Прайс лист'!$B$8:$BS$600,MATCH(Z$11,'[1]Прайс лист'!$B$2:$BS$2,0),0)&lt;=Z$8,VLOOKUP($A141,'[1]Прайс лист'!$B$8:$BS$600,MATCH(Z$11,'[1]Прайс лист'!$B$2:$BS$2,0),0),0)</f>
        <v>0</v>
      </c>
      <c r="AA141" s="9">
        <f>IF(VLOOKUP($A141,'[1]Прайс лист'!$B$8:$BS$600,MATCH(AA$11,'[1]Прайс лист'!$B$2:$BS$2,0),0)&lt;=AA$8,VLOOKUP($A141,'[1]Прайс лист'!$B$8:$BS$600,MATCH(AA$11,'[1]Прайс лист'!$B$2:$BS$2,0),0),0)</f>
        <v>0</v>
      </c>
      <c r="AB141" s="9">
        <f>IF(VLOOKUP($A141,'[1]Прайс лист'!$B$8:$BS$600,MATCH(AB$11,'[1]Прайс лист'!$B$2:$BS$2,0),0)&lt;=AB$8,VLOOKUP($A141,'[1]Прайс лист'!$B$8:$BS$600,MATCH(AB$11,'[1]Прайс лист'!$B$2:$BS$2,0),0),0)</f>
        <v>7100</v>
      </c>
      <c r="AC141" s="9">
        <f>IF(VLOOKUP($A141,'[1]Прайс лист'!$B$8:$BS$600,MATCH(AC$11,'[1]Прайс лист'!$B$2:$BS$2,0),0)&lt;=AC$8,VLOOKUP($A141,'[1]Прайс лист'!$B$8:$BS$600,MATCH(AC$11,'[1]Прайс лист'!$B$2:$BS$2,0),0),0)</f>
        <v>7300</v>
      </c>
      <c r="AD141" s="9">
        <f>IF(VLOOKUP($A141,'[1]Прайс лист'!$B$8:$BS$600,MATCH(AD$11,'[1]Прайс лист'!$B$2:$BS$2,0),0)&lt;=AD$8,VLOOKUP($A141,'[1]Прайс лист'!$B$8:$BS$600,MATCH(AD$11,'[1]Прайс лист'!$B$2:$BS$2,0),0),0)</f>
        <v>0</v>
      </c>
      <c r="AE141" s="9">
        <f>IF(VLOOKUP($A141,'[1]Прайс лист'!$B$8:$BS$600,MATCH(AE$11,'[1]Прайс лист'!$B$2:$BS$2,0),0)&lt;=AE$8,VLOOKUP($A141,'[1]Прайс лист'!$B$8:$BS$600,MATCH(AE$11,'[1]Прайс лист'!$B$2:$BS$2,0),0),0)</f>
        <v>6900</v>
      </c>
      <c r="AF141" s="9">
        <f>IF(VLOOKUP($A141,'[1]Прайс лист'!$B$8:$BS$600,MATCH(AF$11,'[1]Прайс лист'!$B$2:$BS$2,0),0)&lt;=AF$8,VLOOKUP($A141,'[1]Прайс лист'!$B$8:$BS$600,MATCH(AF$11,'[1]Прайс лист'!$B$2:$BS$2,0),0),0)</f>
        <v>6400</v>
      </c>
      <c r="AG141" s="9">
        <f>IF(VLOOKUP($A141,'[1]Прайс лист'!$B$8:$BS$600,MATCH(AG$11,'[1]Прайс лист'!$B$2:$BS$2,0),0)&lt;=AG$8,VLOOKUP($A141,'[1]Прайс лист'!$B$8:$BS$600,MATCH(AG$11,'[1]Прайс лист'!$B$2:$BS$2,0),0),0)</f>
        <v>0</v>
      </c>
      <c r="AH141" s="9">
        <f>IF(VLOOKUP($A141,'[1]Прайс лист'!$B$8:$BS$600,MATCH(AH$11,'[1]Прайс лист'!$B$2:$BS$2,0),0)&lt;=AH$8,VLOOKUP($A141,'[1]Прайс лист'!$B$8:$BS$600,MATCH(AH$11,'[1]Прайс лист'!$B$2:$BS$2,0),0),0)</f>
        <v>0</v>
      </c>
      <c r="AI141" s="9">
        <f>IF(VLOOKUP($A141,'[1]Прайс лист'!$B$8:$BS$600,MATCH(AI$11,'[1]Прайс лист'!$B$2:$BS$2,0),0)&lt;=AI$8,VLOOKUP($A141,'[1]Прайс лист'!$B$8:$BS$600,MATCH(AI$11,'[1]Прайс лист'!$B$2:$BS$2,0),0),0)</f>
        <v>0</v>
      </c>
      <c r="AJ141" s="9">
        <f>IF(VLOOKUP($A141,'[1]Прайс лист'!$B$8:$BS$600,MATCH(AJ$11,'[1]Прайс лист'!$B$2:$BS$2,0),0)&lt;=AJ$8,VLOOKUP($A141,'[1]Прайс лист'!$B$8:$BS$600,MATCH(AJ$11,'[1]Прайс лист'!$B$2:$BS$2,0),0),0)</f>
        <v>4100</v>
      </c>
      <c r="AK141" s="9">
        <f>IF(VLOOKUP($A141,'[1]Прайс лист'!$B$8:$BS$600,MATCH(AK$11,'[1]Прайс лист'!$B$2:$BS$2,0),0)&lt;=AK$8,VLOOKUP($A141,'[1]Прайс лист'!$B$8:$BS$600,MATCH(AK$11,'[1]Прайс лист'!$B$2:$BS$2,0),0),0)</f>
        <v>6300</v>
      </c>
      <c r="AL141" s="9">
        <f>IF(VLOOKUP($A141,'[1]Прайс лист'!$B$8:$BS$600,MATCH(AL$11,'[1]Прайс лист'!$B$2:$BS$2,0),0)&lt;=AL$8,VLOOKUP($A141,'[1]Прайс лист'!$B$8:$BS$600,MATCH(AL$11,'[1]Прайс лист'!$B$2:$BS$2,0),0),0)</f>
        <v>0</v>
      </c>
      <c r="AM141" s="9">
        <f>IF(VLOOKUP($A141,'[1]Прайс лист'!$B$8:$BS$600,MATCH(AM$11,'[1]Прайс лист'!$B$2:$BS$2,0),0)&lt;=AM$8,VLOOKUP($A141,'[1]Прайс лист'!$B$8:$BS$600,MATCH(AM$11,'[1]Прайс лист'!$B$2:$BS$2,0),0),0)</f>
        <v>5900</v>
      </c>
      <c r="AN141" s="9">
        <f>IF(VLOOKUP($A141,'[1]Прайс лист'!$B$8:$BS$600,MATCH(AN$11,'[1]Прайс лист'!$B$2:$BS$2,0),0)&lt;=AN$8,VLOOKUP($A141,'[1]Прайс лист'!$B$8:$BS$600,MATCH(AN$11,'[1]Прайс лист'!$B$2:$BS$2,0),0),0)</f>
        <v>5400</v>
      </c>
      <c r="AO141" s="9">
        <f>IF(VLOOKUP($A141,'[1]Прайс лист'!$B$8:$BS$600,MATCH(AO$11,'[1]Прайс лист'!$B$2:$BS$2,0),0)&lt;=AO$8,VLOOKUP($A141,'[1]Прайс лист'!$B$8:$BS$600,MATCH(AO$11,'[1]Прайс лист'!$B$2:$BS$2,0),0),0)</f>
        <v>0</v>
      </c>
      <c r="AP141" s="9">
        <f>IF(VLOOKUP($A141,'[1]Прайс лист'!$B$8:$BS$600,MATCH(AP$11,'[1]Прайс лист'!$B$2:$BS$2,0),0)&lt;=AP$8,VLOOKUP($A141,'[1]Прайс лист'!$B$8:$BS$600,MATCH(AP$11,'[1]Прайс лист'!$B$2:$BS$2,0),0),0)</f>
        <v>0</v>
      </c>
      <c r="AQ141" s="9">
        <f>IF(VLOOKUP($A141,'[1]Прайс лист'!$B$8:$BS$600,MATCH(AQ$11,'[1]Прайс лист'!$B$2:$BS$2,0),0)&lt;=AQ$8,VLOOKUP($A141,'[1]Прайс лист'!$B$8:$BS$600,MATCH(AQ$11,'[1]Прайс лист'!$B$2:$BS$2,0),0),0)</f>
        <v>0</v>
      </c>
      <c r="AR141" s="9">
        <f>IF(VLOOKUP($A141,'[1]Прайс лист'!$B$8:$BS$600,MATCH(AR$11,'[1]Прайс лист'!$B$2:$BS$2,0),0)&lt;=AR$8,VLOOKUP($A141,'[1]Прайс лист'!$B$8:$BS$600,MATCH(AR$11,'[1]Прайс лист'!$B$2:$BS$2,0),0),0)</f>
        <v>3100</v>
      </c>
      <c r="AS141" s="9">
        <f>IF(VLOOKUP($A141,'[1]Прайс лист'!$B$8:$BS$600,MATCH(AS$11,'[1]Прайс лист'!$B$2:$BS$2,0),0)&lt;=AS$8,VLOOKUP($A141,'[1]Прайс лист'!$B$8:$BS$600,MATCH(AS$11,'[1]Прайс лист'!$B$2:$BS$2,0),0),0)</f>
        <v>5300</v>
      </c>
      <c r="AT141" s="9">
        <f>IF(VLOOKUP($A141,'[1]Прайс лист'!$B$8:$BS$600,MATCH(AT$11,'[1]Прайс лист'!$B$2:$BS$2,0),0)&lt;=AT$8,VLOOKUP($A141,'[1]Прайс лист'!$B$8:$BS$600,MATCH(AT$11,'[1]Прайс лист'!$B$2:$BS$2,0),0),0)</f>
        <v>0</v>
      </c>
      <c r="AU141" s="9">
        <f>IF(VLOOKUP($A141,'[1]Прайс лист'!$B$8:$BS$600,MATCH(AU$11,'[1]Прайс лист'!$B$2:$BS$2,0),0)&lt;=AU$8,VLOOKUP($A141,'[1]Прайс лист'!$B$8:$BS$600,MATCH(AU$11,'[1]Прайс лист'!$B$2:$BS$2,0),0),0)</f>
        <v>4900</v>
      </c>
      <c r="AV141" s="9">
        <f>IF(VLOOKUP($A141,'[1]Прайс лист'!$B$8:$BS$600,MATCH(AV$11,'[1]Прайс лист'!$B$2:$BS$2,0),0)&lt;=AV$8,VLOOKUP($A141,'[1]Прайс лист'!$B$8:$BS$600,MATCH(AV$11,'[1]Прайс лист'!$B$2:$BS$2,0),0),0)</f>
        <v>4400</v>
      </c>
      <c r="AW141" s="9">
        <f>IF(VLOOKUP($A141,'[1]Прайс лист'!$B$8:$BS$600,MATCH(AW$11,'[1]Прайс лист'!$B$2:$BS$2,0),0)&lt;=AW$8,VLOOKUP($A141,'[1]Прайс лист'!$B$8:$BS$600,MATCH(AW$11,'[1]Прайс лист'!$B$2:$BS$2,0),0),0)</f>
        <v>0</v>
      </c>
      <c r="AX141" s="9">
        <f>IF(VLOOKUP($A141,'[1]Прайс лист'!$B$8:$BS$600,MATCH(AX$11,'[1]Прайс лист'!$B$2:$BS$2,0),0)&lt;=AX$8,VLOOKUP($A141,'[1]Прайс лист'!$B$8:$BS$600,MATCH(AX$11,'[1]Прайс лист'!$B$2:$BS$2,0),0),0)</f>
        <v>0</v>
      </c>
      <c r="AY141" s="9">
        <f>IF(VLOOKUP($A141,'[1]Прайс лист'!$B$8:$BS$600,MATCH(AY$11,'[1]Прайс лист'!$B$2:$BS$2,0),0)&lt;=AY$8,VLOOKUP($A141,'[1]Прайс лист'!$B$8:$BS$600,MATCH(AY$11,'[1]Прайс лист'!$B$2:$BS$2,0),0),0)</f>
        <v>0</v>
      </c>
      <c r="AZ141" s="9">
        <f>IF(VLOOKUP($A141,'[1]Прайс лист'!$B$8:$BS$600,MATCH(AZ$11,'[1]Прайс лист'!$B$2:$BS$2,0),0)&lt;=AZ$8,VLOOKUP($A141,'[1]Прайс лист'!$B$8:$BS$600,MATCH(AZ$11,'[1]Прайс лист'!$B$2:$BS$2,0),0),0)</f>
        <v>2100</v>
      </c>
      <c r="BA141" s="9">
        <f>IF(VLOOKUP($A141,'[1]Прайс лист'!$B$8:$BS$600,MATCH(BA$11,'[1]Прайс лист'!$B$2:$BS$2,0),0)&lt;=BA$8,VLOOKUP($A141,'[1]Прайс лист'!$B$8:$BS$600,MATCH(BA$11,'[1]Прайс лист'!$B$2:$BS$2,0),0),0)</f>
        <v>4300</v>
      </c>
      <c r="BB141" s="9">
        <f>IF(VLOOKUP($A141,'[1]Прайс лист'!$B$8:$BS$600,MATCH(BB$11,'[1]Прайс лист'!$B$2:$BS$2,0),0)&lt;=BB$8,VLOOKUP($A141,'[1]Прайс лист'!$B$8:$BS$600,MATCH(BB$11,'[1]Прайс лист'!$B$2:$BS$2,0),0),0)</f>
        <v>0</v>
      </c>
      <c r="BC141" s="9">
        <f>IF(VLOOKUP($A141,'[1]Прайс лист'!$B$8:$BS$600,MATCH(BC$11,'[1]Прайс лист'!$B$2:$BS$2,0),0)&lt;=BC$8,VLOOKUP($A141,'[1]Прайс лист'!$B$8:$BS$600,MATCH(BC$11,'[1]Прайс лист'!$B$2:$BS$2,0),0),0)</f>
        <v>3900</v>
      </c>
      <c r="BD141" s="9">
        <f>IF(VLOOKUP($A141,'[1]Прайс лист'!$B$8:$BS$600,MATCH(BD$11,'[1]Прайс лист'!$B$2:$BS$2,0),0)&lt;=BD$8,VLOOKUP($A141,'[1]Прайс лист'!$B$8:$BS$600,MATCH(BD$11,'[1]Прайс лист'!$B$2:$BS$2,0),0),0)</f>
        <v>3400</v>
      </c>
      <c r="BE141" s="9">
        <f>IF(VLOOKUP($A141,'[1]Прайс лист'!$B$8:$BS$600,MATCH(BE$11,'[1]Прайс лист'!$B$2:$BS$2,0),0)&lt;=BE$8,VLOOKUP($A141,'[1]Прайс лист'!$B$8:$BS$600,MATCH(BE$11,'[1]Прайс лист'!$B$2:$BS$2,0),0),0)</f>
        <v>0</v>
      </c>
      <c r="BF141" s="9">
        <f>IF(VLOOKUP($A141,'[1]Прайс лист'!$B$8:$BS$600,MATCH(BF$11,'[1]Прайс лист'!$B$2:$BS$2,0),0)&lt;=BF$8,VLOOKUP($A141,'[1]Прайс лист'!$B$8:$BS$600,MATCH(BF$11,'[1]Прайс лист'!$B$2:$BS$2,0),0),0)</f>
        <v>0</v>
      </c>
      <c r="BG141" s="9">
        <f>IF(VLOOKUP($A141,'[1]Прайс лист'!$B$8:$BS$600,MATCH(BG$11,'[1]Прайс лист'!$B$2:$BS$2,0),0)&lt;=BG$8,VLOOKUP($A141,'[1]Прайс лист'!$B$8:$BS$600,MATCH(BG$11,'[1]Прайс лист'!$B$2:$BS$2,0),0),0)</f>
        <v>0</v>
      </c>
      <c r="BH141" s="9">
        <f>IF(VLOOKUP($A141,'[1]Прайс лист'!$B$8:$BS$600,MATCH(BH$11,'[1]Прайс лист'!$B$2:$BS$2,0),0)&lt;=BH$8,VLOOKUP($A141,'[1]Прайс лист'!$B$8:$BS$600,MATCH(BH$11,'[1]Прайс лист'!$B$2:$BS$2,0),0),0)</f>
        <v>1100</v>
      </c>
    </row>
    <row r="142" spans="1:60">
      <c r="A142" s="1" t="str">
        <f>'[1]Прайс лист'!B135</f>
        <v>Huawei HONOR 7C DS64</v>
      </c>
      <c r="B142" s="7" t="s">
        <v>73</v>
      </c>
      <c r="C142" s="8" t="s">
        <v>81</v>
      </c>
      <c r="D142" s="8">
        <v>64</v>
      </c>
      <c r="E142" s="9">
        <f>IF(VLOOKUP($A142,'[1]Прайс лист'!$B$8:$BS$600,MATCH(E$11,'[1]Прайс лист'!$B$2:$BS$2,0),0)&lt;=E$8,VLOOKUP($A142,'[1]Прайс лист'!$B$8:$BS$600,MATCH(E$11,'[1]Прайс лист'!$B$2:$BS$2,0),0),0)</f>
        <v>3300</v>
      </c>
      <c r="F142" s="9">
        <f>IF(VLOOKUP($A142,'[1]Прайс лист'!$B$8:$BS$600,MATCH(F$11,'[1]Прайс лист'!$B$2:$BS$2,0),0)&lt;=F$8,VLOOKUP($A142,'[1]Прайс лист'!$B$8:$BS$600,MATCH(F$11,'[1]Прайс лист'!$B$2:$BS$2,0),0),0)</f>
        <v>0</v>
      </c>
      <c r="G142" s="9">
        <f>IF(VLOOKUP($A142,'[1]Прайс лист'!$B$8:$BS$600,MATCH(G$11,'[1]Прайс лист'!$B$2:$BS$2,0),0)&lt;=G$8,VLOOKUP($A142,'[1]Прайс лист'!$B$8:$BS$600,MATCH(G$11,'[1]Прайс лист'!$B$2:$BS$2,0),0),0)</f>
        <v>2900</v>
      </c>
      <c r="H142" s="9">
        <f>IF(VLOOKUP($A142,'[1]Прайс лист'!$B$8:$BS$600,MATCH(H$11,'[1]Прайс лист'!$B$2:$BS$2,0),0)&lt;=H$8,VLOOKUP($A142,'[1]Прайс лист'!$B$8:$BS$600,MATCH(H$11,'[1]Прайс лист'!$B$2:$BS$2,0),0),0)</f>
        <v>2400</v>
      </c>
      <c r="I142" s="9">
        <f>IF(VLOOKUP($A142,'[1]Прайс лист'!$B$8:$BS$600,MATCH(I$11,'[1]Прайс лист'!$B$2:$BS$2,0),0)&lt;=I$8,VLOOKUP($A142,'[1]Прайс лист'!$B$8:$BS$600,MATCH(I$11,'[1]Прайс лист'!$B$2:$BS$2,0),0),0)</f>
        <v>0</v>
      </c>
      <c r="J142" s="9">
        <f>IF(VLOOKUP($A142,'[1]Прайс лист'!$B$8:$BS$600,MATCH(J$11,'[1]Прайс лист'!$B$2:$BS$2,0),0)&lt;=J$8,VLOOKUP($A142,'[1]Прайс лист'!$B$8:$BS$600,MATCH(J$11,'[1]Прайс лист'!$B$2:$BS$2,0),0),0)</f>
        <v>0</v>
      </c>
      <c r="K142" s="9">
        <f>IF(VLOOKUP($A142,'[1]Прайс лист'!$B$8:$BS$600,MATCH(K$11,'[1]Прайс лист'!$B$2:$BS$2,0),0)&lt;=K$8,VLOOKUP($A142,'[1]Прайс лист'!$B$8:$BS$600,MATCH(K$11,'[1]Прайс лист'!$B$2:$BS$2,0),0),0)</f>
        <v>0</v>
      </c>
      <c r="L142" s="9">
        <f>IF(VLOOKUP($A142,'[1]Прайс лист'!$B$8:$BS$600,MATCH(L$11,'[1]Прайс лист'!$B$2:$BS$2,0),0)&lt;=L$8,VLOOKUP($A142,'[1]Прайс лист'!$B$8:$BS$600,MATCH(L$11,'[1]Прайс лист'!$B$2:$BS$2,0),0),0)</f>
        <v>100</v>
      </c>
      <c r="M142" s="9">
        <f>IF(VLOOKUP($A142,'[1]Прайс лист'!$B$8:$BS$600,MATCH(M$11,'[1]Прайс лист'!$B$2:$BS$2,0),0)&lt;=M$8,VLOOKUP($A142,'[1]Прайс лист'!$B$8:$BS$600,MATCH(M$11,'[1]Прайс лист'!$B$2:$BS$2,0),0),0)</f>
        <v>3300</v>
      </c>
      <c r="N142" s="9">
        <f>IF(VLOOKUP($A142,'[1]Прайс лист'!$B$8:$BS$600,MATCH(N$11,'[1]Прайс лист'!$B$2:$BS$2,0),0)&lt;=N$8,VLOOKUP($A142,'[1]Прайс лист'!$B$8:$BS$600,MATCH(N$11,'[1]Прайс лист'!$B$2:$BS$2,0),0),0)</f>
        <v>0</v>
      </c>
      <c r="O142" s="9">
        <f>IF(VLOOKUP($A142,'[1]Прайс лист'!$B$8:$BS$600,MATCH(O$11,'[1]Прайс лист'!$B$2:$BS$2,0),0)&lt;=O$8,VLOOKUP($A142,'[1]Прайс лист'!$B$8:$BS$600,MATCH(O$11,'[1]Прайс лист'!$B$2:$BS$2,0),0),0)</f>
        <v>2900</v>
      </c>
      <c r="P142" s="9">
        <f>IF(VLOOKUP($A142,'[1]Прайс лист'!$B$8:$BS$600,MATCH(P$11,'[1]Прайс лист'!$B$2:$BS$2,0),0)&lt;=P$8,VLOOKUP($A142,'[1]Прайс лист'!$B$8:$BS$600,MATCH(P$11,'[1]Прайс лист'!$B$2:$BS$2,0),0),0)</f>
        <v>2400</v>
      </c>
      <c r="Q142" s="9">
        <f>IF(VLOOKUP($A142,'[1]Прайс лист'!$B$8:$BS$600,MATCH(Q$11,'[1]Прайс лист'!$B$2:$BS$2,0),0)&lt;=Q$8,VLOOKUP($A142,'[1]Прайс лист'!$B$8:$BS$600,MATCH(Q$11,'[1]Прайс лист'!$B$2:$BS$2,0),0),0)</f>
        <v>0</v>
      </c>
      <c r="R142" s="9">
        <f>IF(VLOOKUP($A142,'[1]Прайс лист'!$B$8:$BS$600,MATCH(R$11,'[1]Прайс лист'!$B$2:$BS$2,0),0)&lt;=R$8,VLOOKUP($A142,'[1]Прайс лист'!$B$8:$BS$600,MATCH(R$11,'[1]Прайс лист'!$B$2:$BS$2,0),0),0)</f>
        <v>0</v>
      </c>
      <c r="S142" s="9">
        <f>IF(VLOOKUP($A142,'[1]Прайс лист'!$B$8:$BS$600,MATCH(S$11,'[1]Прайс лист'!$B$2:$BS$2,0),0)&lt;=S$8,VLOOKUP($A142,'[1]Прайс лист'!$B$8:$BS$600,MATCH(S$11,'[1]Прайс лист'!$B$2:$BS$2,0),0),0)</f>
        <v>0</v>
      </c>
      <c r="T142" s="9">
        <f>IF(VLOOKUP($A142,'[1]Прайс лист'!$B$8:$BS$600,MATCH(T$11,'[1]Прайс лист'!$B$2:$BS$2,0),0)&lt;=T$8,VLOOKUP($A142,'[1]Прайс лист'!$B$8:$BS$600,MATCH(T$11,'[1]Прайс лист'!$B$2:$BS$2,0),0),0)</f>
        <v>100</v>
      </c>
      <c r="U142" s="9">
        <f>IF(VLOOKUP($A142,'[1]Прайс лист'!$B$8:$BS$600,MATCH(U$11,'[1]Прайс лист'!$B$2:$BS$2,0),0)&lt;=U$8,VLOOKUP($A142,'[1]Прайс лист'!$B$8:$BS$600,MATCH(U$11,'[1]Прайс лист'!$B$2:$BS$2,0),0),0)</f>
        <v>10300</v>
      </c>
      <c r="V142" s="9">
        <f>IF(VLOOKUP($A142,'[1]Прайс лист'!$B$8:$BS$600,MATCH(V$11,'[1]Прайс лист'!$B$2:$BS$2,0),0)&lt;=V$8,VLOOKUP($A142,'[1]Прайс лист'!$B$8:$BS$600,MATCH(V$11,'[1]Прайс лист'!$B$2:$BS$2,0),0),0)</f>
        <v>0</v>
      </c>
      <c r="W142" s="9">
        <f>IF(VLOOKUP($A142,'[1]Прайс лист'!$B$8:$BS$600,MATCH(W$11,'[1]Прайс лист'!$B$2:$BS$2,0),0)&lt;=W$8,VLOOKUP($A142,'[1]Прайс лист'!$B$8:$BS$600,MATCH(W$11,'[1]Прайс лист'!$B$2:$BS$2,0),0),0)</f>
        <v>9900</v>
      </c>
      <c r="X142" s="9">
        <f>IF(VLOOKUP($A142,'[1]Прайс лист'!$B$8:$BS$600,MATCH(X$11,'[1]Прайс лист'!$B$2:$BS$2,0),0)&lt;=X$8,VLOOKUP($A142,'[1]Прайс лист'!$B$8:$BS$600,MATCH(X$11,'[1]Прайс лист'!$B$2:$BS$2,0),0),0)</f>
        <v>9400</v>
      </c>
      <c r="Y142" s="9">
        <f>IF(VLOOKUP($A142,'[1]Прайс лист'!$B$8:$BS$600,MATCH(Y$11,'[1]Прайс лист'!$B$2:$BS$2,0),0)&lt;=Y$8,VLOOKUP($A142,'[1]Прайс лист'!$B$8:$BS$600,MATCH(Y$11,'[1]Прайс лист'!$B$2:$BS$2,0),0),0)</f>
        <v>0</v>
      </c>
      <c r="Z142" s="9">
        <f>IF(VLOOKUP($A142,'[1]Прайс лист'!$B$8:$BS$600,MATCH(Z$11,'[1]Прайс лист'!$B$2:$BS$2,0),0)&lt;=Z$8,VLOOKUP($A142,'[1]Прайс лист'!$B$8:$BS$600,MATCH(Z$11,'[1]Прайс лист'!$B$2:$BS$2,0),0),0)</f>
        <v>0</v>
      </c>
      <c r="AA142" s="9">
        <f>IF(VLOOKUP($A142,'[1]Прайс лист'!$B$8:$BS$600,MATCH(AA$11,'[1]Прайс лист'!$B$2:$BS$2,0),0)&lt;=AA$8,VLOOKUP($A142,'[1]Прайс лист'!$B$8:$BS$600,MATCH(AA$11,'[1]Прайс лист'!$B$2:$BS$2,0),0),0)</f>
        <v>0</v>
      </c>
      <c r="AB142" s="9">
        <f>IF(VLOOKUP($A142,'[1]Прайс лист'!$B$8:$BS$600,MATCH(AB$11,'[1]Прайс лист'!$B$2:$BS$2,0),0)&lt;=AB$8,VLOOKUP($A142,'[1]Прайс лист'!$B$8:$BS$600,MATCH(AB$11,'[1]Прайс лист'!$B$2:$BS$2,0),0),0)</f>
        <v>7100</v>
      </c>
      <c r="AC142" s="9">
        <f>IF(VLOOKUP($A142,'[1]Прайс лист'!$B$8:$BS$600,MATCH(AC$11,'[1]Прайс лист'!$B$2:$BS$2,0),0)&lt;=AC$8,VLOOKUP($A142,'[1]Прайс лист'!$B$8:$BS$600,MATCH(AC$11,'[1]Прайс лист'!$B$2:$BS$2,0),0),0)</f>
        <v>7300</v>
      </c>
      <c r="AD142" s="9">
        <f>IF(VLOOKUP($A142,'[1]Прайс лист'!$B$8:$BS$600,MATCH(AD$11,'[1]Прайс лист'!$B$2:$BS$2,0),0)&lt;=AD$8,VLOOKUP($A142,'[1]Прайс лист'!$B$8:$BS$600,MATCH(AD$11,'[1]Прайс лист'!$B$2:$BS$2,0),0),0)</f>
        <v>0</v>
      </c>
      <c r="AE142" s="9">
        <f>IF(VLOOKUP($A142,'[1]Прайс лист'!$B$8:$BS$600,MATCH(AE$11,'[1]Прайс лист'!$B$2:$BS$2,0),0)&lt;=AE$8,VLOOKUP($A142,'[1]Прайс лист'!$B$8:$BS$600,MATCH(AE$11,'[1]Прайс лист'!$B$2:$BS$2,0),0),0)</f>
        <v>6900</v>
      </c>
      <c r="AF142" s="9">
        <f>IF(VLOOKUP($A142,'[1]Прайс лист'!$B$8:$BS$600,MATCH(AF$11,'[1]Прайс лист'!$B$2:$BS$2,0),0)&lt;=AF$8,VLOOKUP($A142,'[1]Прайс лист'!$B$8:$BS$600,MATCH(AF$11,'[1]Прайс лист'!$B$2:$BS$2,0),0),0)</f>
        <v>6400</v>
      </c>
      <c r="AG142" s="9">
        <f>IF(VLOOKUP($A142,'[1]Прайс лист'!$B$8:$BS$600,MATCH(AG$11,'[1]Прайс лист'!$B$2:$BS$2,0),0)&lt;=AG$8,VLOOKUP($A142,'[1]Прайс лист'!$B$8:$BS$600,MATCH(AG$11,'[1]Прайс лист'!$B$2:$BS$2,0),0),0)</f>
        <v>0</v>
      </c>
      <c r="AH142" s="9">
        <f>IF(VLOOKUP($A142,'[1]Прайс лист'!$B$8:$BS$600,MATCH(AH$11,'[1]Прайс лист'!$B$2:$BS$2,0),0)&lt;=AH$8,VLOOKUP($A142,'[1]Прайс лист'!$B$8:$BS$600,MATCH(AH$11,'[1]Прайс лист'!$B$2:$BS$2,0),0),0)</f>
        <v>0</v>
      </c>
      <c r="AI142" s="9">
        <f>IF(VLOOKUP($A142,'[1]Прайс лист'!$B$8:$BS$600,MATCH(AI$11,'[1]Прайс лист'!$B$2:$BS$2,0),0)&lt;=AI$8,VLOOKUP($A142,'[1]Прайс лист'!$B$8:$BS$600,MATCH(AI$11,'[1]Прайс лист'!$B$2:$BS$2,0),0),0)</f>
        <v>0</v>
      </c>
      <c r="AJ142" s="9">
        <f>IF(VLOOKUP($A142,'[1]Прайс лист'!$B$8:$BS$600,MATCH(AJ$11,'[1]Прайс лист'!$B$2:$BS$2,0),0)&lt;=AJ$8,VLOOKUP($A142,'[1]Прайс лист'!$B$8:$BS$600,MATCH(AJ$11,'[1]Прайс лист'!$B$2:$BS$2,0),0),0)</f>
        <v>4100</v>
      </c>
      <c r="AK142" s="9">
        <f>IF(VLOOKUP($A142,'[1]Прайс лист'!$B$8:$BS$600,MATCH(AK$11,'[1]Прайс лист'!$B$2:$BS$2,0),0)&lt;=AK$8,VLOOKUP($A142,'[1]Прайс лист'!$B$8:$BS$600,MATCH(AK$11,'[1]Прайс лист'!$B$2:$BS$2,0),0),0)</f>
        <v>6300</v>
      </c>
      <c r="AL142" s="9">
        <f>IF(VLOOKUP($A142,'[1]Прайс лист'!$B$8:$BS$600,MATCH(AL$11,'[1]Прайс лист'!$B$2:$BS$2,0),0)&lt;=AL$8,VLOOKUP($A142,'[1]Прайс лист'!$B$8:$BS$600,MATCH(AL$11,'[1]Прайс лист'!$B$2:$BS$2,0),0),0)</f>
        <v>0</v>
      </c>
      <c r="AM142" s="9">
        <f>IF(VLOOKUP($A142,'[1]Прайс лист'!$B$8:$BS$600,MATCH(AM$11,'[1]Прайс лист'!$B$2:$BS$2,0),0)&lt;=AM$8,VLOOKUP($A142,'[1]Прайс лист'!$B$8:$BS$600,MATCH(AM$11,'[1]Прайс лист'!$B$2:$BS$2,0),0),0)</f>
        <v>5900</v>
      </c>
      <c r="AN142" s="9">
        <f>IF(VLOOKUP($A142,'[1]Прайс лист'!$B$8:$BS$600,MATCH(AN$11,'[1]Прайс лист'!$B$2:$BS$2,0),0)&lt;=AN$8,VLOOKUP($A142,'[1]Прайс лист'!$B$8:$BS$600,MATCH(AN$11,'[1]Прайс лист'!$B$2:$BS$2,0),0),0)</f>
        <v>5400</v>
      </c>
      <c r="AO142" s="9">
        <f>IF(VLOOKUP($A142,'[1]Прайс лист'!$B$8:$BS$600,MATCH(AO$11,'[1]Прайс лист'!$B$2:$BS$2,0),0)&lt;=AO$8,VLOOKUP($A142,'[1]Прайс лист'!$B$8:$BS$600,MATCH(AO$11,'[1]Прайс лист'!$B$2:$BS$2,0),0),0)</f>
        <v>0</v>
      </c>
      <c r="AP142" s="9">
        <f>IF(VLOOKUP($A142,'[1]Прайс лист'!$B$8:$BS$600,MATCH(AP$11,'[1]Прайс лист'!$B$2:$BS$2,0),0)&lt;=AP$8,VLOOKUP($A142,'[1]Прайс лист'!$B$8:$BS$600,MATCH(AP$11,'[1]Прайс лист'!$B$2:$BS$2,0),0),0)</f>
        <v>0</v>
      </c>
      <c r="AQ142" s="9">
        <f>IF(VLOOKUP($A142,'[1]Прайс лист'!$B$8:$BS$600,MATCH(AQ$11,'[1]Прайс лист'!$B$2:$BS$2,0),0)&lt;=AQ$8,VLOOKUP($A142,'[1]Прайс лист'!$B$8:$BS$600,MATCH(AQ$11,'[1]Прайс лист'!$B$2:$BS$2,0),0),0)</f>
        <v>0</v>
      </c>
      <c r="AR142" s="9">
        <f>IF(VLOOKUP($A142,'[1]Прайс лист'!$B$8:$BS$600,MATCH(AR$11,'[1]Прайс лист'!$B$2:$BS$2,0),0)&lt;=AR$8,VLOOKUP($A142,'[1]Прайс лист'!$B$8:$BS$600,MATCH(AR$11,'[1]Прайс лист'!$B$2:$BS$2,0),0),0)</f>
        <v>3100</v>
      </c>
      <c r="AS142" s="9">
        <f>IF(VLOOKUP($A142,'[1]Прайс лист'!$B$8:$BS$600,MATCH(AS$11,'[1]Прайс лист'!$B$2:$BS$2,0),0)&lt;=AS$8,VLOOKUP($A142,'[1]Прайс лист'!$B$8:$BS$600,MATCH(AS$11,'[1]Прайс лист'!$B$2:$BS$2,0),0),0)</f>
        <v>5300</v>
      </c>
      <c r="AT142" s="9">
        <f>IF(VLOOKUP($A142,'[1]Прайс лист'!$B$8:$BS$600,MATCH(AT$11,'[1]Прайс лист'!$B$2:$BS$2,0),0)&lt;=AT$8,VLOOKUP($A142,'[1]Прайс лист'!$B$8:$BS$600,MATCH(AT$11,'[1]Прайс лист'!$B$2:$BS$2,0),0),0)</f>
        <v>0</v>
      </c>
      <c r="AU142" s="9">
        <f>IF(VLOOKUP($A142,'[1]Прайс лист'!$B$8:$BS$600,MATCH(AU$11,'[1]Прайс лист'!$B$2:$BS$2,0),0)&lt;=AU$8,VLOOKUP($A142,'[1]Прайс лист'!$B$8:$BS$600,MATCH(AU$11,'[1]Прайс лист'!$B$2:$BS$2,0),0),0)</f>
        <v>4900</v>
      </c>
      <c r="AV142" s="9">
        <f>IF(VLOOKUP($A142,'[1]Прайс лист'!$B$8:$BS$600,MATCH(AV$11,'[1]Прайс лист'!$B$2:$BS$2,0),0)&lt;=AV$8,VLOOKUP($A142,'[1]Прайс лист'!$B$8:$BS$600,MATCH(AV$11,'[1]Прайс лист'!$B$2:$BS$2,0),0),0)</f>
        <v>4400</v>
      </c>
      <c r="AW142" s="9">
        <f>IF(VLOOKUP($A142,'[1]Прайс лист'!$B$8:$BS$600,MATCH(AW$11,'[1]Прайс лист'!$B$2:$BS$2,0),0)&lt;=AW$8,VLOOKUP($A142,'[1]Прайс лист'!$B$8:$BS$600,MATCH(AW$11,'[1]Прайс лист'!$B$2:$BS$2,0),0),0)</f>
        <v>0</v>
      </c>
      <c r="AX142" s="9">
        <f>IF(VLOOKUP($A142,'[1]Прайс лист'!$B$8:$BS$600,MATCH(AX$11,'[1]Прайс лист'!$B$2:$BS$2,0),0)&lt;=AX$8,VLOOKUP($A142,'[1]Прайс лист'!$B$8:$BS$600,MATCH(AX$11,'[1]Прайс лист'!$B$2:$BS$2,0),0),0)</f>
        <v>0</v>
      </c>
      <c r="AY142" s="9">
        <f>IF(VLOOKUP($A142,'[1]Прайс лист'!$B$8:$BS$600,MATCH(AY$11,'[1]Прайс лист'!$B$2:$BS$2,0),0)&lt;=AY$8,VLOOKUP($A142,'[1]Прайс лист'!$B$8:$BS$600,MATCH(AY$11,'[1]Прайс лист'!$B$2:$BS$2,0),0),0)</f>
        <v>0</v>
      </c>
      <c r="AZ142" s="9">
        <f>IF(VLOOKUP($A142,'[1]Прайс лист'!$B$8:$BS$600,MATCH(AZ$11,'[1]Прайс лист'!$B$2:$BS$2,0),0)&lt;=AZ$8,VLOOKUP($A142,'[1]Прайс лист'!$B$8:$BS$600,MATCH(AZ$11,'[1]Прайс лист'!$B$2:$BS$2,0),0),0)</f>
        <v>2100</v>
      </c>
      <c r="BA142" s="9">
        <f>IF(VLOOKUP($A142,'[1]Прайс лист'!$B$8:$BS$600,MATCH(BA$11,'[1]Прайс лист'!$B$2:$BS$2,0),0)&lt;=BA$8,VLOOKUP($A142,'[1]Прайс лист'!$B$8:$BS$600,MATCH(BA$11,'[1]Прайс лист'!$B$2:$BS$2,0),0),0)</f>
        <v>4300</v>
      </c>
      <c r="BB142" s="9">
        <f>IF(VLOOKUP($A142,'[1]Прайс лист'!$B$8:$BS$600,MATCH(BB$11,'[1]Прайс лист'!$B$2:$BS$2,0),0)&lt;=BB$8,VLOOKUP($A142,'[1]Прайс лист'!$B$8:$BS$600,MATCH(BB$11,'[1]Прайс лист'!$B$2:$BS$2,0),0),0)</f>
        <v>0</v>
      </c>
      <c r="BC142" s="9">
        <f>IF(VLOOKUP($A142,'[1]Прайс лист'!$B$8:$BS$600,MATCH(BC$11,'[1]Прайс лист'!$B$2:$BS$2,0),0)&lt;=BC$8,VLOOKUP($A142,'[1]Прайс лист'!$B$8:$BS$600,MATCH(BC$11,'[1]Прайс лист'!$B$2:$BS$2,0),0),0)</f>
        <v>3900</v>
      </c>
      <c r="BD142" s="9">
        <f>IF(VLOOKUP($A142,'[1]Прайс лист'!$B$8:$BS$600,MATCH(BD$11,'[1]Прайс лист'!$B$2:$BS$2,0),0)&lt;=BD$8,VLOOKUP($A142,'[1]Прайс лист'!$B$8:$BS$600,MATCH(BD$11,'[1]Прайс лист'!$B$2:$BS$2,0),0),0)</f>
        <v>3400</v>
      </c>
      <c r="BE142" s="9">
        <f>IF(VLOOKUP($A142,'[1]Прайс лист'!$B$8:$BS$600,MATCH(BE$11,'[1]Прайс лист'!$B$2:$BS$2,0),0)&lt;=BE$8,VLOOKUP($A142,'[1]Прайс лист'!$B$8:$BS$600,MATCH(BE$11,'[1]Прайс лист'!$B$2:$BS$2,0),0),0)</f>
        <v>0</v>
      </c>
      <c r="BF142" s="9">
        <f>IF(VLOOKUP($A142,'[1]Прайс лист'!$B$8:$BS$600,MATCH(BF$11,'[1]Прайс лист'!$B$2:$BS$2,0),0)&lt;=BF$8,VLOOKUP($A142,'[1]Прайс лист'!$B$8:$BS$600,MATCH(BF$11,'[1]Прайс лист'!$B$2:$BS$2,0),0),0)</f>
        <v>0</v>
      </c>
      <c r="BG142" s="9">
        <f>IF(VLOOKUP($A142,'[1]Прайс лист'!$B$8:$BS$600,MATCH(BG$11,'[1]Прайс лист'!$B$2:$BS$2,0),0)&lt;=BG$8,VLOOKUP($A142,'[1]Прайс лист'!$B$8:$BS$600,MATCH(BG$11,'[1]Прайс лист'!$B$2:$BS$2,0),0),0)</f>
        <v>0</v>
      </c>
      <c r="BH142" s="9">
        <f>IF(VLOOKUP($A142,'[1]Прайс лист'!$B$8:$BS$600,MATCH(BH$11,'[1]Прайс лист'!$B$2:$BS$2,0),0)&lt;=BH$8,VLOOKUP($A142,'[1]Прайс лист'!$B$8:$BS$600,MATCH(BH$11,'[1]Прайс лист'!$B$2:$BS$2,0),0),0)</f>
        <v>1100</v>
      </c>
    </row>
    <row r="143" spans="1:60">
      <c r="A143" s="1" t="str">
        <f>'[1]Прайс лист'!B136</f>
        <v>Huawei HONOR 7X32</v>
      </c>
      <c r="B143" s="7" t="s">
        <v>73</v>
      </c>
      <c r="C143" s="8" t="s">
        <v>82</v>
      </c>
      <c r="D143" s="8">
        <v>32</v>
      </c>
      <c r="E143" s="9">
        <f>IF(VLOOKUP($A143,'[1]Прайс лист'!$B$8:$BS$600,MATCH(E$11,'[1]Прайс лист'!$B$2:$BS$2,0),0)&lt;=E$8,VLOOKUP($A143,'[1]Прайс лист'!$B$8:$BS$600,MATCH(E$11,'[1]Прайс лист'!$B$2:$BS$2,0),0),0)</f>
        <v>1200</v>
      </c>
      <c r="F143" s="9">
        <f>IF(VLOOKUP($A143,'[1]Прайс лист'!$B$8:$BS$600,MATCH(F$11,'[1]Прайс лист'!$B$2:$BS$2,0),0)&lt;=F$8,VLOOKUP($A143,'[1]Прайс лист'!$B$8:$BS$600,MATCH(F$11,'[1]Прайс лист'!$B$2:$BS$2,0),0),0)</f>
        <v>1000</v>
      </c>
      <c r="G143" s="9">
        <f>IF(VLOOKUP($A143,'[1]Прайс лист'!$B$8:$BS$600,MATCH(G$11,'[1]Прайс лист'!$B$2:$BS$2,0),0)&lt;=G$8,VLOOKUP($A143,'[1]Прайс лист'!$B$8:$BS$600,MATCH(G$11,'[1]Прайс лист'!$B$2:$BS$2,0),0),0)</f>
        <v>900</v>
      </c>
      <c r="H143" s="9">
        <f>IF(VLOOKUP($A143,'[1]Прайс лист'!$B$8:$BS$600,MATCH(H$11,'[1]Прайс лист'!$B$2:$BS$2,0),0)&lt;=H$8,VLOOKUP($A143,'[1]Прайс лист'!$B$8:$BS$600,MATCH(H$11,'[1]Прайс лист'!$B$2:$BS$2,0),0),0)</f>
        <v>600</v>
      </c>
      <c r="I143" s="9">
        <f>IF(VLOOKUP($A143,'[1]Прайс лист'!$B$8:$BS$600,MATCH(I$11,'[1]Прайс лист'!$B$2:$BS$2,0),0)&lt;=I$8,VLOOKUP($A143,'[1]Прайс лист'!$B$8:$BS$600,MATCH(I$11,'[1]Прайс лист'!$B$2:$BS$2,0),0),0)</f>
        <v>900</v>
      </c>
      <c r="J143" s="9">
        <f>IF(VLOOKUP($A143,'[1]Прайс лист'!$B$8:$BS$600,MATCH(J$11,'[1]Прайс лист'!$B$2:$BS$2,0),0)&lt;=J$8,VLOOKUP($A143,'[1]Прайс лист'!$B$8:$BS$600,MATCH(J$11,'[1]Прайс лист'!$B$2:$BS$2,0),0),0)</f>
        <v>100</v>
      </c>
      <c r="K143" s="9">
        <f>IF(VLOOKUP($A143,'[1]Прайс лист'!$B$8:$BS$600,MATCH(K$11,'[1]Прайс лист'!$B$2:$BS$2,0),0)&lt;=K$8,VLOOKUP($A143,'[1]Прайс лист'!$B$8:$BS$600,MATCH(K$11,'[1]Прайс лист'!$B$2:$BS$2,0),0),0)</f>
        <v>100</v>
      </c>
      <c r="L143" s="9">
        <f>IF(VLOOKUP($A143,'[1]Прайс лист'!$B$8:$BS$600,MATCH(L$11,'[1]Прайс лист'!$B$2:$BS$2,0),0)&lt;=L$8,VLOOKUP($A143,'[1]Прайс лист'!$B$8:$BS$600,MATCH(L$11,'[1]Прайс лист'!$B$2:$BS$2,0),0),0)</f>
        <v>100</v>
      </c>
      <c r="M143" s="9">
        <f>IF(VLOOKUP($A143,'[1]Прайс лист'!$B$8:$BS$600,MATCH(M$11,'[1]Прайс лист'!$B$2:$BS$2,0),0)&lt;=M$8,VLOOKUP($A143,'[1]Прайс лист'!$B$8:$BS$600,MATCH(M$11,'[1]Прайс лист'!$B$2:$BS$2,0),0),0)</f>
        <v>1200</v>
      </c>
      <c r="N143" s="9">
        <f>IF(VLOOKUP($A143,'[1]Прайс лист'!$B$8:$BS$600,MATCH(N$11,'[1]Прайс лист'!$B$2:$BS$2,0),0)&lt;=N$8,VLOOKUP($A143,'[1]Прайс лист'!$B$8:$BS$600,MATCH(N$11,'[1]Прайс лист'!$B$2:$BS$2,0),0),0)</f>
        <v>1000</v>
      </c>
      <c r="O143" s="9">
        <f>IF(VLOOKUP($A143,'[1]Прайс лист'!$B$8:$BS$600,MATCH(O$11,'[1]Прайс лист'!$B$2:$BS$2,0),0)&lt;=O$8,VLOOKUP($A143,'[1]Прайс лист'!$B$8:$BS$600,MATCH(O$11,'[1]Прайс лист'!$B$2:$BS$2,0),0),0)</f>
        <v>900</v>
      </c>
      <c r="P143" s="9">
        <f>IF(VLOOKUP($A143,'[1]Прайс лист'!$B$8:$BS$600,MATCH(P$11,'[1]Прайс лист'!$B$2:$BS$2,0),0)&lt;=P$8,VLOOKUP($A143,'[1]Прайс лист'!$B$8:$BS$600,MATCH(P$11,'[1]Прайс лист'!$B$2:$BS$2,0),0),0)</f>
        <v>600</v>
      </c>
      <c r="Q143" s="9">
        <f>IF(VLOOKUP($A143,'[1]Прайс лист'!$B$8:$BS$600,MATCH(Q$11,'[1]Прайс лист'!$B$2:$BS$2,0),0)&lt;=Q$8,VLOOKUP($A143,'[1]Прайс лист'!$B$8:$BS$600,MATCH(Q$11,'[1]Прайс лист'!$B$2:$BS$2,0),0),0)</f>
        <v>900</v>
      </c>
      <c r="R143" s="9">
        <f>IF(VLOOKUP($A143,'[1]Прайс лист'!$B$8:$BS$600,MATCH(R$11,'[1]Прайс лист'!$B$2:$BS$2,0),0)&lt;=R$8,VLOOKUP($A143,'[1]Прайс лист'!$B$8:$BS$600,MATCH(R$11,'[1]Прайс лист'!$B$2:$BS$2,0),0),0)</f>
        <v>100</v>
      </c>
      <c r="S143" s="9">
        <f>IF(VLOOKUP($A143,'[1]Прайс лист'!$B$8:$BS$600,MATCH(S$11,'[1]Прайс лист'!$B$2:$BS$2,0),0)&lt;=S$8,VLOOKUP($A143,'[1]Прайс лист'!$B$8:$BS$600,MATCH(S$11,'[1]Прайс лист'!$B$2:$BS$2,0),0),0)</f>
        <v>100</v>
      </c>
      <c r="T143" s="9">
        <f>IF(VLOOKUP($A143,'[1]Прайс лист'!$B$8:$BS$600,MATCH(T$11,'[1]Прайс лист'!$B$2:$BS$2,0),0)&lt;=T$8,VLOOKUP($A143,'[1]Прайс лист'!$B$8:$BS$600,MATCH(T$11,'[1]Прайс лист'!$B$2:$BS$2,0),0),0)</f>
        <v>100</v>
      </c>
      <c r="U143" s="9">
        <f>IF(VLOOKUP($A143,'[1]Прайс лист'!$B$8:$BS$600,MATCH(U$11,'[1]Прайс лист'!$B$2:$BS$2,0),0)&lt;=U$8,VLOOKUP($A143,'[1]Прайс лист'!$B$8:$BS$600,MATCH(U$11,'[1]Прайс лист'!$B$2:$BS$2,0),0),0)</f>
        <v>8200</v>
      </c>
      <c r="V143" s="9">
        <f>IF(VLOOKUP($A143,'[1]Прайс лист'!$B$8:$BS$600,MATCH(V$11,'[1]Прайс лист'!$B$2:$BS$2,0),0)&lt;=V$8,VLOOKUP($A143,'[1]Прайс лист'!$B$8:$BS$600,MATCH(V$11,'[1]Прайс лист'!$B$2:$BS$2,0),0),0)</f>
        <v>8000</v>
      </c>
      <c r="W143" s="9">
        <f>IF(VLOOKUP($A143,'[1]Прайс лист'!$B$8:$BS$600,MATCH(W$11,'[1]Прайс лист'!$B$2:$BS$2,0),0)&lt;=W$8,VLOOKUP($A143,'[1]Прайс лист'!$B$8:$BS$600,MATCH(W$11,'[1]Прайс лист'!$B$2:$BS$2,0),0),0)</f>
        <v>7900</v>
      </c>
      <c r="X143" s="9">
        <f>IF(VLOOKUP($A143,'[1]Прайс лист'!$B$8:$BS$600,MATCH(X$11,'[1]Прайс лист'!$B$2:$BS$2,0),0)&lt;=X$8,VLOOKUP($A143,'[1]Прайс лист'!$B$8:$BS$600,MATCH(X$11,'[1]Прайс лист'!$B$2:$BS$2,0),0),0)</f>
        <v>7600</v>
      </c>
      <c r="Y143" s="9">
        <f>IF(VLOOKUP($A143,'[1]Прайс лист'!$B$8:$BS$600,MATCH(Y$11,'[1]Прайс лист'!$B$2:$BS$2,0),0)&lt;=Y$8,VLOOKUP($A143,'[1]Прайс лист'!$B$8:$BS$600,MATCH(Y$11,'[1]Прайс лист'!$B$2:$BS$2,0),0),0)</f>
        <v>7900</v>
      </c>
      <c r="Z143" s="9">
        <f>IF(VLOOKUP($A143,'[1]Прайс лист'!$B$8:$BS$600,MATCH(Z$11,'[1]Прайс лист'!$B$2:$BS$2,0),0)&lt;=Z$8,VLOOKUP($A143,'[1]Прайс лист'!$B$8:$BS$600,MATCH(Z$11,'[1]Прайс лист'!$B$2:$BS$2,0),0),0)</f>
        <v>7100</v>
      </c>
      <c r="AA143" s="9">
        <f>IF(VLOOKUP($A143,'[1]Прайс лист'!$B$8:$BS$600,MATCH(AA$11,'[1]Прайс лист'!$B$2:$BS$2,0),0)&lt;=AA$8,VLOOKUP($A143,'[1]Прайс лист'!$B$8:$BS$600,MATCH(AA$11,'[1]Прайс лист'!$B$2:$BS$2,0),0),0)</f>
        <v>7100</v>
      </c>
      <c r="AB143" s="9">
        <f>IF(VLOOKUP($A143,'[1]Прайс лист'!$B$8:$BS$600,MATCH(AB$11,'[1]Прайс лист'!$B$2:$BS$2,0),0)&lt;=AB$8,VLOOKUP($A143,'[1]Прайс лист'!$B$8:$BS$600,MATCH(AB$11,'[1]Прайс лист'!$B$2:$BS$2,0),0),0)</f>
        <v>7100</v>
      </c>
      <c r="AC143" s="9">
        <f>IF(VLOOKUP($A143,'[1]Прайс лист'!$B$8:$BS$600,MATCH(AC$11,'[1]Прайс лист'!$B$2:$BS$2,0),0)&lt;=AC$8,VLOOKUP($A143,'[1]Прайс лист'!$B$8:$BS$600,MATCH(AC$11,'[1]Прайс лист'!$B$2:$BS$2,0),0),0)</f>
        <v>5200</v>
      </c>
      <c r="AD143" s="9">
        <f>IF(VLOOKUP($A143,'[1]Прайс лист'!$B$8:$BS$600,MATCH(AD$11,'[1]Прайс лист'!$B$2:$BS$2,0),0)&lt;=AD$8,VLOOKUP($A143,'[1]Прайс лист'!$B$8:$BS$600,MATCH(AD$11,'[1]Прайс лист'!$B$2:$BS$2,0),0),0)</f>
        <v>5000</v>
      </c>
      <c r="AE143" s="9">
        <f>IF(VLOOKUP($A143,'[1]Прайс лист'!$B$8:$BS$600,MATCH(AE$11,'[1]Прайс лист'!$B$2:$BS$2,0),0)&lt;=AE$8,VLOOKUP($A143,'[1]Прайс лист'!$B$8:$BS$600,MATCH(AE$11,'[1]Прайс лист'!$B$2:$BS$2,0),0),0)</f>
        <v>4900</v>
      </c>
      <c r="AF143" s="9">
        <f>IF(VLOOKUP($A143,'[1]Прайс лист'!$B$8:$BS$600,MATCH(AF$11,'[1]Прайс лист'!$B$2:$BS$2,0),0)&lt;=AF$8,VLOOKUP($A143,'[1]Прайс лист'!$B$8:$BS$600,MATCH(AF$11,'[1]Прайс лист'!$B$2:$BS$2,0),0),0)</f>
        <v>4600</v>
      </c>
      <c r="AG143" s="9">
        <f>IF(VLOOKUP($A143,'[1]Прайс лист'!$B$8:$BS$600,MATCH(AG$11,'[1]Прайс лист'!$B$2:$BS$2,0),0)&lt;=AG$8,VLOOKUP($A143,'[1]Прайс лист'!$B$8:$BS$600,MATCH(AG$11,'[1]Прайс лист'!$B$2:$BS$2,0),0),0)</f>
        <v>4900</v>
      </c>
      <c r="AH143" s="9">
        <f>IF(VLOOKUP($A143,'[1]Прайс лист'!$B$8:$BS$600,MATCH(AH$11,'[1]Прайс лист'!$B$2:$BS$2,0),0)&lt;=AH$8,VLOOKUP($A143,'[1]Прайс лист'!$B$8:$BS$600,MATCH(AH$11,'[1]Прайс лист'!$B$2:$BS$2,0),0),0)</f>
        <v>4100</v>
      </c>
      <c r="AI143" s="9">
        <f>IF(VLOOKUP($A143,'[1]Прайс лист'!$B$8:$BS$600,MATCH(AI$11,'[1]Прайс лист'!$B$2:$BS$2,0),0)&lt;=AI$8,VLOOKUP($A143,'[1]Прайс лист'!$B$8:$BS$600,MATCH(AI$11,'[1]Прайс лист'!$B$2:$BS$2,0),0),0)</f>
        <v>4100</v>
      </c>
      <c r="AJ143" s="9">
        <f>IF(VLOOKUP($A143,'[1]Прайс лист'!$B$8:$BS$600,MATCH(AJ$11,'[1]Прайс лист'!$B$2:$BS$2,0),0)&lt;=AJ$8,VLOOKUP($A143,'[1]Прайс лист'!$B$8:$BS$600,MATCH(AJ$11,'[1]Прайс лист'!$B$2:$BS$2,0),0),0)</f>
        <v>4100</v>
      </c>
      <c r="AK143" s="9">
        <f>IF(VLOOKUP($A143,'[1]Прайс лист'!$B$8:$BS$600,MATCH(AK$11,'[1]Прайс лист'!$B$2:$BS$2,0),0)&lt;=AK$8,VLOOKUP($A143,'[1]Прайс лист'!$B$8:$BS$600,MATCH(AK$11,'[1]Прайс лист'!$B$2:$BS$2,0),0),0)</f>
        <v>4200</v>
      </c>
      <c r="AL143" s="9">
        <f>IF(VLOOKUP($A143,'[1]Прайс лист'!$B$8:$BS$600,MATCH(AL$11,'[1]Прайс лист'!$B$2:$BS$2,0),0)&lt;=AL$8,VLOOKUP($A143,'[1]Прайс лист'!$B$8:$BS$600,MATCH(AL$11,'[1]Прайс лист'!$B$2:$BS$2,0),0),0)</f>
        <v>4000</v>
      </c>
      <c r="AM143" s="9">
        <f>IF(VLOOKUP($A143,'[1]Прайс лист'!$B$8:$BS$600,MATCH(AM$11,'[1]Прайс лист'!$B$2:$BS$2,0),0)&lt;=AM$8,VLOOKUP($A143,'[1]Прайс лист'!$B$8:$BS$600,MATCH(AM$11,'[1]Прайс лист'!$B$2:$BS$2,0),0),0)</f>
        <v>3900</v>
      </c>
      <c r="AN143" s="9">
        <f>IF(VLOOKUP($A143,'[1]Прайс лист'!$B$8:$BS$600,MATCH(AN$11,'[1]Прайс лист'!$B$2:$BS$2,0),0)&lt;=AN$8,VLOOKUP($A143,'[1]Прайс лист'!$B$8:$BS$600,MATCH(AN$11,'[1]Прайс лист'!$B$2:$BS$2,0),0),0)</f>
        <v>3600</v>
      </c>
      <c r="AO143" s="9">
        <f>IF(VLOOKUP($A143,'[1]Прайс лист'!$B$8:$BS$600,MATCH(AO$11,'[1]Прайс лист'!$B$2:$BS$2,0),0)&lt;=AO$8,VLOOKUP($A143,'[1]Прайс лист'!$B$8:$BS$600,MATCH(AO$11,'[1]Прайс лист'!$B$2:$BS$2,0),0),0)</f>
        <v>3900</v>
      </c>
      <c r="AP143" s="9">
        <f>IF(VLOOKUP($A143,'[1]Прайс лист'!$B$8:$BS$600,MATCH(AP$11,'[1]Прайс лист'!$B$2:$BS$2,0),0)&lt;=AP$8,VLOOKUP($A143,'[1]Прайс лист'!$B$8:$BS$600,MATCH(AP$11,'[1]Прайс лист'!$B$2:$BS$2,0),0),0)</f>
        <v>3100</v>
      </c>
      <c r="AQ143" s="9">
        <f>IF(VLOOKUP($A143,'[1]Прайс лист'!$B$8:$BS$600,MATCH(AQ$11,'[1]Прайс лист'!$B$2:$BS$2,0),0)&lt;=AQ$8,VLOOKUP($A143,'[1]Прайс лист'!$B$8:$BS$600,MATCH(AQ$11,'[1]Прайс лист'!$B$2:$BS$2,0),0),0)</f>
        <v>3100</v>
      </c>
      <c r="AR143" s="9">
        <f>IF(VLOOKUP($A143,'[1]Прайс лист'!$B$8:$BS$600,MATCH(AR$11,'[1]Прайс лист'!$B$2:$BS$2,0),0)&lt;=AR$8,VLOOKUP($A143,'[1]Прайс лист'!$B$8:$BS$600,MATCH(AR$11,'[1]Прайс лист'!$B$2:$BS$2,0),0),0)</f>
        <v>3100</v>
      </c>
      <c r="AS143" s="9">
        <f>IF(VLOOKUP($A143,'[1]Прайс лист'!$B$8:$BS$600,MATCH(AS$11,'[1]Прайс лист'!$B$2:$BS$2,0),0)&lt;=AS$8,VLOOKUP($A143,'[1]Прайс лист'!$B$8:$BS$600,MATCH(AS$11,'[1]Прайс лист'!$B$2:$BS$2,0),0),0)</f>
        <v>3200</v>
      </c>
      <c r="AT143" s="9">
        <f>IF(VLOOKUP($A143,'[1]Прайс лист'!$B$8:$BS$600,MATCH(AT$11,'[1]Прайс лист'!$B$2:$BS$2,0),0)&lt;=AT$8,VLOOKUP($A143,'[1]Прайс лист'!$B$8:$BS$600,MATCH(AT$11,'[1]Прайс лист'!$B$2:$BS$2,0),0),0)</f>
        <v>3000</v>
      </c>
      <c r="AU143" s="9">
        <f>IF(VLOOKUP($A143,'[1]Прайс лист'!$B$8:$BS$600,MATCH(AU$11,'[1]Прайс лист'!$B$2:$BS$2,0),0)&lt;=AU$8,VLOOKUP($A143,'[1]Прайс лист'!$B$8:$BS$600,MATCH(AU$11,'[1]Прайс лист'!$B$2:$BS$2,0),0),0)</f>
        <v>2900</v>
      </c>
      <c r="AV143" s="9">
        <f>IF(VLOOKUP($A143,'[1]Прайс лист'!$B$8:$BS$600,MATCH(AV$11,'[1]Прайс лист'!$B$2:$BS$2,0),0)&lt;=AV$8,VLOOKUP($A143,'[1]Прайс лист'!$B$8:$BS$600,MATCH(AV$11,'[1]Прайс лист'!$B$2:$BS$2,0),0),0)</f>
        <v>2600</v>
      </c>
      <c r="AW143" s="9">
        <f>IF(VLOOKUP($A143,'[1]Прайс лист'!$B$8:$BS$600,MATCH(AW$11,'[1]Прайс лист'!$B$2:$BS$2,0),0)&lt;=AW$8,VLOOKUP($A143,'[1]Прайс лист'!$B$8:$BS$600,MATCH(AW$11,'[1]Прайс лист'!$B$2:$BS$2,0),0),0)</f>
        <v>2900</v>
      </c>
      <c r="AX143" s="9">
        <f>IF(VLOOKUP($A143,'[1]Прайс лист'!$B$8:$BS$600,MATCH(AX$11,'[1]Прайс лист'!$B$2:$BS$2,0),0)&lt;=AX$8,VLOOKUP($A143,'[1]Прайс лист'!$B$8:$BS$600,MATCH(AX$11,'[1]Прайс лист'!$B$2:$BS$2,0),0),0)</f>
        <v>2100</v>
      </c>
      <c r="AY143" s="9">
        <f>IF(VLOOKUP($A143,'[1]Прайс лист'!$B$8:$BS$600,MATCH(AY$11,'[1]Прайс лист'!$B$2:$BS$2,0),0)&lt;=AY$8,VLOOKUP($A143,'[1]Прайс лист'!$B$8:$BS$600,MATCH(AY$11,'[1]Прайс лист'!$B$2:$BS$2,0),0),0)</f>
        <v>2100</v>
      </c>
      <c r="AZ143" s="9">
        <f>IF(VLOOKUP($A143,'[1]Прайс лист'!$B$8:$BS$600,MATCH(AZ$11,'[1]Прайс лист'!$B$2:$BS$2,0),0)&lt;=AZ$8,VLOOKUP($A143,'[1]Прайс лист'!$B$8:$BS$600,MATCH(AZ$11,'[1]Прайс лист'!$B$2:$BS$2,0),0),0)</f>
        <v>2100</v>
      </c>
      <c r="BA143" s="9">
        <f>IF(VLOOKUP($A143,'[1]Прайс лист'!$B$8:$BS$600,MATCH(BA$11,'[1]Прайс лист'!$B$2:$BS$2,0),0)&lt;=BA$8,VLOOKUP($A143,'[1]Прайс лист'!$B$8:$BS$600,MATCH(BA$11,'[1]Прайс лист'!$B$2:$BS$2,0),0),0)</f>
        <v>2200</v>
      </c>
      <c r="BB143" s="9">
        <f>IF(VLOOKUP($A143,'[1]Прайс лист'!$B$8:$BS$600,MATCH(BB$11,'[1]Прайс лист'!$B$2:$BS$2,0),0)&lt;=BB$8,VLOOKUP($A143,'[1]Прайс лист'!$B$8:$BS$600,MATCH(BB$11,'[1]Прайс лист'!$B$2:$BS$2,0),0),0)</f>
        <v>2000</v>
      </c>
      <c r="BC143" s="9">
        <f>IF(VLOOKUP($A143,'[1]Прайс лист'!$B$8:$BS$600,MATCH(BC$11,'[1]Прайс лист'!$B$2:$BS$2,0),0)&lt;=BC$8,VLOOKUP($A143,'[1]Прайс лист'!$B$8:$BS$600,MATCH(BC$11,'[1]Прайс лист'!$B$2:$BS$2,0),0),0)</f>
        <v>1900</v>
      </c>
      <c r="BD143" s="9">
        <f>IF(VLOOKUP($A143,'[1]Прайс лист'!$B$8:$BS$600,MATCH(BD$11,'[1]Прайс лист'!$B$2:$BS$2,0),0)&lt;=BD$8,VLOOKUP($A143,'[1]Прайс лист'!$B$8:$BS$600,MATCH(BD$11,'[1]Прайс лист'!$B$2:$BS$2,0),0),0)</f>
        <v>1600</v>
      </c>
      <c r="BE143" s="9">
        <f>IF(VLOOKUP($A143,'[1]Прайс лист'!$B$8:$BS$600,MATCH(BE$11,'[1]Прайс лист'!$B$2:$BS$2,0),0)&lt;=BE$8,VLOOKUP($A143,'[1]Прайс лист'!$B$8:$BS$600,MATCH(BE$11,'[1]Прайс лист'!$B$2:$BS$2,0),0),0)</f>
        <v>1900</v>
      </c>
      <c r="BF143" s="9">
        <f>IF(VLOOKUP($A143,'[1]Прайс лист'!$B$8:$BS$600,MATCH(BF$11,'[1]Прайс лист'!$B$2:$BS$2,0),0)&lt;=BF$8,VLOOKUP($A143,'[1]Прайс лист'!$B$8:$BS$600,MATCH(BF$11,'[1]Прайс лист'!$B$2:$BS$2,0),0),0)</f>
        <v>1100</v>
      </c>
      <c r="BG143" s="9">
        <f>IF(VLOOKUP($A143,'[1]Прайс лист'!$B$8:$BS$600,MATCH(BG$11,'[1]Прайс лист'!$B$2:$BS$2,0),0)&lt;=BG$8,VLOOKUP($A143,'[1]Прайс лист'!$B$8:$BS$600,MATCH(BG$11,'[1]Прайс лист'!$B$2:$BS$2,0),0),0)</f>
        <v>1100</v>
      </c>
      <c r="BH143" s="9">
        <f>IF(VLOOKUP($A143,'[1]Прайс лист'!$B$8:$BS$600,MATCH(BH$11,'[1]Прайс лист'!$B$2:$BS$2,0),0)&lt;=BH$8,VLOOKUP($A143,'[1]Прайс лист'!$B$8:$BS$600,MATCH(BH$11,'[1]Прайс лист'!$B$2:$BS$2,0),0),0)</f>
        <v>1100</v>
      </c>
    </row>
    <row r="144" spans="1:60">
      <c r="A144" s="1" t="str">
        <f>'[1]Прайс лист'!B137</f>
        <v>Huawei HONOR 7X64</v>
      </c>
      <c r="B144" s="7" t="s">
        <v>73</v>
      </c>
      <c r="C144" s="8" t="s">
        <v>82</v>
      </c>
      <c r="D144" s="8">
        <v>64</v>
      </c>
      <c r="E144" s="9">
        <f>IF(VLOOKUP($A144,'[1]Прайс лист'!$B$8:$BS$600,MATCH(E$11,'[1]Прайс лист'!$B$2:$BS$2,0),0)&lt;=E$8,VLOOKUP($A144,'[1]Прайс лист'!$B$8:$BS$600,MATCH(E$11,'[1]Прайс лист'!$B$2:$BS$2,0),0),0)</f>
        <v>1200</v>
      </c>
      <c r="F144" s="9">
        <f>IF(VLOOKUP($A144,'[1]Прайс лист'!$B$8:$BS$600,MATCH(F$11,'[1]Прайс лист'!$B$2:$BS$2,0),0)&lt;=F$8,VLOOKUP($A144,'[1]Прайс лист'!$B$8:$BS$600,MATCH(F$11,'[1]Прайс лист'!$B$2:$BS$2,0),0),0)</f>
        <v>1100</v>
      </c>
      <c r="G144" s="9">
        <f>IF(VLOOKUP($A144,'[1]Прайс лист'!$B$8:$BS$600,MATCH(G$11,'[1]Прайс лист'!$B$2:$BS$2,0),0)&lt;=G$8,VLOOKUP($A144,'[1]Прайс лист'!$B$8:$BS$600,MATCH(G$11,'[1]Прайс лист'!$B$2:$BS$2,0),0),0)</f>
        <v>1000</v>
      </c>
      <c r="H144" s="9">
        <f>IF(VLOOKUP($A144,'[1]Прайс лист'!$B$8:$BS$600,MATCH(H$11,'[1]Прайс лист'!$B$2:$BS$2,0),0)&lt;=H$8,VLOOKUP($A144,'[1]Прайс лист'!$B$8:$BS$600,MATCH(H$11,'[1]Прайс лист'!$B$2:$BS$2,0),0),0)</f>
        <v>600</v>
      </c>
      <c r="I144" s="9">
        <f>IF(VLOOKUP($A144,'[1]Прайс лист'!$B$8:$BS$600,MATCH(I$11,'[1]Прайс лист'!$B$2:$BS$2,0),0)&lt;=I$8,VLOOKUP($A144,'[1]Прайс лист'!$B$8:$BS$600,MATCH(I$11,'[1]Прайс лист'!$B$2:$BS$2,0),0),0)</f>
        <v>950</v>
      </c>
      <c r="J144" s="9">
        <f>IF(VLOOKUP($A144,'[1]Прайс лист'!$B$8:$BS$600,MATCH(J$11,'[1]Прайс лист'!$B$2:$BS$2,0),0)&lt;=J$8,VLOOKUP($A144,'[1]Прайс лист'!$B$8:$BS$600,MATCH(J$11,'[1]Прайс лист'!$B$2:$BS$2,0),0),0)</f>
        <v>100</v>
      </c>
      <c r="K144" s="9">
        <f>IF(VLOOKUP($A144,'[1]Прайс лист'!$B$8:$BS$600,MATCH(K$11,'[1]Прайс лист'!$B$2:$BS$2,0),0)&lt;=K$8,VLOOKUP($A144,'[1]Прайс лист'!$B$8:$BS$600,MATCH(K$11,'[1]Прайс лист'!$B$2:$BS$2,0),0),0)</f>
        <v>100</v>
      </c>
      <c r="L144" s="9">
        <f>IF(VLOOKUP($A144,'[1]Прайс лист'!$B$8:$BS$600,MATCH(L$11,'[1]Прайс лист'!$B$2:$BS$2,0),0)&lt;=L$8,VLOOKUP($A144,'[1]Прайс лист'!$B$8:$BS$600,MATCH(L$11,'[1]Прайс лист'!$B$2:$BS$2,0),0),0)</f>
        <v>100</v>
      </c>
      <c r="M144" s="9">
        <f>IF(VLOOKUP($A144,'[1]Прайс лист'!$B$8:$BS$600,MATCH(M$11,'[1]Прайс лист'!$B$2:$BS$2,0),0)&lt;=M$8,VLOOKUP($A144,'[1]Прайс лист'!$B$8:$BS$600,MATCH(M$11,'[1]Прайс лист'!$B$2:$BS$2,0),0),0)</f>
        <v>1200</v>
      </c>
      <c r="N144" s="9">
        <f>IF(VLOOKUP($A144,'[1]Прайс лист'!$B$8:$BS$600,MATCH(N$11,'[1]Прайс лист'!$B$2:$BS$2,0),0)&lt;=N$8,VLOOKUP($A144,'[1]Прайс лист'!$B$8:$BS$600,MATCH(N$11,'[1]Прайс лист'!$B$2:$BS$2,0),0),0)</f>
        <v>1100</v>
      </c>
      <c r="O144" s="9">
        <f>IF(VLOOKUP($A144,'[1]Прайс лист'!$B$8:$BS$600,MATCH(O$11,'[1]Прайс лист'!$B$2:$BS$2,0),0)&lt;=O$8,VLOOKUP($A144,'[1]Прайс лист'!$B$8:$BS$600,MATCH(O$11,'[1]Прайс лист'!$B$2:$BS$2,0),0),0)</f>
        <v>1000</v>
      </c>
      <c r="P144" s="9">
        <f>IF(VLOOKUP($A144,'[1]Прайс лист'!$B$8:$BS$600,MATCH(P$11,'[1]Прайс лист'!$B$2:$BS$2,0),0)&lt;=P$8,VLOOKUP($A144,'[1]Прайс лист'!$B$8:$BS$600,MATCH(P$11,'[1]Прайс лист'!$B$2:$BS$2,0),0),0)</f>
        <v>600</v>
      </c>
      <c r="Q144" s="9">
        <f>IF(VLOOKUP($A144,'[1]Прайс лист'!$B$8:$BS$600,MATCH(Q$11,'[1]Прайс лист'!$B$2:$BS$2,0),0)&lt;=Q$8,VLOOKUP($A144,'[1]Прайс лист'!$B$8:$BS$600,MATCH(Q$11,'[1]Прайс лист'!$B$2:$BS$2,0),0),0)</f>
        <v>950</v>
      </c>
      <c r="R144" s="9">
        <f>IF(VLOOKUP($A144,'[1]Прайс лист'!$B$8:$BS$600,MATCH(R$11,'[1]Прайс лист'!$B$2:$BS$2,0),0)&lt;=R$8,VLOOKUP($A144,'[1]Прайс лист'!$B$8:$BS$600,MATCH(R$11,'[1]Прайс лист'!$B$2:$BS$2,0),0),0)</f>
        <v>100</v>
      </c>
      <c r="S144" s="9">
        <f>IF(VLOOKUP($A144,'[1]Прайс лист'!$B$8:$BS$600,MATCH(S$11,'[1]Прайс лист'!$B$2:$BS$2,0),0)&lt;=S$8,VLOOKUP($A144,'[1]Прайс лист'!$B$8:$BS$600,MATCH(S$11,'[1]Прайс лист'!$B$2:$BS$2,0),0),0)</f>
        <v>100</v>
      </c>
      <c r="T144" s="9">
        <f>IF(VLOOKUP($A144,'[1]Прайс лист'!$B$8:$BS$600,MATCH(T$11,'[1]Прайс лист'!$B$2:$BS$2,0),0)&lt;=T$8,VLOOKUP($A144,'[1]Прайс лист'!$B$8:$BS$600,MATCH(T$11,'[1]Прайс лист'!$B$2:$BS$2,0),0),0)</f>
        <v>100</v>
      </c>
      <c r="U144" s="9">
        <f>IF(VLOOKUP($A144,'[1]Прайс лист'!$B$8:$BS$600,MATCH(U$11,'[1]Прайс лист'!$B$2:$BS$2,0),0)&lt;=U$8,VLOOKUP($A144,'[1]Прайс лист'!$B$8:$BS$600,MATCH(U$11,'[1]Прайс лист'!$B$2:$BS$2,0),0),0)</f>
        <v>8200</v>
      </c>
      <c r="V144" s="9">
        <f>IF(VLOOKUP($A144,'[1]Прайс лист'!$B$8:$BS$600,MATCH(V$11,'[1]Прайс лист'!$B$2:$BS$2,0),0)&lt;=V$8,VLOOKUP($A144,'[1]Прайс лист'!$B$8:$BS$600,MATCH(V$11,'[1]Прайс лист'!$B$2:$BS$2,0),0),0)</f>
        <v>8100</v>
      </c>
      <c r="W144" s="9">
        <f>IF(VLOOKUP($A144,'[1]Прайс лист'!$B$8:$BS$600,MATCH(W$11,'[1]Прайс лист'!$B$2:$BS$2,0),0)&lt;=W$8,VLOOKUP($A144,'[1]Прайс лист'!$B$8:$BS$600,MATCH(W$11,'[1]Прайс лист'!$B$2:$BS$2,0),0),0)</f>
        <v>8000</v>
      </c>
      <c r="X144" s="9">
        <f>IF(VLOOKUP($A144,'[1]Прайс лист'!$B$8:$BS$600,MATCH(X$11,'[1]Прайс лист'!$B$2:$BS$2,0),0)&lt;=X$8,VLOOKUP($A144,'[1]Прайс лист'!$B$8:$BS$600,MATCH(X$11,'[1]Прайс лист'!$B$2:$BS$2,0),0),0)</f>
        <v>7600</v>
      </c>
      <c r="Y144" s="9">
        <f>IF(VLOOKUP($A144,'[1]Прайс лист'!$B$8:$BS$600,MATCH(Y$11,'[1]Прайс лист'!$B$2:$BS$2,0),0)&lt;=Y$8,VLOOKUP($A144,'[1]Прайс лист'!$B$8:$BS$600,MATCH(Y$11,'[1]Прайс лист'!$B$2:$BS$2,0),0),0)</f>
        <v>7950</v>
      </c>
      <c r="Z144" s="9">
        <f>IF(VLOOKUP($A144,'[1]Прайс лист'!$B$8:$BS$600,MATCH(Z$11,'[1]Прайс лист'!$B$2:$BS$2,0),0)&lt;=Z$8,VLOOKUP($A144,'[1]Прайс лист'!$B$8:$BS$600,MATCH(Z$11,'[1]Прайс лист'!$B$2:$BS$2,0),0),0)</f>
        <v>7100</v>
      </c>
      <c r="AA144" s="9">
        <f>IF(VLOOKUP($A144,'[1]Прайс лист'!$B$8:$BS$600,MATCH(AA$11,'[1]Прайс лист'!$B$2:$BS$2,0),0)&lt;=AA$8,VLOOKUP($A144,'[1]Прайс лист'!$B$8:$BS$600,MATCH(AA$11,'[1]Прайс лист'!$B$2:$BS$2,0),0),0)</f>
        <v>7100</v>
      </c>
      <c r="AB144" s="9">
        <f>IF(VLOOKUP($A144,'[1]Прайс лист'!$B$8:$BS$600,MATCH(AB$11,'[1]Прайс лист'!$B$2:$BS$2,0),0)&lt;=AB$8,VLOOKUP($A144,'[1]Прайс лист'!$B$8:$BS$600,MATCH(AB$11,'[1]Прайс лист'!$B$2:$BS$2,0),0),0)</f>
        <v>7100</v>
      </c>
      <c r="AC144" s="9">
        <f>IF(VLOOKUP($A144,'[1]Прайс лист'!$B$8:$BS$600,MATCH(AC$11,'[1]Прайс лист'!$B$2:$BS$2,0),0)&lt;=AC$8,VLOOKUP($A144,'[1]Прайс лист'!$B$8:$BS$600,MATCH(AC$11,'[1]Прайс лист'!$B$2:$BS$2,0),0),0)</f>
        <v>5200</v>
      </c>
      <c r="AD144" s="9">
        <f>IF(VLOOKUP($A144,'[1]Прайс лист'!$B$8:$BS$600,MATCH(AD$11,'[1]Прайс лист'!$B$2:$BS$2,0),0)&lt;=AD$8,VLOOKUP($A144,'[1]Прайс лист'!$B$8:$BS$600,MATCH(AD$11,'[1]Прайс лист'!$B$2:$BS$2,0),0),0)</f>
        <v>5100</v>
      </c>
      <c r="AE144" s="9">
        <f>IF(VLOOKUP($A144,'[1]Прайс лист'!$B$8:$BS$600,MATCH(AE$11,'[1]Прайс лист'!$B$2:$BS$2,0),0)&lt;=AE$8,VLOOKUP($A144,'[1]Прайс лист'!$B$8:$BS$600,MATCH(AE$11,'[1]Прайс лист'!$B$2:$BS$2,0),0),0)</f>
        <v>5000</v>
      </c>
      <c r="AF144" s="9">
        <f>IF(VLOOKUP($A144,'[1]Прайс лист'!$B$8:$BS$600,MATCH(AF$11,'[1]Прайс лист'!$B$2:$BS$2,0),0)&lt;=AF$8,VLOOKUP($A144,'[1]Прайс лист'!$B$8:$BS$600,MATCH(AF$11,'[1]Прайс лист'!$B$2:$BS$2,0),0),0)</f>
        <v>4600</v>
      </c>
      <c r="AG144" s="9">
        <f>IF(VLOOKUP($A144,'[1]Прайс лист'!$B$8:$BS$600,MATCH(AG$11,'[1]Прайс лист'!$B$2:$BS$2,0),0)&lt;=AG$8,VLOOKUP($A144,'[1]Прайс лист'!$B$8:$BS$600,MATCH(AG$11,'[1]Прайс лист'!$B$2:$BS$2,0),0),0)</f>
        <v>4950</v>
      </c>
      <c r="AH144" s="9">
        <f>IF(VLOOKUP($A144,'[1]Прайс лист'!$B$8:$BS$600,MATCH(AH$11,'[1]Прайс лист'!$B$2:$BS$2,0),0)&lt;=AH$8,VLOOKUP($A144,'[1]Прайс лист'!$B$8:$BS$600,MATCH(AH$11,'[1]Прайс лист'!$B$2:$BS$2,0),0),0)</f>
        <v>4100</v>
      </c>
      <c r="AI144" s="9">
        <f>IF(VLOOKUP($A144,'[1]Прайс лист'!$B$8:$BS$600,MATCH(AI$11,'[1]Прайс лист'!$B$2:$BS$2,0),0)&lt;=AI$8,VLOOKUP($A144,'[1]Прайс лист'!$B$8:$BS$600,MATCH(AI$11,'[1]Прайс лист'!$B$2:$BS$2,0),0),0)</f>
        <v>4100</v>
      </c>
      <c r="AJ144" s="9">
        <f>IF(VLOOKUP($A144,'[1]Прайс лист'!$B$8:$BS$600,MATCH(AJ$11,'[1]Прайс лист'!$B$2:$BS$2,0),0)&lt;=AJ$8,VLOOKUP($A144,'[1]Прайс лист'!$B$8:$BS$600,MATCH(AJ$11,'[1]Прайс лист'!$B$2:$BS$2,0),0),0)</f>
        <v>4100</v>
      </c>
      <c r="AK144" s="9">
        <f>IF(VLOOKUP($A144,'[1]Прайс лист'!$B$8:$BS$600,MATCH(AK$11,'[1]Прайс лист'!$B$2:$BS$2,0),0)&lt;=AK$8,VLOOKUP($A144,'[1]Прайс лист'!$B$8:$BS$600,MATCH(AK$11,'[1]Прайс лист'!$B$2:$BS$2,0),0),0)</f>
        <v>4200</v>
      </c>
      <c r="AL144" s="9">
        <f>IF(VLOOKUP($A144,'[1]Прайс лист'!$B$8:$BS$600,MATCH(AL$11,'[1]Прайс лист'!$B$2:$BS$2,0),0)&lt;=AL$8,VLOOKUP($A144,'[1]Прайс лист'!$B$8:$BS$600,MATCH(AL$11,'[1]Прайс лист'!$B$2:$BS$2,0),0),0)</f>
        <v>4100</v>
      </c>
      <c r="AM144" s="9">
        <f>IF(VLOOKUP($A144,'[1]Прайс лист'!$B$8:$BS$600,MATCH(AM$11,'[1]Прайс лист'!$B$2:$BS$2,0),0)&lt;=AM$8,VLOOKUP($A144,'[1]Прайс лист'!$B$8:$BS$600,MATCH(AM$11,'[1]Прайс лист'!$B$2:$BS$2,0),0),0)</f>
        <v>4000</v>
      </c>
      <c r="AN144" s="9">
        <f>IF(VLOOKUP($A144,'[1]Прайс лист'!$B$8:$BS$600,MATCH(AN$11,'[1]Прайс лист'!$B$2:$BS$2,0),0)&lt;=AN$8,VLOOKUP($A144,'[1]Прайс лист'!$B$8:$BS$600,MATCH(AN$11,'[1]Прайс лист'!$B$2:$BS$2,0),0),0)</f>
        <v>3600</v>
      </c>
      <c r="AO144" s="9">
        <f>IF(VLOOKUP($A144,'[1]Прайс лист'!$B$8:$BS$600,MATCH(AO$11,'[1]Прайс лист'!$B$2:$BS$2,0),0)&lt;=AO$8,VLOOKUP($A144,'[1]Прайс лист'!$B$8:$BS$600,MATCH(AO$11,'[1]Прайс лист'!$B$2:$BS$2,0),0),0)</f>
        <v>3950</v>
      </c>
      <c r="AP144" s="9">
        <f>IF(VLOOKUP($A144,'[1]Прайс лист'!$B$8:$BS$600,MATCH(AP$11,'[1]Прайс лист'!$B$2:$BS$2,0),0)&lt;=AP$8,VLOOKUP($A144,'[1]Прайс лист'!$B$8:$BS$600,MATCH(AP$11,'[1]Прайс лист'!$B$2:$BS$2,0),0),0)</f>
        <v>3100</v>
      </c>
      <c r="AQ144" s="9">
        <f>IF(VLOOKUP($A144,'[1]Прайс лист'!$B$8:$BS$600,MATCH(AQ$11,'[1]Прайс лист'!$B$2:$BS$2,0),0)&lt;=AQ$8,VLOOKUP($A144,'[1]Прайс лист'!$B$8:$BS$600,MATCH(AQ$11,'[1]Прайс лист'!$B$2:$BS$2,0),0),0)</f>
        <v>3100</v>
      </c>
      <c r="AR144" s="9">
        <f>IF(VLOOKUP($A144,'[1]Прайс лист'!$B$8:$BS$600,MATCH(AR$11,'[1]Прайс лист'!$B$2:$BS$2,0),0)&lt;=AR$8,VLOOKUP($A144,'[1]Прайс лист'!$B$8:$BS$600,MATCH(AR$11,'[1]Прайс лист'!$B$2:$BS$2,0),0),0)</f>
        <v>3100</v>
      </c>
      <c r="AS144" s="9">
        <f>IF(VLOOKUP($A144,'[1]Прайс лист'!$B$8:$BS$600,MATCH(AS$11,'[1]Прайс лист'!$B$2:$BS$2,0),0)&lt;=AS$8,VLOOKUP($A144,'[1]Прайс лист'!$B$8:$BS$600,MATCH(AS$11,'[1]Прайс лист'!$B$2:$BS$2,0),0),0)</f>
        <v>3200</v>
      </c>
      <c r="AT144" s="9">
        <f>IF(VLOOKUP($A144,'[1]Прайс лист'!$B$8:$BS$600,MATCH(AT$11,'[1]Прайс лист'!$B$2:$BS$2,0),0)&lt;=AT$8,VLOOKUP($A144,'[1]Прайс лист'!$B$8:$BS$600,MATCH(AT$11,'[1]Прайс лист'!$B$2:$BS$2,0),0),0)</f>
        <v>3100</v>
      </c>
      <c r="AU144" s="9">
        <f>IF(VLOOKUP($A144,'[1]Прайс лист'!$B$8:$BS$600,MATCH(AU$11,'[1]Прайс лист'!$B$2:$BS$2,0),0)&lt;=AU$8,VLOOKUP($A144,'[1]Прайс лист'!$B$8:$BS$600,MATCH(AU$11,'[1]Прайс лист'!$B$2:$BS$2,0),0),0)</f>
        <v>3000</v>
      </c>
      <c r="AV144" s="9">
        <f>IF(VLOOKUP($A144,'[1]Прайс лист'!$B$8:$BS$600,MATCH(AV$11,'[1]Прайс лист'!$B$2:$BS$2,0),0)&lt;=AV$8,VLOOKUP($A144,'[1]Прайс лист'!$B$8:$BS$600,MATCH(AV$11,'[1]Прайс лист'!$B$2:$BS$2,0),0),0)</f>
        <v>2600</v>
      </c>
      <c r="AW144" s="9">
        <f>IF(VLOOKUP($A144,'[1]Прайс лист'!$B$8:$BS$600,MATCH(AW$11,'[1]Прайс лист'!$B$2:$BS$2,0),0)&lt;=AW$8,VLOOKUP($A144,'[1]Прайс лист'!$B$8:$BS$600,MATCH(AW$11,'[1]Прайс лист'!$B$2:$BS$2,0),0),0)</f>
        <v>2950</v>
      </c>
      <c r="AX144" s="9">
        <f>IF(VLOOKUP($A144,'[1]Прайс лист'!$B$8:$BS$600,MATCH(AX$11,'[1]Прайс лист'!$B$2:$BS$2,0),0)&lt;=AX$8,VLOOKUP($A144,'[1]Прайс лист'!$B$8:$BS$600,MATCH(AX$11,'[1]Прайс лист'!$B$2:$BS$2,0),0),0)</f>
        <v>2100</v>
      </c>
      <c r="AY144" s="9">
        <f>IF(VLOOKUP($A144,'[1]Прайс лист'!$B$8:$BS$600,MATCH(AY$11,'[1]Прайс лист'!$B$2:$BS$2,0),0)&lt;=AY$8,VLOOKUP($A144,'[1]Прайс лист'!$B$8:$BS$600,MATCH(AY$11,'[1]Прайс лист'!$B$2:$BS$2,0),0),0)</f>
        <v>2100</v>
      </c>
      <c r="AZ144" s="9">
        <f>IF(VLOOKUP($A144,'[1]Прайс лист'!$B$8:$BS$600,MATCH(AZ$11,'[1]Прайс лист'!$B$2:$BS$2,0),0)&lt;=AZ$8,VLOOKUP($A144,'[1]Прайс лист'!$B$8:$BS$600,MATCH(AZ$11,'[1]Прайс лист'!$B$2:$BS$2,0),0),0)</f>
        <v>2100</v>
      </c>
      <c r="BA144" s="9">
        <f>IF(VLOOKUP($A144,'[1]Прайс лист'!$B$8:$BS$600,MATCH(BA$11,'[1]Прайс лист'!$B$2:$BS$2,0),0)&lt;=BA$8,VLOOKUP($A144,'[1]Прайс лист'!$B$8:$BS$600,MATCH(BA$11,'[1]Прайс лист'!$B$2:$BS$2,0),0),0)</f>
        <v>2200</v>
      </c>
      <c r="BB144" s="9">
        <f>IF(VLOOKUP($A144,'[1]Прайс лист'!$B$8:$BS$600,MATCH(BB$11,'[1]Прайс лист'!$B$2:$BS$2,0),0)&lt;=BB$8,VLOOKUP($A144,'[1]Прайс лист'!$B$8:$BS$600,MATCH(BB$11,'[1]Прайс лист'!$B$2:$BS$2,0),0),0)</f>
        <v>2100</v>
      </c>
      <c r="BC144" s="9">
        <f>IF(VLOOKUP($A144,'[1]Прайс лист'!$B$8:$BS$600,MATCH(BC$11,'[1]Прайс лист'!$B$2:$BS$2,0),0)&lt;=BC$8,VLOOKUP($A144,'[1]Прайс лист'!$B$8:$BS$600,MATCH(BC$11,'[1]Прайс лист'!$B$2:$BS$2,0),0),0)</f>
        <v>2000</v>
      </c>
      <c r="BD144" s="9">
        <f>IF(VLOOKUP($A144,'[1]Прайс лист'!$B$8:$BS$600,MATCH(BD$11,'[1]Прайс лист'!$B$2:$BS$2,0),0)&lt;=BD$8,VLOOKUP($A144,'[1]Прайс лист'!$B$8:$BS$600,MATCH(BD$11,'[1]Прайс лист'!$B$2:$BS$2,0),0),0)</f>
        <v>1600</v>
      </c>
      <c r="BE144" s="9">
        <f>IF(VLOOKUP($A144,'[1]Прайс лист'!$B$8:$BS$600,MATCH(BE$11,'[1]Прайс лист'!$B$2:$BS$2,0),0)&lt;=BE$8,VLOOKUP($A144,'[1]Прайс лист'!$B$8:$BS$600,MATCH(BE$11,'[1]Прайс лист'!$B$2:$BS$2,0),0),0)</f>
        <v>1950</v>
      </c>
      <c r="BF144" s="9">
        <f>IF(VLOOKUP($A144,'[1]Прайс лист'!$B$8:$BS$600,MATCH(BF$11,'[1]Прайс лист'!$B$2:$BS$2,0),0)&lt;=BF$8,VLOOKUP($A144,'[1]Прайс лист'!$B$8:$BS$600,MATCH(BF$11,'[1]Прайс лист'!$B$2:$BS$2,0),0),0)</f>
        <v>1100</v>
      </c>
      <c r="BG144" s="9">
        <f>IF(VLOOKUP($A144,'[1]Прайс лист'!$B$8:$BS$600,MATCH(BG$11,'[1]Прайс лист'!$B$2:$BS$2,0),0)&lt;=BG$8,VLOOKUP($A144,'[1]Прайс лист'!$B$8:$BS$600,MATCH(BG$11,'[1]Прайс лист'!$B$2:$BS$2,0),0),0)</f>
        <v>1100</v>
      </c>
      <c r="BH144" s="9">
        <f>IF(VLOOKUP($A144,'[1]Прайс лист'!$B$8:$BS$600,MATCH(BH$11,'[1]Прайс лист'!$B$2:$BS$2,0),0)&lt;=BH$8,VLOOKUP($A144,'[1]Прайс лист'!$B$8:$BS$600,MATCH(BH$11,'[1]Прайс лист'!$B$2:$BS$2,0),0),0)</f>
        <v>1100</v>
      </c>
    </row>
    <row r="145" spans="1:60">
      <c r="A145" s="1" t="str">
        <f>'[1]Прайс лист'!B138</f>
        <v>Huawei HONOR 832</v>
      </c>
      <c r="B145" s="7" t="s">
        <v>73</v>
      </c>
      <c r="C145" s="8" t="s">
        <v>83</v>
      </c>
      <c r="D145" s="8">
        <v>32</v>
      </c>
      <c r="E145" s="9">
        <f>IF(VLOOKUP($A145,'[1]Прайс лист'!$B$8:$BS$600,MATCH(E$11,'[1]Прайс лист'!$B$2:$BS$2,0),0)&lt;=E$8,VLOOKUP($A145,'[1]Прайс лист'!$B$8:$BS$600,MATCH(E$11,'[1]Прайс лист'!$B$2:$BS$2,0),0),0)</f>
        <v>1600</v>
      </c>
      <c r="F145" s="9">
        <f>IF(VLOOKUP($A145,'[1]Прайс лист'!$B$8:$BS$600,MATCH(F$11,'[1]Прайс лист'!$B$2:$BS$2,0),0)&lt;=F$8,VLOOKUP($A145,'[1]Прайс лист'!$B$8:$BS$600,MATCH(F$11,'[1]Прайс лист'!$B$2:$BS$2,0),0),0)</f>
        <v>1300</v>
      </c>
      <c r="G145" s="9">
        <f>IF(VLOOKUP($A145,'[1]Прайс лист'!$B$8:$BS$600,MATCH(G$11,'[1]Прайс лист'!$B$2:$BS$2,0),0)&lt;=G$8,VLOOKUP($A145,'[1]Прайс лист'!$B$8:$BS$600,MATCH(G$11,'[1]Прайс лист'!$B$2:$BS$2,0),0),0)</f>
        <v>1200</v>
      </c>
      <c r="H145" s="9">
        <f>IF(VLOOKUP($A145,'[1]Прайс лист'!$B$8:$BS$600,MATCH(H$11,'[1]Прайс лист'!$B$2:$BS$2,0),0)&lt;=H$8,VLOOKUP($A145,'[1]Прайс лист'!$B$8:$BS$600,MATCH(H$11,'[1]Прайс лист'!$B$2:$BS$2,0),0),0)</f>
        <v>700</v>
      </c>
      <c r="I145" s="9">
        <f>IF(VLOOKUP($A145,'[1]Прайс лист'!$B$8:$BS$600,MATCH(I$11,'[1]Прайс лист'!$B$2:$BS$2,0),0)&lt;=I$8,VLOOKUP($A145,'[1]Прайс лист'!$B$8:$BS$600,MATCH(I$11,'[1]Прайс лист'!$B$2:$BS$2,0),0),0)</f>
        <v>1000</v>
      </c>
      <c r="J145" s="9">
        <f>IF(VLOOKUP($A145,'[1]Прайс лист'!$B$8:$BS$600,MATCH(J$11,'[1]Прайс лист'!$B$2:$BS$2,0),0)&lt;=J$8,VLOOKUP($A145,'[1]Прайс лист'!$B$8:$BS$600,MATCH(J$11,'[1]Прайс лист'!$B$2:$BS$2,0),0),0)</f>
        <v>100</v>
      </c>
      <c r="K145" s="9">
        <f>IF(VLOOKUP($A145,'[1]Прайс лист'!$B$8:$BS$600,MATCH(K$11,'[1]Прайс лист'!$B$2:$BS$2,0),0)&lt;=K$8,VLOOKUP($A145,'[1]Прайс лист'!$B$8:$BS$600,MATCH(K$11,'[1]Прайс лист'!$B$2:$BS$2,0),0),0)</f>
        <v>100</v>
      </c>
      <c r="L145" s="9">
        <f>IF(VLOOKUP($A145,'[1]Прайс лист'!$B$8:$BS$600,MATCH(L$11,'[1]Прайс лист'!$B$2:$BS$2,0),0)&lt;=L$8,VLOOKUP($A145,'[1]Прайс лист'!$B$8:$BS$600,MATCH(L$11,'[1]Прайс лист'!$B$2:$BS$2,0),0),0)</f>
        <v>100</v>
      </c>
      <c r="M145" s="9">
        <f>IF(VLOOKUP($A145,'[1]Прайс лист'!$B$8:$BS$600,MATCH(M$11,'[1]Прайс лист'!$B$2:$BS$2,0),0)&lt;=M$8,VLOOKUP($A145,'[1]Прайс лист'!$B$8:$BS$600,MATCH(M$11,'[1]Прайс лист'!$B$2:$BS$2,0),0),0)</f>
        <v>1600</v>
      </c>
      <c r="N145" s="9">
        <f>IF(VLOOKUP($A145,'[1]Прайс лист'!$B$8:$BS$600,MATCH(N$11,'[1]Прайс лист'!$B$2:$BS$2,0),0)&lt;=N$8,VLOOKUP($A145,'[1]Прайс лист'!$B$8:$BS$600,MATCH(N$11,'[1]Прайс лист'!$B$2:$BS$2,0),0),0)</f>
        <v>1300</v>
      </c>
      <c r="O145" s="9">
        <f>IF(VLOOKUP($A145,'[1]Прайс лист'!$B$8:$BS$600,MATCH(O$11,'[1]Прайс лист'!$B$2:$BS$2,0),0)&lt;=O$8,VLOOKUP($A145,'[1]Прайс лист'!$B$8:$BS$600,MATCH(O$11,'[1]Прайс лист'!$B$2:$BS$2,0),0),0)</f>
        <v>1200</v>
      </c>
      <c r="P145" s="9">
        <f>IF(VLOOKUP($A145,'[1]Прайс лист'!$B$8:$BS$600,MATCH(P$11,'[1]Прайс лист'!$B$2:$BS$2,0),0)&lt;=P$8,VLOOKUP($A145,'[1]Прайс лист'!$B$8:$BS$600,MATCH(P$11,'[1]Прайс лист'!$B$2:$BS$2,0),0),0)</f>
        <v>700</v>
      </c>
      <c r="Q145" s="9">
        <f>IF(VLOOKUP($A145,'[1]Прайс лист'!$B$8:$BS$600,MATCH(Q$11,'[1]Прайс лист'!$B$2:$BS$2,0),0)&lt;=Q$8,VLOOKUP($A145,'[1]Прайс лист'!$B$8:$BS$600,MATCH(Q$11,'[1]Прайс лист'!$B$2:$BS$2,0),0),0)</f>
        <v>1000</v>
      </c>
      <c r="R145" s="9">
        <f>IF(VLOOKUP($A145,'[1]Прайс лист'!$B$8:$BS$600,MATCH(R$11,'[1]Прайс лист'!$B$2:$BS$2,0),0)&lt;=R$8,VLOOKUP($A145,'[1]Прайс лист'!$B$8:$BS$600,MATCH(R$11,'[1]Прайс лист'!$B$2:$BS$2,0),0),0)</f>
        <v>100</v>
      </c>
      <c r="S145" s="9">
        <f>IF(VLOOKUP($A145,'[1]Прайс лист'!$B$8:$BS$600,MATCH(S$11,'[1]Прайс лист'!$B$2:$BS$2,0),0)&lt;=S$8,VLOOKUP($A145,'[1]Прайс лист'!$B$8:$BS$600,MATCH(S$11,'[1]Прайс лист'!$B$2:$BS$2,0),0),0)</f>
        <v>100</v>
      </c>
      <c r="T145" s="9">
        <f>IF(VLOOKUP($A145,'[1]Прайс лист'!$B$8:$BS$600,MATCH(T$11,'[1]Прайс лист'!$B$2:$BS$2,0),0)&lt;=T$8,VLOOKUP($A145,'[1]Прайс лист'!$B$8:$BS$600,MATCH(T$11,'[1]Прайс лист'!$B$2:$BS$2,0),0),0)</f>
        <v>100</v>
      </c>
      <c r="U145" s="9">
        <f>IF(VLOOKUP($A145,'[1]Прайс лист'!$B$8:$BS$600,MATCH(U$11,'[1]Прайс лист'!$B$2:$BS$2,0),0)&lt;=U$8,VLOOKUP($A145,'[1]Прайс лист'!$B$8:$BS$600,MATCH(U$11,'[1]Прайс лист'!$B$2:$BS$2,0),0),0)</f>
        <v>8600</v>
      </c>
      <c r="V145" s="9">
        <f>IF(VLOOKUP($A145,'[1]Прайс лист'!$B$8:$BS$600,MATCH(V$11,'[1]Прайс лист'!$B$2:$BS$2,0),0)&lt;=V$8,VLOOKUP($A145,'[1]Прайс лист'!$B$8:$BS$600,MATCH(V$11,'[1]Прайс лист'!$B$2:$BS$2,0),0),0)</f>
        <v>8300</v>
      </c>
      <c r="W145" s="9">
        <f>IF(VLOOKUP($A145,'[1]Прайс лист'!$B$8:$BS$600,MATCH(W$11,'[1]Прайс лист'!$B$2:$BS$2,0),0)&lt;=W$8,VLOOKUP($A145,'[1]Прайс лист'!$B$8:$BS$600,MATCH(W$11,'[1]Прайс лист'!$B$2:$BS$2,0),0),0)</f>
        <v>8200</v>
      </c>
      <c r="X145" s="9">
        <f>IF(VLOOKUP($A145,'[1]Прайс лист'!$B$8:$BS$600,MATCH(X$11,'[1]Прайс лист'!$B$2:$BS$2,0),0)&lt;=X$8,VLOOKUP($A145,'[1]Прайс лист'!$B$8:$BS$600,MATCH(X$11,'[1]Прайс лист'!$B$2:$BS$2,0),0),0)</f>
        <v>7700</v>
      </c>
      <c r="Y145" s="9">
        <f>IF(VLOOKUP($A145,'[1]Прайс лист'!$B$8:$BS$600,MATCH(Y$11,'[1]Прайс лист'!$B$2:$BS$2,0),0)&lt;=Y$8,VLOOKUP($A145,'[1]Прайс лист'!$B$8:$BS$600,MATCH(Y$11,'[1]Прайс лист'!$B$2:$BS$2,0),0),0)</f>
        <v>8000</v>
      </c>
      <c r="Z145" s="9">
        <f>IF(VLOOKUP($A145,'[1]Прайс лист'!$B$8:$BS$600,MATCH(Z$11,'[1]Прайс лист'!$B$2:$BS$2,0),0)&lt;=Z$8,VLOOKUP($A145,'[1]Прайс лист'!$B$8:$BS$600,MATCH(Z$11,'[1]Прайс лист'!$B$2:$BS$2,0),0),0)</f>
        <v>7100</v>
      </c>
      <c r="AA145" s="9">
        <f>IF(VLOOKUP($A145,'[1]Прайс лист'!$B$8:$BS$600,MATCH(AA$11,'[1]Прайс лист'!$B$2:$BS$2,0),0)&lt;=AA$8,VLOOKUP($A145,'[1]Прайс лист'!$B$8:$BS$600,MATCH(AA$11,'[1]Прайс лист'!$B$2:$BS$2,0),0),0)</f>
        <v>7100</v>
      </c>
      <c r="AB145" s="9">
        <f>IF(VLOOKUP($A145,'[1]Прайс лист'!$B$8:$BS$600,MATCH(AB$11,'[1]Прайс лист'!$B$2:$BS$2,0),0)&lt;=AB$8,VLOOKUP($A145,'[1]Прайс лист'!$B$8:$BS$600,MATCH(AB$11,'[1]Прайс лист'!$B$2:$BS$2,0),0),0)</f>
        <v>7100</v>
      </c>
      <c r="AC145" s="9">
        <f>IF(VLOOKUP($A145,'[1]Прайс лист'!$B$8:$BS$600,MATCH(AC$11,'[1]Прайс лист'!$B$2:$BS$2,0),0)&lt;=AC$8,VLOOKUP($A145,'[1]Прайс лист'!$B$8:$BS$600,MATCH(AC$11,'[1]Прайс лист'!$B$2:$BS$2,0),0),0)</f>
        <v>5600</v>
      </c>
      <c r="AD145" s="9">
        <f>IF(VLOOKUP($A145,'[1]Прайс лист'!$B$8:$BS$600,MATCH(AD$11,'[1]Прайс лист'!$B$2:$BS$2,0),0)&lt;=AD$8,VLOOKUP($A145,'[1]Прайс лист'!$B$8:$BS$600,MATCH(AD$11,'[1]Прайс лист'!$B$2:$BS$2,0),0),0)</f>
        <v>5300</v>
      </c>
      <c r="AE145" s="9">
        <f>IF(VLOOKUP($A145,'[1]Прайс лист'!$B$8:$BS$600,MATCH(AE$11,'[1]Прайс лист'!$B$2:$BS$2,0),0)&lt;=AE$8,VLOOKUP($A145,'[1]Прайс лист'!$B$8:$BS$600,MATCH(AE$11,'[1]Прайс лист'!$B$2:$BS$2,0),0),0)</f>
        <v>5200</v>
      </c>
      <c r="AF145" s="9">
        <f>IF(VLOOKUP($A145,'[1]Прайс лист'!$B$8:$BS$600,MATCH(AF$11,'[1]Прайс лист'!$B$2:$BS$2,0),0)&lt;=AF$8,VLOOKUP($A145,'[1]Прайс лист'!$B$8:$BS$600,MATCH(AF$11,'[1]Прайс лист'!$B$2:$BS$2,0),0),0)</f>
        <v>4700</v>
      </c>
      <c r="AG145" s="9">
        <f>IF(VLOOKUP($A145,'[1]Прайс лист'!$B$8:$BS$600,MATCH(AG$11,'[1]Прайс лист'!$B$2:$BS$2,0),0)&lt;=AG$8,VLOOKUP($A145,'[1]Прайс лист'!$B$8:$BS$600,MATCH(AG$11,'[1]Прайс лист'!$B$2:$BS$2,0),0),0)</f>
        <v>5000</v>
      </c>
      <c r="AH145" s="9">
        <f>IF(VLOOKUP($A145,'[1]Прайс лист'!$B$8:$BS$600,MATCH(AH$11,'[1]Прайс лист'!$B$2:$BS$2,0),0)&lt;=AH$8,VLOOKUP($A145,'[1]Прайс лист'!$B$8:$BS$600,MATCH(AH$11,'[1]Прайс лист'!$B$2:$BS$2,0),0),0)</f>
        <v>4100</v>
      </c>
      <c r="AI145" s="9">
        <f>IF(VLOOKUP($A145,'[1]Прайс лист'!$B$8:$BS$600,MATCH(AI$11,'[1]Прайс лист'!$B$2:$BS$2,0),0)&lt;=AI$8,VLOOKUP($A145,'[1]Прайс лист'!$B$8:$BS$600,MATCH(AI$11,'[1]Прайс лист'!$B$2:$BS$2,0),0),0)</f>
        <v>4100</v>
      </c>
      <c r="AJ145" s="9">
        <f>IF(VLOOKUP($A145,'[1]Прайс лист'!$B$8:$BS$600,MATCH(AJ$11,'[1]Прайс лист'!$B$2:$BS$2,0),0)&lt;=AJ$8,VLOOKUP($A145,'[1]Прайс лист'!$B$8:$BS$600,MATCH(AJ$11,'[1]Прайс лист'!$B$2:$BS$2,0),0),0)</f>
        <v>4100</v>
      </c>
      <c r="AK145" s="9">
        <f>IF(VLOOKUP($A145,'[1]Прайс лист'!$B$8:$BS$600,MATCH(AK$11,'[1]Прайс лист'!$B$2:$BS$2,0),0)&lt;=AK$8,VLOOKUP($A145,'[1]Прайс лист'!$B$8:$BS$600,MATCH(AK$11,'[1]Прайс лист'!$B$2:$BS$2,0),0),0)</f>
        <v>4600</v>
      </c>
      <c r="AL145" s="9">
        <f>IF(VLOOKUP($A145,'[1]Прайс лист'!$B$8:$BS$600,MATCH(AL$11,'[1]Прайс лист'!$B$2:$BS$2,0),0)&lt;=AL$8,VLOOKUP($A145,'[1]Прайс лист'!$B$8:$BS$600,MATCH(AL$11,'[1]Прайс лист'!$B$2:$BS$2,0),0),0)</f>
        <v>4300</v>
      </c>
      <c r="AM145" s="9">
        <f>IF(VLOOKUP($A145,'[1]Прайс лист'!$B$8:$BS$600,MATCH(AM$11,'[1]Прайс лист'!$B$2:$BS$2,0),0)&lt;=AM$8,VLOOKUP($A145,'[1]Прайс лист'!$B$8:$BS$600,MATCH(AM$11,'[1]Прайс лист'!$B$2:$BS$2,0),0),0)</f>
        <v>4200</v>
      </c>
      <c r="AN145" s="9">
        <f>IF(VLOOKUP($A145,'[1]Прайс лист'!$B$8:$BS$600,MATCH(AN$11,'[1]Прайс лист'!$B$2:$BS$2,0),0)&lt;=AN$8,VLOOKUP($A145,'[1]Прайс лист'!$B$8:$BS$600,MATCH(AN$11,'[1]Прайс лист'!$B$2:$BS$2,0),0),0)</f>
        <v>3700</v>
      </c>
      <c r="AO145" s="9">
        <f>IF(VLOOKUP($A145,'[1]Прайс лист'!$B$8:$BS$600,MATCH(AO$11,'[1]Прайс лист'!$B$2:$BS$2,0),0)&lt;=AO$8,VLOOKUP($A145,'[1]Прайс лист'!$B$8:$BS$600,MATCH(AO$11,'[1]Прайс лист'!$B$2:$BS$2,0),0),0)</f>
        <v>4000</v>
      </c>
      <c r="AP145" s="9">
        <f>IF(VLOOKUP($A145,'[1]Прайс лист'!$B$8:$BS$600,MATCH(AP$11,'[1]Прайс лист'!$B$2:$BS$2,0),0)&lt;=AP$8,VLOOKUP($A145,'[1]Прайс лист'!$B$8:$BS$600,MATCH(AP$11,'[1]Прайс лист'!$B$2:$BS$2,0),0),0)</f>
        <v>3100</v>
      </c>
      <c r="AQ145" s="9">
        <f>IF(VLOOKUP($A145,'[1]Прайс лист'!$B$8:$BS$600,MATCH(AQ$11,'[1]Прайс лист'!$B$2:$BS$2,0),0)&lt;=AQ$8,VLOOKUP($A145,'[1]Прайс лист'!$B$8:$BS$600,MATCH(AQ$11,'[1]Прайс лист'!$B$2:$BS$2,0),0),0)</f>
        <v>3100</v>
      </c>
      <c r="AR145" s="9">
        <f>IF(VLOOKUP($A145,'[1]Прайс лист'!$B$8:$BS$600,MATCH(AR$11,'[1]Прайс лист'!$B$2:$BS$2,0),0)&lt;=AR$8,VLOOKUP($A145,'[1]Прайс лист'!$B$8:$BS$600,MATCH(AR$11,'[1]Прайс лист'!$B$2:$BS$2,0),0),0)</f>
        <v>3100</v>
      </c>
      <c r="AS145" s="9">
        <f>IF(VLOOKUP($A145,'[1]Прайс лист'!$B$8:$BS$600,MATCH(AS$11,'[1]Прайс лист'!$B$2:$BS$2,0),0)&lt;=AS$8,VLOOKUP($A145,'[1]Прайс лист'!$B$8:$BS$600,MATCH(AS$11,'[1]Прайс лист'!$B$2:$BS$2,0),0),0)</f>
        <v>3600</v>
      </c>
      <c r="AT145" s="9">
        <f>IF(VLOOKUP($A145,'[1]Прайс лист'!$B$8:$BS$600,MATCH(AT$11,'[1]Прайс лист'!$B$2:$BS$2,0),0)&lt;=AT$8,VLOOKUP($A145,'[1]Прайс лист'!$B$8:$BS$600,MATCH(AT$11,'[1]Прайс лист'!$B$2:$BS$2,0),0),0)</f>
        <v>3300</v>
      </c>
      <c r="AU145" s="9">
        <f>IF(VLOOKUP($A145,'[1]Прайс лист'!$B$8:$BS$600,MATCH(AU$11,'[1]Прайс лист'!$B$2:$BS$2,0),0)&lt;=AU$8,VLOOKUP($A145,'[1]Прайс лист'!$B$8:$BS$600,MATCH(AU$11,'[1]Прайс лист'!$B$2:$BS$2,0),0),0)</f>
        <v>3200</v>
      </c>
      <c r="AV145" s="9">
        <f>IF(VLOOKUP($A145,'[1]Прайс лист'!$B$8:$BS$600,MATCH(AV$11,'[1]Прайс лист'!$B$2:$BS$2,0),0)&lt;=AV$8,VLOOKUP($A145,'[1]Прайс лист'!$B$8:$BS$600,MATCH(AV$11,'[1]Прайс лист'!$B$2:$BS$2,0),0),0)</f>
        <v>2700</v>
      </c>
      <c r="AW145" s="9">
        <f>IF(VLOOKUP($A145,'[1]Прайс лист'!$B$8:$BS$600,MATCH(AW$11,'[1]Прайс лист'!$B$2:$BS$2,0),0)&lt;=AW$8,VLOOKUP($A145,'[1]Прайс лист'!$B$8:$BS$600,MATCH(AW$11,'[1]Прайс лист'!$B$2:$BS$2,0),0),0)</f>
        <v>3000</v>
      </c>
      <c r="AX145" s="9">
        <f>IF(VLOOKUP($A145,'[1]Прайс лист'!$B$8:$BS$600,MATCH(AX$11,'[1]Прайс лист'!$B$2:$BS$2,0),0)&lt;=AX$8,VLOOKUP($A145,'[1]Прайс лист'!$B$8:$BS$600,MATCH(AX$11,'[1]Прайс лист'!$B$2:$BS$2,0),0),0)</f>
        <v>2100</v>
      </c>
      <c r="AY145" s="9">
        <f>IF(VLOOKUP($A145,'[1]Прайс лист'!$B$8:$BS$600,MATCH(AY$11,'[1]Прайс лист'!$B$2:$BS$2,0),0)&lt;=AY$8,VLOOKUP($A145,'[1]Прайс лист'!$B$8:$BS$600,MATCH(AY$11,'[1]Прайс лист'!$B$2:$BS$2,0),0),0)</f>
        <v>2100</v>
      </c>
      <c r="AZ145" s="9">
        <f>IF(VLOOKUP($A145,'[1]Прайс лист'!$B$8:$BS$600,MATCH(AZ$11,'[1]Прайс лист'!$B$2:$BS$2,0),0)&lt;=AZ$8,VLOOKUP($A145,'[1]Прайс лист'!$B$8:$BS$600,MATCH(AZ$11,'[1]Прайс лист'!$B$2:$BS$2,0),0),0)</f>
        <v>2100</v>
      </c>
      <c r="BA145" s="9">
        <f>IF(VLOOKUP($A145,'[1]Прайс лист'!$B$8:$BS$600,MATCH(BA$11,'[1]Прайс лист'!$B$2:$BS$2,0),0)&lt;=BA$8,VLOOKUP($A145,'[1]Прайс лист'!$B$8:$BS$600,MATCH(BA$11,'[1]Прайс лист'!$B$2:$BS$2,0),0),0)</f>
        <v>2600</v>
      </c>
      <c r="BB145" s="9">
        <f>IF(VLOOKUP($A145,'[1]Прайс лист'!$B$8:$BS$600,MATCH(BB$11,'[1]Прайс лист'!$B$2:$BS$2,0),0)&lt;=BB$8,VLOOKUP($A145,'[1]Прайс лист'!$B$8:$BS$600,MATCH(BB$11,'[1]Прайс лист'!$B$2:$BS$2,0),0),0)</f>
        <v>2300</v>
      </c>
      <c r="BC145" s="9">
        <f>IF(VLOOKUP($A145,'[1]Прайс лист'!$B$8:$BS$600,MATCH(BC$11,'[1]Прайс лист'!$B$2:$BS$2,0),0)&lt;=BC$8,VLOOKUP($A145,'[1]Прайс лист'!$B$8:$BS$600,MATCH(BC$11,'[1]Прайс лист'!$B$2:$BS$2,0),0),0)</f>
        <v>2200</v>
      </c>
      <c r="BD145" s="9">
        <f>IF(VLOOKUP($A145,'[1]Прайс лист'!$B$8:$BS$600,MATCH(BD$11,'[1]Прайс лист'!$B$2:$BS$2,0),0)&lt;=BD$8,VLOOKUP($A145,'[1]Прайс лист'!$B$8:$BS$600,MATCH(BD$11,'[1]Прайс лист'!$B$2:$BS$2,0),0),0)</f>
        <v>1700</v>
      </c>
      <c r="BE145" s="9">
        <f>IF(VLOOKUP($A145,'[1]Прайс лист'!$B$8:$BS$600,MATCH(BE$11,'[1]Прайс лист'!$B$2:$BS$2,0),0)&lt;=BE$8,VLOOKUP($A145,'[1]Прайс лист'!$B$8:$BS$600,MATCH(BE$11,'[1]Прайс лист'!$B$2:$BS$2,0),0),0)</f>
        <v>2000</v>
      </c>
      <c r="BF145" s="9">
        <f>IF(VLOOKUP($A145,'[1]Прайс лист'!$B$8:$BS$600,MATCH(BF$11,'[1]Прайс лист'!$B$2:$BS$2,0),0)&lt;=BF$8,VLOOKUP($A145,'[1]Прайс лист'!$B$8:$BS$600,MATCH(BF$11,'[1]Прайс лист'!$B$2:$BS$2,0),0),0)</f>
        <v>1100</v>
      </c>
      <c r="BG145" s="9">
        <f>IF(VLOOKUP($A145,'[1]Прайс лист'!$B$8:$BS$600,MATCH(BG$11,'[1]Прайс лист'!$B$2:$BS$2,0),0)&lt;=BG$8,VLOOKUP($A145,'[1]Прайс лист'!$B$8:$BS$600,MATCH(BG$11,'[1]Прайс лист'!$B$2:$BS$2,0),0),0)</f>
        <v>1100</v>
      </c>
      <c r="BH145" s="9">
        <f>IF(VLOOKUP($A145,'[1]Прайс лист'!$B$8:$BS$600,MATCH(BH$11,'[1]Прайс лист'!$B$2:$BS$2,0),0)&lt;=BH$8,VLOOKUP($A145,'[1]Прайс лист'!$B$8:$BS$600,MATCH(BH$11,'[1]Прайс лист'!$B$2:$BS$2,0),0),0)</f>
        <v>1100</v>
      </c>
    </row>
    <row r="146" spans="1:60">
      <c r="A146" s="1" t="str">
        <f>'[1]Прайс лист'!B139</f>
        <v>Huawei HONOR 864</v>
      </c>
      <c r="B146" s="7" t="s">
        <v>73</v>
      </c>
      <c r="C146" s="8" t="s">
        <v>83</v>
      </c>
      <c r="D146" s="8">
        <v>64</v>
      </c>
      <c r="E146" s="9">
        <f>IF(VLOOKUP($A146,'[1]Прайс лист'!$B$8:$BS$600,MATCH(E$11,'[1]Прайс лист'!$B$2:$BS$2,0),0)&lt;=E$8,VLOOKUP($A146,'[1]Прайс лист'!$B$8:$BS$600,MATCH(E$11,'[1]Прайс лист'!$B$2:$BS$2,0),0),0)</f>
        <v>1700</v>
      </c>
      <c r="F146" s="9">
        <f>IF(VLOOKUP($A146,'[1]Прайс лист'!$B$8:$BS$600,MATCH(F$11,'[1]Прайс лист'!$B$2:$BS$2,0),0)&lt;=F$8,VLOOKUP($A146,'[1]Прайс лист'!$B$8:$BS$600,MATCH(F$11,'[1]Прайс лист'!$B$2:$BS$2,0),0),0)</f>
        <v>1400</v>
      </c>
      <c r="G146" s="9">
        <f>IF(VLOOKUP($A146,'[1]Прайс лист'!$B$8:$BS$600,MATCH(G$11,'[1]Прайс лист'!$B$2:$BS$2,0),0)&lt;=G$8,VLOOKUP($A146,'[1]Прайс лист'!$B$8:$BS$600,MATCH(G$11,'[1]Прайс лист'!$B$2:$BS$2,0),0),0)</f>
        <v>1300</v>
      </c>
      <c r="H146" s="9">
        <f>IF(VLOOKUP($A146,'[1]Прайс лист'!$B$8:$BS$600,MATCH(H$11,'[1]Прайс лист'!$B$2:$BS$2,0),0)&lt;=H$8,VLOOKUP($A146,'[1]Прайс лист'!$B$8:$BS$600,MATCH(H$11,'[1]Прайс лист'!$B$2:$BS$2,0),0),0)</f>
        <v>800</v>
      </c>
      <c r="I146" s="9">
        <f>IF(VLOOKUP($A146,'[1]Прайс лист'!$B$8:$BS$600,MATCH(I$11,'[1]Прайс лист'!$B$2:$BS$2,0),0)&lt;=I$8,VLOOKUP($A146,'[1]Прайс лист'!$B$8:$BS$600,MATCH(I$11,'[1]Прайс лист'!$B$2:$BS$2,0),0),0)</f>
        <v>1100</v>
      </c>
      <c r="J146" s="9">
        <f>IF(VLOOKUP($A146,'[1]Прайс лист'!$B$8:$BS$600,MATCH(J$11,'[1]Прайс лист'!$B$2:$BS$2,0),0)&lt;=J$8,VLOOKUP($A146,'[1]Прайс лист'!$B$8:$BS$600,MATCH(J$11,'[1]Прайс лист'!$B$2:$BS$2,0),0),0)</f>
        <v>100</v>
      </c>
      <c r="K146" s="9">
        <f>IF(VLOOKUP($A146,'[1]Прайс лист'!$B$8:$BS$600,MATCH(K$11,'[1]Прайс лист'!$B$2:$BS$2,0),0)&lt;=K$8,VLOOKUP($A146,'[1]Прайс лист'!$B$8:$BS$600,MATCH(K$11,'[1]Прайс лист'!$B$2:$BS$2,0),0),0)</f>
        <v>100</v>
      </c>
      <c r="L146" s="9">
        <f>IF(VLOOKUP($A146,'[1]Прайс лист'!$B$8:$BS$600,MATCH(L$11,'[1]Прайс лист'!$B$2:$BS$2,0),0)&lt;=L$8,VLOOKUP($A146,'[1]Прайс лист'!$B$8:$BS$600,MATCH(L$11,'[1]Прайс лист'!$B$2:$BS$2,0),0),0)</f>
        <v>100</v>
      </c>
      <c r="M146" s="9">
        <f>IF(VLOOKUP($A146,'[1]Прайс лист'!$B$8:$BS$600,MATCH(M$11,'[1]Прайс лист'!$B$2:$BS$2,0),0)&lt;=M$8,VLOOKUP($A146,'[1]Прайс лист'!$B$8:$BS$600,MATCH(M$11,'[1]Прайс лист'!$B$2:$BS$2,0),0),0)</f>
        <v>1700</v>
      </c>
      <c r="N146" s="9">
        <f>IF(VLOOKUP($A146,'[1]Прайс лист'!$B$8:$BS$600,MATCH(N$11,'[1]Прайс лист'!$B$2:$BS$2,0),0)&lt;=N$8,VLOOKUP($A146,'[1]Прайс лист'!$B$8:$BS$600,MATCH(N$11,'[1]Прайс лист'!$B$2:$BS$2,0),0),0)</f>
        <v>1400</v>
      </c>
      <c r="O146" s="9">
        <f>IF(VLOOKUP($A146,'[1]Прайс лист'!$B$8:$BS$600,MATCH(O$11,'[1]Прайс лист'!$B$2:$BS$2,0),0)&lt;=O$8,VLOOKUP($A146,'[1]Прайс лист'!$B$8:$BS$600,MATCH(O$11,'[1]Прайс лист'!$B$2:$BS$2,0),0),0)</f>
        <v>1300</v>
      </c>
      <c r="P146" s="9">
        <f>IF(VLOOKUP($A146,'[1]Прайс лист'!$B$8:$BS$600,MATCH(P$11,'[1]Прайс лист'!$B$2:$BS$2,0),0)&lt;=P$8,VLOOKUP($A146,'[1]Прайс лист'!$B$8:$BS$600,MATCH(P$11,'[1]Прайс лист'!$B$2:$BS$2,0),0),0)</f>
        <v>800</v>
      </c>
      <c r="Q146" s="9">
        <f>IF(VLOOKUP($A146,'[1]Прайс лист'!$B$8:$BS$600,MATCH(Q$11,'[1]Прайс лист'!$B$2:$BS$2,0),0)&lt;=Q$8,VLOOKUP($A146,'[1]Прайс лист'!$B$8:$BS$600,MATCH(Q$11,'[1]Прайс лист'!$B$2:$BS$2,0),0),0)</f>
        <v>1100</v>
      </c>
      <c r="R146" s="9">
        <f>IF(VLOOKUP($A146,'[1]Прайс лист'!$B$8:$BS$600,MATCH(R$11,'[1]Прайс лист'!$B$2:$BS$2,0),0)&lt;=R$8,VLOOKUP($A146,'[1]Прайс лист'!$B$8:$BS$600,MATCH(R$11,'[1]Прайс лист'!$B$2:$BS$2,0),0),0)</f>
        <v>100</v>
      </c>
      <c r="S146" s="9">
        <f>IF(VLOOKUP($A146,'[1]Прайс лист'!$B$8:$BS$600,MATCH(S$11,'[1]Прайс лист'!$B$2:$BS$2,0),0)&lt;=S$8,VLOOKUP($A146,'[1]Прайс лист'!$B$8:$BS$600,MATCH(S$11,'[1]Прайс лист'!$B$2:$BS$2,0),0),0)</f>
        <v>100</v>
      </c>
      <c r="T146" s="9">
        <f>IF(VLOOKUP($A146,'[1]Прайс лист'!$B$8:$BS$600,MATCH(T$11,'[1]Прайс лист'!$B$2:$BS$2,0),0)&lt;=T$8,VLOOKUP($A146,'[1]Прайс лист'!$B$8:$BS$600,MATCH(T$11,'[1]Прайс лист'!$B$2:$BS$2,0),0),0)</f>
        <v>100</v>
      </c>
      <c r="U146" s="9">
        <f>IF(VLOOKUP($A146,'[1]Прайс лист'!$B$8:$BS$600,MATCH(U$11,'[1]Прайс лист'!$B$2:$BS$2,0),0)&lt;=U$8,VLOOKUP($A146,'[1]Прайс лист'!$B$8:$BS$600,MATCH(U$11,'[1]Прайс лист'!$B$2:$BS$2,0),0),0)</f>
        <v>8700</v>
      </c>
      <c r="V146" s="9">
        <f>IF(VLOOKUP($A146,'[1]Прайс лист'!$B$8:$BS$600,MATCH(V$11,'[1]Прайс лист'!$B$2:$BS$2,0),0)&lt;=V$8,VLOOKUP($A146,'[1]Прайс лист'!$B$8:$BS$600,MATCH(V$11,'[1]Прайс лист'!$B$2:$BS$2,0),0),0)</f>
        <v>8400</v>
      </c>
      <c r="W146" s="9">
        <f>IF(VLOOKUP($A146,'[1]Прайс лист'!$B$8:$BS$600,MATCH(W$11,'[1]Прайс лист'!$B$2:$BS$2,0),0)&lt;=W$8,VLOOKUP($A146,'[1]Прайс лист'!$B$8:$BS$600,MATCH(W$11,'[1]Прайс лист'!$B$2:$BS$2,0),0),0)</f>
        <v>8300</v>
      </c>
      <c r="X146" s="9">
        <f>IF(VLOOKUP($A146,'[1]Прайс лист'!$B$8:$BS$600,MATCH(X$11,'[1]Прайс лист'!$B$2:$BS$2,0),0)&lt;=X$8,VLOOKUP($A146,'[1]Прайс лист'!$B$8:$BS$600,MATCH(X$11,'[1]Прайс лист'!$B$2:$BS$2,0),0),0)</f>
        <v>7800</v>
      </c>
      <c r="Y146" s="9">
        <f>IF(VLOOKUP($A146,'[1]Прайс лист'!$B$8:$BS$600,MATCH(Y$11,'[1]Прайс лист'!$B$2:$BS$2,0),0)&lt;=Y$8,VLOOKUP($A146,'[1]Прайс лист'!$B$8:$BS$600,MATCH(Y$11,'[1]Прайс лист'!$B$2:$BS$2,0),0),0)</f>
        <v>8100</v>
      </c>
      <c r="Z146" s="9">
        <f>IF(VLOOKUP($A146,'[1]Прайс лист'!$B$8:$BS$600,MATCH(Z$11,'[1]Прайс лист'!$B$2:$BS$2,0),0)&lt;=Z$8,VLOOKUP($A146,'[1]Прайс лист'!$B$8:$BS$600,MATCH(Z$11,'[1]Прайс лист'!$B$2:$BS$2,0),0),0)</f>
        <v>7100</v>
      </c>
      <c r="AA146" s="9">
        <f>IF(VLOOKUP($A146,'[1]Прайс лист'!$B$8:$BS$600,MATCH(AA$11,'[1]Прайс лист'!$B$2:$BS$2,0),0)&lt;=AA$8,VLOOKUP($A146,'[1]Прайс лист'!$B$8:$BS$600,MATCH(AA$11,'[1]Прайс лист'!$B$2:$BS$2,0),0),0)</f>
        <v>7100</v>
      </c>
      <c r="AB146" s="9">
        <f>IF(VLOOKUP($A146,'[1]Прайс лист'!$B$8:$BS$600,MATCH(AB$11,'[1]Прайс лист'!$B$2:$BS$2,0),0)&lt;=AB$8,VLOOKUP($A146,'[1]Прайс лист'!$B$8:$BS$600,MATCH(AB$11,'[1]Прайс лист'!$B$2:$BS$2,0),0),0)</f>
        <v>7100</v>
      </c>
      <c r="AC146" s="9">
        <f>IF(VLOOKUP($A146,'[1]Прайс лист'!$B$8:$BS$600,MATCH(AC$11,'[1]Прайс лист'!$B$2:$BS$2,0),0)&lt;=AC$8,VLOOKUP($A146,'[1]Прайс лист'!$B$8:$BS$600,MATCH(AC$11,'[1]Прайс лист'!$B$2:$BS$2,0),0),0)</f>
        <v>5700</v>
      </c>
      <c r="AD146" s="9">
        <f>IF(VLOOKUP($A146,'[1]Прайс лист'!$B$8:$BS$600,MATCH(AD$11,'[1]Прайс лист'!$B$2:$BS$2,0),0)&lt;=AD$8,VLOOKUP($A146,'[1]Прайс лист'!$B$8:$BS$600,MATCH(AD$11,'[1]Прайс лист'!$B$2:$BS$2,0),0),0)</f>
        <v>5400</v>
      </c>
      <c r="AE146" s="9">
        <f>IF(VLOOKUP($A146,'[1]Прайс лист'!$B$8:$BS$600,MATCH(AE$11,'[1]Прайс лист'!$B$2:$BS$2,0),0)&lt;=AE$8,VLOOKUP($A146,'[1]Прайс лист'!$B$8:$BS$600,MATCH(AE$11,'[1]Прайс лист'!$B$2:$BS$2,0),0),0)</f>
        <v>5300</v>
      </c>
      <c r="AF146" s="9">
        <f>IF(VLOOKUP($A146,'[1]Прайс лист'!$B$8:$BS$600,MATCH(AF$11,'[1]Прайс лист'!$B$2:$BS$2,0),0)&lt;=AF$8,VLOOKUP($A146,'[1]Прайс лист'!$B$8:$BS$600,MATCH(AF$11,'[1]Прайс лист'!$B$2:$BS$2,0),0),0)</f>
        <v>4800</v>
      </c>
      <c r="AG146" s="9">
        <f>IF(VLOOKUP($A146,'[1]Прайс лист'!$B$8:$BS$600,MATCH(AG$11,'[1]Прайс лист'!$B$2:$BS$2,0),0)&lt;=AG$8,VLOOKUP($A146,'[1]Прайс лист'!$B$8:$BS$600,MATCH(AG$11,'[1]Прайс лист'!$B$2:$BS$2,0),0),0)</f>
        <v>5100</v>
      </c>
      <c r="AH146" s="9">
        <f>IF(VLOOKUP($A146,'[1]Прайс лист'!$B$8:$BS$600,MATCH(AH$11,'[1]Прайс лист'!$B$2:$BS$2,0),0)&lt;=AH$8,VLOOKUP($A146,'[1]Прайс лист'!$B$8:$BS$600,MATCH(AH$11,'[1]Прайс лист'!$B$2:$BS$2,0),0),0)</f>
        <v>4100</v>
      </c>
      <c r="AI146" s="9">
        <f>IF(VLOOKUP($A146,'[1]Прайс лист'!$B$8:$BS$600,MATCH(AI$11,'[1]Прайс лист'!$B$2:$BS$2,0),0)&lt;=AI$8,VLOOKUP($A146,'[1]Прайс лист'!$B$8:$BS$600,MATCH(AI$11,'[1]Прайс лист'!$B$2:$BS$2,0),0),0)</f>
        <v>4100</v>
      </c>
      <c r="AJ146" s="9">
        <f>IF(VLOOKUP($A146,'[1]Прайс лист'!$B$8:$BS$600,MATCH(AJ$11,'[1]Прайс лист'!$B$2:$BS$2,0),0)&lt;=AJ$8,VLOOKUP($A146,'[1]Прайс лист'!$B$8:$BS$600,MATCH(AJ$11,'[1]Прайс лист'!$B$2:$BS$2,0),0),0)</f>
        <v>4100</v>
      </c>
      <c r="AK146" s="9">
        <f>IF(VLOOKUP($A146,'[1]Прайс лист'!$B$8:$BS$600,MATCH(AK$11,'[1]Прайс лист'!$B$2:$BS$2,0),0)&lt;=AK$8,VLOOKUP($A146,'[1]Прайс лист'!$B$8:$BS$600,MATCH(AK$11,'[1]Прайс лист'!$B$2:$BS$2,0),0),0)</f>
        <v>4700</v>
      </c>
      <c r="AL146" s="9">
        <f>IF(VLOOKUP($A146,'[1]Прайс лист'!$B$8:$BS$600,MATCH(AL$11,'[1]Прайс лист'!$B$2:$BS$2,0),0)&lt;=AL$8,VLOOKUP($A146,'[1]Прайс лист'!$B$8:$BS$600,MATCH(AL$11,'[1]Прайс лист'!$B$2:$BS$2,0),0),0)</f>
        <v>4400</v>
      </c>
      <c r="AM146" s="9">
        <f>IF(VLOOKUP($A146,'[1]Прайс лист'!$B$8:$BS$600,MATCH(AM$11,'[1]Прайс лист'!$B$2:$BS$2,0),0)&lt;=AM$8,VLOOKUP($A146,'[1]Прайс лист'!$B$8:$BS$600,MATCH(AM$11,'[1]Прайс лист'!$B$2:$BS$2,0),0),0)</f>
        <v>4300</v>
      </c>
      <c r="AN146" s="9">
        <f>IF(VLOOKUP($A146,'[1]Прайс лист'!$B$8:$BS$600,MATCH(AN$11,'[1]Прайс лист'!$B$2:$BS$2,0),0)&lt;=AN$8,VLOOKUP($A146,'[1]Прайс лист'!$B$8:$BS$600,MATCH(AN$11,'[1]Прайс лист'!$B$2:$BS$2,0),0),0)</f>
        <v>3800</v>
      </c>
      <c r="AO146" s="9">
        <f>IF(VLOOKUP($A146,'[1]Прайс лист'!$B$8:$BS$600,MATCH(AO$11,'[1]Прайс лист'!$B$2:$BS$2,0),0)&lt;=AO$8,VLOOKUP($A146,'[1]Прайс лист'!$B$8:$BS$600,MATCH(AO$11,'[1]Прайс лист'!$B$2:$BS$2,0),0),0)</f>
        <v>4100</v>
      </c>
      <c r="AP146" s="9">
        <f>IF(VLOOKUP($A146,'[1]Прайс лист'!$B$8:$BS$600,MATCH(AP$11,'[1]Прайс лист'!$B$2:$BS$2,0),0)&lt;=AP$8,VLOOKUP($A146,'[1]Прайс лист'!$B$8:$BS$600,MATCH(AP$11,'[1]Прайс лист'!$B$2:$BS$2,0),0),0)</f>
        <v>3100</v>
      </c>
      <c r="AQ146" s="9">
        <f>IF(VLOOKUP($A146,'[1]Прайс лист'!$B$8:$BS$600,MATCH(AQ$11,'[1]Прайс лист'!$B$2:$BS$2,0),0)&lt;=AQ$8,VLOOKUP($A146,'[1]Прайс лист'!$B$8:$BS$600,MATCH(AQ$11,'[1]Прайс лист'!$B$2:$BS$2,0),0),0)</f>
        <v>3100</v>
      </c>
      <c r="AR146" s="9">
        <f>IF(VLOOKUP($A146,'[1]Прайс лист'!$B$8:$BS$600,MATCH(AR$11,'[1]Прайс лист'!$B$2:$BS$2,0),0)&lt;=AR$8,VLOOKUP($A146,'[1]Прайс лист'!$B$8:$BS$600,MATCH(AR$11,'[1]Прайс лист'!$B$2:$BS$2,0),0),0)</f>
        <v>3100</v>
      </c>
      <c r="AS146" s="9">
        <f>IF(VLOOKUP($A146,'[1]Прайс лист'!$B$8:$BS$600,MATCH(AS$11,'[1]Прайс лист'!$B$2:$BS$2,0),0)&lt;=AS$8,VLOOKUP($A146,'[1]Прайс лист'!$B$8:$BS$600,MATCH(AS$11,'[1]Прайс лист'!$B$2:$BS$2,0),0),0)</f>
        <v>3700</v>
      </c>
      <c r="AT146" s="9">
        <f>IF(VLOOKUP($A146,'[1]Прайс лист'!$B$8:$BS$600,MATCH(AT$11,'[1]Прайс лист'!$B$2:$BS$2,0),0)&lt;=AT$8,VLOOKUP($A146,'[1]Прайс лист'!$B$8:$BS$600,MATCH(AT$11,'[1]Прайс лист'!$B$2:$BS$2,0),0),0)</f>
        <v>3400</v>
      </c>
      <c r="AU146" s="9">
        <f>IF(VLOOKUP($A146,'[1]Прайс лист'!$B$8:$BS$600,MATCH(AU$11,'[1]Прайс лист'!$B$2:$BS$2,0),0)&lt;=AU$8,VLOOKUP($A146,'[1]Прайс лист'!$B$8:$BS$600,MATCH(AU$11,'[1]Прайс лист'!$B$2:$BS$2,0),0),0)</f>
        <v>3300</v>
      </c>
      <c r="AV146" s="9">
        <f>IF(VLOOKUP($A146,'[1]Прайс лист'!$B$8:$BS$600,MATCH(AV$11,'[1]Прайс лист'!$B$2:$BS$2,0),0)&lt;=AV$8,VLOOKUP($A146,'[1]Прайс лист'!$B$8:$BS$600,MATCH(AV$11,'[1]Прайс лист'!$B$2:$BS$2,0),0),0)</f>
        <v>2800</v>
      </c>
      <c r="AW146" s="9">
        <f>IF(VLOOKUP($A146,'[1]Прайс лист'!$B$8:$BS$600,MATCH(AW$11,'[1]Прайс лист'!$B$2:$BS$2,0),0)&lt;=AW$8,VLOOKUP($A146,'[1]Прайс лист'!$B$8:$BS$600,MATCH(AW$11,'[1]Прайс лист'!$B$2:$BS$2,0),0),0)</f>
        <v>3100</v>
      </c>
      <c r="AX146" s="9">
        <f>IF(VLOOKUP($A146,'[1]Прайс лист'!$B$8:$BS$600,MATCH(AX$11,'[1]Прайс лист'!$B$2:$BS$2,0),0)&lt;=AX$8,VLOOKUP($A146,'[1]Прайс лист'!$B$8:$BS$600,MATCH(AX$11,'[1]Прайс лист'!$B$2:$BS$2,0),0),0)</f>
        <v>2100</v>
      </c>
      <c r="AY146" s="9">
        <f>IF(VLOOKUP($A146,'[1]Прайс лист'!$B$8:$BS$600,MATCH(AY$11,'[1]Прайс лист'!$B$2:$BS$2,0),0)&lt;=AY$8,VLOOKUP($A146,'[1]Прайс лист'!$B$8:$BS$600,MATCH(AY$11,'[1]Прайс лист'!$B$2:$BS$2,0),0),0)</f>
        <v>2100</v>
      </c>
      <c r="AZ146" s="9">
        <f>IF(VLOOKUP($A146,'[1]Прайс лист'!$B$8:$BS$600,MATCH(AZ$11,'[1]Прайс лист'!$B$2:$BS$2,0),0)&lt;=AZ$8,VLOOKUP($A146,'[1]Прайс лист'!$B$8:$BS$600,MATCH(AZ$11,'[1]Прайс лист'!$B$2:$BS$2,0),0),0)</f>
        <v>2100</v>
      </c>
      <c r="BA146" s="9">
        <f>IF(VLOOKUP($A146,'[1]Прайс лист'!$B$8:$BS$600,MATCH(BA$11,'[1]Прайс лист'!$B$2:$BS$2,0),0)&lt;=BA$8,VLOOKUP($A146,'[1]Прайс лист'!$B$8:$BS$600,MATCH(BA$11,'[1]Прайс лист'!$B$2:$BS$2,0),0),0)</f>
        <v>2700</v>
      </c>
      <c r="BB146" s="9">
        <f>IF(VLOOKUP($A146,'[1]Прайс лист'!$B$8:$BS$600,MATCH(BB$11,'[1]Прайс лист'!$B$2:$BS$2,0),0)&lt;=BB$8,VLOOKUP($A146,'[1]Прайс лист'!$B$8:$BS$600,MATCH(BB$11,'[1]Прайс лист'!$B$2:$BS$2,0),0),0)</f>
        <v>2400</v>
      </c>
      <c r="BC146" s="9">
        <f>IF(VLOOKUP($A146,'[1]Прайс лист'!$B$8:$BS$600,MATCH(BC$11,'[1]Прайс лист'!$B$2:$BS$2,0),0)&lt;=BC$8,VLOOKUP($A146,'[1]Прайс лист'!$B$8:$BS$600,MATCH(BC$11,'[1]Прайс лист'!$B$2:$BS$2,0),0),0)</f>
        <v>2300</v>
      </c>
      <c r="BD146" s="9">
        <f>IF(VLOOKUP($A146,'[1]Прайс лист'!$B$8:$BS$600,MATCH(BD$11,'[1]Прайс лист'!$B$2:$BS$2,0),0)&lt;=BD$8,VLOOKUP($A146,'[1]Прайс лист'!$B$8:$BS$600,MATCH(BD$11,'[1]Прайс лист'!$B$2:$BS$2,0),0),0)</f>
        <v>1800</v>
      </c>
      <c r="BE146" s="9">
        <f>IF(VLOOKUP($A146,'[1]Прайс лист'!$B$8:$BS$600,MATCH(BE$11,'[1]Прайс лист'!$B$2:$BS$2,0),0)&lt;=BE$8,VLOOKUP($A146,'[1]Прайс лист'!$B$8:$BS$600,MATCH(BE$11,'[1]Прайс лист'!$B$2:$BS$2,0),0),0)</f>
        <v>2100</v>
      </c>
      <c r="BF146" s="9">
        <f>IF(VLOOKUP($A146,'[1]Прайс лист'!$B$8:$BS$600,MATCH(BF$11,'[1]Прайс лист'!$B$2:$BS$2,0),0)&lt;=BF$8,VLOOKUP($A146,'[1]Прайс лист'!$B$8:$BS$600,MATCH(BF$11,'[1]Прайс лист'!$B$2:$BS$2,0),0),0)</f>
        <v>1100</v>
      </c>
      <c r="BG146" s="9">
        <f>IF(VLOOKUP($A146,'[1]Прайс лист'!$B$8:$BS$600,MATCH(BG$11,'[1]Прайс лист'!$B$2:$BS$2,0),0)&lt;=BG$8,VLOOKUP($A146,'[1]Прайс лист'!$B$8:$BS$600,MATCH(BG$11,'[1]Прайс лист'!$B$2:$BS$2,0),0),0)</f>
        <v>1100</v>
      </c>
      <c r="BH146" s="9">
        <f>IF(VLOOKUP($A146,'[1]Прайс лист'!$B$8:$BS$600,MATCH(BH$11,'[1]Прайс лист'!$B$2:$BS$2,0),0)&lt;=BH$8,VLOOKUP($A146,'[1]Прайс лист'!$B$8:$BS$600,MATCH(BH$11,'[1]Прайс лист'!$B$2:$BS$2,0),0),0)</f>
        <v>1100</v>
      </c>
    </row>
    <row r="147" spans="1:60">
      <c r="A147" s="1" t="str">
        <f>'[1]Прайс лист'!B140</f>
        <v>Huawei HONOR 8 LITE16</v>
      </c>
      <c r="B147" s="7" t="s">
        <v>73</v>
      </c>
      <c r="C147" s="8" t="s">
        <v>84</v>
      </c>
      <c r="D147" s="8">
        <v>16</v>
      </c>
      <c r="E147" s="9">
        <f>IF(VLOOKUP($A147,'[1]Прайс лист'!$B$8:$BS$600,MATCH(E$11,'[1]Прайс лист'!$B$2:$BS$2,0),0)&lt;=E$8,VLOOKUP($A147,'[1]Прайс лист'!$B$8:$BS$600,MATCH(E$11,'[1]Прайс лист'!$B$2:$BS$2,0),0),0)</f>
        <v>1500</v>
      </c>
      <c r="F147" s="9">
        <f>IF(VLOOKUP($A147,'[1]Прайс лист'!$B$8:$BS$600,MATCH(F$11,'[1]Прайс лист'!$B$2:$BS$2,0),0)&lt;=F$8,VLOOKUP($A147,'[1]Прайс лист'!$B$8:$BS$600,MATCH(F$11,'[1]Прайс лист'!$B$2:$BS$2,0),0),0)</f>
        <v>1000</v>
      </c>
      <c r="G147" s="9">
        <f>IF(VLOOKUP($A147,'[1]Прайс лист'!$B$8:$BS$600,MATCH(G$11,'[1]Прайс лист'!$B$2:$BS$2,0),0)&lt;=G$8,VLOOKUP($A147,'[1]Прайс лист'!$B$8:$BS$600,MATCH(G$11,'[1]Прайс лист'!$B$2:$BS$2,0),0),0)</f>
        <v>900</v>
      </c>
      <c r="H147" s="9">
        <f>IF(VLOOKUP($A147,'[1]Прайс лист'!$B$8:$BS$600,MATCH(H$11,'[1]Прайс лист'!$B$2:$BS$2,0),0)&lt;=H$8,VLOOKUP($A147,'[1]Прайс лист'!$B$8:$BS$600,MATCH(H$11,'[1]Прайс лист'!$B$2:$BS$2,0),0),0)</f>
        <v>500</v>
      </c>
      <c r="I147" s="9">
        <f>IF(VLOOKUP($A147,'[1]Прайс лист'!$B$8:$BS$600,MATCH(I$11,'[1]Прайс лист'!$B$2:$BS$2,0),0)&lt;=I$8,VLOOKUP($A147,'[1]Прайс лист'!$B$8:$BS$600,MATCH(I$11,'[1]Прайс лист'!$B$2:$BS$2,0),0),0)</f>
        <v>600</v>
      </c>
      <c r="J147" s="9">
        <f>IF(VLOOKUP($A147,'[1]Прайс лист'!$B$8:$BS$600,MATCH(J$11,'[1]Прайс лист'!$B$2:$BS$2,0),0)&lt;=J$8,VLOOKUP($A147,'[1]Прайс лист'!$B$8:$BS$600,MATCH(J$11,'[1]Прайс лист'!$B$2:$BS$2,0),0),0)</f>
        <v>100</v>
      </c>
      <c r="K147" s="9">
        <f>IF(VLOOKUP($A147,'[1]Прайс лист'!$B$8:$BS$600,MATCH(K$11,'[1]Прайс лист'!$B$2:$BS$2,0),0)&lt;=K$8,VLOOKUP($A147,'[1]Прайс лист'!$B$8:$BS$600,MATCH(K$11,'[1]Прайс лист'!$B$2:$BS$2,0),0),0)</f>
        <v>100</v>
      </c>
      <c r="L147" s="9">
        <f>IF(VLOOKUP($A147,'[1]Прайс лист'!$B$8:$BS$600,MATCH(L$11,'[1]Прайс лист'!$B$2:$BS$2,0),0)&lt;=L$8,VLOOKUP($A147,'[1]Прайс лист'!$B$8:$BS$600,MATCH(L$11,'[1]Прайс лист'!$B$2:$BS$2,0),0),0)</f>
        <v>100</v>
      </c>
      <c r="M147" s="9">
        <f>IF(VLOOKUP($A147,'[1]Прайс лист'!$B$8:$BS$600,MATCH(M$11,'[1]Прайс лист'!$B$2:$BS$2,0),0)&lt;=M$8,VLOOKUP($A147,'[1]Прайс лист'!$B$8:$BS$600,MATCH(M$11,'[1]Прайс лист'!$B$2:$BS$2,0),0),0)</f>
        <v>1500</v>
      </c>
      <c r="N147" s="9">
        <f>IF(VLOOKUP($A147,'[1]Прайс лист'!$B$8:$BS$600,MATCH(N$11,'[1]Прайс лист'!$B$2:$BS$2,0),0)&lt;=N$8,VLOOKUP($A147,'[1]Прайс лист'!$B$8:$BS$600,MATCH(N$11,'[1]Прайс лист'!$B$2:$BS$2,0),0),0)</f>
        <v>1000</v>
      </c>
      <c r="O147" s="9">
        <f>IF(VLOOKUP($A147,'[1]Прайс лист'!$B$8:$BS$600,MATCH(O$11,'[1]Прайс лист'!$B$2:$BS$2,0),0)&lt;=O$8,VLOOKUP($A147,'[1]Прайс лист'!$B$8:$BS$600,MATCH(O$11,'[1]Прайс лист'!$B$2:$BS$2,0),0),0)</f>
        <v>900</v>
      </c>
      <c r="P147" s="9">
        <f>IF(VLOOKUP($A147,'[1]Прайс лист'!$B$8:$BS$600,MATCH(P$11,'[1]Прайс лист'!$B$2:$BS$2,0),0)&lt;=P$8,VLOOKUP($A147,'[1]Прайс лист'!$B$8:$BS$600,MATCH(P$11,'[1]Прайс лист'!$B$2:$BS$2,0),0),0)</f>
        <v>500</v>
      </c>
      <c r="Q147" s="9">
        <f>IF(VLOOKUP($A147,'[1]Прайс лист'!$B$8:$BS$600,MATCH(Q$11,'[1]Прайс лист'!$B$2:$BS$2,0),0)&lt;=Q$8,VLOOKUP($A147,'[1]Прайс лист'!$B$8:$BS$600,MATCH(Q$11,'[1]Прайс лист'!$B$2:$BS$2,0),0),0)</f>
        <v>600</v>
      </c>
      <c r="R147" s="9">
        <f>IF(VLOOKUP($A147,'[1]Прайс лист'!$B$8:$BS$600,MATCH(R$11,'[1]Прайс лист'!$B$2:$BS$2,0),0)&lt;=R$8,VLOOKUP($A147,'[1]Прайс лист'!$B$8:$BS$600,MATCH(R$11,'[1]Прайс лист'!$B$2:$BS$2,0),0),0)</f>
        <v>100</v>
      </c>
      <c r="S147" s="9">
        <f>IF(VLOOKUP($A147,'[1]Прайс лист'!$B$8:$BS$600,MATCH(S$11,'[1]Прайс лист'!$B$2:$BS$2,0),0)&lt;=S$8,VLOOKUP($A147,'[1]Прайс лист'!$B$8:$BS$600,MATCH(S$11,'[1]Прайс лист'!$B$2:$BS$2,0),0),0)</f>
        <v>100</v>
      </c>
      <c r="T147" s="9">
        <f>IF(VLOOKUP($A147,'[1]Прайс лист'!$B$8:$BS$600,MATCH(T$11,'[1]Прайс лист'!$B$2:$BS$2,0),0)&lt;=T$8,VLOOKUP($A147,'[1]Прайс лист'!$B$8:$BS$600,MATCH(T$11,'[1]Прайс лист'!$B$2:$BS$2,0),0),0)</f>
        <v>100</v>
      </c>
      <c r="U147" s="9">
        <f>IF(VLOOKUP($A147,'[1]Прайс лист'!$B$8:$BS$600,MATCH(U$11,'[1]Прайс лист'!$B$2:$BS$2,0),0)&lt;=U$8,VLOOKUP($A147,'[1]Прайс лист'!$B$8:$BS$600,MATCH(U$11,'[1]Прайс лист'!$B$2:$BS$2,0),0),0)</f>
        <v>8500</v>
      </c>
      <c r="V147" s="9">
        <f>IF(VLOOKUP($A147,'[1]Прайс лист'!$B$8:$BS$600,MATCH(V$11,'[1]Прайс лист'!$B$2:$BS$2,0),0)&lt;=V$8,VLOOKUP($A147,'[1]Прайс лист'!$B$8:$BS$600,MATCH(V$11,'[1]Прайс лист'!$B$2:$BS$2,0),0),0)</f>
        <v>8000</v>
      </c>
      <c r="W147" s="9">
        <f>IF(VLOOKUP($A147,'[1]Прайс лист'!$B$8:$BS$600,MATCH(W$11,'[1]Прайс лист'!$B$2:$BS$2,0),0)&lt;=W$8,VLOOKUP($A147,'[1]Прайс лист'!$B$8:$BS$600,MATCH(W$11,'[1]Прайс лист'!$B$2:$BS$2,0),0),0)</f>
        <v>7900</v>
      </c>
      <c r="X147" s="9">
        <f>IF(VLOOKUP($A147,'[1]Прайс лист'!$B$8:$BS$600,MATCH(X$11,'[1]Прайс лист'!$B$2:$BS$2,0),0)&lt;=X$8,VLOOKUP($A147,'[1]Прайс лист'!$B$8:$BS$600,MATCH(X$11,'[1]Прайс лист'!$B$2:$BS$2,0),0),0)</f>
        <v>7500</v>
      </c>
      <c r="Y147" s="9">
        <f>IF(VLOOKUP($A147,'[1]Прайс лист'!$B$8:$BS$600,MATCH(Y$11,'[1]Прайс лист'!$B$2:$BS$2,0),0)&lt;=Y$8,VLOOKUP($A147,'[1]Прайс лист'!$B$8:$BS$600,MATCH(Y$11,'[1]Прайс лист'!$B$2:$BS$2,0),0),0)</f>
        <v>7600</v>
      </c>
      <c r="Z147" s="9">
        <f>IF(VLOOKUP($A147,'[1]Прайс лист'!$B$8:$BS$600,MATCH(Z$11,'[1]Прайс лист'!$B$2:$BS$2,0),0)&lt;=Z$8,VLOOKUP($A147,'[1]Прайс лист'!$B$8:$BS$600,MATCH(Z$11,'[1]Прайс лист'!$B$2:$BS$2,0),0),0)</f>
        <v>7100</v>
      </c>
      <c r="AA147" s="9">
        <f>IF(VLOOKUP($A147,'[1]Прайс лист'!$B$8:$BS$600,MATCH(AA$11,'[1]Прайс лист'!$B$2:$BS$2,0),0)&lt;=AA$8,VLOOKUP($A147,'[1]Прайс лист'!$B$8:$BS$600,MATCH(AA$11,'[1]Прайс лист'!$B$2:$BS$2,0),0),0)</f>
        <v>7100</v>
      </c>
      <c r="AB147" s="9">
        <f>IF(VLOOKUP($A147,'[1]Прайс лист'!$B$8:$BS$600,MATCH(AB$11,'[1]Прайс лист'!$B$2:$BS$2,0),0)&lt;=AB$8,VLOOKUP($A147,'[1]Прайс лист'!$B$8:$BS$600,MATCH(AB$11,'[1]Прайс лист'!$B$2:$BS$2,0),0),0)</f>
        <v>7100</v>
      </c>
      <c r="AC147" s="9">
        <f>IF(VLOOKUP($A147,'[1]Прайс лист'!$B$8:$BS$600,MATCH(AC$11,'[1]Прайс лист'!$B$2:$BS$2,0),0)&lt;=AC$8,VLOOKUP($A147,'[1]Прайс лист'!$B$8:$BS$600,MATCH(AC$11,'[1]Прайс лист'!$B$2:$BS$2,0),0),0)</f>
        <v>5500</v>
      </c>
      <c r="AD147" s="9">
        <f>IF(VLOOKUP($A147,'[1]Прайс лист'!$B$8:$BS$600,MATCH(AD$11,'[1]Прайс лист'!$B$2:$BS$2,0),0)&lt;=AD$8,VLOOKUP($A147,'[1]Прайс лист'!$B$8:$BS$600,MATCH(AD$11,'[1]Прайс лист'!$B$2:$BS$2,0),0),0)</f>
        <v>5000</v>
      </c>
      <c r="AE147" s="9">
        <f>IF(VLOOKUP($A147,'[1]Прайс лист'!$B$8:$BS$600,MATCH(AE$11,'[1]Прайс лист'!$B$2:$BS$2,0),0)&lt;=AE$8,VLOOKUP($A147,'[1]Прайс лист'!$B$8:$BS$600,MATCH(AE$11,'[1]Прайс лист'!$B$2:$BS$2,0),0),0)</f>
        <v>4900</v>
      </c>
      <c r="AF147" s="9">
        <f>IF(VLOOKUP($A147,'[1]Прайс лист'!$B$8:$BS$600,MATCH(AF$11,'[1]Прайс лист'!$B$2:$BS$2,0),0)&lt;=AF$8,VLOOKUP($A147,'[1]Прайс лист'!$B$8:$BS$600,MATCH(AF$11,'[1]Прайс лист'!$B$2:$BS$2,0),0),0)</f>
        <v>4500</v>
      </c>
      <c r="AG147" s="9">
        <f>IF(VLOOKUP($A147,'[1]Прайс лист'!$B$8:$BS$600,MATCH(AG$11,'[1]Прайс лист'!$B$2:$BS$2,0),0)&lt;=AG$8,VLOOKUP($A147,'[1]Прайс лист'!$B$8:$BS$600,MATCH(AG$11,'[1]Прайс лист'!$B$2:$BS$2,0),0),0)</f>
        <v>4600</v>
      </c>
      <c r="AH147" s="9">
        <f>IF(VLOOKUP($A147,'[1]Прайс лист'!$B$8:$BS$600,MATCH(AH$11,'[1]Прайс лист'!$B$2:$BS$2,0),0)&lt;=AH$8,VLOOKUP($A147,'[1]Прайс лист'!$B$8:$BS$600,MATCH(AH$11,'[1]Прайс лист'!$B$2:$BS$2,0),0),0)</f>
        <v>4100</v>
      </c>
      <c r="AI147" s="9">
        <f>IF(VLOOKUP($A147,'[1]Прайс лист'!$B$8:$BS$600,MATCH(AI$11,'[1]Прайс лист'!$B$2:$BS$2,0),0)&lt;=AI$8,VLOOKUP($A147,'[1]Прайс лист'!$B$8:$BS$600,MATCH(AI$11,'[1]Прайс лист'!$B$2:$BS$2,0),0),0)</f>
        <v>4100</v>
      </c>
      <c r="AJ147" s="9">
        <f>IF(VLOOKUP($A147,'[1]Прайс лист'!$B$8:$BS$600,MATCH(AJ$11,'[1]Прайс лист'!$B$2:$BS$2,0),0)&lt;=AJ$8,VLOOKUP($A147,'[1]Прайс лист'!$B$8:$BS$600,MATCH(AJ$11,'[1]Прайс лист'!$B$2:$BS$2,0),0),0)</f>
        <v>4100</v>
      </c>
      <c r="AK147" s="9">
        <f>IF(VLOOKUP($A147,'[1]Прайс лист'!$B$8:$BS$600,MATCH(AK$11,'[1]Прайс лист'!$B$2:$BS$2,0),0)&lt;=AK$8,VLOOKUP($A147,'[1]Прайс лист'!$B$8:$BS$600,MATCH(AK$11,'[1]Прайс лист'!$B$2:$BS$2,0),0),0)</f>
        <v>4500</v>
      </c>
      <c r="AL147" s="9">
        <f>IF(VLOOKUP($A147,'[1]Прайс лист'!$B$8:$BS$600,MATCH(AL$11,'[1]Прайс лист'!$B$2:$BS$2,0),0)&lt;=AL$8,VLOOKUP($A147,'[1]Прайс лист'!$B$8:$BS$600,MATCH(AL$11,'[1]Прайс лист'!$B$2:$BS$2,0),0),0)</f>
        <v>4000</v>
      </c>
      <c r="AM147" s="9">
        <f>IF(VLOOKUP($A147,'[1]Прайс лист'!$B$8:$BS$600,MATCH(AM$11,'[1]Прайс лист'!$B$2:$BS$2,0),0)&lt;=AM$8,VLOOKUP($A147,'[1]Прайс лист'!$B$8:$BS$600,MATCH(AM$11,'[1]Прайс лист'!$B$2:$BS$2,0),0),0)</f>
        <v>3900</v>
      </c>
      <c r="AN147" s="9">
        <f>IF(VLOOKUP($A147,'[1]Прайс лист'!$B$8:$BS$600,MATCH(AN$11,'[1]Прайс лист'!$B$2:$BS$2,0),0)&lt;=AN$8,VLOOKUP($A147,'[1]Прайс лист'!$B$8:$BS$600,MATCH(AN$11,'[1]Прайс лист'!$B$2:$BS$2,0),0),0)</f>
        <v>3500</v>
      </c>
      <c r="AO147" s="9">
        <f>IF(VLOOKUP($A147,'[1]Прайс лист'!$B$8:$BS$600,MATCH(AO$11,'[1]Прайс лист'!$B$2:$BS$2,0),0)&lt;=AO$8,VLOOKUP($A147,'[1]Прайс лист'!$B$8:$BS$600,MATCH(AO$11,'[1]Прайс лист'!$B$2:$BS$2,0),0),0)</f>
        <v>3600</v>
      </c>
      <c r="AP147" s="9">
        <f>IF(VLOOKUP($A147,'[1]Прайс лист'!$B$8:$BS$600,MATCH(AP$11,'[1]Прайс лист'!$B$2:$BS$2,0),0)&lt;=AP$8,VLOOKUP($A147,'[1]Прайс лист'!$B$8:$BS$600,MATCH(AP$11,'[1]Прайс лист'!$B$2:$BS$2,0),0),0)</f>
        <v>3100</v>
      </c>
      <c r="AQ147" s="9">
        <f>IF(VLOOKUP($A147,'[1]Прайс лист'!$B$8:$BS$600,MATCH(AQ$11,'[1]Прайс лист'!$B$2:$BS$2,0),0)&lt;=AQ$8,VLOOKUP($A147,'[1]Прайс лист'!$B$8:$BS$600,MATCH(AQ$11,'[1]Прайс лист'!$B$2:$BS$2,0),0),0)</f>
        <v>3100</v>
      </c>
      <c r="AR147" s="9">
        <f>IF(VLOOKUP($A147,'[1]Прайс лист'!$B$8:$BS$600,MATCH(AR$11,'[1]Прайс лист'!$B$2:$BS$2,0),0)&lt;=AR$8,VLOOKUP($A147,'[1]Прайс лист'!$B$8:$BS$600,MATCH(AR$11,'[1]Прайс лист'!$B$2:$BS$2,0),0),0)</f>
        <v>3100</v>
      </c>
      <c r="AS147" s="9">
        <f>IF(VLOOKUP($A147,'[1]Прайс лист'!$B$8:$BS$600,MATCH(AS$11,'[1]Прайс лист'!$B$2:$BS$2,0),0)&lt;=AS$8,VLOOKUP($A147,'[1]Прайс лист'!$B$8:$BS$600,MATCH(AS$11,'[1]Прайс лист'!$B$2:$BS$2,0),0),0)</f>
        <v>3500</v>
      </c>
      <c r="AT147" s="9">
        <f>IF(VLOOKUP($A147,'[1]Прайс лист'!$B$8:$BS$600,MATCH(AT$11,'[1]Прайс лист'!$B$2:$BS$2,0),0)&lt;=AT$8,VLOOKUP($A147,'[1]Прайс лист'!$B$8:$BS$600,MATCH(AT$11,'[1]Прайс лист'!$B$2:$BS$2,0),0),0)</f>
        <v>3000</v>
      </c>
      <c r="AU147" s="9">
        <f>IF(VLOOKUP($A147,'[1]Прайс лист'!$B$8:$BS$600,MATCH(AU$11,'[1]Прайс лист'!$B$2:$BS$2,0),0)&lt;=AU$8,VLOOKUP($A147,'[1]Прайс лист'!$B$8:$BS$600,MATCH(AU$11,'[1]Прайс лист'!$B$2:$BS$2,0),0),0)</f>
        <v>2900</v>
      </c>
      <c r="AV147" s="9">
        <f>IF(VLOOKUP($A147,'[1]Прайс лист'!$B$8:$BS$600,MATCH(AV$11,'[1]Прайс лист'!$B$2:$BS$2,0),0)&lt;=AV$8,VLOOKUP($A147,'[1]Прайс лист'!$B$8:$BS$600,MATCH(AV$11,'[1]Прайс лист'!$B$2:$BS$2,0),0),0)</f>
        <v>2500</v>
      </c>
      <c r="AW147" s="9">
        <f>IF(VLOOKUP($A147,'[1]Прайс лист'!$B$8:$BS$600,MATCH(AW$11,'[1]Прайс лист'!$B$2:$BS$2,0),0)&lt;=AW$8,VLOOKUP($A147,'[1]Прайс лист'!$B$8:$BS$600,MATCH(AW$11,'[1]Прайс лист'!$B$2:$BS$2,0),0),0)</f>
        <v>2600</v>
      </c>
      <c r="AX147" s="9">
        <f>IF(VLOOKUP($A147,'[1]Прайс лист'!$B$8:$BS$600,MATCH(AX$11,'[1]Прайс лист'!$B$2:$BS$2,0),0)&lt;=AX$8,VLOOKUP($A147,'[1]Прайс лист'!$B$8:$BS$600,MATCH(AX$11,'[1]Прайс лист'!$B$2:$BS$2,0),0),0)</f>
        <v>2100</v>
      </c>
      <c r="AY147" s="9">
        <f>IF(VLOOKUP($A147,'[1]Прайс лист'!$B$8:$BS$600,MATCH(AY$11,'[1]Прайс лист'!$B$2:$BS$2,0),0)&lt;=AY$8,VLOOKUP($A147,'[1]Прайс лист'!$B$8:$BS$600,MATCH(AY$11,'[1]Прайс лист'!$B$2:$BS$2,0),0),0)</f>
        <v>2100</v>
      </c>
      <c r="AZ147" s="9">
        <f>IF(VLOOKUP($A147,'[1]Прайс лист'!$B$8:$BS$600,MATCH(AZ$11,'[1]Прайс лист'!$B$2:$BS$2,0),0)&lt;=AZ$8,VLOOKUP($A147,'[1]Прайс лист'!$B$8:$BS$600,MATCH(AZ$11,'[1]Прайс лист'!$B$2:$BS$2,0),0),0)</f>
        <v>2100</v>
      </c>
      <c r="BA147" s="9">
        <f>IF(VLOOKUP($A147,'[1]Прайс лист'!$B$8:$BS$600,MATCH(BA$11,'[1]Прайс лист'!$B$2:$BS$2,0),0)&lt;=BA$8,VLOOKUP($A147,'[1]Прайс лист'!$B$8:$BS$600,MATCH(BA$11,'[1]Прайс лист'!$B$2:$BS$2,0),0),0)</f>
        <v>2500</v>
      </c>
      <c r="BB147" s="9">
        <f>IF(VLOOKUP($A147,'[1]Прайс лист'!$B$8:$BS$600,MATCH(BB$11,'[1]Прайс лист'!$B$2:$BS$2,0),0)&lt;=BB$8,VLOOKUP($A147,'[1]Прайс лист'!$B$8:$BS$600,MATCH(BB$11,'[1]Прайс лист'!$B$2:$BS$2,0),0),0)</f>
        <v>2000</v>
      </c>
      <c r="BC147" s="9">
        <f>IF(VLOOKUP($A147,'[1]Прайс лист'!$B$8:$BS$600,MATCH(BC$11,'[1]Прайс лист'!$B$2:$BS$2,0),0)&lt;=BC$8,VLOOKUP($A147,'[1]Прайс лист'!$B$8:$BS$600,MATCH(BC$11,'[1]Прайс лист'!$B$2:$BS$2,0),0),0)</f>
        <v>1900</v>
      </c>
      <c r="BD147" s="9">
        <f>IF(VLOOKUP($A147,'[1]Прайс лист'!$B$8:$BS$600,MATCH(BD$11,'[1]Прайс лист'!$B$2:$BS$2,0),0)&lt;=BD$8,VLOOKUP($A147,'[1]Прайс лист'!$B$8:$BS$600,MATCH(BD$11,'[1]Прайс лист'!$B$2:$BS$2,0),0),0)</f>
        <v>1500</v>
      </c>
      <c r="BE147" s="9">
        <f>IF(VLOOKUP($A147,'[1]Прайс лист'!$B$8:$BS$600,MATCH(BE$11,'[1]Прайс лист'!$B$2:$BS$2,0),0)&lt;=BE$8,VLOOKUP($A147,'[1]Прайс лист'!$B$8:$BS$600,MATCH(BE$11,'[1]Прайс лист'!$B$2:$BS$2,0),0),0)</f>
        <v>1600</v>
      </c>
      <c r="BF147" s="9">
        <f>IF(VLOOKUP($A147,'[1]Прайс лист'!$B$8:$BS$600,MATCH(BF$11,'[1]Прайс лист'!$B$2:$BS$2,0),0)&lt;=BF$8,VLOOKUP($A147,'[1]Прайс лист'!$B$8:$BS$600,MATCH(BF$11,'[1]Прайс лист'!$B$2:$BS$2,0),0),0)</f>
        <v>1100</v>
      </c>
      <c r="BG147" s="9">
        <f>IF(VLOOKUP($A147,'[1]Прайс лист'!$B$8:$BS$600,MATCH(BG$11,'[1]Прайс лист'!$B$2:$BS$2,0),0)&lt;=BG$8,VLOOKUP($A147,'[1]Прайс лист'!$B$8:$BS$600,MATCH(BG$11,'[1]Прайс лист'!$B$2:$BS$2,0),0),0)</f>
        <v>1100</v>
      </c>
      <c r="BH147" s="9">
        <f>IF(VLOOKUP($A147,'[1]Прайс лист'!$B$8:$BS$600,MATCH(BH$11,'[1]Прайс лист'!$B$2:$BS$2,0),0)&lt;=BH$8,VLOOKUP($A147,'[1]Прайс лист'!$B$8:$BS$600,MATCH(BH$11,'[1]Прайс лист'!$B$2:$BS$2,0),0),0)</f>
        <v>1100</v>
      </c>
    </row>
    <row r="148" spans="1:60">
      <c r="A148" s="1" t="str">
        <f>'[1]Прайс лист'!B141</f>
        <v>Huawei HONOR 8 LITE32</v>
      </c>
      <c r="B148" s="7" t="s">
        <v>73</v>
      </c>
      <c r="C148" s="8" t="s">
        <v>84</v>
      </c>
      <c r="D148" s="8">
        <v>32</v>
      </c>
      <c r="E148" s="9">
        <f>IF(VLOOKUP($A148,'[1]Прайс лист'!$B$8:$BS$600,MATCH(E$11,'[1]Прайс лист'!$B$2:$BS$2,0),0)&lt;=E$8,VLOOKUP($A148,'[1]Прайс лист'!$B$8:$BS$600,MATCH(E$11,'[1]Прайс лист'!$B$2:$BS$2,0),0),0)</f>
        <v>1500</v>
      </c>
      <c r="F148" s="9">
        <f>IF(VLOOKUP($A148,'[1]Прайс лист'!$B$8:$BS$600,MATCH(F$11,'[1]Прайс лист'!$B$2:$BS$2,0),0)&lt;=F$8,VLOOKUP($A148,'[1]Прайс лист'!$B$8:$BS$600,MATCH(F$11,'[1]Прайс лист'!$B$2:$BS$2,0),0),0)</f>
        <v>1000</v>
      </c>
      <c r="G148" s="9">
        <f>IF(VLOOKUP($A148,'[1]Прайс лист'!$B$8:$BS$600,MATCH(G$11,'[1]Прайс лист'!$B$2:$BS$2,0),0)&lt;=G$8,VLOOKUP($A148,'[1]Прайс лист'!$B$8:$BS$600,MATCH(G$11,'[1]Прайс лист'!$B$2:$BS$2,0),0),0)</f>
        <v>900</v>
      </c>
      <c r="H148" s="9">
        <f>IF(VLOOKUP($A148,'[1]Прайс лист'!$B$8:$BS$600,MATCH(H$11,'[1]Прайс лист'!$B$2:$BS$2,0),0)&lt;=H$8,VLOOKUP($A148,'[1]Прайс лист'!$B$8:$BS$600,MATCH(H$11,'[1]Прайс лист'!$B$2:$BS$2,0),0),0)</f>
        <v>500</v>
      </c>
      <c r="I148" s="9">
        <f>IF(VLOOKUP($A148,'[1]Прайс лист'!$B$8:$BS$600,MATCH(I$11,'[1]Прайс лист'!$B$2:$BS$2,0),0)&lt;=I$8,VLOOKUP($A148,'[1]Прайс лист'!$B$8:$BS$600,MATCH(I$11,'[1]Прайс лист'!$B$2:$BS$2,0),0),0)</f>
        <v>600</v>
      </c>
      <c r="J148" s="9">
        <f>IF(VLOOKUP($A148,'[1]Прайс лист'!$B$8:$BS$600,MATCH(J$11,'[1]Прайс лист'!$B$2:$BS$2,0),0)&lt;=J$8,VLOOKUP($A148,'[1]Прайс лист'!$B$8:$BS$600,MATCH(J$11,'[1]Прайс лист'!$B$2:$BS$2,0),0),0)</f>
        <v>100</v>
      </c>
      <c r="K148" s="9">
        <f>IF(VLOOKUP($A148,'[1]Прайс лист'!$B$8:$BS$600,MATCH(K$11,'[1]Прайс лист'!$B$2:$BS$2,0),0)&lt;=K$8,VLOOKUP($A148,'[1]Прайс лист'!$B$8:$BS$600,MATCH(K$11,'[1]Прайс лист'!$B$2:$BS$2,0),0),0)</f>
        <v>100</v>
      </c>
      <c r="L148" s="9">
        <f>IF(VLOOKUP($A148,'[1]Прайс лист'!$B$8:$BS$600,MATCH(L$11,'[1]Прайс лист'!$B$2:$BS$2,0),0)&lt;=L$8,VLOOKUP($A148,'[1]Прайс лист'!$B$8:$BS$600,MATCH(L$11,'[1]Прайс лист'!$B$2:$BS$2,0),0),0)</f>
        <v>100</v>
      </c>
      <c r="M148" s="9">
        <f>IF(VLOOKUP($A148,'[1]Прайс лист'!$B$8:$BS$600,MATCH(M$11,'[1]Прайс лист'!$B$2:$BS$2,0),0)&lt;=M$8,VLOOKUP($A148,'[1]Прайс лист'!$B$8:$BS$600,MATCH(M$11,'[1]Прайс лист'!$B$2:$BS$2,0),0),0)</f>
        <v>1500</v>
      </c>
      <c r="N148" s="9">
        <f>IF(VLOOKUP($A148,'[1]Прайс лист'!$B$8:$BS$600,MATCH(N$11,'[1]Прайс лист'!$B$2:$BS$2,0),0)&lt;=N$8,VLOOKUP($A148,'[1]Прайс лист'!$B$8:$BS$600,MATCH(N$11,'[1]Прайс лист'!$B$2:$BS$2,0),0),0)</f>
        <v>1000</v>
      </c>
      <c r="O148" s="9">
        <f>IF(VLOOKUP($A148,'[1]Прайс лист'!$B$8:$BS$600,MATCH(O$11,'[1]Прайс лист'!$B$2:$BS$2,0),0)&lt;=O$8,VLOOKUP($A148,'[1]Прайс лист'!$B$8:$BS$600,MATCH(O$11,'[1]Прайс лист'!$B$2:$BS$2,0),0),0)</f>
        <v>900</v>
      </c>
      <c r="P148" s="9">
        <f>IF(VLOOKUP($A148,'[1]Прайс лист'!$B$8:$BS$600,MATCH(P$11,'[1]Прайс лист'!$B$2:$BS$2,0),0)&lt;=P$8,VLOOKUP($A148,'[1]Прайс лист'!$B$8:$BS$600,MATCH(P$11,'[1]Прайс лист'!$B$2:$BS$2,0),0),0)</f>
        <v>500</v>
      </c>
      <c r="Q148" s="9">
        <f>IF(VLOOKUP($A148,'[1]Прайс лист'!$B$8:$BS$600,MATCH(Q$11,'[1]Прайс лист'!$B$2:$BS$2,0),0)&lt;=Q$8,VLOOKUP($A148,'[1]Прайс лист'!$B$8:$BS$600,MATCH(Q$11,'[1]Прайс лист'!$B$2:$BS$2,0),0),0)</f>
        <v>600</v>
      </c>
      <c r="R148" s="9">
        <f>IF(VLOOKUP($A148,'[1]Прайс лист'!$B$8:$BS$600,MATCH(R$11,'[1]Прайс лист'!$B$2:$BS$2,0),0)&lt;=R$8,VLOOKUP($A148,'[1]Прайс лист'!$B$8:$BS$600,MATCH(R$11,'[1]Прайс лист'!$B$2:$BS$2,0),0),0)</f>
        <v>100</v>
      </c>
      <c r="S148" s="9">
        <f>IF(VLOOKUP($A148,'[1]Прайс лист'!$B$8:$BS$600,MATCH(S$11,'[1]Прайс лист'!$B$2:$BS$2,0),0)&lt;=S$8,VLOOKUP($A148,'[1]Прайс лист'!$B$8:$BS$600,MATCH(S$11,'[1]Прайс лист'!$B$2:$BS$2,0),0),0)</f>
        <v>100</v>
      </c>
      <c r="T148" s="9">
        <f>IF(VLOOKUP($A148,'[1]Прайс лист'!$B$8:$BS$600,MATCH(T$11,'[1]Прайс лист'!$B$2:$BS$2,0),0)&lt;=T$8,VLOOKUP($A148,'[1]Прайс лист'!$B$8:$BS$600,MATCH(T$11,'[1]Прайс лист'!$B$2:$BS$2,0),0),0)</f>
        <v>100</v>
      </c>
      <c r="U148" s="9">
        <f>IF(VLOOKUP($A148,'[1]Прайс лист'!$B$8:$BS$600,MATCH(U$11,'[1]Прайс лист'!$B$2:$BS$2,0),0)&lt;=U$8,VLOOKUP($A148,'[1]Прайс лист'!$B$8:$BS$600,MATCH(U$11,'[1]Прайс лист'!$B$2:$BS$2,0),0),0)</f>
        <v>8500</v>
      </c>
      <c r="V148" s="9">
        <f>IF(VLOOKUP($A148,'[1]Прайс лист'!$B$8:$BS$600,MATCH(V$11,'[1]Прайс лист'!$B$2:$BS$2,0),0)&lt;=V$8,VLOOKUP($A148,'[1]Прайс лист'!$B$8:$BS$600,MATCH(V$11,'[1]Прайс лист'!$B$2:$BS$2,0),0),0)</f>
        <v>8000</v>
      </c>
      <c r="W148" s="9">
        <f>IF(VLOOKUP($A148,'[1]Прайс лист'!$B$8:$BS$600,MATCH(W$11,'[1]Прайс лист'!$B$2:$BS$2,0),0)&lt;=W$8,VLOOKUP($A148,'[1]Прайс лист'!$B$8:$BS$600,MATCH(W$11,'[1]Прайс лист'!$B$2:$BS$2,0),0),0)</f>
        <v>7900</v>
      </c>
      <c r="X148" s="9">
        <f>IF(VLOOKUP($A148,'[1]Прайс лист'!$B$8:$BS$600,MATCH(X$11,'[1]Прайс лист'!$B$2:$BS$2,0),0)&lt;=X$8,VLOOKUP($A148,'[1]Прайс лист'!$B$8:$BS$600,MATCH(X$11,'[1]Прайс лист'!$B$2:$BS$2,0),0),0)</f>
        <v>7500</v>
      </c>
      <c r="Y148" s="9">
        <f>IF(VLOOKUP($A148,'[1]Прайс лист'!$B$8:$BS$600,MATCH(Y$11,'[1]Прайс лист'!$B$2:$BS$2,0),0)&lt;=Y$8,VLOOKUP($A148,'[1]Прайс лист'!$B$8:$BS$600,MATCH(Y$11,'[1]Прайс лист'!$B$2:$BS$2,0),0),0)</f>
        <v>7600</v>
      </c>
      <c r="Z148" s="9">
        <f>IF(VLOOKUP($A148,'[1]Прайс лист'!$B$8:$BS$600,MATCH(Z$11,'[1]Прайс лист'!$B$2:$BS$2,0),0)&lt;=Z$8,VLOOKUP($A148,'[1]Прайс лист'!$B$8:$BS$600,MATCH(Z$11,'[1]Прайс лист'!$B$2:$BS$2,0),0),0)</f>
        <v>7100</v>
      </c>
      <c r="AA148" s="9">
        <f>IF(VLOOKUP($A148,'[1]Прайс лист'!$B$8:$BS$600,MATCH(AA$11,'[1]Прайс лист'!$B$2:$BS$2,0),0)&lt;=AA$8,VLOOKUP($A148,'[1]Прайс лист'!$B$8:$BS$600,MATCH(AA$11,'[1]Прайс лист'!$B$2:$BS$2,0),0),0)</f>
        <v>7100</v>
      </c>
      <c r="AB148" s="9">
        <f>IF(VLOOKUP($A148,'[1]Прайс лист'!$B$8:$BS$600,MATCH(AB$11,'[1]Прайс лист'!$B$2:$BS$2,0),0)&lt;=AB$8,VLOOKUP($A148,'[1]Прайс лист'!$B$8:$BS$600,MATCH(AB$11,'[1]Прайс лист'!$B$2:$BS$2,0),0),0)</f>
        <v>7100</v>
      </c>
      <c r="AC148" s="9">
        <f>IF(VLOOKUP($A148,'[1]Прайс лист'!$B$8:$BS$600,MATCH(AC$11,'[1]Прайс лист'!$B$2:$BS$2,0),0)&lt;=AC$8,VLOOKUP($A148,'[1]Прайс лист'!$B$8:$BS$600,MATCH(AC$11,'[1]Прайс лист'!$B$2:$BS$2,0),0),0)</f>
        <v>5500</v>
      </c>
      <c r="AD148" s="9">
        <f>IF(VLOOKUP($A148,'[1]Прайс лист'!$B$8:$BS$600,MATCH(AD$11,'[1]Прайс лист'!$B$2:$BS$2,0),0)&lt;=AD$8,VLOOKUP($A148,'[1]Прайс лист'!$B$8:$BS$600,MATCH(AD$11,'[1]Прайс лист'!$B$2:$BS$2,0),0),0)</f>
        <v>5000</v>
      </c>
      <c r="AE148" s="9">
        <f>IF(VLOOKUP($A148,'[1]Прайс лист'!$B$8:$BS$600,MATCH(AE$11,'[1]Прайс лист'!$B$2:$BS$2,0),0)&lt;=AE$8,VLOOKUP($A148,'[1]Прайс лист'!$B$8:$BS$600,MATCH(AE$11,'[1]Прайс лист'!$B$2:$BS$2,0),0),0)</f>
        <v>4900</v>
      </c>
      <c r="AF148" s="9">
        <f>IF(VLOOKUP($A148,'[1]Прайс лист'!$B$8:$BS$600,MATCH(AF$11,'[1]Прайс лист'!$B$2:$BS$2,0),0)&lt;=AF$8,VLOOKUP($A148,'[1]Прайс лист'!$B$8:$BS$600,MATCH(AF$11,'[1]Прайс лист'!$B$2:$BS$2,0),0),0)</f>
        <v>4500</v>
      </c>
      <c r="AG148" s="9">
        <f>IF(VLOOKUP($A148,'[1]Прайс лист'!$B$8:$BS$600,MATCH(AG$11,'[1]Прайс лист'!$B$2:$BS$2,0),0)&lt;=AG$8,VLOOKUP($A148,'[1]Прайс лист'!$B$8:$BS$600,MATCH(AG$11,'[1]Прайс лист'!$B$2:$BS$2,0),0),0)</f>
        <v>4600</v>
      </c>
      <c r="AH148" s="9">
        <f>IF(VLOOKUP($A148,'[1]Прайс лист'!$B$8:$BS$600,MATCH(AH$11,'[1]Прайс лист'!$B$2:$BS$2,0),0)&lt;=AH$8,VLOOKUP($A148,'[1]Прайс лист'!$B$8:$BS$600,MATCH(AH$11,'[1]Прайс лист'!$B$2:$BS$2,0),0),0)</f>
        <v>4100</v>
      </c>
      <c r="AI148" s="9">
        <f>IF(VLOOKUP($A148,'[1]Прайс лист'!$B$8:$BS$600,MATCH(AI$11,'[1]Прайс лист'!$B$2:$BS$2,0),0)&lt;=AI$8,VLOOKUP($A148,'[1]Прайс лист'!$B$8:$BS$600,MATCH(AI$11,'[1]Прайс лист'!$B$2:$BS$2,0),0),0)</f>
        <v>4100</v>
      </c>
      <c r="AJ148" s="9">
        <f>IF(VLOOKUP($A148,'[1]Прайс лист'!$B$8:$BS$600,MATCH(AJ$11,'[1]Прайс лист'!$B$2:$BS$2,0),0)&lt;=AJ$8,VLOOKUP($A148,'[1]Прайс лист'!$B$8:$BS$600,MATCH(AJ$11,'[1]Прайс лист'!$B$2:$BS$2,0),0),0)</f>
        <v>4100</v>
      </c>
      <c r="AK148" s="9">
        <f>IF(VLOOKUP($A148,'[1]Прайс лист'!$B$8:$BS$600,MATCH(AK$11,'[1]Прайс лист'!$B$2:$BS$2,0),0)&lt;=AK$8,VLOOKUP($A148,'[1]Прайс лист'!$B$8:$BS$600,MATCH(AK$11,'[1]Прайс лист'!$B$2:$BS$2,0),0),0)</f>
        <v>4500</v>
      </c>
      <c r="AL148" s="9">
        <f>IF(VLOOKUP($A148,'[1]Прайс лист'!$B$8:$BS$600,MATCH(AL$11,'[1]Прайс лист'!$B$2:$BS$2,0),0)&lt;=AL$8,VLOOKUP($A148,'[1]Прайс лист'!$B$8:$BS$600,MATCH(AL$11,'[1]Прайс лист'!$B$2:$BS$2,0),0),0)</f>
        <v>4000</v>
      </c>
      <c r="AM148" s="9">
        <f>IF(VLOOKUP($A148,'[1]Прайс лист'!$B$8:$BS$600,MATCH(AM$11,'[1]Прайс лист'!$B$2:$BS$2,0),0)&lt;=AM$8,VLOOKUP($A148,'[1]Прайс лист'!$B$8:$BS$600,MATCH(AM$11,'[1]Прайс лист'!$B$2:$BS$2,0),0),0)</f>
        <v>3900</v>
      </c>
      <c r="AN148" s="9">
        <f>IF(VLOOKUP($A148,'[1]Прайс лист'!$B$8:$BS$600,MATCH(AN$11,'[1]Прайс лист'!$B$2:$BS$2,0),0)&lt;=AN$8,VLOOKUP($A148,'[1]Прайс лист'!$B$8:$BS$600,MATCH(AN$11,'[1]Прайс лист'!$B$2:$BS$2,0),0),0)</f>
        <v>3500</v>
      </c>
      <c r="AO148" s="9">
        <f>IF(VLOOKUP($A148,'[1]Прайс лист'!$B$8:$BS$600,MATCH(AO$11,'[1]Прайс лист'!$B$2:$BS$2,0),0)&lt;=AO$8,VLOOKUP($A148,'[1]Прайс лист'!$B$8:$BS$600,MATCH(AO$11,'[1]Прайс лист'!$B$2:$BS$2,0),0),0)</f>
        <v>3600</v>
      </c>
      <c r="AP148" s="9">
        <f>IF(VLOOKUP($A148,'[1]Прайс лист'!$B$8:$BS$600,MATCH(AP$11,'[1]Прайс лист'!$B$2:$BS$2,0),0)&lt;=AP$8,VLOOKUP($A148,'[1]Прайс лист'!$B$8:$BS$600,MATCH(AP$11,'[1]Прайс лист'!$B$2:$BS$2,0),0),0)</f>
        <v>3100</v>
      </c>
      <c r="AQ148" s="9">
        <f>IF(VLOOKUP($A148,'[1]Прайс лист'!$B$8:$BS$600,MATCH(AQ$11,'[1]Прайс лист'!$B$2:$BS$2,0),0)&lt;=AQ$8,VLOOKUP($A148,'[1]Прайс лист'!$B$8:$BS$600,MATCH(AQ$11,'[1]Прайс лист'!$B$2:$BS$2,0),0),0)</f>
        <v>3100</v>
      </c>
      <c r="AR148" s="9">
        <f>IF(VLOOKUP($A148,'[1]Прайс лист'!$B$8:$BS$600,MATCH(AR$11,'[1]Прайс лист'!$B$2:$BS$2,0),0)&lt;=AR$8,VLOOKUP($A148,'[1]Прайс лист'!$B$8:$BS$600,MATCH(AR$11,'[1]Прайс лист'!$B$2:$BS$2,0),0),0)</f>
        <v>3100</v>
      </c>
      <c r="AS148" s="9">
        <f>IF(VLOOKUP($A148,'[1]Прайс лист'!$B$8:$BS$600,MATCH(AS$11,'[1]Прайс лист'!$B$2:$BS$2,0),0)&lt;=AS$8,VLOOKUP($A148,'[1]Прайс лист'!$B$8:$BS$600,MATCH(AS$11,'[1]Прайс лист'!$B$2:$BS$2,0),0),0)</f>
        <v>3500</v>
      </c>
      <c r="AT148" s="9">
        <f>IF(VLOOKUP($A148,'[1]Прайс лист'!$B$8:$BS$600,MATCH(AT$11,'[1]Прайс лист'!$B$2:$BS$2,0),0)&lt;=AT$8,VLOOKUP($A148,'[1]Прайс лист'!$B$8:$BS$600,MATCH(AT$11,'[1]Прайс лист'!$B$2:$BS$2,0),0),0)</f>
        <v>3000</v>
      </c>
      <c r="AU148" s="9">
        <f>IF(VLOOKUP($A148,'[1]Прайс лист'!$B$8:$BS$600,MATCH(AU$11,'[1]Прайс лист'!$B$2:$BS$2,0),0)&lt;=AU$8,VLOOKUP($A148,'[1]Прайс лист'!$B$8:$BS$600,MATCH(AU$11,'[1]Прайс лист'!$B$2:$BS$2,0),0),0)</f>
        <v>2900</v>
      </c>
      <c r="AV148" s="9">
        <f>IF(VLOOKUP($A148,'[1]Прайс лист'!$B$8:$BS$600,MATCH(AV$11,'[1]Прайс лист'!$B$2:$BS$2,0),0)&lt;=AV$8,VLOOKUP($A148,'[1]Прайс лист'!$B$8:$BS$600,MATCH(AV$11,'[1]Прайс лист'!$B$2:$BS$2,0),0),0)</f>
        <v>2500</v>
      </c>
      <c r="AW148" s="9">
        <f>IF(VLOOKUP($A148,'[1]Прайс лист'!$B$8:$BS$600,MATCH(AW$11,'[1]Прайс лист'!$B$2:$BS$2,0),0)&lt;=AW$8,VLOOKUP($A148,'[1]Прайс лист'!$B$8:$BS$600,MATCH(AW$11,'[1]Прайс лист'!$B$2:$BS$2,0),0),0)</f>
        <v>2600</v>
      </c>
      <c r="AX148" s="9">
        <f>IF(VLOOKUP($A148,'[1]Прайс лист'!$B$8:$BS$600,MATCH(AX$11,'[1]Прайс лист'!$B$2:$BS$2,0),0)&lt;=AX$8,VLOOKUP($A148,'[1]Прайс лист'!$B$8:$BS$600,MATCH(AX$11,'[1]Прайс лист'!$B$2:$BS$2,0),0),0)</f>
        <v>2100</v>
      </c>
      <c r="AY148" s="9">
        <f>IF(VLOOKUP($A148,'[1]Прайс лист'!$B$8:$BS$600,MATCH(AY$11,'[1]Прайс лист'!$B$2:$BS$2,0),0)&lt;=AY$8,VLOOKUP($A148,'[1]Прайс лист'!$B$8:$BS$600,MATCH(AY$11,'[1]Прайс лист'!$B$2:$BS$2,0),0),0)</f>
        <v>2100</v>
      </c>
      <c r="AZ148" s="9">
        <f>IF(VLOOKUP($A148,'[1]Прайс лист'!$B$8:$BS$600,MATCH(AZ$11,'[1]Прайс лист'!$B$2:$BS$2,0),0)&lt;=AZ$8,VLOOKUP($A148,'[1]Прайс лист'!$B$8:$BS$600,MATCH(AZ$11,'[1]Прайс лист'!$B$2:$BS$2,0),0),0)</f>
        <v>2100</v>
      </c>
      <c r="BA148" s="9">
        <f>IF(VLOOKUP($A148,'[1]Прайс лист'!$B$8:$BS$600,MATCH(BA$11,'[1]Прайс лист'!$B$2:$BS$2,0),0)&lt;=BA$8,VLOOKUP($A148,'[1]Прайс лист'!$B$8:$BS$600,MATCH(BA$11,'[1]Прайс лист'!$B$2:$BS$2,0),0),0)</f>
        <v>2500</v>
      </c>
      <c r="BB148" s="9">
        <f>IF(VLOOKUP($A148,'[1]Прайс лист'!$B$8:$BS$600,MATCH(BB$11,'[1]Прайс лист'!$B$2:$BS$2,0),0)&lt;=BB$8,VLOOKUP($A148,'[1]Прайс лист'!$B$8:$BS$600,MATCH(BB$11,'[1]Прайс лист'!$B$2:$BS$2,0),0),0)</f>
        <v>2000</v>
      </c>
      <c r="BC148" s="9">
        <f>IF(VLOOKUP($A148,'[1]Прайс лист'!$B$8:$BS$600,MATCH(BC$11,'[1]Прайс лист'!$B$2:$BS$2,0),0)&lt;=BC$8,VLOOKUP($A148,'[1]Прайс лист'!$B$8:$BS$600,MATCH(BC$11,'[1]Прайс лист'!$B$2:$BS$2,0),0),0)</f>
        <v>1900</v>
      </c>
      <c r="BD148" s="9">
        <f>IF(VLOOKUP($A148,'[1]Прайс лист'!$B$8:$BS$600,MATCH(BD$11,'[1]Прайс лист'!$B$2:$BS$2,0),0)&lt;=BD$8,VLOOKUP($A148,'[1]Прайс лист'!$B$8:$BS$600,MATCH(BD$11,'[1]Прайс лист'!$B$2:$BS$2,0),0),0)</f>
        <v>1500</v>
      </c>
      <c r="BE148" s="9">
        <f>IF(VLOOKUP($A148,'[1]Прайс лист'!$B$8:$BS$600,MATCH(BE$11,'[1]Прайс лист'!$B$2:$BS$2,0),0)&lt;=BE$8,VLOOKUP($A148,'[1]Прайс лист'!$B$8:$BS$600,MATCH(BE$11,'[1]Прайс лист'!$B$2:$BS$2,0),0),0)</f>
        <v>1600</v>
      </c>
      <c r="BF148" s="9">
        <f>IF(VLOOKUP($A148,'[1]Прайс лист'!$B$8:$BS$600,MATCH(BF$11,'[1]Прайс лист'!$B$2:$BS$2,0),0)&lt;=BF$8,VLOOKUP($A148,'[1]Прайс лист'!$B$8:$BS$600,MATCH(BF$11,'[1]Прайс лист'!$B$2:$BS$2,0),0),0)</f>
        <v>1100</v>
      </c>
      <c r="BG148" s="9">
        <f>IF(VLOOKUP($A148,'[1]Прайс лист'!$B$8:$BS$600,MATCH(BG$11,'[1]Прайс лист'!$B$2:$BS$2,0),0)&lt;=BG$8,VLOOKUP($A148,'[1]Прайс лист'!$B$8:$BS$600,MATCH(BG$11,'[1]Прайс лист'!$B$2:$BS$2,0),0),0)</f>
        <v>1100</v>
      </c>
      <c r="BH148" s="9">
        <f>IF(VLOOKUP($A148,'[1]Прайс лист'!$B$8:$BS$600,MATCH(BH$11,'[1]Прайс лист'!$B$2:$BS$2,0),0)&lt;=BH$8,VLOOKUP($A148,'[1]Прайс лист'!$B$8:$BS$600,MATCH(BH$11,'[1]Прайс лист'!$B$2:$BS$2,0),0),0)</f>
        <v>1100</v>
      </c>
    </row>
    <row r="149" spans="1:60">
      <c r="A149" s="1" t="str">
        <f>'[1]Прайс лист'!B142</f>
        <v>Huawei HONOR 8 LITE64</v>
      </c>
      <c r="B149" s="7" t="s">
        <v>73</v>
      </c>
      <c r="C149" s="8" t="s">
        <v>84</v>
      </c>
      <c r="D149" s="8">
        <v>64</v>
      </c>
      <c r="E149" s="9">
        <f>IF(VLOOKUP($A149,'[1]Прайс лист'!$B$8:$BS$600,MATCH(E$11,'[1]Прайс лист'!$B$2:$BS$2,0),0)&lt;=E$8,VLOOKUP($A149,'[1]Прайс лист'!$B$8:$BS$600,MATCH(E$11,'[1]Прайс лист'!$B$2:$BS$2,0),0),0)</f>
        <v>1600</v>
      </c>
      <c r="F149" s="9">
        <f>IF(VLOOKUP($A149,'[1]Прайс лист'!$B$8:$BS$600,MATCH(F$11,'[1]Прайс лист'!$B$2:$BS$2,0),0)&lt;=F$8,VLOOKUP($A149,'[1]Прайс лист'!$B$8:$BS$600,MATCH(F$11,'[1]Прайс лист'!$B$2:$BS$2,0),0),0)</f>
        <v>1100</v>
      </c>
      <c r="G149" s="9">
        <f>IF(VLOOKUP($A149,'[1]Прайс лист'!$B$8:$BS$600,MATCH(G$11,'[1]Прайс лист'!$B$2:$BS$2,0),0)&lt;=G$8,VLOOKUP($A149,'[1]Прайс лист'!$B$8:$BS$600,MATCH(G$11,'[1]Прайс лист'!$B$2:$BS$2,0),0),0)</f>
        <v>1000</v>
      </c>
      <c r="H149" s="9">
        <f>IF(VLOOKUP($A149,'[1]Прайс лист'!$B$8:$BS$600,MATCH(H$11,'[1]Прайс лист'!$B$2:$BS$2,0),0)&lt;=H$8,VLOOKUP($A149,'[1]Прайс лист'!$B$8:$BS$600,MATCH(H$11,'[1]Прайс лист'!$B$2:$BS$2,0),0),0)</f>
        <v>600</v>
      </c>
      <c r="I149" s="9">
        <f>IF(VLOOKUP($A149,'[1]Прайс лист'!$B$8:$BS$600,MATCH(I$11,'[1]Прайс лист'!$B$2:$BS$2,0),0)&lt;=I$8,VLOOKUP($A149,'[1]Прайс лист'!$B$8:$BS$600,MATCH(I$11,'[1]Прайс лист'!$B$2:$BS$2,0),0),0)</f>
        <v>700</v>
      </c>
      <c r="J149" s="9">
        <f>IF(VLOOKUP($A149,'[1]Прайс лист'!$B$8:$BS$600,MATCH(J$11,'[1]Прайс лист'!$B$2:$BS$2,0),0)&lt;=J$8,VLOOKUP($A149,'[1]Прайс лист'!$B$8:$BS$600,MATCH(J$11,'[1]Прайс лист'!$B$2:$BS$2,0),0),0)</f>
        <v>100</v>
      </c>
      <c r="K149" s="9">
        <f>IF(VLOOKUP($A149,'[1]Прайс лист'!$B$8:$BS$600,MATCH(K$11,'[1]Прайс лист'!$B$2:$BS$2,0),0)&lt;=K$8,VLOOKUP($A149,'[1]Прайс лист'!$B$8:$BS$600,MATCH(K$11,'[1]Прайс лист'!$B$2:$BS$2,0),0),0)</f>
        <v>100</v>
      </c>
      <c r="L149" s="9">
        <f>IF(VLOOKUP($A149,'[1]Прайс лист'!$B$8:$BS$600,MATCH(L$11,'[1]Прайс лист'!$B$2:$BS$2,0),0)&lt;=L$8,VLOOKUP($A149,'[1]Прайс лист'!$B$8:$BS$600,MATCH(L$11,'[1]Прайс лист'!$B$2:$BS$2,0),0),0)</f>
        <v>100</v>
      </c>
      <c r="M149" s="9">
        <f>IF(VLOOKUP($A149,'[1]Прайс лист'!$B$8:$BS$600,MATCH(M$11,'[1]Прайс лист'!$B$2:$BS$2,0),0)&lt;=M$8,VLOOKUP($A149,'[1]Прайс лист'!$B$8:$BS$600,MATCH(M$11,'[1]Прайс лист'!$B$2:$BS$2,0),0),0)</f>
        <v>1600</v>
      </c>
      <c r="N149" s="9">
        <f>IF(VLOOKUP($A149,'[1]Прайс лист'!$B$8:$BS$600,MATCH(N$11,'[1]Прайс лист'!$B$2:$BS$2,0),0)&lt;=N$8,VLOOKUP($A149,'[1]Прайс лист'!$B$8:$BS$600,MATCH(N$11,'[1]Прайс лист'!$B$2:$BS$2,0),0),0)</f>
        <v>1100</v>
      </c>
      <c r="O149" s="9">
        <f>IF(VLOOKUP($A149,'[1]Прайс лист'!$B$8:$BS$600,MATCH(O$11,'[1]Прайс лист'!$B$2:$BS$2,0),0)&lt;=O$8,VLOOKUP($A149,'[1]Прайс лист'!$B$8:$BS$600,MATCH(O$11,'[1]Прайс лист'!$B$2:$BS$2,0),0),0)</f>
        <v>1000</v>
      </c>
      <c r="P149" s="9">
        <f>IF(VLOOKUP($A149,'[1]Прайс лист'!$B$8:$BS$600,MATCH(P$11,'[1]Прайс лист'!$B$2:$BS$2,0),0)&lt;=P$8,VLOOKUP($A149,'[1]Прайс лист'!$B$8:$BS$600,MATCH(P$11,'[1]Прайс лист'!$B$2:$BS$2,0),0),0)</f>
        <v>600</v>
      </c>
      <c r="Q149" s="9">
        <f>IF(VLOOKUP($A149,'[1]Прайс лист'!$B$8:$BS$600,MATCH(Q$11,'[1]Прайс лист'!$B$2:$BS$2,0),0)&lt;=Q$8,VLOOKUP($A149,'[1]Прайс лист'!$B$8:$BS$600,MATCH(Q$11,'[1]Прайс лист'!$B$2:$BS$2,0),0),0)</f>
        <v>700</v>
      </c>
      <c r="R149" s="9">
        <f>IF(VLOOKUP($A149,'[1]Прайс лист'!$B$8:$BS$600,MATCH(R$11,'[1]Прайс лист'!$B$2:$BS$2,0),0)&lt;=R$8,VLOOKUP($A149,'[1]Прайс лист'!$B$8:$BS$600,MATCH(R$11,'[1]Прайс лист'!$B$2:$BS$2,0),0),0)</f>
        <v>100</v>
      </c>
      <c r="S149" s="9">
        <f>IF(VLOOKUP($A149,'[1]Прайс лист'!$B$8:$BS$600,MATCH(S$11,'[1]Прайс лист'!$B$2:$BS$2,0),0)&lt;=S$8,VLOOKUP($A149,'[1]Прайс лист'!$B$8:$BS$600,MATCH(S$11,'[1]Прайс лист'!$B$2:$BS$2,0),0),0)</f>
        <v>100</v>
      </c>
      <c r="T149" s="9">
        <f>IF(VLOOKUP($A149,'[1]Прайс лист'!$B$8:$BS$600,MATCH(T$11,'[1]Прайс лист'!$B$2:$BS$2,0),0)&lt;=T$8,VLOOKUP($A149,'[1]Прайс лист'!$B$8:$BS$600,MATCH(T$11,'[1]Прайс лист'!$B$2:$BS$2,0),0),0)</f>
        <v>100</v>
      </c>
      <c r="U149" s="9">
        <f>IF(VLOOKUP($A149,'[1]Прайс лист'!$B$8:$BS$600,MATCH(U$11,'[1]Прайс лист'!$B$2:$BS$2,0),0)&lt;=U$8,VLOOKUP($A149,'[1]Прайс лист'!$B$8:$BS$600,MATCH(U$11,'[1]Прайс лист'!$B$2:$BS$2,0),0),0)</f>
        <v>8600</v>
      </c>
      <c r="V149" s="9">
        <f>IF(VLOOKUP($A149,'[1]Прайс лист'!$B$8:$BS$600,MATCH(V$11,'[1]Прайс лист'!$B$2:$BS$2,0),0)&lt;=V$8,VLOOKUP($A149,'[1]Прайс лист'!$B$8:$BS$600,MATCH(V$11,'[1]Прайс лист'!$B$2:$BS$2,0),0),0)</f>
        <v>8100</v>
      </c>
      <c r="W149" s="9">
        <f>IF(VLOOKUP($A149,'[1]Прайс лист'!$B$8:$BS$600,MATCH(W$11,'[1]Прайс лист'!$B$2:$BS$2,0),0)&lt;=W$8,VLOOKUP($A149,'[1]Прайс лист'!$B$8:$BS$600,MATCH(W$11,'[1]Прайс лист'!$B$2:$BS$2,0),0),0)</f>
        <v>8000</v>
      </c>
      <c r="X149" s="9">
        <f>IF(VLOOKUP($A149,'[1]Прайс лист'!$B$8:$BS$600,MATCH(X$11,'[1]Прайс лист'!$B$2:$BS$2,0),0)&lt;=X$8,VLOOKUP($A149,'[1]Прайс лист'!$B$8:$BS$600,MATCH(X$11,'[1]Прайс лист'!$B$2:$BS$2,0),0),0)</f>
        <v>7600</v>
      </c>
      <c r="Y149" s="9">
        <f>IF(VLOOKUP($A149,'[1]Прайс лист'!$B$8:$BS$600,MATCH(Y$11,'[1]Прайс лист'!$B$2:$BS$2,0),0)&lt;=Y$8,VLOOKUP($A149,'[1]Прайс лист'!$B$8:$BS$600,MATCH(Y$11,'[1]Прайс лист'!$B$2:$BS$2,0),0),0)</f>
        <v>7700</v>
      </c>
      <c r="Z149" s="9">
        <f>IF(VLOOKUP($A149,'[1]Прайс лист'!$B$8:$BS$600,MATCH(Z$11,'[1]Прайс лист'!$B$2:$BS$2,0),0)&lt;=Z$8,VLOOKUP($A149,'[1]Прайс лист'!$B$8:$BS$600,MATCH(Z$11,'[1]Прайс лист'!$B$2:$BS$2,0),0),0)</f>
        <v>7100</v>
      </c>
      <c r="AA149" s="9">
        <f>IF(VLOOKUP($A149,'[1]Прайс лист'!$B$8:$BS$600,MATCH(AA$11,'[1]Прайс лист'!$B$2:$BS$2,0),0)&lt;=AA$8,VLOOKUP($A149,'[1]Прайс лист'!$B$8:$BS$600,MATCH(AA$11,'[1]Прайс лист'!$B$2:$BS$2,0),0),0)</f>
        <v>7100</v>
      </c>
      <c r="AB149" s="9">
        <f>IF(VLOOKUP($A149,'[1]Прайс лист'!$B$8:$BS$600,MATCH(AB$11,'[1]Прайс лист'!$B$2:$BS$2,0),0)&lt;=AB$8,VLOOKUP($A149,'[1]Прайс лист'!$B$8:$BS$600,MATCH(AB$11,'[1]Прайс лист'!$B$2:$BS$2,0),0),0)</f>
        <v>7100</v>
      </c>
      <c r="AC149" s="9">
        <f>IF(VLOOKUP($A149,'[1]Прайс лист'!$B$8:$BS$600,MATCH(AC$11,'[1]Прайс лист'!$B$2:$BS$2,0),0)&lt;=AC$8,VLOOKUP($A149,'[1]Прайс лист'!$B$8:$BS$600,MATCH(AC$11,'[1]Прайс лист'!$B$2:$BS$2,0),0),0)</f>
        <v>5600</v>
      </c>
      <c r="AD149" s="9">
        <f>IF(VLOOKUP($A149,'[1]Прайс лист'!$B$8:$BS$600,MATCH(AD$11,'[1]Прайс лист'!$B$2:$BS$2,0),0)&lt;=AD$8,VLOOKUP($A149,'[1]Прайс лист'!$B$8:$BS$600,MATCH(AD$11,'[1]Прайс лист'!$B$2:$BS$2,0),0),0)</f>
        <v>5100</v>
      </c>
      <c r="AE149" s="9">
        <f>IF(VLOOKUP($A149,'[1]Прайс лист'!$B$8:$BS$600,MATCH(AE$11,'[1]Прайс лист'!$B$2:$BS$2,0),0)&lt;=AE$8,VLOOKUP($A149,'[1]Прайс лист'!$B$8:$BS$600,MATCH(AE$11,'[1]Прайс лист'!$B$2:$BS$2,0),0),0)</f>
        <v>5000</v>
      </c>
      <c r="AF149" s="9">
        <f>IF(VLOOKUP($A149,'[1]Прайс лист'!$B$8:$BS$600,MATCH(AF$11,'[1]Прайс лист'!$B$2:$BS$2,0),0)&lt;=AF$8,VLOOKUP($A149,'[1]Прайс лист'!$B$8:$BS$600,MATCH(AF$11,'[1]Прайс лист'!$B$2:$BS$2,0),0),0)</f>
        <v>4600</v>
      </c>
      <c r="AG149" s="9">
        <f>IF(VLOOKUP($A149,'[1]Прайс лист'!$B$8:$BS$600,MATCH(AG$11,'[1]Прайс лист'!$B$2:$BS$2,0),0)&lt;=AG$8,VLOOKUP($A149,'[1]Прайс лист'!$B$8:$BS$600,MATCH(AG$11,'[1]Прайс лист'!$B$2:$BS$2,0),0),0)</f>
        <v>4700</v>
      </c>
      <c r="AH149" s="9">
        <f>IF(VLOOKUP($A149,'[1]Прайс лист'!$B$8:$BS$600,MATCH(AH$11,'[1]Прайс лист'!$B$2:$BS$2,0),0)&lt;=AH$8,VLOOKUP($A149,'[1]Прайс лист'!$B$8:$BS$600,MATCH(AH$11,'[1]Прайс лист'!$B$2:$BS$2,0),0),0)</f>
        <v>4100</v>
      </c>
      <c r="AI149" s="9">
        <f>IF(VLOOKUP($A149,'[1]Прайс лист'!$B$8:$BS$600,MATCH(AI$11,'[1]Прайс лист'!$B$2:$BS$2,0),0)&lt;=AI$8,VLOOKUP($A149,'[1]Прайс лист'!$B$8:$BS$600,MATCH(AI$11,'[1]Прайс лист'!$B$2:$BS$2,0),0),0)</f>
        <v>4100</v>
      </c>
      <c r="AJ149" s="9">
        <f>IF(VLOOKUP($A149,'[1]Прайс лист'!$B$8:$BS$600,MATCH(AJ$11,'[1]Прайс лист'!$B$2:$BS$2,0),0)&lt;=AJ$8,VLOOKUP($A149,'[1]Прайс лист'!$B$8:$BS$600,MATCH(AJ$11,'[1]Прайс лист'!$B$2:$BS$2,0),0),0)</f>
        <v>4100</v>
      </c>
      <c r="AK149" s="9">
        <f>IF(VLOOKUP($A149,'[1]Прайс лист'!$B$8:$BS$600,MATCH(AK$11,'[1]Прайс лист'!$B$2:$BS$2,0),0)&lt;=AK$8,VLOOKUP($A149,'[1]Прайс лист'!$B$8:$BS$600,MATCH(AK$11,'[1]Прайс лист'!$B$2:$BS$2,0),0),0)</f>
        <v>4600</v>
      </c>
      <c r="AL149" s="9">
        <f>IF(VLOOKUP($A149,'[1]Прайс лист'!$B$8:$BS$600,MATCH(AL$11,'[1]Прайс лист'!$B$2:$BS$2,0),0)&lt;=AL$8,VLOOKUP($A149,'[1]Прайс лист'!$B$8:$BS$600,MATCH(AL$11,'[1]Прайс лист'!$B$2:$BS$2,0),0),0)</f>
        <v>4100</v>
      </c>
      <c r="AM149" s="9">
        <f>IF(VLOOKUP($A149,'[1]Прайс лист'!$B$8:$BS$600,MATCH(AM$11,'[1]Прайс лист'!$B$2:$BS$2,0),0)&lt;=AM$8,VLOOKUP($A149,'[1]Прайс лист'!$B$8:$BS$600,MATCH(AM$11,'[1]Прайс лист'!$B$2:$BS$2,0),0),0)</f>
        <v>4000</v>
      </c>
      <c r="AN149" s="9">
        <f>IF(VLOOKUP($A149,'[1]Прайс лист'!$B$8:$BS$600,MATCH(AN$11,'[1]Прайс лист'!$B$2:$BS$2,0),0)&lt;=AN$8,VLOOKUP($A149,'[1]Прайс лист'!$B$8:$BS$600,MATCH(AN$11,'[1]Прайс лист'!$B$2:$BS$2,0),0),0)</f>
        <v>3600</v>
      </c>
      <c r="AO149" s="9">
        <f>IF(VLOOKUP($A149,'[1]Прайс лист'!$B$8:$BS$600,MATCH(AO$11,'[1]Прайс лист'!$B$2:$BS$2,0),0)&lt;=AO$8,VLOOKUP($A149,'[1]Прайс лист'!$B$8:$BS$600,MATCH(AO$11,'[1]Прайс лист'!$B$2:$BS$2,0),0),0)</f>
        <v>3700</v>
      </c>
      <c r="AP149" s="9">
        <f>IF(VLOOKUP($A149,'[1]Прайс лист'!$B$8:$BS$600,MATCH(AP$11,'[1]Прайс лист'!$B$2:$BS$2,0),0)&lt;=AP$8,VLOOKUP($A149,'[1]Прайс лист'!$B$8:$BS$600,MATCH(AP$11,'[1]Прайс лист'!$B$2:$BS$2,0),0),0)</f>
        <v>3100</v>
      </c>
      <c r="AQ149" s="9">
        <f>IF(VLOOKUP($A149,'[1]Прайс лист'!$B$8:$BS$600,MATCH(AQ$11,'[1]Прайс лист'!$B$2:$BS$2,0),0)&lt;=AQ$8,VLOOKUP($A149,'[1]Прайс лист'!$B$8:$BS$600,MATCH(AQ$11,'[1]Прайс лист'!$B$2:$BS$2,0),0),0)</f>
        <v>3100</v>
      </c>
      <c r="AR149" s="9">
        <f>IF(VLOOKUP($A149,'[1]Прайс лист'!$B$8:$BS$600,MATCH(AR$11,'[1]Прайс лист'!$B$2:$BS$2,0),0)&lt;=AR$8,VLOOKUP($A149,'[1]Прайс лист'!$B$8:$BS$600,MATCH(AR$11,'[1]Прайс лист'!$B$2:$BS$2,0),0),0)</f>
        <v>3100</v>
      </c>
      <c r="AS149" s="9">
        <f>IF(VLOOKUP($A149,'[1]Прайс лист'!$B$8:$BS$600,MATCH(AS$11,'[1]Прайс лист'!$B$2:$BS$2,0),0)&lt;=AS$8,VLOOKUP($A149,'[1]Прайс лист'!$B$8:$BS$600,MATCH(AS$11,'[1]Прайс лист'!$B$2:$BS$2,0),0),0)</f>
        <v>3600</v>
      </c>
      <c r="AT149" s="9">
        <f>IF(VLOOKUP($A149,'[1]Прайс лист'!$B$8:$BS$600,MATCH(AT$11,'[1]Прайс лист'!$B$2:$BS$2,0),0)&lt;=AT$8,VLOOKUP($A149,'[1]Прайс лист'!$B$8:$BS$600,MATCH(AT$11,'[1]Прайс лист'!$B$2:$BS$2,0),0),0)</f>
        <v>3100</v>
      </c>
      <c r="AU149" s="9">
        <f>IF(VLOOKUP($A149,'[1]Прайс лист'!$B$8:$BS$600,MATCH(AU$11,'[1]Прайс лист'!$B$2:$BS$2,0),0)&lt;=AU$8,VLOOKUP($A149,'[1]Прайс лист'!$B$8:$BS$600,MATCH(AU$11,'[1]Прайс лист'!$B$2:$BS$2,0),0),0)</f>
        <v>3000</v>
      </c>
      <c r="AV149" s="9">
        <f>IF(VLOOKUP($A149,'[1]Прайс лист'!$B$8:$BS$600,MATCH(AV$11,'[1]Прайс лист'!$B$2:$BS$2,0),0)&lt;=AV$8,VLOOKUP($A149,'[1]Прайс лист'!$B$8:$BS$600,MATCH(AV$11,'[1]Прайс лист'!$B$2:$BS$2,0),0),0)</f>
        <v>2600</v>
      </c>
      <c r="AW149" s="9">
        <f>IF(VLOOKUP($A149,'[1]Прайс лист'!$B$8:$BS$600,MATCH(AW$11,'[1]Прайс лист'!$B$2:$BS$2,0),0)&lt;=AW$8,VLOOKUP($A149,'[1]Прайс лист'!$B$8:$BS$600,MATCH(AW$11,'[1]Прайс лист'!$B$2:$BS$2,0),0),0)</f>
        <v>2700</v>
      </c>
      <c r="AX149" s="9">
        <f>IF(VLOOKUP($A149,'[1]Прайс лист'!$B$8:$BS$600,MATCH(AX$11,'[1]Прайс лист'!$B$2:$BS$2,0),0)&lt;=AX$8,VLOOKUP($A149,'[1]Прайс лист'!$B$8:$BS$600,MATCH(AX$11,'[1]Прайс лист'!$B$2:$BS$2,0),0),0)</f>
        <v>2100</v>
      </c>
      <c r="AY149" s="9">
        <f>IF(VLOOKUP($A149,'[1]Прайс лист'!$B$8:$BS$600,MATCH(AY$11,'[1]Прайс лист'!$B$2:$BS$2,0),0)&lt;=AY$8,VLOOKUP($A149,'[1]Прайс лист'!$B$8:$BS$600,MATCH(AY$11,'[1]Прайс лист'!$B$2:$BS$2,0),0),0)</f>
        <v>2100</v>
      </c>
      <c r="AZ149" s="9">
        <f>IF(VLOOKUP($A149,'[1]Прайс лист'!$B$8:$BS$600,MATCH(AZ$11,'[1]Прайс лист'!$B$2:$BS$2,0),0)&lt;=AZ$8,VLOOKUP($A149,'[1]Прайс лист'!$B$8:$BS$600,MATCH(AZ$11,'[1]Прайс лист'!$B$2:$BS$2,0),0),0)</f>
        <v>2100</v>
      </c>
      <c r="BA149" s="9">
        <f>IF(VLOOKUP($A149,'[1]Прайс лист'!$B$8:$BS$600,MATCH(BA$11,'[1]Прайс лист'!$B$2:$BS$2,0),0)&lt;=BA$8,VLOOKUP($A149,'[1]Прайс лист'!$B$8:$BS$600,MATCH(BA$11,'[1]Прайс лист'!$B$2:$BS$2,0),0),0)</f>
        <v>2600</v>
      </c>
      <c r="BB149" s="9">
        <f>IF(VLOOKUP($A149,'[1]Прайс лист'!$B$8:$BS$600,MATCH(BB$11,'[1]Прайс лист'!$B$2:$BS$2,0),0)&lt;=BB$8,VLOOKUP($A149,'[1]Прайс лист'!$B$8:$BS$600,MATCH(BB$11,'[1]Прайс лист'!$B$2:$BS$2,0),0),0)</f>
        <v>2100</v>
      </c>
      <c r="BC149" s="9">
        <f>IF(VLOOKUP($A149,'[1]Прайс лист'!$B$8:$BS$600,MATCH(BC$11,'[1]Прайс лист'!$B$2:$BS$2,0),0)&lt;=BC$8,VLOOKUP($A149,'[1]Прайс лист'!$B$8:$BS$600,MATCH(BC$11,'[1]Прайс лист'!$B$2:$BS$2,0),0),0)</f>
        <v>2000</v>
      </c>
      <c r="BD149" s="9">
        <f>IF(VLOOKUP($A149,'[1]Прайс лист'!$B$8:$BS$600,MATCH(BD$11,'[1]Прайс лист'!$B$2:$BS$2,0),0)&lt;=BD$8,VLOOKUP($A149,'[1]Прайс лист'!$B$8:$BS$600,MATCH(BD$11,'[1]Прайс лист'!$B$2:$BS$2,0),0),0)</f>
        <v>1600</v>
      </c>
      <c r="BE149" s="9">
        <f>IF(VLOOKUP($A149,'[1]Прайс лист'!$B$8:$BS$600,MATCH(BE$11,'[1]Прайс лист'!$B$2:$BS$2,0),0)&lt;=BE$8,VLOOKUP($A149,'[1]Прайс лист'!$B$8:$BS$600,MATCH(BE$11,'[1]Прайс лист'!$B$2:$BS$2,0),0),0)</f>
        <v>1700</v>
      </c>
      <c r="BF149" s="9">
        <f>IF(VLOOKUP($A149,'[1]Прайс лист'!$B$8:$BS$600,MATCH(BF$11,'[1]Прайс лист'!$B$2:$BS$2,0),0)&lt;=BF$8,VLOOKUP($A149,'[1]Прайс лист'!$B$8:$BS$600,MATCH(BF$11,'[1]Прайс лист'!$B$2:$BS$2,0),0),0)</f>
        <v>1100</v>
      </c>
      <c r="BG149" s="9">
        <f>IF(VLOOKUP($A149,'[1]Прайс лист'!$B$8:$BS$600,MATCH(BG$11,'[1]Прайс лист'!$B$2:$BS$2,0),0)&lt;=BG$8,VLOOKUP($A149,'[1]Прайс лист'!$B$8:$BS$600,MATCH(BG$11,'[1]Прайс лист'!$B$2:$BS$2,0),0),0)</f>
        <v>1100</v>
      </c>
      <c r="BH149" s="9">
        <f>IF(VLOOKUP($A149,'[1]Прайс лист'!$B$8:$BS$600,MATCH(BH$11,'[1]Прайс лист'!$B$2:$BS$2,0),0)&lt;=BH$8,VLOOKUP($A149,'[1]Прайс лист'!$B$8:$BS$600,MATCH(BH$11,'[1]Прайс лист'!$B$2:$BS$2,0),0),0)</f>
        <v>1100</v>
      </c>
    </row>
    <row r="150" spans="1:60">
      <c r="A150" s="1" t="str">
        <f>'[1]Прайс лист'!B143</f>
        <v>Huawei HONOR 8 PRO64</v>
      </c>
      <c r="B150" s="7" t="s">
        <v>73</v>
      </c>
      <c r="C150" s="8" t="s">
        <v>85</v>
      </c>
      <c r="D150" s="8">
        <v>64</v>
      </c>
      <c r="E150" s="9">
        <f>IF(VLOOKUP($A150,'[1]Прайс лист'!$B$8:$BS$600,MATCH(E$11,'[1]Прайс лист'!$B$2:$BS$2,0),0)&lt;=E$8,VLOOKUP($A150,'[1]Прайс лист'!$B$8:$BS$600,MATCH(E$11,'[1]Прайс лист'!$B$2:$BS$2,0),0),0)</f>
        <v>11500</v>
      </c>
      <c r="F150" s="9">
        <f>IF(VLOOKUP($A150,'[1]Прайс лист'!$B$8:$BS$600,MATCH(F$11,'[1]Прайс лист'!$B$2:$BS$2,0),0)&lt;=F$8,VLOOKUP($A150,'[1]Прайс лист'!$B$8:$BS$600,MATCH(F$11,'[1]Прайс лист'!$B$2:$BS$2,0),0),0)</f>
        <v>11200</v>
      </c>
      <c r="G150" s="9">
        <f>IF(VLOOKUP($A150,'[1]Прайс лист'!$B$8:$BS$600,MATCH(G$11,'[1]Прайс лист'!$B$2:$BS$2,0),0)&lt;=G$8,VLOOKUP($A150,'[1]Прайс лист'!$B$8:$BS$600,MATCH(G$11,'[1]Прайс лист'!$B$2:$BS$2,0),0),0)</f>
        <v>11100</v>
      </c>
      <c r="H150" s="9">
        <f>IF(VLOOKUP($A150,'[1]Прайс лист'!$B$8:$BS$600,MATCH(H$11,'[1]Прайс лист'!$B$2:$BS$2,0),0)&lt;=H$8,VLOOKUP($A150,'[1]Прайс лист'!$B$8:$BS$600,MATCH(H$11,'[1]Прайс лист'!$B$2:$BS$2,0),0),0)</f>
        <v>10700</v>
      </c>
      <c r="I150" s="9">
        <f>IF(VLOOKUP($A150,'[1]Прайс лист'!$B$8:$BS$600,MATCH(I$11,'[1]Прайс лист'!$B$2:$BS$2,0),0)&lt;=I$8,VLOOKUP($A150,'[1]Прайс лист'!$B$8:$BS$600,MATCH(I$11,'[1]Прайс лист'!$B$2:$BS$2,0),0),0)</f>
        <v>10860</v>
      </c>
      <c r="J150" s="9">
        <f>IF(VLOOKUP($A150,'[1]Прайс лист'!$B$8:$BS$600,MATCH(J$11,'[1]Прайс лист'!$B$2:$BS$2,0),0)&lt;=J$8,VLOOKUP($A150,'[1]Прайс лист'!$B$8:$BS$600,MATCH(J$11,'[1]Прайс лист'!$B$2:$BS$2,0),0),0)</f>
        <v>10100</v>
      </c>
      <c r="K150" s="9">
        <f>IF(VLOOKUP($A150,'[1]Прайс лист'!$B$8:$BS$600,MATCH(K$11,'[1]Прайс лист'!$B$2:$BS$2,0),0)&lt;=K$8,VLOOKUP($A150,'[1]Прайс лист'!$B$8:$BS$600,MATCH(K$11,'[1]Прайс лист'!$B$2:$BS$2,0),0),0)</f>
        <v>10100</v>
      </c>
      <c r="L150" s="9">
        <f>IF(VLOOKUP($A150,'[1]Прайс лист'!$B$8:$BS$600,MATCH(L$11,'[1]Прайс лист'!$B$2:$BS$2,0),0)&lt;=L$8,VLOOKUP($A150,'[1]Прайс лист'!$B$8:$BS$600,MATCH(L$11,'[1]Прайс лист'!$B$2:$BS$2,0),0),0)</f>
        <v>10100</v>
      </c>
      <c r="M150" s="9">
        <f>IF(VLOOKUP($A150,'[1]Прайс лист'!$B$8:$BS$600,MATCH(M$11,'[1]Прайс лист'!$B$2:$BS$2,0),0)&lt;=M$8,VLOOKUP($A150,'[1]Прайс лист'!$B$8:$BS$600,MATCH(M$11,'[1]Прайс лист'!$B$2:$BS$2,0),0),0)</f>
        <v>11500</v>
      </c>
      <c r="N150" s="9">
        <f>IF(VLOOKUP($A150,'[1]Прайс лист'!$B$8:$BS$600,MATCH(N$11,'[1]Прайс лист'!$B$2:$BS$2,0),0)&lt;=N$8,VLOOKUP($A150,'[1]Прайс лист'!$B$8:$BS$600,MATCH(N$11,'[1]Прайс лист'!$B$2:$BS$2,0),0),0)</f>
        <v>11200</v>
      </c>
      <c r="O150" s="9">
        <f>IF(VLOOKUP($A150,'[1]Прайс лист'!$B$8:$BS$600,MATCH(O$11,'[1]Прайс лист'!$B$2:$BS$2,0),0)&lt;=O$8,VLOOKUP($A150,'[1]Прайс лист'!$B$8:$BS$600,MATCH(O$11,'[1]Прайс лист'!$B$2:$BS$2,0),0),0)</f>
        <v>11100</v>
      </c>
      <c r="P150" s="9">
        <f>IF(VLOOKUP($A150,'[1]Прайс лист'!$B$8:$BS$600,MATCH(P$11,'[1]Прайс лист'!$B$2:$BS$2,0),0)&lt;=P$8,VLOOKUP($A150,'[1]Прайс лист'!$B$8:$BS$600,MATCH(P$11,'[1]Прайс лист'!$B$2:$BS$2,0),0),0)</f>
        <v>10700</v>
      </c>
      <c r="Q150" s="9">
        <f>IF(VLOOKUP($A150,'[1]Прайс лист'!$B$8:$BS$600,MATCH(Q$11,'[1]Прайс лист'!$B$2:$BS$2,0),0)&lt;=Q$8,VLOOKUP($A150,'[1]Прайс лист'!$B$8:$BS$600,MATCH(Q$11,'[1]Прайс лист'!$B$2:$BS$2,0),0),0)</f>
        <v>10860</v>
      </c>
      <c r="R150" s="9">
        <f>IF(VLOOKUP($A150,'[1]Прайс лист'!$B$8:$BS$600,MATCH(R$11,'[1]Прайс лист'!$B$2:$BS$2,0),0)&lt;=R$8,VLOOKUP($A150,'[1]Прайс лист'!$B$8:$BS$600,MATCH(R$11,'[1]Прайс лист'!$B$2:$BS$2,0),0),0)</f>
        <v>10100</v>
      </c>
      <c r="S150" s="9">
        <f>IF(VLOOKUP($A150,'[1]Прайс лист'!$B$8:$BS$600,MATCH(S$11,'[1]Прайс лист'!$B$2:$BS$2,0),0)&lt;=S$8,VLOOKUP($A150,'[1]Прайс лист'!$B$8:$BS$600,MATCH(S$11,'[1]Прайс лист'!$B$2:$BS$2,0),0),0)</f>
        <v>10100</v>
      </c>
      <c r="T150" s="9">
        <f>IF(VLOOKUP($A150,'[1]Прайс лист'!$B$8:$BS$600,MATCH(T$11,'[1]Прайс лист'!$B$2:$BS$2,0),0)&lt;=T$8,VLOOKUP($A150,'[1]Прайс лист'!$B$8:$BS$600,MATCH(T$11,'[1]Прайс лист'!$B$2:$BS$2,0),0),0)</f>
        <v>10100</v>
      </c>
      <c r="U150" s="9">
        <f>IF(VLOOKUP($A150,'[1]Прайс лист'!$B$8:$BS$600,MATCH(U$11,'[1]Прайс лист'!$B$2:$BS$2,0),0)&lt;=U$8,VLOOKUP($A150,'[1]Прайс лист'!$B$8:$BS$600,MATCH(U$11,'[1]Прайс лист'!$B$2:$BS$2,0),0),0)</f>
        <v>8500</v>
      </c>
      <c r="V150" s="9">
        <f>IF(VLOOKUP($A150,'[1]Прайс лист'!$B$8:$BS$600,MATCH(V$11,'[1]Прайс лист'!$B$2:$BS$2,0),0)&lt;=V$8,VLOOKUP($A150,'[1]Прайс лист'!$B$8:$BS$600,MATCH(V$11,'[1]Прайс лист'!$B$2:$BS$2,0),0),0)</f>
        <v>8200</v>
      </c>
      <c r="W150" s="9">
        <f>IF(VLOOKUP($A150,'[1]Прайс лист'!$B$8:$BS$600,MATCH(W$11,'[1]Прайс лист'!$B$2:$BS$2,0),0)&lt;=W$8,VLOOKUP($A150,'[1]Прайс лист'!$B$8:$BS$600,MATCH(W$11,'[1]Прайс лист'!$B$2:$BS$2,0),0),0)</f>
        <v>8100</v>
      </c>
      <c r="X150" s="9">
        <f>IF(VLOOKUP($A150,'[1]Прайс лист'!$B$8:$BS$600,MATCH(X$11,'[1]Прайс лист'!$B$2:$BS$2,0),0)&lt;=X$8,VLOOKUP($A150,'[1]Прайс лист'!$B$8:$BS$600,MATCH(X$11,'[1]Прайс лист'!$B$2:$BS$2,0),0),0)</f>
        <v>7700</v>
      </c>
      <c r="Y150" s="9">
        <f>IF(VLOOKUP($A150,'[1]Прайс лист'!$B$8:$BS$600,MATCH(Y$11,'[1]Прайс лист'!$B$2:$BS$2,0),0)&lt;=Y$8,VLOOKUP($A150,'[1]Прайс лист'!$B$8:$BS$600,MATCH(Y$11,'[1]Прайс лист'!$B$2:$BS$2,0),0),0)</f>
        <v>7860</v>
      </c>
      <c r="Z150" s="9">
        <f>IF(VLOOKUP($A150,'[1]Прайс лист'!$B$8:$BS$600,MATCH(Z$11,'[1]Прайс лист'!$B$2:$BS$2,0),0)&lt;=Z$8,VLOOKUP($A150,'[1]Прайс лист'!$B$8:$BS$600,MATCH(Z$11,'[1]Прайс лист'!$B$2:$BS$2,0),0),0)</f>
        <v>7100</v>
      </c>
      <c r="AA150" s="9">
        <f>IF(VLOOKUP($A150,'[1]Прайс лист'!$B$8:$BS$600,MATCH(AA$11,'[1]Прайс лист'!$B$2:$BS$2,0),0)&lt;=AA$8,VLOOKUP($A150,'[1]Прайс лист'!$B$8:$BS$600,MATCH(AA$11,'[1]Прайс лист'!$B$2:$BS$2,0),0),0)</f>
        <v>7100</v>
      </c>
      <c r="AB150" s="9">
        <f>IF(VLOOKUP($A150,'[1]Прайс лист'!$B$8:$BS$600,MATCH(AB$11,'[1]Прайс лист'!$B$2:$BS$2,0),0)&lt;=AB$8,VLOOKUP($A150,'[1]Прайс лист'!$B$8:$BS$600,MATCH(AB$11,'[1]Прайс лист'!$B$2:$BS$2,0),0),0)</f>
        <v>7100</v>
      </c>
      <c r="AC150" s="9">
        <f>IF(VLOOKUP($A150,'[1]Прайс лист'!$B$8:$BS$600,MATCH(AC$11,'[1]Прайс лист'!$B$2:$BS$2,0),0)&lt;=AC$8,VLOOKUP($A150,'[1]Прайс лист'!$B$8:$BS$600,MATCH(AC$11,'[1]Прайс лист'!$B$2:$BS$2,0),0),0)</f>
        <v>5500</v>
      </c>
      <c r="AD150" s="9">
        <f>IF(VLOOKUP($A150,'[1]Прайс лист'!$B$8:$BS$600,MATCH(AD$11,'[1]Прайс лист'!$B$2:$BS$2,0),0)&lt;=AD$8,VLOOKUP($A150,'[1]Прайс лист'!$B$8:$BS$600,MATCH(AD$11,'[1]Прайс лист'!$B$2:$BS$2,0),0),0)</f>
        <v>5200</v>
      </c>
      <c r="AE150" s="9">
        <f>IF(VLOOKUP($A150,'[1]Прайс лист'!$B$8:$BS$600,MATCH(AE$11,'[1]Прайс лист'!$B$2:$BS$2,0),0)&lt;=AE$8,VLOOKUP($A150,'[1]Прайс лист'!$B$8:$BS$600,MATCH(AE$11,'[1]Прайс лист'!$B$2:$BS$2,0),0),0)</f>
        <v>5100</v>
      </c>
      <c r="AF150" s="9">
        <f>IF(VLOOKUP($A150,'[1]Прайс лист'!$B$8:$BS$600,MATCH(AF$11,'[1]Прайс лист'!$B$2:$BS$2,0),0)&lt;=AF$8,VLOOKUP($A150,'[1]Прайс лист'!$B$8:$BS$600,MATCH(AF$11,'[1]Прайс лист'!$B$2:$BS$2,0),0),0)</f>
        <v>4700</v>
      </c>
      <c r="AG150" s="9">
        <f>IF(VLOOKUP($A150,'[1]Прайс лист'!$B$8:$BS$600,MATCH(AG$11,'[1]Прайс лист'!$B$2:$BS$2,0),0)&lt;=AG$8,VLOOKUP($A150,'[1]Прайс лист'!$B$8:$BS$600,MATCH(AG$11,'[1]Прайс лист'!$B$2:$BS$2,0),0),0)</f>
        <v>4860</v>
      </c>
      <c r="AH150" s="9">
        <f>IF(VLOOKUP($A150,'[1]Прайс лист'!$B$8:$BS$600,MATCH(AH$11,'[1]Прайс лист'!$B$2:$BS$2,0),0)&lt;=AH$8,VLOOKUP($A150,'[1]Прайс лист'!$B$8:$BS$600,MATCH(AH$11,'[1]Прайс лист'!$B$2:$BS$2,0),0),0)</f>
        <v>4100</v>
      </c>
      <c r="AI150" s="9">
        <f>IF(VLOOKUP($A150,'[1]Прайс лист'!$B$8:$BS$600,MATCH(AI$11,'[1]Прайс лист'!$B$2:$BS$2,0),0)&lt;=AI$8,VLOOKUP($A150,'[1]Прайс лист'!$B$8:$BS$600,MATCH(AI$11,'[1]Прайс лист'!$B$2:$BS$2,0),0),0)</f>
        <v>4100</v>
      </c>
      <c r="AJ150" s="9">
        <f>IF(VLOOKUP($A150,'[1]Прайс лист'!$B$8:$BS$600,MATCH(AJ$11,'[1]Прайс лист'!$B$2:$BS$2,0),0)&lt;=AJ$8,VLOOKUP($A150,'[1]Прайс лист'!$B$8:$BS$600,MATCH(AJ$11,'[1]Прайс лист'!$B$2:$BS$2,0),0),0)</f>
        <v>4100</v>
      </c>
      <c r="AK150" s="9">
        <f>IF(VLOOKUP($A150,'[1]Прайс лист'!$B$8:$BS$600,MATCH(AK$11,'[1]Прайс лист'!$B$2:$BS$2,0),0)&lt;=AK$8,VLOOKUP($A150,'[1]Прайс лист'!$B$8:$BS$600,MATCH(AK$11,'[1]Прайс лист'!$B$2:$BS$2,0),0),0)</f>
        <v>4500</v>
      </c>
      <c r="AL150" s="9">
        <f>IF(VLOOKUP($A150,'[1]Прайс лист'!$B$8:$BS$600,MATCH(AL$11,'[1]Прайс лист'!$B$2:$BS$2,0),0)&lt;=AL$8,VLOOKUP($A150,'[1]Прайс лист'!$B$8:$BS$600,MATCH(AL$11,'[1]Прайс лист'!$B$2:$BS$2,0),0),0)</f>
        <v>4200</v>
      </c>
      <c r="AM150" s="9">
        <f>IF(VLOOKUP($A150,'[1]Прайс лист'!$B$8:$BS$600,MATCH(AM$11,'[1]Прайс лист'!$B$2:$BS$2,0),0)&lt;=AM$8,VLOOKUP($A150,'[1]Прайс лист'!$B$8:$BS$600,MATCH(AM$11,'[1]Прайс лист'!$B$2:$BS$2,0),0),0)</f>
        <v>4100</v>
      </c>
      <c r="AN150" s="9">
        <f>IF(VLOOKUP($A150,'[1]Прайс лист'!$B$8:$BS$600,MATCH(AN$11,'[1]Прайс лист'!$B$2:$BS$2,0),0)&lt;=AN$8,VLOOKUP($A150,'[1]Прайс лист'!$B$8:$BS$600,MATCH(AN$11,'[1]Прайс лист'!$B$2:$BS$2,0),0),0)</f>
        <v>3700</v>
      </c>
      <c r="AO150" s="9">
        <f>IF(VLOOKUP($A150,'[1]Прайс лист'!$B$8:$BS$600,MATCH(AO$11,'[1]Прайс лист'!$B$2:$BS$2,0),0)&lt;=AO$8,VLOOKUP($A150,'[1]Прайс лист'!$B$8:$BS$600,MATCH(AO$11,'[1]Прайс лист'!$B$2:$BS$2,0),0),0)</f>
        <v>3860</v>
      </c>
      <c r="AP150" s="9">
        <f>IF(VLOOKUP($A150,'[1]Прайс лист'!$B$8:$BS$600,MATCH(AP$11,'[1]Прайс лист'!$B$2:$BS$2,0),0)&lt;=AP$8,VLOOKUP($A150,'[1]Прайс лист'!$B$8:$BS$600,MATCH(AP$11,'[1]Прайс лист'!$B$2:$BS$2,0),0),0)</f>
        <v>3100</v>
      </c>
      <c r="AQ150" s="9">
        <f>IF(VLOOKUP($A150,'[1]Прайс лист'!$B$8:$BS$600,MATCH(AQ$11,'[1]Прайс лист'!$B$2:$BS$2,0),0)&lt;=AQ$8,VLOOKUP($A150,'[1]Прайс лист'!$B$8:$BS$600,MATCH(AQ$11,'[1]Прайс лист'!$B$2:$BS$2,0),0),0)</f>
        <v>3100</v>
      </c>
      <c r="AR150" s="9">
        <f>IF(VLOOKUP($A150,'[1]Прайс лист'!$B$8:$BS$600,MATCH(AR$11,'[1]Прайс лист'!$B$2:$BS$2,0),0)&lt;=AR$8,VLOOKUP($A150,'[1]Прайс лист'!$B$8:$BS$600,MATCH(AR$11,'[1]Прайс лист'!$B$2:$BS$2,0),0),0)</f>
        <v>3100</v>
      </c>
      <c r="AS150" s="9">
        <f>IF(VLOOKUP($A150,'[1]Прайс лист'!$B$8:$BS$600,MATCH(AS$11,'[1]Прайс лист'!$B$2:$BS$2,0),0)&lt;=AS$8,VLOOKUP($A150,'[1]Прайс лист'!$B$8:$BS$600,MATCH(AS$11,'[1]Прайс лист'!$B$2:$BS$2,0),0),0)</f>
        <v>3500</v>
      </c>
      <c r="AT150" s="9">
        <f>IF(VLOOKUP($A150,'[1]Прайс лист'!$B$8:$BS$600,MATCH(AT$11,'[1]Прайс лист'!$B$2:$BS$2,0),0)&lt;=AT$8,VLOOKUP($A150,'[1]Прайс лист'!$B$8:$BS$600,MATCH(AT$11,'[1]Прайс лист'!$B$2:$BS$2,0),0),0)</f>
        <v>3200</v>
      </c>
      <c r="AU150" s="9">
        <f>IF(VLOOKUP($A150,'[1]Прайс лист'!$B$8:$BS$600,MATCH(AU$11,'[1]Прайс лист'!$B$2:$BS$2,0),0)&lt;=AU$8,VLOOKUP($A150,'[1]Прайс лист'!$B$8:$BS$600,MATCH(AU$11,'[1]Прайс лист'!$B$2:$BS$2,0),0),0)</f>
        <v>3100</v>
      </c>
      <c r="AV150" s="9">
        <f>IF(VLOOKUP($A150,'[1]Прайс лист'!$B$8:$BS$600,MATCH(AV$11,'[1]Прайс лист'!$B$2:$BS$2,0),0)&lt;=AV$8,VLOOKUP($A150,'[1]Прайс лист'!$B$8:$BS$600,MATCH(AV$11,'[1]Прайс лист'!$B$2:$BS$2,0),0),0)</f>
        <v>2700</v>
      </c>
      <c r="AW150" s="9">
        <f>IF(VLOOKUP($A150,'[1]Прайс лист'!$B$8:$BS$600,MATCH(AW$11,'[1]Прайс лист'!$B$2:$BS$2,0),0)&lt;=AW$8,VLOOKUP($A150,'[1]Прайс лист'!$B$8:$BS$600,MATCH(AW$11,'[1]Прайс лист'!$B$2:$BS$2,0),0),0)</f>
        <v>2860</v>
      </c>
      <c r="AX150" s="9">
        <f>IF(VLOOKUP($A150,'[1]Прайс лист'!$B$8:$BS$600,MATCH(AX$11,'[1]Прайс лист'!$B$2:$BS$2,0),0)&lt;=AX$8,VLOOKUP($A150,'[1]Прайс лист'!$B$8:$BS$600,MATCH(AX$11,'[1]Прайс лист'!$B$2:$BS$2,0),0),0)</f>
        <v>2100</v>
      </c>
      <c r="AY150" s="9">
        <f>IF(VLOOKUP($A150,'[1]Прайс лист'!$B$8:$BS$600,MATCH(AY$11,'[1]Прайс лист'!$B$2:$BS$2,0),0)&lt;=AY$8,VLOOKUP($A150,'[1]Прайс лист'!$B$8:$BS$600,MATCH(AY$11,'[1]Прайс лист'!$B$2:$BS$2,0),0),0)</f>
        <v>2100</v>
      </c>
      <c r="AZ150" s="9">
        <f>IF(VLOOKUP($A150,'[1]Прайс лист'!$B$8:$BS$600,MATCH(AZ$11,'[1]Прайс лист'!$B$2:$BS$2,0),0)&lt;=AZ$8,VLOOKUP($A150,'[1]Прайс лист'!$B$8:$BS$600,MATCH(AZ$11,'[1]Прайс лист'!$B$2:$BS$2,0),0),0)</f>
        <v>2100</v>
      </c>
      <c r="BA150" s="9">
        <f>IF(VLOOKUP($A150,'[1]Прайс лист'!$B$8:$BS$600,MATCH(BA$11,'[1]Прайс лист'!$B$2:$BS$2,0),0)&lt;=BA$8,VLOOKUP($A150,'[1]Прайс лист'!$B$8:$BS$600,MATCH(BA$11,'[1]Прайс лист'!$B$2:$BS$2,0),0),0)</f>
        <v>2500</v>
      </c>
      <c r="BB150" s="9">
        <f>IF(VLOOKUP($A150,'[1]Прайс лист'!$B$8:$BS$600,MATCH(BB$11,'[1]Прайс лист'!$B$2:$BS$2,0),0)&lt;=BB$8,VLOOKUP($A150,'[1]Прайс лист'!$B$8:$BS$600,MATCH(BB$11,'[1]Прайс лист'!$B$2:$BS$2,0),0),0)</f>
        <v>2200</v>
      </c>
      <c r="BC150" s="9">
        <f>IF(VLOOKUP($A150,'[1]Прайс лист'!$B$8:$BS$600,MATCH(BC$11,'[1]Прайс лист'!$B$2:$BS$2,0),0)&lt;=BC$8,VLOOKUP($A150,'[1]Прайс лист'!$B$8:$BS$600,MATCH(BC$11,'[1]Прайс лист'!$B$2:$BS$2,0),0),0)</f>
        <v>2100</v>
      </c>
      <c r="BD150" s="9">
        <f>IF(VLOOKUP($A150,'[1]Прайс лист'!$B$8:$BS$600,MATCH(BD$11,'[1]Прайс лист'!$B$2:$BS$2,0),0)&lt;=BD$8,VLOOKUP($A150,'[1]Прайс лист'!$B$8:$BS$600,MATCH(BD$11,'[1]Прайс лист'!$B$2:$BS$2,0),0),0)</f>
        <v>1700</v>
      </c>
      <c r="BE150" s="9">
        <f>IF(VLOOKUP($A150,'[1]Прайс лист'!$B$8:$BS$600,MATCH(BE$11,'[1]Прайс лист'!$B$2:$BS$2,0),0)&lt;=BE$8,VLOOKUP($A150,'[1]Прайс лист'!$B$8:$BS$600,MATCH(BE$11,'[1]Прайс лист'!$B$2:$BS$2,0),0),0)</f>
        <v>1860</v>
      </c>
      <c r="BF150" s="9">
        <f>IF(VLOOKUP($A150,'[1]Прайс лист'!$B$8:$BS$600,MATCH(BF$11,'[1]Прайс лист'!$B$2:$BS$2,0),0)&lt;=BF$8,VLOOKUP($A150,'[1]Прайс лист'!$B$8:$BS$600,MATCH(BF$11,'[1]Прайс лист'!$B$2:$BS$2,0),0),0)</f>
        <v>1100</v>
      </c>
      <c r="BG150" s="9">
        <f>IF(VLOOKUP($A150,'[1]Прайс лист'!$B$8:$BS$600,MATCH(BG$11,'[1]Прайс лист'!$B$2:$BS$2,0),0)&lt;=BG$8,VLOOKUP($A150,'[1]Прайс лист'!$B$8:$BS$600,MATCH(BG$11,'[1]Прайс лист'!$B$2:$BS$2,0),0),0)</f>
        <v>1100</v>
      </c>
      <c r="BH150" s="9">
        <f>IF(VLOOKUP($A150,'[1]Прайс лист'!$B$8:$BS$600,MATCH(BH$11,'[1]Прайс лист'!$B$2:$BS$2,0),0)&lt;=BH$8,VLOOKUP($A150,'[1]Прайс лист'!$B$8:$BS$600,MATCH(BH$11,'[1]Прайс лист'!$B$2:$BS$2,0),0),0)</f>
        <v>1100</v>
      </c>
    </row>
    <row r="151" spans="1:60">
      <c r="A151" s="1" t="str">
        <f>'[1]Прайс лист'!B144</f>
        <v>Huawei HONOR 8C32</v>
      </c>
      <c r="B151" s="7" t="s">
        <v>73</v>
      </c>
      <c r="C151" s="8" t="s">
        <v>86</v>
      </c>
      <c r="D151" s="8">
        <v>32</v>
      </c>
      <c r="E151" s="9">
        <f>IF(VLOOKUP($A151,'[1]Прайс лист'!$B$8:$BS$600,MATCH(E$11,'[1]Прайс лист'!$B$2:$BS$2,0),0)&lt;=E$8,VLOOKUP($A151,'[1]Прайс лист'!$B$8:$BS$600,MATCH(E$11,'[1]Прайс лист'!$B$2:$BS$2,0),0),0)</f>
        <v>13900</v>
      </c>
      <c r="F151" s="9">
        <f>IF(VLOOKUP($A151,'[1]Прайс лист'!$B$8:$BS$600,MATCH(F$11,'[1]Прайс лист'!$B$2:$BS$2,0),0)&lt;=F$8,VLOOKUP($A151,'[1]Прайс лист'!$B$8:$BS$600,MATCH(F$11,'[1]Прайс лист'!$B$2:$BS$2,0),0),0)</f>
        <v>0</v>
      </c>
      <c r="G151" s="9">
        <f>IF(VLOOKUP($A151,'[1]Прайс лист'!$B$8:$BS$600,MATCH(G$11,'[1]Прайс лист'!$B$2:$BS$2,0),0)&lt;=G$8,VLOOKUP($A151,'[1]Прайс лист'!$B$8:$BS$600,MATCH(G$11,'[1]Прайс лист'!$B$2:$BS$2,0),0),0)</f>
        <v>13500</v>
      </c>
      <c r="H151" s="9">
        <f>IF(VLOOKUP($A151,'[1]Прайс лист'!$B$8:$BS$600,MATCH(H$11,'[1]Прайс лист'!$B$2:$BS$2,0),0)&lt;=H$8,VLOOKUP($A151,'[1]Прайс лист'!$B$8:$BS$600,MATCH(H$11,'[1]Прайс лист'!$B$2:$BS$2,0),0),0)</f>
        <v>12900</v>
      </c>
      <c r="I151" s="9">
        <f>IF(VLOOKUP($A151,'[1]Прайс лист'!$B$8:$BS$600,MATCH(I$11,'[1]Прайс лист'!$B$2:$BS$2,0),0)&lt;=I$8,VLOOKUP($A151,'[1]Прайс лист'!$B$8:$BS$600,MATCH(I$11,'[1]Прайс лист'!$B$2:$BS$2,0),0),0)</f>
        <v>0</v>
      </c>
      <c r="J151" s="9">
        <f>IF(VLOOKUP($A151,'[1]Прайс лист'!$B$8:$BS$600,MATCH(J$11,'[1]Прайс лист'!$B$2:$BS$2,0),0)&lt;=J$8,VLOOKUP($A151,'[1]Прайс лист'!$B$8:$BS$600,MATCH(J$11,'[1]Прайс лист'!$B$2:$BS$2,0),0),0)</f>
        <v>0</v>
      </c>
      <c r="K151" s="9">
        <f>IF(VLOOKUP($A151,'[1]Прайс лист'!$B$8:$BS$600,MATCH(K$11,'[1]Прайс лист'!$B$2:$BS$2,0),0)&lt;=K$8,VLOOKUP($A151,'[1]Прайс лист'!$B$8:$BS$600,MATCH(K$11,'[1]Прайс лист'!$B$2:$BS$2,0),0),0)</f>
        <v>0</v>
      </c>
      <c r="L151" s="9">
        <f>IF(VLOOKUP($A151,'[1]Прайс лист'!$B$8:$BS$600,MATCH(L$11,'[1]Прайс лист'!$B$2:$BS$2,0),0)&lt;=L$8,VLOOKUP($A151,'[1]Прайс лист'!$B$8:$BS$600,MATCH(L$11,'[1]Прайс лист'!$B$2:$BS$2,0),0),0)</f>
        <v>10100</v>
      </c>
      <c r="M151" s="9">
        <f>IF(VLOOKUP($A151,'[1]Прайс лист'!$B$8:$BS$600,MATCH(M$11,'[1]Прайс лист'!$B$2:$BS$2,0),0)&lt;=M$8,VLOOKUP($A151,'[1]Прайс лист'!$B$8:$BS$600,MATCH(M$11,'[1]Прайс лист'!$B$2:$BS$2,0),0),0)</f>
        <v>13900</v>
      </c>
      <c r="N151" s="9">
        <f>IF(VLOOKUP($A151,'[1]Прайс лист'!$B$8:$BS$600,MATCH(N$11,'[1]Прайс лист'!$B$2:$BS$2,0),0)&lt;=N$8,VLOOKUP($A151,'[1]Прайс лист'!$B$8:$BS$600,MATCH(N$11,'[1]Прайс лист'!$B$2:$BS$2,0),0),0)</f>
        <v>0</v>
      </c>
      <c r="O151" s="9">
        <f>IF(VLOOKUP($A151,'[1]Прайс лист'!$B$8:$BS$600,MATCH(O$11,'[1]Прайс лист'!$B$2:$BS$2,0),0)&lt;=O$8,VLOOKUP($A151,'[1]Прайс лист'!$B$8:$BS$600,MATCH(O$11,'[1]Прайс лист'!$B$2:$BS$2,0),0),0)</f>
        <v>13500</v>
      </c>
      <c r="P151" s="9">
        <f>IF(VLOOKUP($A151,'[1]Прайс лист'!$B$8:$BS$600,MATCH(P$11,'[1]Прайс лист'!$B$2:$BS$2,0),0)&lt;=P$8,VLOOKUP($A151,'[1]Прайс лист'!$B$8:$BS$600,MATCH(P$11,'[1]Прайс лист'!$B$2:$BS$2,0),0),0)</f>
        <v>12900</v>
      </c>
      <c r="Q151" s="9">
        <f>IF(VLOOKUP($A151,'[1]Прайс лист'!$B$8:$BS$600,MATCH(Q$11,'[1]Прайс лист'!$B$2:$BS$2,0),0)&lt;=Q$8,VLOOKUP($A151,'[1]Прайс лист'!$B$8:$BS$600,MATCH(Q$11,'[1]Прайс лист'!$B$2:$BS$2,0),0),0)</f>
        <v>0</v>
      </c>
      <c r="R151" s="9">
        <f>IF(VLOOKUP($A151,'[1]Прайс лист'!$B$8:$BS$600,MATCH(R$11,'[1]Прайс лист'!$B$2:$BS$2,0),0)&lt;=R$8,VLOOKUP($A151,'[1]Прайс лист'!$B$8:$BS$600,MATCH(R$11,'[1]Прайс лист'!$B$2:$BS$2,0),0),0)</f>
        <v>0</v>
      </c>
      <c r="S151" s="9">
        <f>IF(VLOOKUP($A151,'[1]Прайс лист'!$B$8:$BS$600,MATCH(S$11,'[1]Прайс лист'!$B$2:$BS$2,0),0)&lt;=S$8,VLOOKUP($A151,'[1]Прайс лист'!$B$8:$BS$600,MATCH(S$11,'[1]Прайс лист'!$B$2:$BS$2,0),0),0)</f>
        <v>0</v>
      </c>
      <c r="T151" s="9">
        <f>IF(VLOOKUP($A151,'[1]Прайс лист'!$B$8:$BS$600,MATCH(T$11,'[1]Прайс лист'!$B$2:$BS$2,0),0)&lt;=T$8,VLOOKUP($A151,'[1]Прайс лист'!$B$8:$BS$600,MATCH(T$11,'[1]Прайс лист'!$B$2:$BS$2,0),0),0)</f>
        <v>10100</v>
      </c>
      <c r="U151" s="9">
        <f>IF(VLOOKUP($A151,'[1]Прайс лист'!$B$8:$BS$600,MATCH(U$11,'[1]Прайс лист'!$B$2:$BS$2,0),0)&lt;=U$8,VLOOKUP($A151,'[1]Прайс лист'!$B$8:$BS$600,MATCH(U$11,'[1]Прайс лист'!$B$2:$BS$2,0),0),0)</f>
        <v>10900</v>
      </c>
      <c r="V151" s="9">
        <f>IF(VLOOKUP($A151,'[1]Прайс лист'!$B$8:$BS$600,MATCH(V$11,'[1]Прайс лист'!$B$2:$BS$2,0),0)&lt;=V$8,VLOOKUP($A151,'[1]Прайс лист'!$B$8:$BS$600,MATCH(V$11,'[1]Прайс лист'!$B$2:$BS$2,0),0),0)</f>
        <v>0</v>
      </c>
      <c r="W151" s="9">
        <f>IF(VLOOKUP($A151,'[1]Прайс лист'!$B$8:$BS$600,MATCH(W$11,'[1]Прайс лист'!$B$2:$BS$2,0),0)&lt;=W$8,VLOOKUP($A151,'[1]Прайс лист'!$B$8:$BS$600,MATCH(W$11,'[1]Прайс лист'!$B$2:$BS$2,0),0),0)</f>
        <v>10500</v>
      </c>
      <c r="X151" s="9">
        <f>IF(VLOOKUP($A151,'[1]Прайс лист'!$B$8:$BS$600,MATCH(X$11,'[1]Прайс лист'!$B$2:$BS$2,0),0)&lt;=X$8,VLOOKUP($A151,'[1]Прайс лист'!$B$8:$BS$600,MATCH(X$11,'[1]Прайс лист'!$B$2:$BS$2,0),0),0)</f>
        <v>9900</v>
      </c>
      <c r="Y151" s="9">
        <f>IF(VLOOKUP($A151,'[1]Прайс лист'!$B$8:$BS$600,MATCH(Y$11,'[1]Прайс лист'!$B$2:$BS$2,0),0)&lt;=Y$8,VLOOKUP($A151,'[1]Прайс лист'!$B$8:$BS$600,MATCH(Y$11,'[1]Прайс лист'!$B$2:$BS$2,0),0),0)</f>
        <v>0</v>
      </c>
      <c r="Z151" s="9">
        <f>IF(VLOOKUP($A151,'[1]Прайс лист'!$B$8:$BS$600,MATCH(Z$11,'[1]Прайс лист'!$B$2:$BS$2,0),0)&lt;=Z$8,VLOOKUP($A151,'[1]Прайс лист'!$B$8:$BS$600,MATCH(Z$11,'[1]Прайс лист'!$B$2:$BS$2,0),0),0)</f>
        <v>0</v>
      </c>
      <c r="AA151" s="9">
        <f>IF(VLOOKUP($A151,'[1]Прайс лист'!$B$8:$BS$600,MATCH(AA$11,'[1]Прайс лист'!$B$2:$BS$2,0),0)&lt;=AA$8,VLOOKUP($A151,'[1]Прайс лист'!$B$8:$BS$600,MATCH(AA$11,'[1]Прайс лист'!$B$2:$BS$2,0),0),0)</f>
        <v>0</v>
      </c>
      <c r="AB151" s="9">
        <f>IF(VLOOKUP($A151,'[1]Прайс лист'!$B$8:$BS$600,MATCH(AB$11,'[1]Прайс лист'!$B$2:$BS$2,0),0)&lt;=AB$8,VLOOKUP($A151,'[1]Прайс лист'!$B$8:$BS$600,MATCH(AB$11,'[1]Прайс лист'!$B$2:$BS$2,0),0),0)</f>
        <v>7100</v>
      </c>
      <c r="AC151" s="9">
        <f>IF(VLOOKUP($A151,'[1]Прайс лист'!$B$8:$BS$600,MATCH(AC$11,'[1]Прайс лист'!$B$2:$BS$2,0),0)&lt;=AC$8,VLOOKUP($A151,'[1]Прайс лист'!$B$8:$BS$600,MATCH(AC$11,'[1]Прайс лист'!$B$2:$BS$2,0),0),0)</f>
        <v>7900</v>
      </c>
      <c r="AD151" s="9">
        <f>IF(VLOOKUP($A151,'[1]Прайс лист'!$B$8:$BS$600,MATCH(AD$11,'[1]Прайс лист'!$B$2:$BS$2,0),0)&lt;=AD$8,VLOOKUP($A151,'[1]Прайс лист'!$B$8:$BS$600,MATCH(AD$11,'[1]Прайс лист'!$B$2:$BS$2,0),0),0)</f>
        <v>0</v>
      </c>
      <c r="AE151" s="9">
        <f>IF(VLOOKUP($A151,'[1]Прайс лист'!$B$8:$BS$600,MATCH(AE$11,'[1]Прайс лист'!$B$2:$BS$2,0),0)&lt;=AE$8,VLOOKUP($A151,'[1]Прайс лист'!$B$8:$BS$600,MATCH(AE$11,'[1]Прайс лист'!$B$2:$BS$2,0),0),0)</f>
        <v>7500</v>
      </c>
      <c r="AF151" s="9">
        <f>IF(VLOOKUP($A151,'[1]Прайс лист'!$B$8:$BS$600,MATCH(AF$11,'[1]Прайс лист'!$B$2:$BS$2,0),0)&lt;=AF$8,VLOOKUP($A151,'[1]Прайс лист'!$B$8:$BS$600,MATCH(AF$11,'[1]Прайс лист'!$B$2:$BS$2,0),0),0)</f>
        <v>6900</v>
      </c>
      <c r="AG151" s="9">
        <f>IF(VLOOKUP($A151,'[1]Прайс лист'!$B$8:$BS$600,MATCH(AG$11,'[1]Прайс лист'!$B$2:$BS$2,0),0)&lt;=AG$8,VLOOKUP($A151,'[1]Прайс лист'!$B$8:$BS$600,MATCH(AG$11,'[1]Прайс лист'!$B$2:$BS$2,0),0),0)</f>
        <v>0</v>
      </c>
      <c r="AH151" s="9">
        <f>IF(VLOOKUP($A151,'[1]Прайс лист'!$B$8:$BS$600,MATCH(AH$11,'[1]Прайс лист'!$B$2:$BS$2,0),0)&lt;=AH$8,VLOOKUP($A151,'[1]Прайс лист'!$B$8:$BS$600,MATCH(AH$11,'[1]Прайс лист'!$B$2:$BS$2,0),0),0)</f>
        <v>0</v>
      </c>
      <c r="AI151" s="9">
        <f>IF(VLOOKUP($A151,'[1]Прайс лист'!$B$8:$BS$600,MATCH(AI$11,'[1]Прайс лист'!$B$2:$BS$2,0),0)&lt;=AI$8,VLOOKUP($A151,'[1]Прайс лист'!$B$8:$BS$600,MATCH(AI$11,'[1]Прайс лист'!$B$2:$BS$2,0),0),0)</f>
        <v>0</v>
      </c>
      <c r="AJ151" s="9">
        <f>IF(VLOOKUP($A151,'[1]Прайс лист'!$B$8:$BS$600,MATCH(AJ$11,'[1]Прайс лист'!$B$2:$BS$2,0),0)&lt;=AJ$8,VLOOKUP($A151,'[1]Прайс лист'!$B$8:$BS$600,MATCH(AJ$11,'[1]Прайс лист'!$B$2:$BS$2,0),0),0)</f>
        <v>4100</v>
      </c>
      <c r="AK151" s="9">
        <f>IF(VLOOKUP($A151,'[1]Прайс лист'!$B$8:$BS$600,MATCH(AK$11,'[1]Прайс лист'!$B$2:$BS$2,0),0)&lt;=AK$8,VLOOKUP($A151,'[1]Прайс лист'!$B$8:$BS$600,MATCH(AK$11,'[1]Прайс лист'!$B$2:$BS$2,0),0),0)</f>
        <v>6900</v>
      </c>
      <c r="AL151" s="9">
        <f>IF(VLOOKUP($A151,'[1]Прайс лист'!$B$8:$BS$600,MATCH(AL$11,'[1]Прайс лист'!$B$2:$BS$2,0),0)&lt;=AL$8,VLOOKUP($A151,'[1]Прайс лист'!$B$8:$BS$600,MATCH(AL$11,'[1]Прайс лист'!$B$2:$BS$2,0),0),0)</f>
        <v>0</v>
      </c>
      <c r="AM151" s="9">
        <f>IF(VLOOKUP($A151,'[1]Прайс лист'!$B$8:$BS$600,MATCH(AM$11,'[1]Прайс лист'!$B$2:$BS$2,0),0)&lt;=AM$8,VLOOKUP($A151,'[1]Прайс лист'!$B$8:$BS$600,MATCH(AM$11,'[1]Прайс лист'!$B$2:$BS$2,0),0),0)</f>
        <v>6500</v>
      </c>
      <c r="AN151" s="9">
        <f>IF(VLOOKUP($A151,'[1]Прайс лист'!$B$8:$BS$600,MATCH(AN$11,'[1]Прайс лист'!$B$2:$BS$2,0),0)&lt;=AN$8,VLOOKUP($A151,'[1]Прайс лист'!$B$8:$BS$600,MATCH(AN$11,'[1]Прайс лист'!$B$2:$BS$2,0),0),0)</f>
        <v>5900</v>
      </c>
      <c r="AO151" s="9">
        <f>IF(VLOOKUP($A151,'[1]Прайс лист'!$B$8:$BS$600,MATCH(AO$11,'[1]Прайс лист'!$B$2:$BS$2,0),0)&lt;=AO$8,VLOOKUP($A151,'[1]Прайс лист'!$B$8:$BS$600,MATCH(AO$11,'[1]Прайс лист'!$B$2:$BS$2,0),0),0)</f>
        <v>0</v>
      </c>
      <c r="AP151" s="9">
        <f>IF(VLOOKUP($A151,'[1]Прайс лист'!$B$8:$BS$600,MATCH(AP$11,'[1]Прайс лист'!$B$2:$BS$2,0),0)&lt;=AP$8,VLOOKUP($A151,'[1]Прайс лист'!$B$8:$BS$600,MATCH(AP$11,'[1]Прайс лист'!$B$2:$BS$2,0),0),0)</f>
        <v>0</v>
      </c>
      <c r="AQ151" s="9">
        <f>IF(VLOOKUP($A151,'[1]Прайс лист'!$B$8:$BS$600,MATCH(AQ$11,'[1]Прайс лист'!$B$2:$BS$2,0),0)&lt;=AQ$8,VLOOKUP($A151,'[1]Прайс лист'!$B$8:$BS$600,MATCH(AQ$11,'[1]Прайс лист'!$B$2:$BS$2,0),0),0)</f>
        <v>0</v>
      </c>
      <c r="AR151" s="9">
        <f>IF(VLOOKUP($A151,'[1]Прайс лист'!$B$8:$BS$600,MATCH(AR$11,'[1]Прайс лист'!$B$2:$BS$2,0),0)&lt;=AR$8,VLOOKUP($A151,'[1]Прайс лист'!$B$8:$BS$600,MATCH(AR$11,'[1]Прайс лист'!$B$2:$BS$2,0),0),0)</f>
        <v>3100</v>
      </c>
      <c r="AS151" s="9">
        <f>IF(VLOOKUP($A151,'[1]Прайс лист'!$B$8:$BS$600,MATCH(AS$11,'[1]Прайс лист'!$B$2:$BS$2,0),0)&lt;=AS$8,VLOOKUP($A151,'[1]Прайс лист'!$B$8:$BS$600,MATCH(AS$11,'[1]Прайс лист'!$B$2:$BS$2,0),0),0)</f>
        <v>5900</v>
      </c>
      <c r="AT151" s="9">
        <f>IF(VLOOKUP($A151,'[1]Прайс лист'!$B$8:$BS$600,MATCH(AT$11,'[1]Прайс лист'!$B$2:$BS$2,0),0)&lt;=AT$8,VLOOKUP($A151,'[1]Прайс лист'!$B$8:$BS$600,MATCH(AT$11,'[1]Прайс лист'!$B$2:$BS$2,0),0),0)</f>
        <v>0</v>
      </c>
      <c r="AU151" s="9">
        <f>IF(VLOOKUP($A151,'[1]Прайс лист'!$B$8:$BS$600,MATCH(AU$11,'[1]Прайс лист'!$B$2:$BS$2,0),0)&lt;=AU$8,VLOOKUP($A151,'[1]Прайс лист'!$B$8:$BS$600,MATCH(AU$11,'[1]Прайс лист'!$B$2:$BS$2,0),0),0)</f>
        <v>5500</v>
      </c>
      <c r="AV151" s="9">
        <f>IF(VLOOKUP($A151,'[1]Прайс лист'!$B$8:$BS$600,MATCH(AV$11,'[1]Прайс лист'!$B$2:$BS$2,0),0)&lt;=AV$8,VLOOKUP($A151,'[1]Прайс лист'!$B$8:$BS$600,MATCH(AV$11,'[1]Прайс лист'!$B$2:$BS$2,0),0),0)</f>
        <v>4900</v>
      </c>
      <c r="AW151" s="9">
        <f>IF(VLOOKUP($A151,'[1]Прайс лист'!$B$8:$BS$600,MATCH(AW$11,'[1]Прайс лист'!$B$2:$BS$2,0),0)&lt;=AW$8,VLOOKUP($A151,'[1]Прайс лист'!$B$8:$BS$600,MATCH(AW$11,'[1]Прайс лист'!$B$2:$BS$2,0),0),0)</f>
        <v>0</v>
      </c>
      <c r="AX151" s="9">
        <f>IF(VLOOKUP($A151,'[1]Прайс лист'!$B$8:$BS$600,MATCH(AX$11,'[1]Прайс лист'!$B$2:$BS$2,0),0)&lt;=AX$8,VLOOKUP($A151,'[1]Прайс лист'!$B$8:$BS$600,MATCH(AX$11,'[1]Прайс лист'!$B$2:$BS$2,0),0),0)</f>
        <v>0</v>
      </c>
      <c r="AY151" s="9">
        <f>IF(VLOOKUP($A151,'[1]Прайс лист'!$B$8:$BS$600,MATCH(AY$11,'[1]Прайс лист'!$B$2:$BS$2,0),0)&lt;=AY$8,VLOOKUP($A151,'[1]Прайс лист'!$B$8:$BS$600,MATCH(AY$11,'[1]Прайс лист'!$B$2:$BS$2,0),0),0)</f>
        <v>0</v>
      </c>
      <c r="AZ151" s="9">
        <f>IF(VLOOKUP($A151,'[1]Прайс лист'!$B$8:$BS$600,MATCH(AZ$11,'[1]Прайс лист'!$B$2:$BS$2,0),0)&lt;=AZ$8,VLOOKUP($A151,'[1]Прайс лист'!$B$8:$BS$600,MATCH(AZ$11,'[1]Прайс лист'!$B$2:$BS$2,0),0),0)</f>
        <v>2100</v>
      </c>
      <c r="BA151" s="9">
        <f>IF(VLOOKUP($A151,'[1]Прайс лист'!$B$8:$BS$600,MATCH(BA$11,'[1]Прайс лист'!$B$2:$BS$2,0),0)&lt;=BA$8,VLOOKUP($A151,'[1]Прайс лист'!$B$8:$BS$600,MATCH(BA$11,'[1]Прайс лист'!$B$2:$BS$2,0),0),0)</f>
        <v>4900</v>
      </c>
      <c r="BB151" s="9">
        <f>IF(VLOOKUP($A151,'[1]Прайс лист'!$B$8:$BS$600,MATCH(BB$11,'[1]Прайс лист'!$B$2:$BS$2,0),0)&lt;=BB$8,VLOOKUP($A151,'[1]Прайс лист'!$B$8:$BS$600,MATCH(BB$11,'[1]Прайс лист'!$B$2:$BS$2,0),0),0)</f>
        <v>0</v>
      </c>
      <c r="BC151" s="9">
        <f>IF(VLOOKUP($A151,'[1]Прайс лист'!$B$8:$BS$600,MATCH(BC$11,'[1]Прайс лист'!$B$2:$BS$2,0),0)&lt;=BC$8,VLOOKUP($A151,'[1]Прайс лист'!$B$8:$BS$600,MATCH(BC$11,'[1]Прайс лист'!$B$2:$BS$2,0),0),0)</f>
        <v>4500</v>
      </c>
      <c r="BD151" s="9">
        <f>IF(VLOOKUP($A151,'[1]Прайс лист'!$B$8:$BS$600,MATCH(BD$11,'[1]Прайс лист'!$B$2:$BS$2,0),0)&lt;=BD$8,VLOOKUP($A151,'[1]Прайс лист'!$B$8:$BS$600,MATCH(BD$11,'[1]Прайс лист'!$B$2:$BS$2,0),0),0)</f>
        <v>3900</v>
      </c>
      <c r="BE151" s="9">
        <f>IF(VLOOKUP($A151,'[1]Прайс лист'!$B$8:$BS$600,MATCH(BE$11,'[1]Прайс лист'!$B$2:$BS$2,0),0)&lt;=BE$8,VLOOKUP($A151,'[1]Прайс лист'!$B$8:$BS$600,MATCH(BE$11,'[1]Прайс лист'!$B$2:$BS$2,0),0),0)</f>
        <v>0</v>
      </c>
      <c r="BF151" s="9">
        <f>IF(VLOOKUP($A151,'[1]Прайс лист'!$B$8:$BS$600,MATCH(BF$11,'[1]Прайс лист'!$B$2:$BS$2,0),0)&lt;=BF$8,VLOOKUP($A151,'[1]Прайс лист'!$B$8:$BS$600,MATCH(BF$11,'[1]Прайс лист'!$B$2:$BS$2,0),0),0)</f>
        <v>0</v>
      </c>
      <c r="BG151" s="9">
        <f>IF(VLOOKUP($A151,'[1]Прайс лист'!$B$8:$BS$600,MATCH(BG$11,'[1]Прайс лист'!$B$2:$BS$2,0),0)&lt;=BG$8,VLOOKUP($A151,'[1]Прайс лист'!$B$8:$BS$600,MATCH(BG$11,'[1]Прайс лист'!$B$2:$BS$2,0),0),0)</f>
        <v>0</v>
      </c>
      <c r="BH151" s="9">
        <f>IF(VLOOKUP($A151,'[1]Прайс лист'!$B$8:$BS$600,MATCH(BH$11,'[1]Прайс лист'!$B$2:$BS$2,0),0)&lt;=BH$8,VLOOKUP($A151,'[1]Прайс лист'!$B$8:$BS$600,MATCH(BH$11,'[1]Прайс лист'!$B$2:$BS$2,0),0),0)</f>
        <v>1100</v>
      </c>
    </row>
    <row r="152" spans="1:60">
      <c r="A152" s="1" t="str">
        <f>'[1]Прайс лист'!B145</f>
        <v>Huawei HONOR 8C64</v>
      </c>
      <c r="B152" s="7" t="s">
        <v>73</v>
      </c>
      <c r="C152" s="8" t="s">
        <v>86</v>
      </c>
      <c r="D152" s="8">
        <v>64</v>
      </c>
      <c r="E152" s="9">
        <f>IF(VLOOKUP($A152,'[1]Прайс лист'!$B$8:$BS$600,MATCH(E$11,'[1]Прайс лист'!$B$2:$BS$2,0),0)&lt;=E$8,VLOOKUP($A152,'[1]Прайс лист'!$B$8:$BS$600,MATCH(E$11,'[1]Прайс лист'!$B$2:$BS$2,0),0),0)</f>
        <v>13900</v>
      </c>
      <c r="F152" s="9">
        <f>IF(VLOOKUP($A152,'[1]Прайс лист'!$B$8:$BS$600,MATCH(F$11,'[1]Прайс лист'!$B$2:$BS$2,0),0)&lt;=F$8,VLOOKUP($A152,'[1]Прайс лист'!$B$8:$BS$600,MATCH(F$11,'[1]Прайс лист'!$B$2:$BS$2,0),0),0)</f>
        <v>0</v>
      </c>
      <c r="G152" s="9">
        <f>IF(VLOOKUP($A152,'[1]Прайс лист'!$B$8:$BS$600,MATCH(G$11,'[1]Прайс лист'!$B$2:$BS$2,0),0)&lt;=G$8,VLOOKUP($A152,'[1]Прайс лист'!$B$8:$BS$600,MATCH(G$11,'[1]Прайс лист'!$B$2:$BS$2,0),0),0)</f>
        <v>13500</v>
      </c>
      <c r="H152" s="9">
        <f>IF(VLOOKUP($A152,'[1]Прайс лист'!$B$8:$BS$600,MATCH(H$11,'[1]Прайс лист'!$B$2:$BS$2,0),0)&lt;=H$8,VLOOKUP($A152,'[1]Прайс лист'!$B$8:$BS$600,MATCH(H$11,'[1]Прайс лист'!$B$2:$BS$2,0),0),0)</f>
        <v>12900</v>
      </c>
      <c r="I152" s="9">
        <f>IF(VLOOKUP($A152,'[1]Прайс лист'!$B$8:$BS$600,MATCH(I$11,'[1]Прайс лист'!$B$2:$BS$2,0),0)&lt;=I$8,VLOOKUP($A152,'[1]Прайс лист'!$B$8:$BS$600,MATCH(I$11,'[1]Прайс лист'!$B$2:$BS$2,0),0),0)</f>
        <v>0</v>
      </c>
      <c r="J152" s="9">
        <f>IF(VLOOKUP($A152,'[1]Прайс лист'!$B$8:$BS$600,MATCH(J$11,'[1]Прайс лист'!$B$2:$BS$2,0),0)&lt;=J$8,VLOOKUP($A152,'[1]Прайс лист'!$B$8:$BS$600,MATCH(J$11,'[1]Прайс лист'!$B$2:$BS$2,0),0),0)</f>
        <v>0</v>
      </c>
      <c r="K152" s="9">
        <f>IF(VLOOKUP($A152,'[1]Прайс лист'!$B$8:$BS$600,MATCH(K$11,'[1]Прайс лист'!$B$2:$BS$2,0),0)&lt;=K$8,VLOOKUP($A152,'[1]Прайс лист'!$B$8:$BS$600,MATCH(K$11,'[1]Прайс лист'!$B$2:$BS$2,0),0),0)</f>
        <v>0</v>
      </c>
      <c r="L152" s="9">
        <f>IF(VLOOKUP($A152,'[1]Прайс лист'!$B$8:$BS$600,MATCH(L$11,'[1]Прайс лист'!$B$2:$BS$2,0),0)&lt;=L$8,VLOOKUP($A152,'[1]Прайс лист'!$B$8:$BS$600,MATCH(L$11,'[1]Прайс лист'!$B$2:$BS$2,0),0),0)</f>
        <v>10100</v>
      </c>
      <c r="M152" s="9">
        <f>IF(VLOOKUP($A152,'[1]Прайс лист'!$B$8:$BS$600,MATCH(M$11,'[1]Прайс лист'!$B$2:$BS$2,0),0)&lt;=M$8,VLOOKUP($A152,'[1]Прайс лист'!$B$8:$BS$600,MATCH(M$11,'[1]Прайс лист'!$B$2:$BS$2,0),0),0)</f>
        <v>13900</v>
      </c>
      <c r="N152" s="9">
        <f>IF(VLOOKUP($A152,'[1]Прайс лист'!$B$8:$BS$600,MATCH(N$11,'[1]Прайс лист'!$B$2:$BS$2,0),0)&lt;=N$8,VLOOKUP($A152,'[1]Прайс лист'!$B$8:$BS$600,MATCH(N$11,'[1]Прайс лист'!$B$2:$BS$2,0),0),0)</f>
        <v>0</v>
      </c>
      <c r="O152" s="9">
        <f>IF(VLOOKUP($A152,'[1]Прайс лист'!$B$8:$BS$600,MATCH(O$11,'[1]Прайс лист'!$B$2:$BS$2,0),0)&lt;=O$8,VLOOKUP($A152,'[1]Прайс лист'!$B$8:$BS$600,MATCH(O$11,'[1]Прайс лист'!$B$2:$BS$2,0),0),0)</f>
        <v>13500</v>
      </c>
      <c r="P152" s="9">
        <f>IF(VLOOKUP($A152,'[1]Прайс лист'!$B$8:$BS$600,MATCH(P$11,'[1]Прайс лист'!$B$2:$BS$2,0),0)&lt;=P$8,VLOOKUP($A152,'[1]Прайс лист'!$B$8:$BS$600,MATCH(P$11,'[1]Прайс лист'!$B$2:$BS$2,0),0),0)</f>
        <v>12900</v>
      </c>
      <c r="Q152" s="9">
        <f>IF(VLOOKUP($A152,'[1]Прайс лист'!$B$8:$BS$600,MATCH(Q$11,'[1]Прайс лист'!$B$2:$BS$2,0),0)&lt;=Q$8,VLOOKUP($A152,'[1]Прайс лист'!$B$8:$BS$600,MATCH(Q$11,'[1]Прайс лист'!$B$2:$BS$2,0),0),0)</f>
        <v>0</v>
      </c>
      <c r="R152" s="9">
        <f>IF(VLOOKUP($A152,'[1]Прайс лист'!$B$8:$BS$600,MATCH(R$11,'[1]Прайс лист'!$B$2:$BS$2,0),0)&lt;=R$8,VLOOKUP($A152,'[1]Прайс лист'!$B$8:$BS$600,MATCH(R$11,'[1]Прайс лист'!$B$2:$BS$2,0),0),0)</f>
        <v>0</v>
      </c>
      <c r="S152" s="9">
        <f>IF(VLOOKUP($A152,'[1]Прайс лист'!$B$8:$BS$600,MATCH(S$11,'[1]Прайс лист'!$B$2:$BS$2,0),0)&lt;=S$8,VLOOKUP($A152,'[1]Прайс лист'!$B$8:$BS$600,MATCH(S$11,'[1]Прайс лист'!$B$2:$BS$2,0),0),0)</f>
        <v>0</v>
      </c>
      <c r="T152" s="9">
        <f>IF(VLOOKUP($A152,'[1]Прайс лист'!$B$8:$BS$600,MATCH(T$11,'[1]Прайс лист'!$B$2:$BS$2,0),0)&lt;=T$8,VLOOKUP($A152,'[1]Прайс лист'!$B$8:$BS$600,MATCH(T$11,'[1]Прайс лист'!$B$2:$BS$2,0),0),0)</f>
        <v>10100</v>
      </c>
      <c r="U152" s="9">
        <f>IF(VLOOKUP($A152,'[1]Прайс лист'!$B$8:$BS$600,MATCH(U$11,'[1]Прайс лист'!$B$2:$BS$2,0),0)&lt;=U$8,VLOOKUP($A152,'[1]Прайс лист'!$B$8:$BS$600,MATCH(U$11,'[1]Прайс лист'!$B$2:$BS$2,0),0),0)</f>
        <v>10900</v>
      </c>
      <c r="V152" s="9">
        <f>IF(VLOOKUP($A152,'[1]Прайс лист'!$B$8:$BS$600,MATCH(V$11,'[1]Прайс лист'!$B$2:$BS$2,0),0)&lt;=V$8,VLOOKUP($A152,'[1]Прайс лист'!$B$8:$BS$600,MATCH(V$11,'[1]Прайс лист'!$B$2:$BS$2,0),0),0)</f>
        <v>0</v>
      </c>
      <c r="W152" s="9">
        <f>IF(VLOOKUP($A152,'[1]Прайс лист'!$B$8:$BS$600,MATCH(W$11,'[1]Прайс лист'!$B$2:$BS$2,0),0)&lt;=W$8,VLOOKUP($A152,'[1]Прайс лист'!$B$8:$BS$600,MATCH(W$11,'[1]Прайс лист'!$B$2:$BS$2,0),0),0)</f>
        <v>10500</v>
      </c>
      <c r="X152" s="9">
        <f>IF(VLOOKUP($A152,'[1]Прайс лист'!$B$8:$BS$600,MATCH(X$11,'[1]Прайс лист'!$B$2:$BS$2,0),0)&lt;=X$8,VLOOKUP($A152,'[1]Прайс лист'!$B$8:$BS$600,MATCH(X$11,'[1]Прайс лист'!$B$2:$BS$2,0),0),0)</f>
        <v>9900</v>
      </c>
      <c r="Y152" s="9">
        <f>IF(VLOOKUP($A152,'[1]Прайс лист'!$B$8:$BS$600,MATCH(Y$11,'[1]Прайс лист'!$B$2:$BS$2,0),0)&lt;=Y$8,VLOOKUP($A152,'[1]Прайс лист'!$B$8:$BS$600,MATCH(Y$11,'[1]Прайс лист'!$B$2:$BS$2,0),0),0)</f>
        <v>0</v>
      </c>
      <c r="Z152" s="9">
        <f>IF(VLOOKUP($A152,'[1]Прайс лист'!$B$8:$BS$600,MATCH(Z$11,'[1]Прайс лист'!$B$2:$BS$2,0),0)&lt;=Z$8,VLOOKUP($A152,'[1]Прайс лист'!$B$8:$BS$600,MATCH(Z$11,'[1]Прайс лист'!$B$2:$BS$2,0),0),0)</f>
        <v>0</v>
      </c>
      <c r="AA152" s="9">
        <f>IF(VLOOKUP($A152,'[1]Прайс лист'!$B$8:$BS$600,MATCH(AA$11,'[1]Прайс лист'!$B$2:$BS$2,0),0)&lt;=AA$8,VLOOKUP($A152,'[1]Прайс лист'!$B$8:$BS$600,MATCH(AA$11,'[1]Прайс лист'!$B$2:$BS$2,0),0),0)</f>
        <v>0</v>
      </c>
      <c r="AB152" s="9">
        <f>IF(VLOOKUP($A152,'[1]Прайс лист'!$B$8:$BS$600,MATCH(AB$11,'[1]Прайс лист'!$B$2:$BS$2,0),0)&lt;=AB$8,VLOOKUP($A152,'[1]Прайс лист'!$B$8:$BS$600,MATCH(AB$11,'[1]Прайс лист'!$B$2:$BS$2,0),0),0)</f>
        <v>7100</v>
      </c>
      <c r="AC152" s="9">
        <f>IF(VLOOKUP($A152,'[1]Прайс лист'!$B$8:$BS$600,MATCH(AC$11,'[1]Прайс лист'!$B$2:$BS$2,0),0)&lt;=AC$8,VLOOKUP($A152,'[1]Прайс лист'!$B$8:$BS$600,MATCH(AC$11,'[1]Прайс лист'!$B$2:$BS$2,0),0),0)</f>
        <v>7900</v>
      </c>
      <c r="AD152" s="9">
        <f>IF(VLOOKUP($A152,'[1]Прайс лист'!$B$8:$BS$600,MATCH(AD$11,'[1]Прайс лист'!$B$2:$BS$2,0),0)&lt;=AD$8,VLOOKUP($A152,'[1]Прайс лист'!$B$8:$BS$600,MATCH(AD$11,'[1]Прайс лист'!$B$2:$BS$2,0),0),0)</f>
        <v>0</v>
      </c>
      <c r="AE152" s="9">
        <f>IF(VLOOKUP($A152,'[1]Прайс лист'!$B$8:$BS$600,MATCH(AE$11,'[1]Прайс лист'!$B$2:$BS$2,0),0)&lt;=AE$8,VLOOKUP($A152,'[1]Прайс лист'!$B$8:$BS$600,MATCH(AE$11,'[1]Прайс лист'!$B$2:$BS$2,0),0),0)</f>
        <v>7500</v>
      </c>
      <c r="AF152" s="9">
        <f>IF(VLOOKUP($A152,'[1]Прайс лист'!$B$8:$BS$600,MATCH(AF$11,'[1]Прайс лист'!$B$2:$BS$2,0),0)&lt;=AF$8,VLOOKUP($A152,'[1]Прайс лист'!$B$8:$BS$600,MATCH(AF$11,'[1]Прайс лист'!$B$2:$BS$2,0),0),0)</f>
        <v>6900</v>
      </c>
      <c r="AG152" s="9">
        <f>IF(VLOOKUP($A152,'[1]Прайс лист'!$B$8:$BS$600,MATCH(AG$11,'[1]Прайс лист'!$B$2:$BS$2,0),0)&lt;=AG$8,VLOOKUP($A152,'[1]Прайс лист'!$B$8:$BS$600,MATCH(AG$11,'[1]Прайс лист'!$B$2:$BS$2,0),0),0)</f>
        <v>0</v>
      </c>
      <c r="AH152" s="9">
        <f>IF(VLOOKUP($A152,'[1]Прайс лист'!$B$8:$BS$600,MATCH(AH$11,'[1]Прайс лист'!$B$2:$BS$2,0),0)&lt;=AH$8,VLOOKUP($A152,'[1]Прайс лист'!$B$8:$BS$600,MATCH(AH$11,'[1]Прайс лист'!$B$2:$BS$2,0),0),0)</f>
        <v>0</v>
      </c>
      <c r="AI152" s="9">
        <f>IF(VLOOKUP($A152,'[1]Прайс лист'!$B$8:$BS$600,MATCH(AI$11,'[1]Прайс лист'!$B$2:$BS$2,0),0)&lt;=AI$8,VLOOKUP($A152,'[1]Прайс лист'!$B$8:$BS$600,MATCH(AI$11,'[1]Прайс лист'!$B$2:$BS$2,0),0),0)</f>
        <v>0</v>
      </c>
      <c r="AJ152" s="9">
        <f>IF(VLOOKUP($A152,'[1]Прайс лист'!$B$8:$BS$600,MATCH(AJ$11,'[1]Прайс лист'!$B$2:$BS$2,0),0)&lt;=AJ$8,VLOOKUP($A152,'[1]Прайс лист'!$B$8:$BS$600,MATCH(AJ$11,'[1]Прайс лист'!$B$2:$BS$2,0),0),0)</f>
        <v>4100</v>
      </c>
      <c r="AK152" s="9">
        <f>IF(VLOOKUP($A152,'[1]Прайс лист'!$B$8:$BS$600,MATCH(AK$11,'[1]Прайс лист'!$B$2:$BS$2,0),0)&lt;=AK$8,VLOOKUP($A152,'[1]Прайс лист'!$B$8:$BS$600,MATCH(AK$11,'[1]Прайс лист'!$B$2:$BS$2,0),0),0)</f>
        <v>6900</v>
      </c>
      <c r="AL152" s="9">
        <f>IF(VLOOKUP($A152,'[1]Прайс лист'!$B$8:$BS$600,MATCH(AL$11,'[1]Прайс лист'!$B$2:$BS$2,0),0)&lt;=AL$8,VLOOKUP($A152,'[1]Прайс лист'!$B$8:$BS$600,MATCH(AL$11,'[1]Прайс лист'!$B$2:$BS$2,0),0),0)</f>
        <v>0</v>
      </c>
      <c r="AM152" s="9">
        <f>IF(VLOOKUP($A152,'[1]Прайс лист'!$B$8:$BS$600,MATCH(AM$11,'[1]Прайс лист'!$B$2:$BS$2,0),0)&lt;=AM$8,VLOOKUP($A152,'[1]Прайс лист'!$B$8:$BS$600,MATCH(AM$11,'[1]Прайс лист'!$B$2:$BS$2,0),0),0)</f>
        <v>6500</v>
      </c>
      <c r="AN152" s="9">
        <f>IF(VLOOKUP($A152,'[1]Прайс лист'!$B$8:$BS$600,MATCH(AN$11,'[1]Прайс лист'!$B$2:$BS$2,0),0)&lt;=AN$8,VLOOKUP($A152,'[1]Прайс лист'!$B$8:$BS$600,MATCH(AN$11,'[1]Прайс лист'!$B$2:$BS$2,0),0),0)</f>
        <v>5900</v>
      </c>
      <c r="AO152" s="9">
        <f>IF(VLOOKUP($A152,'[1]Прайс лист'!$B$8:$BS$600,MATCH(AO$11,'[1]Прайс лист'!$B$2:$BS$2,0),0)&lt;=AO$8,VLOOKUP($A152,'[1]Прайс лист'!$B$8:$BS$600,MATCH(AO$11,'[1]Прайс лист'!$B$2:$BS$2,0),0),0)</f>
        <v>0</v>
      </c>
      <c r="AP152" s="9">
        <f>IF(VLOOKUP($A152,'[1]Прайс лист'!$B$8:$BS$600,MATCH(AP$11,'[1]Прайс лист'!$B$2:$BS$2,0),0)&lt;=AP$8,VLOOKUP($A152,'[1]Прайс лист'!$B$8:$BS$600,MATCH(AP$11,'[1]Прайс лист'!$B$2:$BS$2,0),0),0)</f>
        <v>0</v>
      </c>
      <c r="AQ152" s="9">
        <f>IF(VLOOKUP($A152,'[1]Прайс лист'!$B$8:$BS$600,MATCH(AQ$11,'[1]Прайс лист'!$B$2:$BS$2,0),0)&lt;=AQ$8,VLOOKUP($A152,'[1]Прайс лист'!$B$8:$BS$600,MATCH(AQ$11,'[1]Прайс лист'!$B$2:$BS$2,0),0),0)</f>
        <v>0</v>
      </c>
      <c r="AR152" s="9">
        <f>IF(VLOOKUP($A152,'[1]Прайс лист'!$B$8:$BS$600,MATCH(AR$11,'[1]Прайс лист'!$B$2:$BS$2,0),0)&lt;=AR$8,VLOOKUP($A152,'[1]Прайс лист'!$B$8:$BS$600,MATCH(AR$11,'[1]Прайс лист'!$B$2:$BS$2,0),0),0)</f>
        <v>3100</v>
      </c>
      <c r="AS152" s="9">
        <f>IF(VLOOKUP($A152,'[1]Прайс лист'!$B$8:$BS$600,MATCH(AS$11,'[1]Прайс лист'!$B$2:$BS$2,0),0)&lt;=AS$8,VLOOKUP($A152,'[1]Прайс лист'!$B$8:$BS$600,MATCH(AS$11,'[1]Прайс лист'!$B$2:$BS$2,0),0),0)</f>
        <v>5900</v>
      </c>
      <c r="AT152" s="9">
        <f>IF(VLOOKUP($A152,'[1]Прайс лист'!$B$8:$BS$600,MATCH(AT$11,'[1]Прайс лист'!$B$2:$BS$2,0),0)&lt;=AT$8,VLOOKUP($A152,'[1]Прайс лист'!$B$8:$BS$600,MATCH(AT$11,'[1]Прайс лист'!$B$2:$BS$2,0),0),0)</f>
        <v>0</v>
      </c>
      <c r="AU152" s="9">
        <f>IF(VLOOKUP($A152,'[1]Прайс лист'!$B$8:$BS$600,MATCH(AU$11,'[1]Прайс лист'!$B$2:$BS$2,0),0)&lt;=AU$8,VLOOKUP($A152,'[1]Прайс лист'!$B$8:$BS$600,MATCH(AU$11,'[1]Прайс лист'!$B$2:$BS$2,0),0),0)</f>
        <v>5500</v>
      </c>
      <c r="AV152" s="9">
        <f>IF(VLOOKUP($A152,'[1]Прайс лист'!$B$8:$BS$600,MATCH(AV$11,'[1]Прайс лист'!$B$2:$BS$2,0),0)&lt;=AV$8,VLOOKUP($A152,'[1]Прайс лист'!$B$8:$BS$600,MATCH(AV$11,'[1]Прайс лист'!$B$2:$BS$2,0),0),0)</f>
        <v>4900</v>
      </c>
      <c r="AW152" s="9">
        <f>IF(VLOOKUP($A152,'[1]Прайс лист'!$B$8:$BS$600,MATCH(AW$11,'[1]Прайс лист'!$B$2:$BS$2,0),0)&lt;=AW$8,VLOOKUP($A152,'[1]Прайс лист'!$B$8:$BS$600,MATCH(AW$11,'[1]Прайс лист'!$B$2:$BS$2,0),0),0)</f>
        <v>0</v>
      </c>
      <c r="AX152" s="9">
        <f>IF(VLOOKUP($A152,'[1]Прайс лист'!$B$8:$BS$600,MATCH(AX$11,'[1]Прайс лист'!$B$2:$BS$2,0),0)&lt;=AX$8,VLOOKUP($A152,'[1]Прайс лист'!$B$8:$BS$600,MATCH(AX$11,'[1]Прайс лист'!$B$2:$BS$2,0),0),0)</f>
        <v>0</v>
      </c>
      <c r="AY152" s="9">
        <f>IF(VLOOKUP($A152,'[1]Прайс лист'!$B$8:$BS$600,MATCH(AY$11,'[1]Прайс лист'!$B$2:$BS$2,0),0)&lt;=AY$8,VLOOKUP($A152,'[1]Прайс лист'!$B$8:$BS$600,MATCH(AY$11,'[1]Прайс лист'!$B$2:$BS$2,0),0),0)</f>
        <v>0</v>
      </c>
      <c r="AZ152" s="9">
        <f>IF(VLOOKUP($A152,'[1]Прайс лист'!$B$8:$BS$600,MATCH(AZ$11,'[1]Прайс лист'!$B$2:$BS$2,0),0)&lt;=AZ$8,VLOOKUP($A152,'[1]Прайс лист'!$B$8:$BS$600,MATCH(AZ$11,'[1]Прайс лист'!$B$2:$BS$2,0),0),0)</f>
        <v>2100</v>
      </c>
      <c r="BA152" s="9">
        <f>IF(VLOOKUP($A152,'[1]Прайс лист'!$B$8:$BS$600,MATCH(BA$11,'[1]Прайс лист'!$B$2:$BS$2,0),0)&lt;=BA$8,VLOOKUP($A152,'[1]Прайс лист'!$B$8:$BS$600,MATCH(BA$11,'[1]Прайс лист'!$B$2:$BS$2,0),0),0)</f>
        <v>4900</v>
      </c>
      <c r="BB152" s="9">
        <f>IF(VLOOKUP($A152,'[1]Прайс лист'!$B$8:$BS$600,MATCH(BB$11,'[1]Прайс лист'!$B$2:$BS$2,0),0)&lt;=BB$8,VLOOKUP($A152,'[1]Прайс лист'!$B$8:$BS$600,MATCH(BB$11,'[1]Прайс лист'!$B$2:$BS$2,0),0),0)</f>
        <v>0</v>
      </c>
      <c r="BC152" s="9">
        <f>IF(VLOOKUP($A152,'[1]Прайс лист'!$B$8:$BS$600,MATCH(BC$11,'[1]Прайс лист'!$B$2:$BS$2,0),0)&lt;=BC$8,VLOOKUP($A152,'[1]Прайс лист'!$B$8:$BS$600,MATCH(BC$11,'[1]Прайс лист'!$B$2:$BS$2,0),0),0)</f>
        <v>4500</v>
      </c>
      <c r="BD152" s="9">
        <f>IF(VLOOKUP($A152,'[1]Прайс лист'!$B$8:$BS$600,MATCH(BD$11,'[1]Прайс лист'!$B$2:$BS$2,0),0)&lt;=BD$8,VLOOKUP($A152,'[1]Прайс лист'!$B$8:$BS$600,MATCH(BD$11,'[1]Прайс лист'!$B$2:$BS$2,0),0),0)</f>
        <v>3900</v>
      </c>
      <c r="BE152" s="9">
        <f>IF(VLOOKUP($A152,'[1]Прайс лист'!$B$8:$BS$600,MATCH(BE$11,'[1]Прайс лист'!$B$2:$BS$2,0),0)&lt;=BE$8,VLOOKUP($A152,'[1]Прайс лист'!$B$8:$BS$600,MATCH(BE$11,'[1]Прайс лист'!$B$2:$BS$2,0),0),0)</f>
        <v>0</v>
      </c>
      <c r="BF152" s="9">
        <f>IF(VLOOKUP($A152,'[1]Прайс лист'!$B$8:$BS$600,MATCH(BF$11,'[1]Прайс лист'!$B$2:$BS$2,0),0)&lt;=BF$8,VLOOKUP($A152,'[1]Прайс лист'!$B$8:$BS$600,MATCH(BF$11,'[1]Прайс лист'!$B$2:$BS$2,0),0),0)</f>
        <v>0</v>
      </c>
      <c r="BG152" s="9">
        <f>IF(VLOOKUP($A152,'[1]Прайс лист'!$B$8:$BS$600,MATCH(BG$11,'[1]Прайс лист'!$B$2:$BS$2,0),0)&lt;=BG$8,VLOOKUP($A152,'[1]Прайс лист'!$B$8:$BS$600,MATCH(BG$11,'[1]Прайс лист'!$B$2:$BS$2,0),0),0)</f>
        <v>0</v>
      </c>
      <c r="BH152" s="9">
        <f>IF(VLOOKUP($A152,'[1]Прайс лист'!$B$8:$BS$600,MATCH(BH$11,'[1]Прайс лист'!$B$2:$BS$2,0),0)&lt;=BH$8,VLOOKUP($A152,'[1]Прайс лист'!$B$8:$BS$600,MATCH(BH$11,'[1]Прайс лист'!$B$2:$BS$2,0),0),0)</f>
        <v>1100</v>
      </c>
    </row>
    <row r="153" spans="1:60">
      <c r="A153" s="1" t="str">
        <f>'[1]Прайс лист'!B146</f>
        <v>Huawei HONOR 8X64</v>
      </c>
      <c r="B153" s="7" t="s">
        <v>73</v>
      </c>
      <c r="C153" s="8" t="s">
        <v>87</v>
      </c>
      <c r="D153" s="8">
        <v>64</v>
      </c>
      <c r="E153" s="9">
        <f>IF(VLOOKUP($A153,'[1]Прайс лист'!$B$8:$BS$600,MATCH(E$11,'[1]Прайс лист'!$B$2:$BS$2,0),0)&lt;=E$8,VLOOKUP($A153,'[1]Прайс лист'!$B$8:$BS$600,MATCH(E$11,'[1]Прайс лист'!$B$2:$BS$2,0),0),0)</f>
        <v>14800</v>
      </c>
      <c r="F153" s="9">
        <f>IF(VLOOKUP($A153,'[1]Прайс лист'!$B$8:$BS$600,MATCH(F$11,'[1]Прайс лист'!$B$2:$BS$2,0),0)&lt;=F$8,VLOOKUP($A153,'[1]Прайс лист'!$B$8:$BS$600,MATCH(F$11,'[1]Прайс лист'!$B$2:$BS$2,0),0),0)</f>
        <v>0</v>
      </c>
      <c r="G153" s="9">
        <f>IF(VLOOKUP($A153,'[1]Прайс лист'!$B$8:$BS$600,MATCH(G$11,'[1]Прайс лист'!$B$2:$BS$2,0),0)&lt;=G$8,VLOOKUP($A153,'[1]Прайс лист'!$B$8:$BS$600,MATCH(G$11,'[1]Прайс лист'!$B$2:$BS$2,0),0),0)</f>
        <v>14300</v>
      </c>
      <c r="H153" s="9">
        <f>IF(VLOOKUP($A153,'[1]Прайс лист'!$B$8:$BS$600,MATCH(H$11,'[1]Прайс лист'!$B$2:$BS$2,0),0)&lt;=H$8,VLOOKUP($A153,'[1]Прайс лист'!$B$8:$BS$600,MATCH(H$11,'[1]Прайс лист'!$B$2:$BS$2,0),0),0)</f>
        <v>13600</v>
      </c>
      <c r="I153" s="9">
        <f>IF(VLOOKUP($A153,'[1]Прайс лист'!$B$8:$BS$600,MATCH(I$11,'[1]Прайс лист'!$B$2:$BS$2,0),0)&lt;=I$8,VLOOKUP($A153,'[1]Прайс лист'!$B$8:$BS$600,MATCH(I$11,'[1]Прайс лист'!$B$2:$BS$2,0),0),0)</f>
        <v>0</v>
      </c>
      <c r="J153" s="9">
        <f>IF(VLOOKUP($A153,'[1]Прайс лист'!$B$8:$BS$600,MATCH(J$11,'[1]Прайс лист'!$B$2:$BS$2,0),0)&lt;=J$8,VLOOKUP($A153,'[1]Прайс лист'!$B$8:$BS$600,MATCH(J$11,'[1]Прайс лист'!$B$2:$BS$2,0),0),0)</f>
        <v>0</v>
      </c>
      <c r="K153" s="9">
        <f>IF(VLOOKUP($A153,'[1]Прайс лист'!$B$8:$BS$600,MATCH(K$11,'[1]Прайс лист'!$B$2:$BS$2,0),0)&lt;=K$8,VLOOKUP($A153,'[1]Прайс лист'!$B$8:$BS$600,MATCH(K$11,'[1]Прайс лист'!$B$2:$BS$2,0),0),0)</f>
        <v>0</v>
      </c>
      <c r="L153" s="9">
        <f>IF(VLOOKUP($A153,'[1]Прайс лист'!$B$8:$BS$600,MATCH(L$11,'[1]Прайс лист'!$B$2:$BS$2,0),0)&lt;=L$8,VLOOKUP($A153,'[1]Прайс лист'!$B$8:$BS$600,MATCH(L$11,'[1]Прайс лист'!$B$2:$BS$2,0),0),0)</f>
        <v>10100</v>
      </c>
      <c r="M153" s="9">
        <f>IF(VLOOKUP($A153,'[1]Прайс лист'!$B$8:$BS$600,MATCH(M$11,'[1]Прайс лист'!$B$2:$BS$2,0),0)&lt;=M$8,VLOOKUP($A153,'[1]Прайс лист'!$B$8:$BS$600,MATCH(M$11,'[1]Прайс лист'!$B$2:$BS$2,0),0),0)</f>
        <v>14800</v>
      </c>
      <c r="N153" s="9">
        <f>IF(VLOOKUP($A153,'[1]Прайс лист'!$B$8:$BS$600,MATCH(N$11,'[1]Прайс лист'!$B$2:$BS$2,0),0)&lt;=N$8,VLOOKUP($A153,'[1]Прайс лист'!$B$8:$BS$600,MATCH(N$11,'[1]Прайс лист'!$B$2:$BS$2,0),0),0)</f>
        <v>0</v>
      </c>
      <c r="O153" s="9">
        <f>IF(VLOOKUP($A153,'[1]Прайс лист'!$B$8:$BS$600,MATCH(O$11,'[1]Прайс лист'!$B$2:$BS$2,0),0)&lt;=O$8,VLOOKUP($A153,'[1]Прайс лист'!$B$8:$BS$600,MATCH(O$11,'[1]Прайс лист'!$B$2:$BS$2,0),0),0)</f>
        <v>14300</v>
      </c>
      <c r="P153" s="9">
        <f>IF(VLOOKUP($A153,'[1]Прайс лист'!$B$8:$BS$600,MATCH(P$11,'[1]Прайс лист'!$B$2:$BS$2,0),0)&lt;=P$8,VLOOKUP($A153,'[1]Прайс лист'!$B$8:$BS$600,MATCH(P$11,'[1]Прайс лист'!$B$2:$BS$2,0),0),0)</f>
        <v>13600</v>
      </c>
      <c r="Q153" s="9">
        <f>IF(VLOOKUP($A153,'[1]Прайс лист'!$B$8:$BS$600,MATCH(Q$11,'[1]Прайс лист'!$B$2:$BS$2,0),0)&lt;=Q$8,VLOOKUP($A153,'[1]Прайс лист'!$B$8:$BS$600,MATCH(Q$11,'[1]Прайс лист'!$B$2:$BS$2,0),0),0)</f>
        <v>0</v>
      </c>
      <c r="R153" s="9">
        <f>IF(VLOOKUP($A153,'[1]Прайс лист'!$B$8:$BS$600,MATCH(R$11,'[1]Прайс лист'!$B$2:$BS$2,0),0)&lt;=R$8,VLOOKUP($A153,'[1]Прайс лист'!$B$8:$BS$600,MATCH(R$11,'[1]Прайс лист'!$B$2:$BS$2,0),0),0)</f>
        <v>0</v>
      </c>
      <c r="S153" s="9">
        <f>IF(VLOOKUP($A153,'[1]Прайс лист'!$B$8:$BS$600,MATCH(S$11,'[1]Прайс лист'!$B$2:$BS$2,0),0)&lt;=S$8,VLOOKUP($A153,'[1]Прайс лист'!$B$8:$BS$600,MATCH(S$11,'[1]Прайс лист'!$B$2:$BS$2,0),0),0)</f>
        <v>0</v>
      </c>
      <c r="T153" s="9">
        <f>IF(VLOOKUP($A153,'[1]Прайс лист'!$B$8:$BS$600,MATCH(T$11,'[1]Прайс лист'!$B$2:$BS$2,0),0)&lt;=T$8,VLOOKUP($A153,'[1]Прайс лист'!$B$8:$BS$600,MATCH(T$11,'[1]Прайс лист'!$B$2:$BS$2,0),0),0)</f>
        <v>10100</v>
      </c>
      <c r="U153" s="9">
        <f>IF(VLOOKUP($A153,'[1]Прайс лист'!$B$8:$BS$600,MATCH(U$11,'[1]Прайс лист'!$B$2:$BS$2,0),0)&lt;=U$8,VLOOKUP($A153,'[1]Прайс лист'!$B$8:$BS$600,MATCH(U$11,'[1]Прайс лист'!$B$2:$BS$2,0),0),0)</f>
        <v>11800</v>
      </c>
      <c r="V153" s="9">
        <f>IF(VLOOKUP($A153,'[1]Прайс лист'!$B$8:$BS$600,MATCH(V$11,'[1]Прайс лист'!$B$2:$BS$2,0),0)&lt;=V$8,VLOOKUP($A153,'[1]Прайс лист'!$B$8:$BS$600,MATCH(V$11,'[1]Прайс лист'!$B$2:$BS$2,0),0),0)</f>
        <v>0</v>
      </c>
      <c r="W153" s="9">
        <f>IF(VLOOKUP($A153,'[1]Прайс лист'!$B$8:$BS$600,MATCH(W$11,'[1]Прайс лист'!$B$2:$BS$2,0),0)&lt;=W$8,VLOOKUP($A153,'[1]Прайс лист'!$B$8:$BS$600,MATCH(W$11,'[1]Прайс лист'!$B$2:$BS$2,0),0),0)</f>
        <v>11300</v>
      </c>
      <c r="X153" s="9">
        <f>IF(VLOOKUP($A153,'[1]Прайс лист'!$B$8:$BS$600,MATCH(X$11,'[1]Прайс лист'!$B$2:$BS$2,0),0)&lt;=X$8,VLOOKUP($A153,'[1]Прайс лист'!$B$8:$BS$600,MATCH(X$11,'[1]Прайс лист'!$B$2:$BS$2,0),0),0)</f>
        <v>10600</v>
      </c>
      <c r="Y153" s="9">
        <f>IF(VLOOKUP($A153,'[1]Прайс лист'!$B$8:$BS$600,MATCH(Y$11,'[1]Прайс лист'!$B$2:$BS$2,0),0)&lt;=Y$8,VLOOKUP($A153,'[1]Прайс лист'!$B$8:$BS$600,MATCH(Y$11,'[1]Прайс лист'!$B$2:$BS$2,0),0),0)</f>
        <v>0</v>
      </c>
      <c r="Z153" s="9">
        <f>IF(VLOOKUP($A153,'[1]Прайс лист'!$B$8:$BS$600,MATCH(Z$11,'[1]Прайс лист'!$B$2:$BS$2,0),0)&lt;=Z$8,VLOOKUP($A153,'[1]Прайс лист'!$B$8:$BS$600,MATCH(Z$11,'[1]Прайс лист'!$B$2:$BS$2,0),0),0)</f>
        <v>0</v>
      </c>
      <c r="AA153" s="9">
        <f>IF(VLOOKUP($A153,'[1]Прайс лист'!$B$8:$BS$600,MATCH(AA$11,'[1]Прайс лист'!$B$2:$BS$2,0),0)&lt;=AA$8,VLOOKUP($A153,'[1]Прайс лист'!$B$8:$BS$600,MATCH(AA$11,'[1]Прайс лист'!$B$2:$BS$2,0),0),0)</f>
        <v>0</v>
      </c>
      <c r="AB153" s="9">
        <f>IF(VLOOKUP($A153,'[1]Прайс лист'!$B$8:$BS$600,MATCH(AB$11,'[1]Прайс лист'!$B$2:$BS$2,0),0)&lt;=AB$8,VLOOKUP($A153,'[1]Прайс лист'!$B$8:$BS$600,MATCH(AB$11,'[1]Прайс лист'!$B$2:$BS$2,0),0),0)</f>
        <v>7100</v>
      </c>
      <c r="AC153" s="9">
        <f>IF(VLOOKUP($A153,'[1]Прайс лист'!$B$8:$BS$600,MATCH(AC$11,'[1]Прайс лист'!$B$2:$BS$2,0),0)&lt;=AC$8,VLOOKUP($A153,'[1]Прайс лист'!$B$8:$BS$600,MATCH(AC$11,'[1]Прайс лист'!$B$2:$BS$2,0),0),0)</f>
        <v>8800</v>
      </c>
      <c r="AD153" s="9">
        <f>IF(VLOOKUP($A153,'[1]Прайс лист'!$B$8:$BS$600,MATCH(AD$11,'[1]Прайс лист'!$B$2:$BS$2,0),0)&lt;=AD$8,VLOOKUP($A153,'[1]Прайс лист'!$B$8:$BS$600,MATCH(AD$11,'[1]Прайс лист'!$B$2:$BS$2,0),0),0)</f>
        <v>0</v>
      </c>
      <c r="AE153" s="9">
        <f>IF(VLOOKUP($A153,'[1]Прайс лист'!$B$8:$BS$600,MATCH(AE$11,'[1]Прайс лист'!$B$2:$BS$2,0),0)&lt;=AE$8,VLOOKUP($A153,'[1]Прайс лист'!$B$8:$BS$600,MATCH(AE$11,'[1]Прайс лист'!$B$2:$BS$2,0),0),0)</f>
        <v>8300</v>
      </c>
      <c r="AF153" s="9">
        <f>IF(VLOOKUP($A153,'[1]Прайс лист'!$B$8:$BS$600,MATCH(AF$11,'[1]Прайс лист'!$B$2:$BS$2,0),0)&lt;=AF$8,VLOOKUP($A153,'[1]Прайс лист'!$B$8:$BS$600,MATCH(AF$11,'[1]Прайс лист'!$B$2:$BS$2,0),0),0)</f>
        <v>7600</v>
      </c>
      <c r="AG153" s="9">
        <f>IF(VLOOKUP($A153,'[1]Прайс лист'!$B$8:$BS$600,MATCH(AG$11,'[1]Прайс лист'!$B$2:$BS$2,0),0)&lt;=AG$8,VLOOKUP($A153,'[1]Прайс лист'!$B$8:$BS$600,MATCH(AG$11,'[1]Прайс лист'!$B$2:$BS$2,0),0),0)</f>
        <v>0</v>
      </c>
      <c r="AH153" s="9">
        <f>IF(VLOOKUP($A153,'[1]Прайс лист'!$B$8:$BS$600,MATCH(AH$11,'[1]Прайс лист'!$B$2:$BS$2,0),0)&lt;=AH$8,VLOOKUP($A153,'[1]Прайс лист'!$B$8:$BS$600,MATCH(AH$11,'[1]Прайс лист'!$B$2:$BS$2,0),0),0)</f>
        <v>0</v>
      </c>
      <c r="AI153" s="9">
        <f>IF(VLOOKUP($A153,'[1]Прайс лист'!$B$8:$BS$600,MATCH(AI$11,'[1]Прайс лист'!$B$2:$BS$2,0),0)&lt;=AI$8,VLOOKUP($A153,'[1]Прайс лист'!$B$8:$BS$600,MATCH(AI$11,'[1]Прайс лист'!$B$2:$BS$2,0),0),0)</f>
        <v>0</v>
      </c>
      <c r="AJ153" s="9">
        <f>IF(VLOOKUP($A153,'[1]Прайс лист'!$B$8:$BS$600,MATCH(AJ$11,'[1]Прайс лист'!$B$2:$BS$2,0),0)&lt;=AJ$8,VLOOKUP($A153,'[1]Прайс лист'!$B$8:$BS$600,MATCH(AJ$11,'[1]Прайс лист'!$B$2:$BS$2,0),0),0)</f>
        <v>4100</v>
      </c>
      <c r="AK153" s="9">
        <f>IF(VLOOKUP($A153,'[1]Прайс лист'!$B$8:$BS$600,MATCH(AK$11,'[1]Прайс лист'!$B$2:$BS$2,0),0)&lt;=AK$8,VLOOKUP($A153,'[1]Прайс лист'!$B$8:$BS$600,MATCH(AK$11,'[1]Прайс лист'!$B$2:$BS$2,0),0),0)</f>
        <v>7800</v>
      </c>
      <c r="AL153" s="9">
        <f>IF(VLOOKUP($A153,'[1]Прайс лист'!$B$8:$BS$600,MATCH(AL$11,'[1]Прайс лист'!$B$2:$BS$2,0),0)&lt;=AL$8,VLOOKUP($A153,'[1]Прайс лист'!$B$8:$BS$600,MATCH(AL$11,'[1]Прайс лист'!$B$2:$BS$2,0),0),0)</f>
        <v>0</v>
      </c>
      <c r="AM153" s="9">
        <f>IF(VLOOKUP($A153,'[1]Прайс лист'!$B$8:$BS$600,MATCH(AM$11,'[1]Прайс лист'!$B$2:$BS$2,0),0)&lt;=AM$8,VLOOKUP($A153,'[1]Прайс лист'!$B$8:$BS$600,MATCH(AM$11,'[1]Прайс лист'!$B$2:$BS$2,0),0),0)</f>
        <v>7300</v>
      </c>
      <c r="AN153" s="9">
        <f>IF(VLOOKUP($A153,'[1]Прайс лист'!$B$8:$BS$600,MATCH(AN$11,'[1]Прайс лист'!$B$2:$BS$2,0),0)&lt;=AN$8,VLOOKUP($A153,'[1]Прайс лист'!$B$8:$BS$600,MATCH(AN$11,'[1]Прайс лист'!$B$2:$BS$2,0),0),0)</f>
        <v>6600</v>
      </c>
      <c r="AO153" s="9">
        <f>IF(VLOOKUP($A153,'[1]Прайс лист'!$B$8:$BS$600,MATCH(AO$11,'[1]Прайс лист'!$B$2:$BS$2,0),0)&lt;=AO$8,VLOOKUP($A153,'[1]Прайс лист'!$B$8:$BS$600,MATCH(AO$11,'[1]Прайс лист'!$B$2:$BS$2,0),0),0)</f>
        <v>0</v>
      </c>
      <c r="AP153" s="9">
        <f>IF(VLOOKUP($A153,'[1]Прайс лист'!$B$8:$BS$600,MATCH(AP$11,'[1]Прайс лист'!$B$2:$BS$2,0),0)&lt;=AP$8,VLOOKUP($A153,'[1]Прайс лист'!$B$8:$BS$600,MATCH(AP$11,'[1]Прайс лист'!$B$2:$BS$2,0),0),0)</f>
        <v>0</v>
      </c>
      <c r="AQ153" s="9">
        <f>IF(VLOOKUP($A153,'[1]Прайс лист'!$B$8:$BS$600,MATCH(AQ$11,'[1]Прайс лист'!$B$2:$BS$2,0),0)&lt;=AQ$8,VLOOKUP($A153,'[1]Прайс лист'!$B$8:$BS$600,MATCH(AQ$11,'[1]Прайс лист'!$B$2:$BS$2,0),0),0)</f>
        <v>0</v>
      </c>
      <c r="AR153" s="9">
        <f>IF(VLOOKUP($A153,'[1]Прайс лист'!$B$8:$BS$600,MATCH(AR$11,'[1]Прайс лист'!$B$2:$BS$2,0),0)&lt;=AR$8,VLOOKUP($A153,'[1]Прайс лист'!$B$8:$BS$600,MATCH(AR$11,'[1]Прайс лист'!$B$2:$BS$2,0),0),0)</f>
        <v>3100</v>
      </c>
      <c r="AS153" s="9">
        <f>IF(VLOOKUP($A153,'[1]Прайс лист'!$B$8:$BS$600,MATCH(AS$11,'[1]Прайс лист'!$B$2:$BS$2,0),0)&lt;=AS$8,VLOOKUP($A153,'[1]Прайс лист'!$B$8:$BS$600,MATCH(AS$11,'[1]Прайс лист'!$B$2:$BS$2,0),0),0)</f>
        <v>6800</v>
      </c>
      <c r="AT153" s="9">
        <f>IF(VLOOKUP($A153,'[1]Прайс лист'!$B$8:$BS$600,MATCH(AT$11,'[1]Прайс лист'!$B$2:$BS$2,0),0)&lt;=AT$8,VLOOKUP($A153,'[1]Прайс лист'!$B$8:$BS$600,MATCH(AT$11,'[1]Прайс лист'!$B$2:$BS$2,0),0),0)</f>
        <v>0</v>
      </c>
      <c r="AU153" s="9">
        <f>IF(VLOOKUP($A153,'[1]Прайс лист'!$B$8:$BS$600,MATCH(AU$11,'[1]Прайс лист'!$B$2:$BS$2,0),0)&lt;=AU$8,VLOOKUP($A153,'[1]Прайс лист'!$B$8:$BS$600,MATCH(AU$11,'[1]Прайс лист'!$B$2:$BS$2,0),0),0)</f>
        <v>6300</v>
      </c>
      <c r="AV153" s="9">
        <f>IF(VLOOKUP($A153,'[1]Прайс лист'!$B$8:$BS$600,MATCH(AV$11,'[1]Прайс лист'!$B$2:$BS$2,0),0)&lt;=AV$8,VLOOKUP($A153,'[1]Прайс лист'!$B$8:$BS$600,MATCH(AV$11,'[1]Прайс лист'!$B$2:$BS$2,0),0),0)</f>
        <v>5600</v>
      </c>
      <c r="AW153" s="9">
        <f>IF(VLOOKUP($A153,'[1]Прайс лист'!$B$8:$BS$600,MATCH(AW$11,'[1]Прайс лист'!$B$2:$BS$2,0),0)&lt;=AW$8,VLOOKUP($A153,'[1]Прайс лист'!$B$8:$BS$600,MATCH(AW$11,'[1]Прайс лист'!$B$2:$BS$2,0),0),0)</f>
        <v>0</v>
      </c>
      <c r="AX153" s="9">
        <f>IF(VLOOKUP($A153,'[1]Прайс лист'!$B$8:$BS$600,MATCH(AX$11,'[1]Прайс лист'!$B$2:$BS$2,0),0)&lt;=AX$8,VLOOKUP($A153,'[1]Прайс лист'!$B$8:$BS$600,MATCH(AX$11,'[1]Прайс лист'!$B$2:$BS$2,0),0),0)</f>
        <v>0</v>
      </c>
      <c r="AY153" s="9">
        <f>IF(VLOOKUP($A153,'[1]Прайс лист'!$B$8:$BS$600,MATCH(AY$11,'[1]Прайс лист'!$B$2:$BS$2,0),0)&lt;=AY$8,VLOOKUP($A153,'[1]Прайс лист'!$B$8:$BS$600,MATCH(AY$11,'[1]Прайс лист'!$B$2:$BS$2,0),0),0)</f>
        <v>0</v>
      </c>
      <c r="AZ153" s="9">
        <f>IF(VLOOKUP($A153,'[1]Прайс лист'!$B$8:$BS$600,MATCH(AZ$11,'[1]Прайс лист'!$B$2:$BS$2,0),0)&lt;=AZ$8,VLOOKUP($A153,'[1]Прайс лист'!$B$8:$BS$600,MATCH(AZ$11,'[1]Прайс лист'!$B$2:$BS$2,0),0),0)</f>
        <v>2100</v>
      </c>
      <c r="BA153" s="9">
        <f>IF(VLOOKUP($A153,'[1]Прайс лист'!$B$8:$BS$600,MATCH(BA$11,'[1]Прайс лист'!$B$2:$BS$2,0),0)&lt;=BA$8,VLOOKUP($A153,'[1]Прайс лист'!$B$8:$BS$600,MATCH(BA$11,'[1]Прайс лист'!$B$2:$BS$2,0),0),0)</f>
        <v>5800</v>
      </c>
      <c r="BB153" s="9">
        <f>IF(VLOOKUP($A153,'[1]Прайс лист'!$B$8:$BS$600,MATCH(BB$11,'[1]Прайс лист'!$B$2:$BS$2,0),0)&lt;=BB$8,VLOOKUP($A153,'[1]Прайс лист'!$B$8:$BS$600,MATCH(BB$11,'[1]Прайс лист'!$B$2:$BS$2,0),0),0)</f>
        <v>0</v>
      </c>
      <c r="BC153" s="9">
        <f>IF(VLOOKUP($A153,'[1]Прайс лист'!$B$8:$BS$600,MATCH(BC$11,'[1]Прайс лист'!$B$2:$BS$2,0),0)&lt;=BC$8,VLOOKUP($A153,'[1]Прайс лист'!$B$8:$BS$600,MATCH(BC$11,'[1]Прайс лист'!$B$2:$BS$2,0),0),0)</f>
        <v>5300</v>
      </c>
      <c r="BD153" s="9">
        <f>IF(VLOOKUP($A153,'[1]Прайс лист'!$B$8:$BS$600,MATCH(BD$11,'[1]Прайс лист'!$B$2:$BS$2,0),0)&lt;=BD$8,VLOOKUP($A153,'[1]Прайс лист'!$B$8:$BS$600,MATCH(BD$11,'[1]Прайс лист'!$B$2:$BS$2,0),0),0)</f>
        <v>4600</v>
      </c>
      <c r="BE153" s="9">
        <f>IF(VLOOKUP($A153,'[1]Прайс лист'!$B$8:$BS$600,MATCH(BE$11,'[1]Прайс лист'!$B$2:$BS$2,0),0)&lt;=BE$8,VLOOKUP($A153,'[1]Прайс лист'!$B$8:$BS$600,MATCH(BE$11,'[1]Прайс лист'!$B$2:$BS$2,0),0),0)</f>
        <v>0</v>
      </c>
      <c r="BF153" s="9">
        <f>IF(VLOOKUP($A153,'[1]Прайс лист'!$B$8:$BS$600,MATCH(BF$11,'[1]Прайс лист'!$B$2:$BS$2,0),0)&lt;=BF$8,VLOOKUP($A153,'[1]Прайс лист'!$B$8:$BS$600,MATCH(BF$11,'[1]Прайс лист'!$B$2:$BS$2,0),0),0)</f>
        <v>0</v>
      </c>
      <c r="BG153" s="9">
        <f>IF(VLOOKUP($A153,'[1]Прайс лист'!$B$8:$BS$600,MATCH(BG$11,'[1]Прайс лист'!$B$2:$BS$2,0),0)&lt;=BG$8,VLOOKUP($A153,'[1]Прайс лист'!$B$8:$BS$600,MATCH(BG$11,'[1]Прайс лист'!$B$2:$BS$2,0),0),0)</f>
        <v>0</v>
      </c>
      <c r="BH153" s="9">
        <f>IF(VLOOKUP($A153,'[1]Прайс лист'!$B$8:$BS$600,MATCH(BH$11,'[1]Прайс лист'!$B$2:$BS$2,0),0)&lt;=BH$8,VLOOKUP($A153,'[1]Прайс лист'!$B$8:$BS$600,MATCH(BH$11,'[1]Прайс лист'!$B$2:$BS$2,0),0),0)</f>
        <v>1100</v>
      </c>
    </row>
    <row r="154" spans="1:60">
      <c r="A154" s="1" t="str">
        <f>'[1]Прайс лист'!B147</f>
        <v>Huawei HONOR 8X128</v>
      </c>
      <c r="B154" s="7" t="s">
        <v>73</v>
      </c>
      <c r="C154" s="8" t="s">
        <v>87</v>
      </c>
      <c r="D154" s="8">
        <v>128</v>
      </c>
      <c r="E154" s="9">
        <f>IF(VLOOKUP($A154,'[1]Прайс лист'!$B$8:$BS$600,MATCH(E$11,'[1]Прайс лист'!$B$2:$BS$2,0),0)&lt;=E$8,VLOOKUP($A154,'[1]Прайс лист'!$B$8:$BS$600,MATCH(E$11,'[1]Прайс лист'!$B$2:$BS$2,0),0),0)</f>
        <v>15500</v>
      </c>
      <c r="F154" s="9">
        <f>IF(VLOOKUP($A154,'[1]Прайс лист'!$B$8:$BS$600,MATCH(F$11,'[1]Прайс лист'!$B$2:$BS$2,0),0)&lt;=F$8,VLOOKUP($A154,'[1]Прайс лист'!$B$8:$BS$600,MATCH(F$11,'[1]Прайс лист'!$B$2:$BS$2,0),0),0)</f>
        <v>0</v>
      </c>
      <c r="G154" s="9">
        <f>IF(VLOOKUP($A154,'[1]Прайс лист'!$B$8:$BS$600,MATCH(G$11,'[1]Прайс лист'!$B$2:$BS$2,0),0)&lt;=G$8,VLOOKUP($A154,'[1]Прайс лист'!$B$8:$BS$600,MATCH(G$11,'[1]Прайс лист'!$B$2:$BS$2,0),0),0)</f>
        <v>14900</v>
      </c>
      <c r="H154" s="9">
        <f>IF(VLOOKUP($A154,'[1]Прайс лист'!$B$8:$BS$600,MATCH(H$11,'[1]Прайс лист'!$B$2:$BS$2,0),0)&lt;=H$8,VLOOKUP($A154,'[1]Прайс лист'!$B$8:$BS$600,MATCH(H$11,'[1]Прайс лист'!$B$2:$BS$2,0),0),0)</f>
        <v>14200</v>
      </c>
      <c r="I154" s="9">
        <f>IF(VLOOKUP($A154,'[1]Прайс лист'!$B$8:$BS$600,MATCH(I$11,'[1]Прайс лист'!$B$2:$BS$2,0),0)&lt;=I$8,VLOOKUP($A154,'[1]Прайс лист'!$B$8:$BS$600,MATCH(I$11,'[1]Прайс лист'!$B$2:$BS$2,0),0),0)</f>
        <v>0</v>
      </c>
      <c r="J154" s="9">
        <f>IF(VLOOKUP($A154,'[1]Прайс лист'!$B$8:$BS$600,MATCH(J$11,'[1]Прайс лист'!$B$2:$BS$2,0),0)&lt;=J$8,VLOOKUP($A154,'[1]Прайс лист'!$B$8:$BS$600,MATCH(J$11,'[1]Прайс лист'!$B$2:$BS$2,0),0),0)</f>
        <v>0</v>
      </c>
      <c r="K154" s="9">
        <f>IF(VLOOKUP($A154,'[1]Прайс лист'!$B$8:$BS$600,MATCH(K$11,'[1]Прайс лист'!$B$2:$BS$2,0),0)&lt;=K$8,VLOOKUP($A154,'[1]Прайс лист'!$B$8:$BS$600,MATCH(K$11,'[1]Прайс лист'!$B$2:$BS$2,0),0),0)</f>
        <v>0</v>
      </c>
      <c r="L154" s="9">
        <f>IF(VLOOKUP($A154,'[1]Прайс лист'!$B$8:$BS$600,MATCH(L$11,'[1]Прайс лист'!$B$2:$BS$2,0),0)&lt;=L$8,VLOOKUP($A154,'[1]Прайс лист'!$B$8:$BS$600,MATCH(L$11,'[1]Прайс лист'!$B$2:$BS$2,0),0),0)</f>
        <v>10100</v>
      </c>
      <c r="M154" s="9">
        <f>IF(VLOOKUP($A154,'[1]Прайс лист'!$B$8:$BS$600,MATCH(M$11,'[1]Прайс лист'!$B$2:$BS$2,0),0)&lt;=M$8,VLOOKUP($A154,'[1]Прайс лист'!$B$8:$BS$600,MATCH(M$11,'[1]Прайс лист'!$B$2:$BS$2,0),0),0)</f>
        <v>15500</v>
      </c>
      <c r="N154" s="9">
        <f>IF(VLOOKUP($A154,'[1]Прайс лист'!$B$8:$BS$600,MATCH(N$11,'[1]Прайс лист'!$B$2:$BS$2,0),0)&lt;=N$8,VLOOKUP($A154,'[1]Прайс лист'!$B$8:$BS$600,MATCH(N$11,'[1]Прайс лист'!$B$2:$BS$2,0),0),0)</f>
        <v>0</v>
      </c>
      <c r="O154" s="9">
        <f>IF(VLOOKUP($A154,'[1]Прайс лист'!$B$8:$BS$600,MATCH(O$11,'[1]Прайс лист'!$B$2:$BS$2,0),0)&lt;=O$8,VLOOKUP($A154,'[1]Прайс лист'!$B$8:$BS$600,MATCH(O$11,'[1]Прайс лист'!$B$2:$BS$2,0),0),0)</f>
        <v>14900</v>
      </c>
      <c r="P154" s="9">
        <f>IF(VLOOKUP($A154,'[1]Прайс лист'!$B$8:$BS$600,MATCH(P$11,'[1]Прайс лист'!$B$2:$BS$2,0),0)&lt;=P$8,VLOOKUP($A154,'[1]Прайс лист'!$B$8:$BS$600,MATCH(P$11,'[1]Прайс лист'!$B$2:$BS$2,0),0),0)</f>
        <v>14200</v>
      </c>
      <c r="Q154" s="9">
        <f>IF(VLOOKUP($A154,'[1]Прайс лист'!$B$8:$BS$600,MATCH(Q$11,'[1]Прайс лист'!$B$2:$BS$2,0),0)&lt;=Q$8,VLOOKUP($A154,'[1]Прайс лист'!$B$8:$BS$600,MATCH(Q$11,'[1]Прайс лист'!$B$2:$BS$2,0),0),0)</f>
        <v>0</v>
      </c>
      <c r="R154" s="9">
        <f>IF(VLOOKUP($A154,'[1]Прайс лист'!$B$8:$BS$600,MATCH(R$11,'[1]Прайс лист'!$B$2:$BS$2,0),0)&lt;=R$8,VLOOKUP($A154,'[1]Прайс лист'!$B$8:$BS$600,MATCH(R$11,'[1]Прайс лист'!$B$2:$BS$2,0),0),0)</f>
        <v>0</v>
      </c>
      <c r="S154" s="9">
        <f>IF(VLOOKUP($A154,'[1]Прайс лист'!$B$8:$BS$600,MATCH(S$11,'[1]Прайс лист'!$B$2:$BS$2,0),0)&lt;=S$8,VLOOKUP($A154,'[1]Прайс лист'!$B$8:$BS$600,MATCH(S$11,'[1]Прайс лист'!$B$2:$BS$2,0),0),0)</f>
        <v>0</v>
      </c>
      <c r="T154" s="9">
        <f>IF(VLOOKUP($A154,'[1]Прайс лист'!$B$8:$BS$600,MATCH(T$11,'[1]Прайс лист'!$B$2:$BS$2,0),0)&lt;=T$8,VLOOKUP($A154,'[1]Прайс лист'!$B$8:$BS$600,MATCH(T$11,'[1]Прайс лист'!$B$2:$BS$2,0),0),0)</f>
        <v>10100</v>
      </c>
      <c r="U154" s="9">
        <f>IF(VLOOKUP($A154,'[1]Прайс лист'!$B$8:$BS$600,MATCH(U$11,'[1]Прайс лист'!$B$2:$BS$2,0),0)&lt;=U$8,VLOOKUP($A154,'[1]Прайс лист'!$B$8:$BS$600,MATCH(U$11,'[1]Прайс лист'!$B$2:$BS$2,0),0),0)</f>
        <v>12500</v>
      </c>
      <c r="V154" s="9">
        <f>IF(VLOOKUP($A154,'[1]Прайс лист'!$B$8:$BS$600,MATCH(V$11,'[1]Прайс лист'!$B$2:$BS$2,0),0)&lt;=V$8,VLOOKUP($A154,'[1]Прайс лист'!$B$8:$BS$600,MATCH(V$11,'[1]Прайс лист'!$B$2:$BS$2,0),0),0)</f>
        <v>0</v>
      </c>
      <c r="W154" s="9">
        <f>IF(VLOOKUP($A154,'[1]Прайс лист'!$B$8:$BS$600,MATCH(W$11,'[1]Прайс лист'!$B$2:$BS$2,0),0)&lt;=W$8,VLOOKUP($A154,'[1]Прайс лист'!$B$8:$BS$600,MATCH(W$11,'[1]Прайс лист'!$B$2:$BS$2,0),0),0)</f>
        <v>11900</v>
      </c>
      <c r="X154" s="9">
        <f>IF(VLOOKUP($A154,'[1]Прайс лист'!$B$8:$BS$600,MATCH(X$11,'[1]Прайс лист'!$B$2:$BS$2,0),0)&lt;=X$8,VLOOKUP($A154,'[1]Прайс лист'!$B$8:$BS$600,MATCH(X$11,'[1]Прайс лист'!$B$2:$BS$2,0),0),0)</f>
        <v>11200</v>
      </c>
      <c r="Y154" s="9">
        <f>IF(VLOOKUP($A154,'[1]Прайс лист'!$B$8:$BS$600,MATCH(Y$11,'[1]Прайс лист'!$B$2:$BS$2,0),0)&lt;=Y$8,VLOOKUP($A154,'[1]Прайс лист'!$B$8:$BS$600,MATCH(Y$11,'[1]Прайс лист'!$B$2:$BS$2,0),0),0)</f>
        <v>0</v>
      </c>
      <c r="Z154" s="9">
        <f>IF(VLOOKUP($A154,'[1]Прайс лист'!$B$8:$BS$600,MATCH(Z$11,'[1]Прайс лист'!$B$2:$BS$2,0),0)&lt;=Z$8,VLOOKUP($A154,'[1]Прайс лист'!$B$8:$BS$600,MATCH(Z$11,'[1]Прайс лист'!$B$2:$BS$2,0),0),0)</f>
        <v>0</v>
      </c>
      <c r="AA154" s="9">
        <f>IF(VLOOKUP($A154,'[1]Прайс лист'!$B$8:$BS$600,MATCH(AA$11,'[1]Прайс лист'!$B$2:$BS$2,0),0)&lt;=AA$8,VLOOKUP($A154,'[1]Прайс лист'!$B$8:$BS$600,MATCH(AA$11,'[1]Прайс лист'!$B$2:$BS$2,0),0),0)</f>
        <v>0</v>
      </c>
      <c r="AB154" s="9">
        <f>IF(VLOOKUP($A154,'[1]Прайс лист'!$B$8:$BS$600,MATCH(AB$11,'[1]Прайс лист'!$B$2:$BS$2,0),0)&lt;=AB$8,VLOOKUP($A154,'[1]Прайс лист'!$B$8:$BS$600,MATCH(AB$11,'[1]Прайс лист'!$B$2:$BS$2,0),0),0)</f>
        <v>7100</v>
      </c>
      <c r="AC154" s="9">
        <f>IF(VLOOKUP($A154,'[1]Прайс лист'!$B$8:$BS$600,MATCH(AC$11,'[1]Прайс лист'!$B$2:$BS$2,0),0)&lt;=AC$8,VLOOKUP($A154,'[1]Прайс лист'!$B$8:$BS$600,MATCH(AC$11,'[1]Прайс лист'!$B$2:$BS$2,0),0),0)</f>
        <v>9500</v>
      </c>
      <c r="AD154" s="9">
        <f>IF(VLOOKUP($A154,'[1]Прайс лист'!$B$8:$BS$600,MATCH(AD$11,'[1]Прайс лист'!$B$2:$BS$2,0),0)&lt;=AD$8,VLOOKUP($A154,'[1]Прайс лист'!$B$8:$BS$600,MATCH(AD$11,'[1]Прайс лист'!$B$2:$BS$2,0),0),0)</f>
        <v>0</v>
      </c>
      <c r="AE154" s="9">
        <f>IF(VLOOKUP($A154,'[1]Прайс лист'!$B$8:$BS$600,MATCH(AE$11,'[1]Прайс лист'!$B$2:$BS$2,0),0)&lt;=AE$8,VLOOKUP($A154,'[1]Прайс лист'!$B$8:$BS$600,MATCH(AE$11,'[1]Прайс лист'!$B$2:$BS$2,0),0),0)</f>
        <v>8900</v>
      </c>
      <c r="AF154" s="9">
        <f>IF(VLOOKUP($A154,'[1]Прайс лист'!$B$8:$BS$600,MATCH(AF$11,'[1]Прайс лист'!$B$2:$BS$2,0),0)&lt;=AF$8,VLOOKUP($A154,'[1]Прайс лист'!$B$8:$BS$600,MATCH(AF$11,'[1]Прайс лист'!$B$2:$BS$2,0),0),0)</f>
        <v>8200</v>
      </c>
      <c r="AG154" s="9">
        <f>IF(VLOOKUP($A154,'[1]Прайс лист'!$B$8:$BS$600,MATCH(AG$11,'[1]Прайс лист'!$B$2:$BS$2,0),0)&lt;=AG$8,VLOOKUP($A154,'[1]Прайс лист'!$B$8:$BS$600,MATCH(AG$11,'[1]Прайс лист'!$B$2:$BS$2,0),0),0)</f>
        <v>0</v>
      </c>
      <c r="AH154" s="9">
        <f>IF(VLOOKUP($A154,'[1]Прайс лист'!$B$8:$BS$600,MATCH(AH$11,'[1]Прайс лист'!$B$2:$BS$2,0),0)&lt;=AH$8,VLOOKUP($A154,'[1]Прайс лист'!$B$8:$BS$600,MATCH(AH$11,'[1]Прайс лист'!$B$2:$BS$2,0),0),0)</f>
        <v>0</v>
      </c>
      <c r="AI154" s="9">
        <f>IF(VLOOKUP($A154,'[1]Прайс лист'!$B$8:$BS$600,MATCH(AI$11,'[1]Прайс лист'!$B$2:$BS$2,0),0)&lt;=AI$8,VLOOKUP($A154,'[1]Прайс лист'!$B$8:$BS$600,MATCH(AI$11,'[1]Прайс лист'!$B$2:$BS$2,0),0),0)</f>
        <v>0</v>
      </c>
      <c r="AJ154" s="9">
        <f>IF(VLOOKUP($A154,'[1]Прайс лист'!$B$8:$BS$600,MATCH(AJ$11,'[1]Прайс лист'!$B$2:$BS$2,0),0)&lt;=AJ$8,VLOOKUP($A154,'[1]Прайс лист'!$B$8:$BS$600,MATCH(AJ$11,'[1]Прайс лист'!$B$2:$BS$2,0),0),0)</f>
        <v>4100</v>
      </c>
      <c r="AK154" s="9">
        <f>IF(VLOOKUP($A154,'[1]Прайс лист'!$B$8:$BS$600,MATCH(AK$11,'[1]Прайс лист'!$B$2:$BS$2,0),0)&lt;=AK$8,VLOOKUP($A154,'[1]Прайс лист'!$B$8:$BS$600,MATCH(AK$11,'[1]Прайс лист'!$B$2:$BS$2,0),0),0)</f>
        <v>8500</v>
      </c>
      <c r="AL154" s="9">
        <f>IF(VLOOKUP($A154,'[1]Прайс лист'!$B$8:$BS$600,MATCH(AL$11,'[1]Прайс лист'!$B$2:$BS$2,0),0)&lt;=AL$8,VLOOKUP($A154,'[1]Прайс лист'!$B$8:$BS$600,MATCH(AL$11,'[1]Прайс лист'!$B$2:$BS$2,0),0),0)</f>
        <v>0</v>
      </c>
      <c r="AM154" s="9">
        <f>IF(VLOOKUP($A154,'[1]Прайс лист'!$B$8:$BS$600,MATCH(AM$11,'[1]Прайс лист'!$B$2:$BS$2,0),0)&lt;=AM$8,VLOOKUP($A154,'[1]Прайс лист'!$B$8:$BS$600,MATCH(AM$11,'[1]Прайс лист'!$B$2:$BS$2,0),0),0)</f>
        <v>7900</v>
      </c>
      <c r="AN154" s="9">
        <f>IF(VLOOKUP($A154,'[1]Прайс лист'!$B$8:$BS$600,MATCH(AN$11,'[1]Прайс лист'!$B$2:$BS$2,0),0)&lt;=AN$8,VLOOKUP($A154,'[1]Прайс лист'!$B$8:$BS$600,MATCH(AN$11,'[1]Прайс лист'!$B$2:$BS$2,0),0),0)</f>
        <v>7200</v>
      </c>
      <c r="AO154" s="9">
        <f>IF(VLOOKUP($A154,'[1]Прайс лист'!$B$8:$BS$600,MATCH(AO$11,'[1]Прайс лист'!$B$2:$BS$2,0),0)&lt;=AO$8,VLOOKUP($A154,'[1]Прайс лист'!$B$8:$BS$600,MATCH(AO$11,'[1]Прайс лист'!$B$2:$BS$2,0),0),0)</f>
        <v>0</v>
      </c>
      <c r="AP154" s="9">
        <f>IF(VLOOKUP($A154,'[1]Прайс лист'!$B$8:$BS$600,MATCH(AP$11,'[1]Прайс лист'!$B$2:$BS$2,0),0)&lt;=AP$8,VLOOKUP($A154,'[1]Прайс лист'!$B$8:$BS$600,MATCH(AP$11,'[1]Прайс лист'!$B$2:$BS$2,0),0),0)</f>
        <v>0</v>
      </c>
      <c r="AQ154" s="9">
        <f>IF(VLOOKUP($A154,'[1]Прайс лист'!$B$8:$BS$600,MATCH(AQ$11,'[1]Прайс лист'!$B$2:$BS$2,0),0)&lt;=AQ$8,VLOOKUP($A154,'[1]Прайс лист'!$B$8:$BS$600,MATCH(AQ$11,'[1]Прайс лист'!$B$2:$BS$2,0),0),0)</f>
        <v>0</v>
      </c>
      <c r="AR154" s="9">
        <f>IF(VLOOKUP($A154,'[1]Прайс лист'!$B$8:$BS$600,MATCH(AR$11,'[1]Прайс лист'!$B$2:$BS$2,0),0)&lt;=AR$8,VLOOKUP($A154,'[1]Прайс лист'!$B$8:$BS$600,MATCH(AR$11,'[1]Прайс лист'!$B$2:$BS$2,0),0),0)</f>
        <v>3100</v>
      </c>
      <c r="AS154" s="9">
        <f>IF(VLOOKUP($A154,'[1]Прайс лист'!$B$8:$BS$600,MATCH(AS$11,'[1]Прайс лист'!$B$2:$BS$2,0),0)&lt;=AS$8,VLOOKUP($A154,'[1]Прайс лист'!$B$8:$BS$600,MATCH(AS$11,'[1]Прайс лист'!$B$2:$BS$2,0),0),0)</f>
        <v>7500</v>
      </c>
      <c r="AT154" s="9">
        <f>IF(VLOOKUP($A154,'[1]Прайс лист'!$B$8:$BS$600,MATCH(AT$11,'[1]Прайс лист'!$B$2:$BS$2,0),0)&lt;=AT$8,VLOOKUP($A154,'[1]Прайс лист'!$B$8:$BS$600,MATCH(AT$11,'[1]Прайс лист'!$B$2:$BS$2,0),0),0)</f>
        <v>0</v>
      </c>
      <c r="AU154" s="9">
        <f>IF(VLOOKUP($A154,'[1]Прайс лист'!$B$8:$BS$600,MATCH(AU$11,'[1]Прайс лист'!$B$2:$BS$2,0),0)&lt;=AU$8,VLOOKUP($A154,'[1]Прайс лист'!$B$8:$BS$600,MATCH(AU$11,'[1]Прайс лист'!$B$2:$BS$2,0),0),0)</f>
        <v>6900</v>
      </c>
      <c r="AV154" s="9">
        <f>IF(VLOOKUP($A154,'[1]Прайс лист'!$B$8:$BS$600,MATCH(AV$11,'[1]Прайс лист'!$B$2:$BS$2,0),0)&lt;=AV$8,VLOOKUP($A154,'[1]Прайс лист'!$B$8:$BS$600,MATCH(AV$11,'[1]Прайс лист'!$B$2:$BS$2,0),0),0)</f>
        <v>6200</v>
      </c>
      <c r="AW154" s="9">
        <f>IF(VLOOKUP($A154,'[1]Прайс лист'!$B$8:$BS$600,MATCH(AW$11,'[1]Прайс лист'!$B$2:$BS$2,0),0)&lt;=AW$8,VLOOKUP($A154,'[1]Прайс лист'!$B$8:$BS$600,MATCH(AW$11,'[1]Прайс лист'!$B$2:$BS$2,0),0),0)</f>
        <v>0</v>
      </c>
      <c r="AX154" s="9">
        <f>IF(VLOOKUP($A154,'[1]Прайс лист'!$B$8:$BS$600,MATCH(AX$11,'[1]Прайс лист'!$B$2:$BS$2,0),0)&lt;=AX$8,VLOOKUP($A154,'[1]Прайс лист'!$B$8:$BS$600,MATCH(AX$11,'[1]Прайс лист'!$B$2:$BS$2,0),0),0)</f>
        <v>0</v>
      </c>
      <c r="AY154" s="9">
        <f>IF(VLOOKUP($A154,'[1]Прайс лист'!$B$8:$BS$600,MATCH(AY$11,'[1]Прайс лист'!$B$2:$BS$2,0),0)&lt;=AY$8,VLOOKUP($A154,'[1]Прайс лист'!$B$8:$BS$600,MATCH(AY$11,'[1]Прайс лист'!$B$2:$BS$2,0),0),0)</f>
        <v>0</v>
      </c>
      <c r="AZ154" s="9">
        <f>IF(VLOOKUP($A154,'[1]Прайс лист'!$B$8:$BS$600,MATCH(AZ$11,'[1]Прайс лист'!$B$2:$BS$2,0),0)&lt;=AZ$8,VLOOKUP($A154,'[1]Прайс лист'!$B$8:$BS$600,MATCH(AZ$11,'[1]Прайс лист'!$B$2:$BS$2,0),0),0)</f>
        <v>2100</v>
      </c>
      <c r="BA154" s="9">
        <f>IF(VLOOKUP($A154,'[1]Прайс лист'!$B$8:$BS$600,MATCH(BA$11,'[1]Прайс лист'!$B$2:$BS$2,0),0)&lt;=BA$8,VLOOKUP($A154,'[1]Прайс лист'!$B$8:$BS$600,MATCH(BA$11,'[1]Прайс лист'!$B$2:$BS$2,0),0),0)</f>
        <v>6500</v>
      </c>
      <c r="BB154" s="9">
        <f>IF(VLOOKUP($A154,'[1]Прайс лист'!$B$8:$BS$600,MATCH(BB$11,'[1]Прайс лист'!$B$2:$BS$2,0),0)&lt;=BB$8,VLOOKUP($A154,'[1]Прайс лист'!$B$8:$BS$600,MATCH(BB$11,'[1]Прайс лист'!$B$2:$BS$2,0),0),0)</f>
        <v>0</v>
      </c>
      <c r="BC154" s="9">
        <f>IF(VLOOKUP($A154,'[1]Прайс лист'!$B$8:$BS$600,MATCH(BC$11,'[1]Прайс лист'!$B$2:$BS$2,0),0)&lt;=BC$8,VLOOKUP($A154,'[1]Прайс лист'!$B$8:$BS$600,MATCH(BC$11,'[1]Прайс лист'!$B$2:$BS$2,0),0),0)</f>
        <v>5900</v>
      </c>
      <c r="BD154" s="9">
        <f>IF(VLOOKUP($A154,'[1]Прайс лист'!$B$8:$BS$600,MATCH(BD$11,'[1]Прайс лист'!$B$2:$BS$2,0),0)&lt;=BD$8,VLOOKUP($A154,'[1]Прайс лист'!$B$8:$BS$600,MATCH(BD$11,'[1]Прайс лист'!$B$2:$BS$2,0),0),0)</f>
        <v>5200</v>
      </c>
      <c r="BE154" s="9">
        <f>IF(VLOOKUP($A154,'[1]Прайс лист'!$B$8:$BS$600,MATCH(BE$11,'[1]Прайс лист'!$B$2:$BS$2,0),0)&lt;=BE$8,VLOOKUP($A154,'[1]Прайс лист'!$B$8:$BS$600,MATCH(BE$11,'[1]Прайс лист'!$B$2:$BS$2,0),0),0)</f>
        <v>0</v>
      </c>
      <c r="BF154" s="9">
        <f>IF(VLOOKUP($A154,'[1]Прайс лист'!$B$8:$BS$600,MATCH(BF$11,'[1]Прайс лист'!$B$2:$BS$2,0),0)&lt;=BF$8,VLOOKUP($A154,'[1]Прайс лист'!$B$8:$BS$600,MATCH(BF$11,'[1]Прайс лист'!$B$2:$BS$2,0),0),0)</f>
        <v>0</v>
      </c>
      <c r="BG154" s="9">
        <f>IF(VLOOKUP($A154,'[1]Прайс лист'!$B$8:$BS$600,MATCH(BG$11,'[1]Прайс лист'!$B$2:$BS$2,0),0)&lt;=BG$8,VLOOKUP($A154,'[1]Прайс лист'!$B$8:$BS$600,MATCH(BG$11,'[1]Прайс лист'!$B$2:$BS$2,0),0),0)</f>
        <v>0</v>
      </c>
      <c r="BH154" s="9">
        <f>IF(VLOOKUP($A154,'[1]Прайс лист'!$B$8:$BS$600,MATCH(BH$11,'[1]Прайс лист'!$B$2:$BS$2,0),0)&lt;=BH$8,VLOOKUP($A154,'[1]Прайс лист'!$B$8:$BS$600,MATCH(BH$11,'[1]Прайс лист'!$B$2:$BS$2,0),0),0)</f>
        <v>1100</v>
      </c>
    </row>
    <row r="155" spans="1:60">
      <c r="A155" s="1" t="str">
        <f>'[1]Прайс лист'!B148</f>
        <v>Huawei HONOR 964</v>
      </c>
      <c r="B155" s="7" t="s">
        <v>73</v>
      </c>
      <c r="C155" s="8" t="s">
        <v>88</v>
      </c>
      <c r="D155" s="8">
        <v>64</v>
      </c>
      <c r="E155" s="9">
        <f>IF(VLOOKUP($A155,'[1]Прайс лист'!$B$8:$BS$600,MATCH(E$11,'[1]Прайс лист'!$B$2:$BS$2,0),0)&lt;=E$8,VLOOKUP($A155,'[1]Прайс лист'!$B$8:$BS$600,MATCH(E$11,'[1]Прайс лист'!$B$2:$BS$2,0),0),0)</f>
        <v>13000</v>
      </c>
      <c r="F155" s="9">
        <f>IF(VLOOKUP($A155,'[1]Прайс лист'!$B$8:$BS$600,MATCH(F$11,'[1]Прайс лист'!$B$2:$BS$2,0),0)&lt;=F$8,VLOOKUP($A155,'[1]Прайс лист'!$B$8:$BS$600,MATCH(F$11,'[1]Прайс лист'!$B$2:$BS$2,0),0),0)</f>
        <v>12200</v>
      </c>
      <c r="G155" s="9">
        <f>IF(VLOOKUP($A155,'[1]Прайс лист'!$B$8:$BS$600,MATCH(G$11,'[1]Прайс лист'!$B$2:$BS$2,0),0)&lt;=G$8,VLOOKUP($A155,'[1]Прайс лист'!$B$8:$BS$600,MATCH(G$11,'[1]Прайс лист'!$B$2:$BS$2,0),0),0)</f>
        <v>12100</v>
      </c>
      <c r="H155" s="9">
        <f>IF(VLOOKUP($A155,'[1]Прайс лист'!$B$8:$BS$600,MATCH(H$11,'[1]Прайс лист'!$B$2:$BS$2,0),0)&lt;=H$8,VLOOKUP($A155,'[1]Прайс лист'!$B$8:$BS$600,MATCH(H$11,'[1]Прайс лист'!$B$2:$BS$2,0),0),0)</f>
        <v>11700</v>
      </c>
      <c r="I155" s="9">
        <f>IF(VLOOKUP($A155,'[1]Прайс лист'!$B$8:$BS$600,MATCH(I$11,'[1]Прайс лист'!$B$2:$BS$2,0),0)&lt;=I$8,VLOOKUP($A155,'[1]Прайс лист'!$B$8:$BS$600,MATCH(I$11,'[1]Прайс лист'!$B$2:$BS$2,0),0),0)</f>
        <v>11800</v>
      </c>
      <c r="J155" s="9">
        <f>IF(VLOOKUP($A155,'[1]Прайс лист'!$B$8:$BS$600,MATCH(J$11,'[1]Прайс лист'!$B$2:$BS$2,0),0)&lt;=J$8,VLOOKUP($A155,'[1]Прайс лист'!$B$8:$BS$600,MATCH(J$11,'[1]Прайс лист'!$B$2:$BS$2,0),0),0)</f>
        <v>10100</v>
      </c>
      <c r="K155" s="9">
        <f>IF(VLOOKUP($A155,'[1]Прайс лист'!$B$8:$BS$600,MATCH(K$11,'[1]Прайс лист'!$B$2:$BS$2,0),0)&lt;=K$8,VLOOKUP($A155,'[1]Прайс лист'!$B$8:$BS$600,MATCH(K$11,'[1]Прайс лист'!$B$2:$BS$2,0),0),0)</f>
        <v>10100</v>
      </c>
      <c r="L155" s="9">
        <f>IF(VLOOKUP($A155,'[1]Прайс лист'!$B$8:$BS$600,MATCH(L$11,'[1]Прайс лист'!$B$2:$BS$2,0),0)&lt;=L$8,VLOOKUP($A155,'[1]Прайс лист'!$B$8:$BS$600,MATCH(L$11,'[1]Прайс лист'!$B$2:$BS$2,0),0),0)</f>
        <v>10400</v>
      </c>
      <c r="M155" s="9">
        <f>IF(VLOOKUP($A155,'[1]Прайс лист'!$B$8:$BS$600,MATCH(M$11,'[1]Прайс лист'!$B$2:$BS$2,0),0)&lt;=M$8,VLOOKUP($A155,'[1]Прайс лист'!$B$8:$BS$600,MATCH(M$11,'[1]Прайс лист'!$B$2:$BS$2,0),0),0)</f>
        <v>13000</v>
      </c>
      <c r="N155" s="9">
        <f>IF(VLOOKUP($A155,'[1]Прайс лист'!$B$8:$BS$600,MATCH(N$11,'[1]Прайс лист'!$B$2:$BS$2,0),0)&lt;=N$8,VLOOKUP($A155,'[1]Прайс лист'!$B$8:$BS$600,MATCH(N$11,'[1]Прайс лист'!$B$2:$BS$2,0),0),0)</f>
        <v>12200</v>
      </c>
      <c r="O155" s="9">
        <f>IF(VLOOKUP($A155,'[1]Прайс лист'!$B$8:$BS$600,MATCH(O$11,'[1]Прайс лист'!$B$2:$BS$2,0),0)&lt;=O$8,VLOOKUP($A155,'[1]Прайс лист'!$B$8:$BS$600,MATCH(O$11,'[1]Прайс лист'!$B$2:$BS$2,0),0),0)</f>
        <v>12100</v>
      </c>
      <c r="P155" s="9">
        <f>IF(VLOOKUP($A155,'[1]Прайс лист'!$B$8:$BS$600,MATCH(P$11,'[1]Прайс лист'!$B$2:$BS$2,0),0)&lt;=P$8,VLOOKUP($A155,'[1]Прайс лист'!$B$8:$BS$600,MATCH(P$11,'[1]Прайс лист'!$B$2:$BS$2,0),0),0)</f>
        <v>11700</v>
      </c>
      <c r="Q155" s="9">
        <f>IF(VLOOKUP($A155,'[1]Прайс лист'!$B$8:$BS$600,MATCH(Q$11,'[1]Прайс лист'!$B$2:$BS$2,0),0)&lt;=Q$8,VLOOKUP($A155,'[1]Прайс лист'!$B$8:$BS$600,MATCH(Q$11,'[1]Прайс лист'!$B$2:$BS$2,0),0),0)</f>
        <v>11800</v>
      </c>
      <c r="R155" s="9">
        <f>IF(VLOOKUP($A155,'[1]Прайс лист'!$B$8:$BS$600,MATCH(R$11,'[1]Прайс лист'!$B$2:$BS$2,0),0)&lt;=R$8,VLOOKUP($A155,'[1]Прайс лист'!$B$8:$BS$600,MATCH(R$11,'[1]Прайс лист'!$B$2:$BS$2,0),0),0)</f>
        <v>10100</v>
      </c>
      <c r="S155" s="9">
        <f>IF(VLOOKUP($A155,'[1]Прайс лист'!$B$8:$BS$600,MATCH(S$11,'[1]Прайс лист'!$B$2:$BS$2,0),0)&lt;=S$8,VLOOKUP($A155,'[1]Прайс лист'!$B$8:$BS$600,MATCH(S$11,'[1]Прайс лист'!$B$2:$BS$2,0),0),0)</f>
        <v>10100</v>
      </c>
      <c r="T155" s="9">
        <f>IF(VLOOKUP($A155,'[1]Прайс лист'!$B$8:$BS$600,MATCH(T$11,'[1]Прайс лист'!$B$2:$BS$2,0),0)&lt;=T$8,VLOOKUP($A155,'[1]Прайс лист'!$B$8:$BS$600,MATCH(T$11,'[1]Прайс лист'!$B$2:$BS$2,0),0),0)</f>
        <v>10400</v>
      </c>
      <c r="U155" s="9">
        <f>IF(VLOOKUP($A155,'[1]Прайс лист'!$B$8:$BS$600,MATCH(U$11,'[1]Прайс лист'!$B$2:$BS$2,0),0)&lt;=U$8,VLOOKUP($A155,'[1]Прайс лист'!$B$8:$BS$600,MATCH(U$11,'[1]Прайс лист'!$B$2:$BS$2,0),0),0)</f>
        <v>10000</v>
      </c>
      <c r="V155" s="9">
        <f>IF(VLOOKUP($A155,'[1]Прайс лист'!$B$8:$BS$600,MATCH(V$11,'[1]Прайс лист'!$B$2:$BS$2,0),0)&lt;=V$8,VLOOKUP($A155,'[1]Прайс лист'!$B$8:$BS$600,MATCH(V$11,'[1]Прайс лист'!$B$2:$BS$2,0),0),0)</f>
        <v>9200</v>
      </c>
      <c r="W155" s="9">
        <f>IF(VLOOKUP($A155,'[1]Прайс лист'!$B$8:$BS$600,MATCH(W$11,'[1]Прайс лист'!$B$2:$BS$2,0),0)&lt;=W$8,VLOOKUP($A155,'[1]Прайс лист'!$B$8:$BS$600,MATCH(W$11,'[1]Прайс лист'!$B$2:$BS$2,0),0),0)</f>
        <v>9100</v>
      </c>
      <c r="X155" s="9">
        <f>IF(VLOOKUP($A155,'[1]Прайс лист'!$B$8:$BS$600,MATCH(X$11,'[1]Прайс лист'!$B$2:$BS$2,0),0)&lt;=X$8,VLOOKUP($A155,'[1]Прайс лист'!$B$8:$BS$600,MATCH(X$11,'[1]Прайс лист'!$B$2:$BS$2,0),0),0)</f>
        <v>8700</v>
      </c>
      <c r="Y155" s="9">
        <f>IF(VLOOKUP($A155,'[1]Прайс лист'!$B$8:$BS$600,MATCH(Y$11,'[1]Прайс лист'!$B$2:$BS$2,0),0)&lt;=Y$8,VLOOKUP($A155,'[1]Прайс лист'!$B$8:$BS$600,MATCH(Y$11,'[1]Прайс лист'!$B$2:$BS$2,0),0),0)</f>
        <v>8800</v>
      </c>
      <c r="Z155" s="9">
        <f>IF(VLOOKUP($A155,'[1]Прайс лист'!$B$8:$BS$600,MATCH(Z$11,'[1]Прайс лист'!$B$2:$BS$2,0),0)&lt;=Z$8,VLOOKUP($A155,'[1]Прайс лист'!$B$8:$BS$600,MATCH(Z$11,'[1]Прайс лист'!$B$2:$BS$2,0),0),0)</f>
        <v>7100</v>
      </c>
      <c r="AA155" s="9">
        <f>IF(VLOOKUP($A155,'[1]Прайс лист'!$B$8:$BS$600,MATCH(AA$11,'[1]Прайс лист'!$B$2:$BS$2,0),0)&lt;=AA$8,VLOOKUP($A155,'[1]Прайс лист'!$B$8:$BS$600,MATCH(AA$11,'[1]Прайс лист'!$B$2:$BS$2,0),0),0)</f>
        <v>7100</v>
      </c>
      <c r="AB155" s="9">
        <f>IF(VLOOKUP($A155,'[1]Прайс лист'!$B$8:$BS$600,MATCH(AB$11,'[1]Прайс лист'!$B$2:$BS$2,0),0)&lt;=AB$8,VLOOKUP($A155,'[1]Прайс лист'!$B$8:$BS$600,MATCH(AB$11,'[1]Прайс лист'!$B$2:$BS$2,0),0),0)</f>
        <v>7400</v>
      </c>
      <c r="AC155" s="9">
        <f>IF(VLOOKUP($A155,'[1]Прайс лист'!$B$8:$BS$600,MATCH(AC$11,'[1]Прайс лист'!$B$2:$BS$2,0),0)&lt;=AC$8,VLOOKUP($A155,'[1]Прайс лист'!$B$8:$BS$600,MATCH(AC$11,'[1]Прайс лист'!$B$2:$BS$2,0),0),0)</f>
        <v>7000</v>
      </c>
      <c r="AD155" s="9">
        <f>IF(VLOOKUP($A155,'[1]Прайс лист'!$B$8:$BS$600,MATCH(AD$11,'[1]Прайс лист'!$B$2:$BS$2,0),0)&lt;=AD$8,VLOOKUP($A155,'[1]Прайс лист'!$B$8:$BS$600,MATCH(AD$11,'[1]Прайс лист'!$B$2:$BS$2,0),0),0)</f>
        <v>6200</v>
      </c>
      <c r="AE155" s="9">
        <f>IF(VLOOKUP($A155,'[1]Прайс лист'!$B$8:$BS$600,MATCH(AE$11,'[1]Прайс лист'!$B$2:$BS$2,0),0)&lt;=AE$8,VLOOKUP($A155,'[1]Прайс лист'!$B$8:$BS$600,MATCH(AE$11,'[1]Прайс лист'!$B$2:$BS$2,0),0),0)</f>
        <v>6100</v>
      </c>
      <c r="AF155" s="9">
        <f>IF(VLOOKUP($A155,'[1]Прайс лист'!$B$8:$BS$600,MATCH(AF$11,'[1]Прайс лист'!$B$2:$BS$2,0),0)&lt;=AF$8,VLOOKUP($A155,'[1]Прайс лист'!$B$8:$BS$600,MATCH(AF$11,'[1]Прайс лист'!$B$2:$BS$2,0),0),0)</f>
        <v>5700</v>
      </c>
      <c r="AG155" s="9">
        <f>IF(VLOOKUP($A155,'[1]Прайс лист'!$B$8:$BS$600,MATCH(AG$11,'[1]Прайс лист'!$B$2:$BS$2,0),0)&lt;=AG$8,VLOOKUP($A155,'[1]Прайс лист'!$B$8:$BS$600,MATCH(AG$11,'[1]Прайс лист'!$B$2:$BS$2,0),0),0)</f>
        <v>5800</v>
      </c>
      <c r="AH155" s="9">
        <f>IF(VLOOKUP($A155,'[1]Прайс лист'!$B$8:$BS$600,MATCH(AH$11,'[1]Прайс лист'!$B$2:$BS$2,0),0)&lt;=AH$8,VLOOKUP($A155,'[1]Прайс лист'!$B$8:$BS$600,MATCH(AH$11,'[1]Прайс лист'!$B$2:$BS$2,0),0),0)</f>
        <v>4100</v>
      </c>
      <c r="AI155" s="9">
        <f>IF(VLOOKUP($A155,'[1]Прайс лист'!$B$8:$BS$600,MATCH(AI$11,'[1]Прайс лист'!$B$2:$BS$2,0),0)&lt;=AI$8,VLOOKUP($A155,'[1]Прайс лист'!$B$8:$BS$600,MATCH(AI$11,'[1]Прайс лист'!$B$2:$BS$2,0),0),0)</f>
        <v>4100</v>
      </c>
      <c r="AJ155" s="9">
        <f>IF(VLOOKUP($A155,'[1]Прайс лист'!$B$8:$BS$600,MATCH(AJ$11,'[1]Прайс лист'!$B$2:$BS$2,0),0)&lt;=AJ$8,VLOOKUP($A155,'[1]Прайс лист'!$B$8:$BS$600,MATCH(AJ$11,'[1]Прайс лист'!$B$2:$BS$2,0),0),0)</f>
        <v>4400</v>
      </c>
      <c r="AK155" s="9">
        <f>IF(VLOOKUP($A155,'[1]Прайс лист'!$B$8:$BS$600,MATCH(AK$11,'[1]Прайс лист'!$B$2:$BS$2,0),0)&lt;=AK$8,VLOOKUP($A155,'[1]Прайс лист'!$B$8:$BS$600,MATCH(AK$11,'[1]Прайс лист'!$B$2:$BS$2,0),0),0)</f>
        <v>6000</v>
      </c>
      <c r="AL155" s="9">
        <f>IF(VLOOKUP($A155,'[1]Прайс лист'!$B$8:$BS$600,MATCH(AL$11,'[1]Прайс лист'!$B$2:$BS$2,0),0)&lt;=AL$8,VLOOKUP($A155,'[1]Прайс лист'!$B$8:$BS$600,MATCH(AL$11,'[1]Прайс лист'!$B$2:$BS$2,0),0),0)</f>
        <v>5200</v>
      </c>
      <c r="AM155" s="9">
        <f>IF(VLOOKUP($A155,'[1]Прайс лист'!$B$8:$BS$600,MATCH(AM$11,'[1]Прайс лист'!$B$2:$BS$2,0),0)&lt;=AM$8,VLOOKUP($A155,'[1]Прайс лист'!$B$8:$BS$600,MATCH(AM$11,'[1]Прайс лист'!$B$2:$BS$2,0),0),0)</f>
        <v>5100</v>
      </c>
      <c r="AN155" s="9">
        <f>IF(VLOOKUP($A155,'[1]Прайс лист'!$B$8:$BS$600,MATCH(AN$11,'[1]Прайс лист'!$B$2:$BS$2,0),0)&lt;=AN$8,VLOOKUP($A155,'[1]Прайс лист'!$B$8:$BS$600,MATCH(AN$11,'[1]Прайс лист'!$B$2:$BS$2,0),0),0)</f>
        <v>4700</v>
      </c>
      <c r="AO155" s="9">
        <f>IF(VLOOKUP($A155,'[1]Прайс лист'!$B$8:$BS$600,MATCH(AO$11,'[1]Прайс лист'!$B$2:$BS$2,0),0)&lt;=AO$8,VLOOKUP($A155,'[1]Прайс лист'!$B$8:$BS$600,MATCH(AO$11,'[1]Прайс лист'!$B$2:$BS$2,0),0),0)</f>
        <v>4800</v>
      </c>
      <c r="AP155" s="9">
        <f>IF(VLOOKUP($A155,'[1]Прайс лист'!$B$8:$BS$600,MATCH(AP$11,'[1]Прайс лист'!$B$2:$BS$2,0),0)&lt;=AP$8,VLOOKUP($A155,'[1]Прайс лист'!$B$8:$BS$600,MATCH(AP$11,'[1]Прайс лист'!$B$2:$BS$2,0),0),0)</f>
        <v>3100</v>
      </c>
      <c r="AQ155" s="9">
        <f>IF(VLOOKUP($A155,'[1]Прайс лист'!$B$8:$BS$600,MATCH(AQ$11,'[1]Прайс лист'!$B$2:$BS$2,0),0)&lt;=AQ$8,VLOOKUP($A155,'[1]Прайс лист'!$B$8:$BS$600,MATCH(AQ$11,'[1]Прайс лист'!$B$2:$BS$2,0),0),0)</f>
        <v>3100</v>
      </c>
      <c r="AR155" s="9">
        <f>IF(VLOOKUP($A155,'[1]Прайс лист'!$B$8:$BS$600,MATCH(AR$11,'[1]Прайс лист'!$B$2:$BS$2,0),0)&lt;=AR$8,VLOOKUP($A155,'[1]Прайс лист'!$B$8:$BS$600,MATCH(AR$11,'[1]Прайс лист'!$B$2:$BS$2,0),0),0)</f>
        <v>3400</v>
      </c>
      <c r="AS155" s="9">
        <f>IF(VLOOKUP($A155,'[1]Прайс лист'!$B$8:$BS$600,MATCH(AS$11,'[1]Прайс лист'!$B$2:$BS$2,0),0)&lt;=AS$8,VLOOKUP($A155,'[1]Прайс лист'!$B$8:$BS$600,MATCH(AS$11,'[1]Прайс лист'!$B$2:$BS$2,0),0),0)</f>
        <v>5000</v>
      </c>
      <c r="AT155" s="9">
        <f>IF(VLOOKUP($A155,'[1]Прайс лист'!$B$8:$BS$600,MATCH(AT$11,'[1]Прайс лист'!$B$2:$BS$2,0),0)&lt;=AT$8,VLOOKUP($A155,'[1]Прайс лист'!$B$8:$BS$600,MATCH(AT$11,'[1]Прайс лист'!$B$2:$BS$2,0),0),0)</f>
        <v>4200</v>
      </c>
      <c r="AU155" s="9">
        <f>IF(VLOOKUP($A155,'[1]Прайс лист'!$B$8:$BS$600,MATCH(AU$11,'[1]Прайс лист'!$B$2:$BS$2,0),0)&lt;=AU$8,VLOOKUP($A155,'[1]Прайс лист'!$B$8:$BS$600,MATCH(AU$11,'[1]Прайс лист'!$B$2:$BS$2,0),0),0)</f>
        <v>4100</v>
      </c>
      <c r="AV155" s="9">
        <f>IF(VLOOKUP($A155,'[1]Прайс лист'!$B$8:$BS$600,MATCH(AV$11,'[1]Прайс лист'!$B$2:$BS$2,0),0)&lt;=AV$8,VLOOKUP($A155,'[1]Прайс лист'!$B$8:$BS$600,MATCH(AV$11,'[1]Прайс лист'!$B$2:$BS$2,0),0),0)</f>
        <v>3700</v>
      </c>
      <c r="AW155" s="9">
        <f>IF(VLOOKUP($A155,'[1]Прайс лист'!$B$8:$BS$600,MATCH(AW$11,'[1]Прайс лист'!$B$2:$BS$2,0),0)&lt;=AW$8,VLOOKUP($A155,'[1]Прайс лист'!$B$8:$BS$600,MATCH(AW$11,'[1]Прайс лист'!$B$2:$BS$2,0),0),0)</f>
        <v>3800</v>
      </c>
      <c r="AX155" s="9">
        <f>IF(VLOOKUP($A155,'[1]Прайс лист'!$B$8:$BS$600,MATCH(AX$11,'[1]Прайс лист'!$B$2:$BS$2,0),0)&lt;=AX$8,VLOOKUP($A155,'[1]Прайс лист'!$B$8:$BS$600,MATCH(AX$11,'[1]Прайс лист'!$B$2:$BS$2,0),0),0)</f>
        <v>2100</v>
      </c>
      <c r="AY155" s="9">
        <f>IF(VLOOKUP($A155,'[1]Прайс лист'!$B$8:$BS$600,MATCH(AY$11,'[1]Прайс лист'!$B$2:$BS$2,0),0)&lt;=AY$8,VLOOKUP($A155,'[1]Прайс лист'!$B$8:$BS$600,MATCH(AY$11,'[1]Прайс лист'!$B$2:$BS$2,0),0),0)</f>
        <v>2100</v>
      </c>
      <c r="AZ155" s="9">
        <f>IF(VLOOKUP($A155,'[1]Прайс лист'!$B$8:$BS$600,MATCH(AZ$11,'[1]Прайс лист'!$B$2:$BS$2,0),0)&lt;=AZ$8,VLOOKUP($A155,'[1]Прайс лист'!$B$8:$BS$600,MATCH(AZ$11,'[1]Прайс лист'!$B$2:$BS$2,0),0),0)</f>
        <v>2400</v>
      </c>
      <c r="BA155" s="9">
        <f>IF(VLOOKUP($A155,'[1]Прайс лист'!$B$8:$BS$600,MATCH(BA$11,'[1]Прайс лист'!$B$2:$BS$2,0),0)&lt;=BA$8,VLOOKUP($A155,'[1]Прайс лист'!$B$8:$BS$600,MATCH(BA$11,'[1]Прайс лист'!$B$2:$BS$2,0),0),0)</f>
        <v>4000</v>
      </c>
      <c r="BB155" s="9">
        <f>IF(VLOOKUP($A155,'[1]Прайс лист'!$B$8:$BS$600,MATCH(BB$11,'[1]Прайс лист'!$B$2:$BS$2,0),0)&lt;=BB$8,VLOOKUP($A155,'[1]Прайс лист'!$B$8:$BS$600,MATCH(BB$11,'[1]Прайс лист'!$B$2:$BS$2,0),0),0)</f>
        <v>3200</v>
      </c>
      <c r="BC155" s="9">
        <f>IF(VLOOKUP($A155,'[1]Прайс лист'!$B$8:$BS$600,MATCH(BC$11,'[1]Прайс лист'!$B$2:$BS$2,0),0)&lt;=BC$8,VLOOKUP($A155,'[1]Прайс лист'!$B$8:$BS$600,MATCH(BC$11,'[1]Прайс лист'!$B$2:$BS$2,0),0),0)</f>
        <v>3100</v>
      </c>
      <c r="BD155" s="9">
        <f>IF(VLOOKUP($A155,'[1]Прайс лист'!$B$8:$BS$600,MATCH(BD$11,'[1]Прайс лист'!$B$2:$BS$2,0),0)&lt;=BD$8,VLOOKUP($A155,'[1]Прайс лист'!$B$8:$BS$600,MATCH(BD$11,'[1]Прайс лист'!$B$2:$BS$2,0),0),0)</f>
        <v>2700</v>
      </c>
      <c r="BE155" s="9">
        <f>IF(VLOOKUP($A155,'[1]Прайс лист'!$B$8:$BS$600,MATCH(BE$11,'[1]Прайс лист'!$B$2:$BS$2,0),0)&lt;=BE$8,VLOOKUP($A155,'[1]Прайс лист'!$B$8:$BS$600,MATCH(BE$11,'[1]Прайс лист'!$B$2:$BS$2,0),0),0)</f>
        <v>2800</v>
      </c>
      <c r="BF155" s="9">
        <f>IF(VLOOKUP($A155,'[1]Прайс лист'!$B$8:$BS$600,MATCH(BF$11,'[1]Прайс лист'!$B$2:$BS$2,0),0)&lt;=BF$8,VLOOKUP($A155,'[1]Прайс лист'!$B$8:$BS$600,MATCH(BF$11,'[1]Прайс лист'!$B$2:$BS$2,0),0),0)</f>
        <v>1100</v>
      </c>
      <c r="BG155" s="9">
        <f>IF(VLOOKUP($A155,'[1]Прайс лист'!$B$8:$BS$600,MATCH(BG$11,'[1]Прайс лист'!$B$2:$BS$2,0),0)&lt;=BG$8,VLOOKUP($A155,'[1]Прайс лист'!$B$8:$BS$600,MATCH(BG$11,'[1]Прайс лист'!$B$2:$BS$2,0),0),0)</f>
        <v>1100</v>
      </c>
      <c r="BH155" s="9">
        <f>IF(VLOOKUP($A155,'[1]Прайс лист'!$B$8:$BS$600,MATCH(BH$11,'[1]Прайс лист'!$B$2:$BS$2,0),0)&lt;=BH$8,VLOOKUP($A155,'[1]Прайс лист'!$B$8:$BS$600,MATCH(BH$11,'[1]Прайс лист'!$B$2:$BS$2,0),0),0)</f>
        <v>1400</v>
      </c>
    </row>
    <row r="156" spans="1:60">
      <c r="A156" s="1" t="str">
        <f>'[1]Прайс лист'!B149</f>
        <v>Huawei HONOR 9128</v>
      </c>
      <c r="B156" s="7" t="s">
        <v>73</v>
      </c>
      <c r="C156" s="8" t="s">
        <v>88</v>
      </c>
      <c r="D156" s="8">
        <v>128</v>
      </c>
      <c r="E156" s="9">
        <f>IF(VLOOKUP($A156,'[1]Прайс лист'!$B$8:$BS$600,MATCH(E$11,'[1]Прайс лист'!$B$2:$BS$2,0),0)&lt;=E$8,VLOOKUP($A156,'[1]Прайс лист'!$B$8:$BS$600,MATCH(E$11,'[1]Прайс лист'!$B$2:$BS$2,0),0),0)</f>
        <v>13400</v>
      </c>
      <c r="F156" s="9">
        <f>IF(VLOOKUP($A156,'[1]Прайс лист'!$B$8:$BS$600,MATCH(F$11,'[1]Прайс лист'!$B$2:$BS$2,0),0)&lt;=F$8,VLOOKUP($A156,'[1]Прайс лист'!$B$8:$BS$600,MATCH(F$11,'[1]Прайс лист'!$B$2:$BS$2,0),0),0)</f>
        <v>12600</v>
      </c>
      <c r="G156" s="9">
        <f>IF(VLOOKUP($A156,'[1]Прайс лист'!$B$8:$BS$600,MATCH(G$11,'[1]Прайс лист'!$B$2:$BS$2,0),0)&lt;=G$8,VLOOKUP($A156,'[1]Прайс лист'!$B$8:$BS$600,MATCH(G$11,'[1]Прайс лист'!$B$2:$BS$2,0),0),0)</f>
        <v>12400</v>
      </c>
      <c r="H156" s="9">
        <f>IF(VLOOKUP($A156,'[1]Прайс лист'!$B$8:$BS$600,MATCH(H$11,'[1]Прайс лист'!$B$2:$BS$2,0),0)&lt;=H$8,VLOOKUP($A156,'[1]Прайс лист'!$B$8:$BS$600,MATCH(H$11,'[1]Прайс лист'!$B$2:$BS$2,0),0),0)</f>
        <v>12100</v>
      </c>
      <c r="I156" s="9">
        <f>IF(VLOOKUP($A156,'[1]Прайс лист'!$B$8:$BS$600,MATCH(I$11,'[1]Прайс лист'!$B$2:$BS$2,0),0)&lt;=I$8,VLOOKUP($A156,'[1]Прайс лист'!$B$8:$BS$600,MATCH(I$11,'[1]Прайс лист'!$B$2:$BS$2,0),0),0)</f>
        <v>12200</v>
      </c>
      <c r="J156" s="9">
        <f>IF(VLOOKUP($A156,'[1]Прайс лист'!$B$8:$BS$600,MATCH(J$11,'[1]Прайс лист'!$B$2:$BS$2,0),0)&lt;=J$8,VLOOKUP($A156,'[1]Прайс лист'!$B$8:$BS$600,MATCH(J$11,'[1]Прайс лист'!$B$2:$BS$2,0),0),0)</f>
        <v>10100</v>
      </c>
      <c r="K156" s="9">
        <f>IF(VLOOKUP($A156,'[1]Прайс лист'!$B$8:$BS$600,MATCH(K$11,'[1]Прайс лист'!$B$2:$BS$2,0),0)&lt;=K$8,VLOOKUP($A156,'[1]Прайс лист'!$B$8:$BS$600,MATCH(K$11,'[1]Прайс лист'!$B$2:$BS$2,0),0),0)</f>
        <v>10100</v>
      </c>
      <c r="L156" s="9">
        <f>IF(VLOOKUP($A156,'[1]Прайс лист'!$B$8:$BS$600,MATCH(L$11,'[1]Прайс лист'!$B$2:$BS$2,0),0)&lt;=L$8,VLOOKUP($A156,'[1]Прайс лист'!$B$8:$BS$600,MATCH(L$11,'[1]Прайс лист'!$B$2:$BS$2,0),0),0)</f>
        <v>10400</v>
      </c>
      <c r="M156" s="9">
        <f>IF(VLOOKUP($A156,'[1]Прайс лист'!$B$8:$BS$600,MATCH(M$11,'[1]Прайс лист'!$B$2:$BS$2,0),0)&lt;=M$8,VLOOKUP($A156,'[1]Прайс лист'!$B$8:$BS$600,MATCH(M$11,'[1]Прайс лист'!$B$2:$BS$2,0),0),0)</f>
        <v>13400</v>
      </c>
      <c r="N156" s="9">
        <f>IF(VLOOKUP($A156,'[1]Прайс лист'!$B$8:$BS$600,MATCH(N$11,'[1]Прайс лист'!$B$2:$BS$2,0),0)&lt;=N$8,VLOOKUP($A156,'[1]Прайс лист'!$B$8:$BS$600,MATCH(N$11,'[1]Прайс лист'!$B$2:$BS$2,0),0),0)</f>
        <v>12600</v>
      </c>
      <c r="O156" s="9">
        <f>IF(VLOOKUP($A156,'[1]Прайс лист'!$B$8:$BS$600,MATCH(O$11,'[1]Прайс лист'!$B$2:$BS$2,0),0)&lt;=O$8,VLOOKUP($A156,'[1]Прайс лист'!$B$8:$BS$600,MATCH(O$11,'[1]Прайс лист'!$B$2:$BS$2,0),0),0)</f>
        <v>12400</v>
      </c>
      <c r="P156" s="9">
        <f>IF(VLOOKUP($A156,'[1]Прайс лист'!$B$8:$BS$600,MATCH(P$11,'[1]Прайс лист'!$B$2:$BS$2,0),0)&lt;=P$8,VLOOKUP($A156,'[1]Прайс лист'!$B$8:$BS$600,MATCH(P$11,'[1]Прайс лист'!$B$2:$BS$2,0),0),0)</f>
        <v>12100</v>
      </c>
      <c r="Q156" s="9">
        <f>IF(VLOOKUP($A156,'[1]Прайс лист'!$B$8:$BS$600,MATCH(Q$11,'[1]Прайс лист'!$B$2:$BS$2,0),0)&lt;=Q$8,VLOOKUP($A156,'[1]Прайс лист'!$B$8:$BS$600,MATCH(Q$11,'[1]Прайс лист'!$B$2:$BS$2,0),0),0)</f>
        <v>12200</v>
      </c>
      <c r="R156" s="9">
        <f>IF(VLOOKUP($A156,'[1]Прайс лист'!$B$8:$BS$600,MATCH(R$11,'[1]Прайс лист'!$B$2:$BS$2,0),0)&lt;=R$8,VLOOKUP($A156,'[1]Прайс лист'!$B$8:$BS$600,MATCH(R$11,'[1]Прайс лист'!$B$2:$BS$2,0),0),0)</f>
        <v>10100</v>
      </c>
      <c r="S156" s="9">
        <f>IF(VLOOKUP($A156,'[1]Прайс лист'!$B$8:$BS$600,MATCH(S$11,'[1]Прайс лист'!$B$2:$BS$2,0),0)&lt;=S$8,VLOOKUP($A156,'[1]Прайс лист'!$B$8:$BS$600,MATCH(S$11,'[1]Прайс лист'!$B$2:$BS$2,0),0),0)</f>
        <v>10100</v>
      </c>
      <c r="T156" s="9">
        <f>IF(VLOOKUP($A156,'[1]Прайс лист'!$B$8:$BS$600,MATCH(T$11,'[1]Прайс лист'!$B$2:$BS$2,0),0)&lt;=T$8,VLOOKUP($A156,'[1]Прайс лист'!$B$8:$BS$600,MATCH(T$11,'[1]Прайс лист'!$B$2:$BS$2,0),0),0)</f>
        <v>10400</v>
      </c>
      <c r="U156" s="9">
        <f>IF(VLOOKUP($A156,'[1]Прайс лист'!$B$8:$BS$600,MATCH(U$11,'[1]Прайс лист'!$B$2:$BS$2,0),0)&lt;=U$8,VLOOKUP($A156,'[1]Прайс лист'!$B$8:$BS$600,MATCH(U$11,'[1]Прайс лист'!$B$2:$BS$2,0),0),0)</f>
        <v>10400</v>
      </c>
      <c r="V156" s="9">
        <f>IF(VLOOKUP($A156,'[1]Прайс лист'!$B$8:$BS$600,MATCH(V$11,'[1]Прайс лист'!$B$2:$BS$2,0),0)&lt;=V$8,VLOOKUP($A156,'[1]Прайс лист'!$B$8:$BS$600,MATCH(V$11,'[1]Прайс лист'!$B$2:$BS$2,0),0),0)</f>
        <v>9600</v>
      </c>
      <c r="W156" s="9">
        <f>IF(VLOOKUP($A156,'[1]Прайс лист'!$B$8:$BS$600,MATCH(W$11,'[1]Прайс лист'!$B$2:$BS$2,0),0)&lt;=W$8,VLOOKUP($A156,'[1]Прайс лист'!$B$8:$BS$600,MATCH(W$11,'[1]Прайс лист'!$B$2:$BS$2,0),0),0)</f>
        <v>9400</v>
      </c>
      <c r="X156" s="9">
        <f>IF(VLOOKUP($A156,'[1]Прайс лист'!$B$8:$BS$600,MATCH(X$11,'[1]Прайс лист'!$B$2:$BS$2,0),0)&lt;=X$8,VLOOKUP($A156,'[1]Прайс лист'!$B$8:$BS$600,MATCH(X$11,'[1]Прайс лист'!$B$2:$BS$2,0),0),0)</f>
        <v>9100</v>
      </c>
      <c r="Y156" s="9">
        <f>IF(VLOOKUP($A156,'[1]Прайс лист'!$B$8:$BS$600,MATCH(Y$11,'[1]Прайс лист'!$B$2:$BS$2,0),0)&lt;=Y$8,VLOOKUP($A156,'[1]Прайс лист'!$B$8:$BS$600,MATCH(Y$11,'[1]Прайс лист'!$B$2:$BS$2,0),0),0)</f>
        <v>9200</v>
      </c>
      <c r="Z156" s="9">
        <f>IF(VLOOKUP($A156,'[1]Прайс лист'!$B$8:$BS$600,MATCH(Z$11,'[1]Прайс лист'!$B$2:$BS$2,0),0)&lt;=Z$8,VLOOKUP($A156,'[1]Прайс лист'!$B$8:$BS$600,MATCH(Z$11,'[1]Прайс лист'!$B$2:$BS$2,0),0),0)</f>
        <v>7100</v>
      </c>
      <c r="AA156" s="9">
        <f>IF(VLOOKUP($A156,'[1]Прайс лист'!$B$8:$BS$600,MATCH(AA$11,'[1]Прайс лист'!$B$2:$BS$2,0),0)&lt;=AA$8,VLOOKUP($A156,'[1]Прайс лист'!$B$8:$BS$600,MATCH(AA$11,'[1]Прайс лист'!$B$2:$BS$2,0),0),0)</f>
        <v>7100</v>
      </c>
      <c r="AB156" s="9">
        <f>IF(VLOOKUP($A156,'[1]Прайс лист'!$B$8:$BS$600,MATCH(AB$11,'[1]Прайс лист'!$B$2:$BS$2,0),0)&lt;=AB$8,VLOOKUP($A156,'[1]Прайс лист'!$B$8:$BS$600,MATCH(AB$11,'[1]Прайс лист'!$B$2:$BS$2,0),0),0)</f>
        <v>7400</v>
      </c>
      <c r="AC156" s="9">
        <f>IF(VLOOKUP($A156,'[1]Прайс лист'!$B$8:$BS$600,MATCH(AC$11,'[1]Прайс лист'!$B$2:$BS$2,0),0)&lt;=AC$8,VLOOKUP($A156,'[1]Прайс лист'!$B$8:$BS$600,MATCH(AC$11,'[1]Прайс лист'!$B$2:$BS$2,0),0),0)</f>
        <v>7400</v>
      </c>
      <c r="AD156" s="9">
        <f>IF(VLOOKUP($A156,'[1]Прайс лист'!$B$8:$BS$600,MATCH(AD$11,'[1]Прайс лист'!$B$2:$BS$2,0),0)&lt;=AD$8,VLOOKUP($A156,'[1]Прайс лист'!$B$8:$BS$600,MATCH(AD$11,'[1]Прайс лист'!$B$2:$BS$2,0),0),0)</f>
        <v>6600</v>
      </c>
      <c r="AE156" s="9">
        <f>IF(VLOOKUP($A156,'[1]Прайс лист'!$B$8:$BS$600,MATCH(AE$11,'[1]Прайс лист'!$B$2:$BS$2,0),0)&lt;=AE$8,VLOOKUP($A156,'[1]Прайс лист'!$B$8:$BS$600,MATCH(AE$11,'[1]Прайс лист'!$B$2:$BS$2,0),0),0)</f>
        <v>6400</v>
      </c>
      <c r="AF156" s="9">
        <f>IF(VLOOKUP($A156,'[1]Прайс лист'!$B$8:$BS$600,MATCH(AF$11,'[1]Прайс лист'!$B$2:$BS$2,0),0)&lt;=AF$8,VLOOKUP($A156,'[1]Прайс лист'!$B$8:$BS$600,MATCH(AF$11,'[1]Прайс лист'!$B$2:$BS$2,0),0),0)</f>
        <v>6100</v>
      </c>
      <c r="AG156" s="9">
        <f>IF(VLOOKUP($A156,'[1]Прайс лист'!$B$8:$BS$600,MATCH(AG$11,'[1]Прайс лист'!$B$2:$BS$2,0),0)&lt;=AG$8,VLOOKUP($A156,'[1]Прайс лист'!$B$8:$BS$600,MATCH(AG$11,'[1]Прайс лист'!$B$2:$BS$2,0),0),0)</f>
        <v>6200</v>
      </c>
      <c r="AH156" s="9">
        <f>IF(VLOOKUP($A156,'[1]Прайс лист'!$B$8:$BS$600,MATCH(AH$11,'[1]Прайс лист'!$B$2:$BS$2,0),0)&lt;=AH$8,VLOOKUP($A156,'[1]Прайс лист'!$B$8:$BS$600,MATCH(AH$11,'[1]Прайс лист'!$B$2:$BS$2,0),0),0)</f>
        <v>4100</v>
      </c>
      <c r="AI156" s="9">
        <f>IF(VLOOKUP($A156,'[1]Прайс лист'!$B$8:$BS$600,MATCH(AI$11,'[1]Прайс лист'!$B$2:$BS$2,0),0)&lt;=AI$8,VLOOKUP($A156,'[1]Прайс лист'!$B$8:$BS$600,MATCH(AI$11,'[1]Прайс лист'!$B$2:$BS$2,0),0),0)</f>
        <v>4100</v>
      </c>
      <c r="AJ156" s="9">
        <f>IF(VLOOKUP($A156,'[1]Прайс лист'!$B$8:$BS$600,MATCH(AJ$11,'[1]Прайс лист'!$B$2:$BS$2,0),0)&lt;=AJ$8,VLOOKUP($A156,'[1]Прайс лист'!$B$8:$BS$600,MATCH(AJ$11,'[1]Прайс лист'!$B$2:$BS$2,0),0),0)</f>
        <v>4400</v>
      </c>
      <c r="AK156" s="9">
        <f>IF(VLOOKUP($A156,'[1]Прайс лист'!$B$8:$BS$600,MATCH(AK$11,'[1]Прайс лист'!$B$2:$BS$2,0),0)&lt;=AK$8,VLOOKUP($A156,'[1]Прайс лист'!$B$8:$BS$600,MATCH(AK$11,'[1]Прайс лист'!$B$2:$BS$2,0),0),0)</f>
        <v>6400</v>
      </c>
      <c r="AL156" s="9">
        <f>IF(VLOOKUP($A156,'[1]Прайс лист'!$B$8:$BS$600,MATCH(AL$11,'[1]Прайс лист'!$B$2:$BS$2,0),0)&lt;=AL$8,VLOOKUP($A156,'[1]Прайс лист'!$B$8:$BS$600,MATCH(AL$11,'[1]Прайс лист'!$B$2:$BS$2,0),0),0)</f>
        <v>5600</v>
      </c>
      <c r="AM156" s="9">
        <f>IF(VLOOKUP($A156,'[1]Прайс лист'!$B$8:$BS$600,MATCH(AM$11,'[1]Прайс лист'!$B$2:$BS$2,0),0)&lt;=AM$8,VLOOKUP($A156,'[1]Прайс лист'!$B$8:$BS$600,MATCH(AM$11,'[1]Прайс лист'!$B$2:$BS$2,0),0),0)</f>
        <v>5400</v>
      </c>
      <c r="AN156" s="9">
        <f>IF(VLOOKUP($A156,'[1]Прайс лист'!$B$8:$BS$600,MATCH(AN$11,'[1]Прайс лист'!$B$2:$BS$2,0),0)&lt;=AN$8,VLOOKUP($A156,'[1]Прайс лист'!$B$8:$BS$600,MATCH(AN$11,'[1]Прайс лист'!$B$2:$BS$2,0),0),0)</f>
        <v>5100</v>
      </c>
      <c r="AO156" s="9">
        <f>IF(VLOOKUP($A156,'[1]Прайс лист'!$B$8:$BS$600,MATCH(AO$11,'[1]Прайс лист'!$B$2:$BS$2,0),0)&lt;=AO$8,VLOOKUP($A156,'[1]Прайс лист'!$B$8:$BS$600,MATCH(AO$11,'[1]Прайс лист'!$B$2:$BS$2,0),0),0)</f>
        <v>5200</v>
      </c>
      <c r="AP156" s="9">
        <f>IF(VLOOKUP($A156,'[1]Прайс лист'!$B$8:$BS$600,MATCH(AP$11,'[1]Прайс лист'!$B$2:$BS$2,0),0)&lt;=AP$8,VLOOKUP($A156,'[1]Прайс лист'!$B$8:$BS$600,MATCH(AP$11,'[1]Прайс лист'!$B$2:$BS$2,0),0),0)</f>
        <v>3100</v>
      </c>
      <c r="AQ156" s="9">
        <f>IF(VLOOKUP($A156,'[1]Прайс лист'!$B$8:$BS$600,MATCH(AQ$11,'[1]Прайс лист'!$B$2:$BS$2,0),0)&lt;=AQ$8,VLOOKUP($A156,'[1]Прайс лист'!$B$8:$BS$600,MATCH(AQ$11,'[1]Прайс лист'!$B$2:$BS$2,0),0),0)</f>
        <v>3100</v>
      </c>
      <c r="AR156" s="9">
        <f>IF(VLOOKUP($A156,'[1]Прайс лист'!$B$8:$BS$600,MATCH(AR$11,'[1]Прайс лист'!$B$2:$BS$2,0),0)&lt;=AR$8,VLOOKUP($A156,'[1]Прайс лист'!$B$8:$BS$600,MATCH(AR$11,'[1]Прайс лист'!$B$2:$BS$2,0),0),0)</f>
        <v>3400</v>
      </c>
      <c r="AS156" s="9">
        <f>IF(VLOOKUP($A156,'[1]Прайс лист'!$B$8:$BS$600,MATCH(AS$11,'[1]Прайс лист'!$B$2:$BS$2,0),0)&lt;=AS$8,VLOOKUP($A156,'[1]Прайс лист'!$B$8:$BS$600,MATCH(AS$11,'[1]Прайс лист'!$B$2:$BS$2,0),0),0)</f>
        <v>5400</v>
      </c>
      <c r="AT156" s="9">
        <f>IF(VLOOKUP($A156,'[1]Прайс лист'!$B$8:$BS$600,MATCH(AT$11,'[1]Прайс лист'!$B$2:$BS$2,0),0)&lt;=AT$8,VLOOKUP($A156,'[1]Прайс лист'!$B$8:$BS$600,MATCH(AT$11,'[1]Прайс лист'!$B$2:$BS$2,0),0),0)</f>
        <v>4600</v>
      </c>
      <c r="AU156" s="9">
        <f>IF(VLOOKUP($A156,'[1]Прайс лист'!$B$8:$BS$600,MATCH(AU$11,'[1]Прайс лист'!$B$2:$BS$2,0),0)&lt;=AU$8,VLOOKUP($A156,'[1]Прайс лист'!$B$8:$BS$600,MATCH(AU$11,'[1]Прайс лист'!$B$2:$BS$2,0),0),0)</f>
        <v>4400</v>
      </c>
      <c r="AV156" s="9">
        <f>IF(VLOOKUP($A156,'[1]Прайс лист'!$B$8:$BS$600,MATCH(AV$11,'[1]Прайс лист'!$B$2:$BS$2,0),0)&lt;=AV$8,VLOOKUP($A156,'[1]Прайс лист'!$B$8:$BS$600,MATCH(AV$11,'[1]Прайс лист'!$B$2:$BS$2,0),0),0)</f>
        <v>4100</v>
      </c>
      <c r="AW156" s="9">
        <f>IF(VLOOKUP($A156,'[1]Прайс лист'!$B$8:$BS$600,MATCH(AW$11,'[1]Прайс лист'!$B$2:$BS$2,0),0)&lt;=AW$8,VLOOKUP($A156,'[1]Прайс лист'!$B$8:$BS$600,MATCH(AW$11,'[1]Прайс лист'!$B$2:$BS$2,0),0),0)</f>
        <v>4200</v>
      </c>
      <c r="AX156" s="9">
        <f>IF(VLOOKUP($A156,'[1]Прайс лист'!$B$8:$BS$600,MATCH(AX$11,'[1]Прайс лист'!$B$2:$BS$2,0),0)&lt;=AX$8,VLOOKUP($A156,'[1]Прайс лист'!$B$8:$BS$600,MATCH(AX$11,'[1]Прайс лист'!$B$2:$BS$2,0),0),0)</f>
        <v>2100</v>
      </c>
      <c r="AY156" s="9">
        <f>IF(VLOOKUP($A156,'[1]Прайс лист'!$B$8:$BS$600,MATCH(AY$11,'[1]Прайс лист'!$B$2:$BS$2,0),0)&lt;=AY$8,VLOOKUP($A156,'[1]Прайс лист'!$B$8:$BS$600,MATCH(AY$11,'[1]Прайс лист'!$B$2:$BS$2,0),0),0)</f>
        <v>2100</v>
      </c>
      <c r="AZ156" s="9">
        <f>IF(VLOOKUP($A156,'[1]Прайс лист'!$B$8:$BS$600,MATCH(AZ$11,'[1]Прайс лист'!$B$2:$BS$2,0),0)&lt;=AZ$8,VLOOKUP($A156,'[1]Прайс лист'!$B$8:$BS$600,MATCH(AZ$11,'[1]Прайс лист'!$B$2:$BS$2,0),0),0)</f>
        <v>2400</v>
      </c>
      <c r="BA156" s="9">
        <f>IF(VLOOKUP($A156,'[1]Прайс лист'!$B$8:$BS$600,MATCH(BA$11,'[1]Прайс лист'!$B$2:$BS$2,0),0)&lt;=BA$8,VLOOKUP($A156,'[1]Прайс лист'!$B$8:$BS$600,MATCH(BA$11,'[1]Прайс лист'!$B$2:$BS$2,0),0),0)</f>
        <v>4400</v>
      </c>
      <c r="BB156" s="9">
        <f>IF(VLOOKUP($A156,'[1]Прайс лист'!$B$8:$BS$600,MATCH(BB$11,'[1]Прайс лист'!$B$2:$BS$2,0),0)&lt;=BB$8,VLOOKUP($A156,'[1]Прайс лист'!$B$8:$BS$600,MATCH(BB$11,'[1]Прайс лист'!$B$2:$BS$2,0),0),0)</f>
        <v>3600</v>
      </c>
      <c r="BC156" s="9">
        <f>IF(VLOOKUP($A156,'[1]Прайс лист'!$B$8:$BS$600,MATCH(BC$11,'[1]Прайс лист'!$B$2:$BS$2,0),0)&lt;=BC$8,VLOOKUP($A156,'[1]Прайс лист'!$B$8:$BS$600,MATCH(BC$11,'[1]Прайс лист'!$B$2:$BS$2,0),0),0)</f>
        <v>3400</v>
      </c>
      <c r="BD156" s="9">
        <f>IF(VLOOKUP($A156,'[1]Прайс лист'!$B$8:$BS$600,MATCH(BD$11,'[1]Прайс лист'!$B$2:$BS$2,0),0)&lt;=BD$8,VLOOKUP($A156,'[1]Прайс лист'!$B$8:$BS$600,MATCH(BD$11,'[1]Прайс лист'!$B$2:$BS$2,0),0),0)</f>
        <v>3100</v>
      </c>
      <c r="BE156" s="9">
        <f>IF(VLOOKUP($A156,'[1]Прайс лист'!$B$8:$BS$600,MATCH(BE$11,'[1]Прайс лист'!$B$2:$BS$2,0),0)&lt;=BE$8,VLOOKUP($A156,'[1]Прайс лист'!$B$8:$BS$600,MATCH(BE$11,'[1]Прайс лист'!$B$2:$BS$2,0),0),0)</f>
        <v>3200</v>
      </c>
      <c r="BF156" s="9">
        <f>IF(VLOOKUP($A156,'[1]Прайс лист'!$B$8:$BS$600,MATCH(BF$11,'[1]Прайс лист'!$B$2:$BS$2,0),0)&lt;=BF$8,VLOOKUP($A156,'[1]Прайс лист'!$B$8:$BS$600,MATCH(BF$11,'[1]Прайс лист'!$B$2:$BS$2,0),0),0)</f>
        <v>1100</v>
      </c>
      <c r="BG156" s="9">
        <f>IF(VLOOKUP($A156,'[1]Прайс лист'!$B$8:$BS$600,MATCH(BG$11,'[1]Прайс лист'!$B$2:$BS$2,0),0)&lt;=BG$8,VLOOKUP($A156,'[1]Прайс лист'!$B$8:$BS$600,MATCH(BG$11,'[1]Прайс лист'!$B$2:$BS$2,0),0),0)</f>
        <v>1100</v>
      </c>
      <c r="BH156" s="9">
        <f>IF(VLOOKUP($A156,'[1]Прайс лист'!$B$8:$BS$600,MATCH(BH$11,'[1]Прайс лист'!$B$2:$BS$2,0),0)&lt;=BH$8,VLOOKUP($A156,'[1]Прайс лист'!$B$8:$BS$600,MATCH(BH$11,'[1]Прайс лист'!$B$2:$BS$2,0),0),0)</f>
        <v>1400</v>
      </c>
    </row>
    <row r="157" spans="1:60">
      <c r="A157" s="1" t="str">
        <f>'[1]Прайс лист'!B150</f>
        <v>Huawei HONOR 9 premium128</v>
      </c>
      <c r="B157" s="7" t="s">
        <v>73</v>
      </c>
      <c r="C157" s="8" t="s">
        <v>89</v>
      </c>
      <c r="D157" s="8">
        <v>128</v>
      </c>
      <c r="E157" s="9">
        <f>IF(VLOOKUP($A157,'[1]Прайс лист'!$B$8:$BS$600,MATCH(E$11,'[1]Прайс лист'!$B$2:$BS$2,0),0)&lt;=E$8,VLOOKUP($A157,'[1]Прайс лист'!$B$8:$BS$600,MATCH(E$11,'[1]Прайс лист'!$B$2:$BS$2,0),0),0)</f>
        <v>15100</v>
      </c>
      <c r="F157" s="9">
        <f>IF(VLOOKUP($A157,'[1]Прайс лист'!$B$8:$BS$600,MATCH(F$11,'[1]Прайс лист'!$B$2:$BS$2,0),0)&lt;=F$8,VLOOKUP($A157,'[1]Прайс лист'!$B$8:$BS$600,MATCH(F$11,'[1]Прайс лист'!$B$2:$BS$2,0),0),0)</f>
        <v>14200</v>
      </c>
      <c r="G157" s="9">
        <f>IF(VLOOKUP($A157,'[1]Прайс лист'!$B$8:$BS$600,MATCH(G$11,'[1]Прайс лист'!$B$2:$BS$2,0),0)&lt;=G$8,VLOOKUP($A157,'[1]Прайс лист'!$B$8:$BS$600,MATCH(G$11,'[1]Прайс лист'!$B$2:$BS$2,0),0),0)</f>
        <v>14000</v>
      </c>
      <c r="H157" s="9">
        <f>IF(VLOOKUP($A157,'[1]Прайс лист'!$B$8:$BS$600,MATCH(H$11,'[1]Прайс лист'!$B$2:$BS$2,0),0)&lt;=H$8,VLOOKUP($A157,'[1]Прайс лист'!$B$8:$BS$600,MATCH(H$11,'[1]Прайс лист'!$B$2:$BS$2,0),0),0)</f>
        <v>13300</v>
      </c>
      <c r="I157" s="9">
        <f>IF(VLOOKUP($A157,'[1]Прайс лист'!$B$8:$BS$600,MATCH(I$11,'[1]Прайс лист'!$B$2:$BS$2,0),0)&lt;=I$8,VLOOKUP($A157,'[1]Прайс лист'!$B$8:$BS$600,MATCH(I$11,'[1]Прайс лист'!$B$2:$BS$2,0),0),0)</f>
        <v>13500</v>
      </c>
      <c r="J157" s="9">
        <f>IF(VLOOKUP($A157,'[1]Прайс лист'!$B$8:$BS$600,MATCH(J$11,'[1]Прайс лист'!$B$2:$BS$2,0),0)&lt;=J$8,VLOOKUP($A157,'[1]Прайс лист'!$B$8:$BS$600,MATCH(J$11,'[1]Прайс лист'!$B$2:$BS$2,0),0),0)</f>
        <v>10100</v>
      </c>
      <c r="K157" s="9">
        <f>IF(VLOOKUP($A157,'[1]Прайс лист'!$B$8:$BS$600,MATCH(K$11,'[1]Прайс лист'!$B$2:$BS$2,0),0)&lt;=K$8,VLOOKUP($A157,'[1]Прайс лист'!$B$8:$BS$600,MATCH(K$11,'[1]Прайс лист'!$B$2:$BS$2,0),0),0)</f>
        <v>10100</v>
      </c>
      <c r="L157" s="9">
        <f>IF(VLOOKUP($A157,'[1]Прайс лист'!$B$8:$BS$600,MATCH(L$11,'[1]Прайс лист'!$B$2:$BS$2,0),0)&lt;=L$8,VLOOKUP($A157,'[1]Прайс лист'!$B$8:$BS$600,MATCH(L$11,'[1]Прайс лист'!$B$2:$BS$2,0),0),0)</f>
        <v>10100</v>
      </c>
      <c r="M157" s="9">
        <f>IF(VLOOKUP($A157,'[1]Прайс лист'!$B$8:$BS$600,MATCH(M$11,'[1]Прайс лист'!$B$2:$BS$2,0),0)&lt;=M$8,VLOOKUP($A157,'[1]Прайс лист'!$B$8:$BS$600,MATCH(M$11,'[1]Прайс лист'!$B$2:$BS$2,0),0),0)</f>
        <v>15100</v>
      </c>
      <c r="N157" s="9">
        <f>IF(VLOOKUP($A157,'[1]Прайс лист'!$B$8:$BS$600,MATCH(N$11,'[1]Прайс лист'!$B$2:$BS$2,0),0)&lt;=N$8,VLOOKUP($A157,'[1]Прайс лист'!$B$8:$BS$600,MATCH(N$11,'[1]Прайс лист'!$B$2:$BS$2,0),0),0)</f>
        <v>14200</v>
      </c>
      <c r="O157" s="9">
        <f>IF(VLOOKUP($A157,'[1]Прайс лист'!$B$8:$BS$600,MATCH(O$11,'[1]Прайс лист'!$B$2:$BS$2,0),0)&lt;=O$8,VLOOKUP($A157,'[1]Прайс лист'!$B$8:$BS$600,MATCH(O$11,'[1]Прайс лист'!$B$2:$BS$2,0),0),0)</f>
        <v>14000</v>
      </c>
      <c r="P157" s="9">
        <f>IF(VLOOKUP($A157,'[1]Прайс лист'!$B$8:$BS$600,MATCH(P$11,'[1]Прайс лист'!$B$2:$BS$2,0),0)&lt;=P$8,VLOOKUP($A157,'[1]Прайс лист'!$B$8:$BS$600,MATCH(P$11,'[1]Прайс лист'!$B$2:$BS$2,0),0),0)</f>
        <v>13300</v>
      </c>
      <c r="Q157" s="9">
        <f>IF(VLOOKUP($A157,'[1]Прайс лист'!$B$8:$BS$600,MATCH(Q$11,'[1]Прайс лист'!$B$2:$BS$2,0),0)&lt;=Q$8,VLOOKUP($A157,'[1]Прайс лист'!$B$8:$BS$600,MATCH(Q$11,'[1]Прайс лист'!$B$2:$BS$2,0),0),0)</f>
        <v>13500</v>
      </c>
      <c r="R157" s="9">
        <f>IF(VLOOKUP($A157,'[1]Прайс лист'!$B$8:$BS$600,MATCH(R$11,'[1]Прайс лист'!$B$2:$BS$2,0),0)&lt;=R$8,VLOOKUP($A157,'[1]Прайс лист'!$B$8:$BS$600,MATCH(R$11,'[1]Прайс лист'!$B$2:$BS$2,0),0),0)</f>
        <v>10100</v>
      </c>
      <c r="S157" s="9">
        <f>IF(VLOOKUP($A157,'[1]Прайс лист'!$B$8:$BS$600,MATCH(S$11,'[1]Прайс лист'!$B$2:$BS$2,0),0)&lt;=S$8,VLOOKUP($A157,'[1]Прайс лист'!$B$8:$BS$600,MATCH(S$11,'[1]Прайс лист'!$B$2:$BS$2,0),0),0)</f>
        <v>10100</v>
      </c>
      <c r="T157" s="9">
        <f>IF(VLOOKUP($A157,'[1]Прайс лист'!$B$8:$BS$600,MATCH(T$11,'[1]Прайс лист'!$B$2:$BS$2,0),0)&lt;=T$8,VLOOKUP($A157,'[1]Прайс лист'!$B$8:$BS$600,MATCH(T$11,'[1]Прайс лист'!$B$2:$BS$2,0),0),0)</f>
        <v>10100</v>
      </c>
      <c r="U157" s="9">
        <f>IF(VLOOKUP($A157,'[1]Прайс лист'!$B$8:$BS$600,MATCH(U$11,'[1]Прайс лист'!$B$2:$BS$2,0),0)&lt;=U$8,VLOOKUP($A157,'[1]Прайс лист'!$B$8:$BS$600,MATCH(U$11,'[1]Прайс лист'!$B$2:$BS$2,0),0),0)</f>
        <v>12100</v>
      </c>
      <c r="V157" s="9">
        <f>IF(VLOOKUP($A157,'[1]Прайс лист'!$B$8:$BS$600,MATCH(V$11,'[1]Прайс лист'!$B$2:$BS$2,0),0)&lt;=V$8,VLOOKUP($A157,'[1]Прайс лист'!$B$8:$BS$600,MATCH(V$11,'[1]Прайс лист'!$B$2:$BS$2,0),0),0)</f>
        <v>11200</v>
      </c>
      <c r="W157" s="9">
        <f>IF(VLOOKUP($A157,'[1]Прайс лист'!$B$8:$BS$600,MATCH(W$11,'[1]Прайс лист'!$B$2:$BS$2,0),0)&lt;=W$8,VLOOKUP($A157,'[1]Прайс лист'!$B$8:$BS$600,MATCH(W$11,'[1]Прайс лист'!$B$2:$BS$2,0),0),0)</f>
        <v>11000</v>
      </c>
      <c r="X157" s="9">
        <f>IF(VLOOKUP($A157,'[1]Прайс лист'!$B$8:$BS$600,MATCH(X$11,'[1]Прайс лист'!$B$2:$BS$2,0),0)&lt;=X$8,VLOOKUP($A157,'[1]Прайс лист'!$B$8:$BS$600,MATCH(X$11,'[1]Прайс лист'!$B$2:$BS$2,0),0),0)</f>
        <v>10300</v>
      </c>
      <c r="Y157" s="9">
        <f>IF(VLOOKUP($A157,'[1]Прайс лист'!$B$8:$BS$600,MATCH(Y$11,'[1]Прайс лист'!$B$2:$BS$2,0),0)&lt;=Y$8,VLOOKUP($A157,'[1]Прайс лист'!$B$8:$BS$600,MATCH(Y$11,'[1]Прайс лист'!$B$2:$BS$2,0),0),0)</f>
        <v>10500</v>
      </c>
      <c r="Z157" s="9">
        <f>IF(VLOOKUP($A157,'[1]Прайс лист'!$B$8:$BS$600,MATCH(Z$11,'[1]Прайс лист'!$B$2:$BS$2,0),0)&lt;=Z$8,VLOOKUP($A157,'[1]Прайс лист'!$B$8:$BS$600,MATCH(Z$11,'[1]Прайс лист'!$B$2:$BS$2,0),0),0)</f>
        <v>7100</v>
      </c>
      <c r="AA157" s="9">
        <f>IF(VLOOKUP($A157,'[1]Прайс лист'!$B$8:$BS$600,MATCH(AA$11,'[1]Прайс лист'!$B$2:$BS$2,0),0)&lt;=AA$8,VLOOKUP($A157,'[1]Прайс лист'!$B$8:$BS$600,MATCH(AA$11,'[1]Прайс лист'!$B$2:$BS$2,0),0),0)</f>
        <v>7100</v>
      </c>
      <c r="AB157" s="9">
        <f>IF(VLOOKUP($A157,'[1]Прайс лист'!$B$8:$BS$600,MATCH(AB$11,'[1]Прайс лист'!$B$2:$BS$2,0),0)&lt;=AB$8,VLOOKUP($A157,'[1]Прайс лист'!$B$8:$BS$600,MATCH(AB$11,'[1]Прайс лист'!$B$2:$BS$2,0),0),0)</f>
        <v>7100</v>
      </c>
      <c r="AC157" s="9">
        <f>IF(VLOOKUP($A157,'[1]Прайс лист'!$B$8:$BS$600,MATCH(AC$11,'[1]Прайс лист'!$B$2:$BS$2,0),0)&lt;=AC$8,VLOOKUP($A157,'[1]Прайс лист'!$B$8:$BS$600,MATCH(AC$11,'[1]Прайс лист'!$B$2:$BS$2,0),0),0)</f>
        <v>9100</v>
      </c>
      <c r="AD157" s="9">
        <f>IF(VLOOKUP($A157,'[1]Прайс лист'!$B$8:$BS$600,MATCH(AD$11,'[1]Прайс лист'!$B$2:$BS$2,0),0)&lt;=AD$8,VLOOKUP($A157,'[1]Прайс лист'!$B$8:$BS$600,MATCH(AD$11,'[1]Прайс лист'!$B$2:$BS$2,0),0),0)</f>
        <v>8200</v>
      </c>
      <c r="AE157" s="9">
        <f>IF(VLOOKUP($A157,'[1]Прайс лист'!$B$8:$BS$600,MATCH(AE$11,'[1]Прайс лист'!$B$2:$BS$2,0),0)&lt;=AE$8,VLOOKUP($A157,'[1]Прайс лист'!$B$8:$BS$600,MATCH(AE$11,'[1]Прайс лист'!$B$2:$BS$2,0),0),0)</f>
        <v>8000</v>
      </c>
      <c r="AF157" s="9">
        <f>IF(VLOOKUP($A157,'[1]Прайс лист'!$B$8:$BS$600,MATCH(AF$11,'[1]Прайс лист'!$B$2:$BS$2,0),0)&lt;=AF$8,VLOOKUP($A157,'[1]Прайс лист'!$B$8:$BS$600,MATCH(AF$11,'[1]Прайс лист'!$B$2:$BS$2,0),0),0)</f>
        <v>7300</v>
      </c>
      <c r="AG157" s="9">
        <f>IF(VLOOKUP($A157,'[1]Прайс лист'!$B$8:$BS$600,MATCH(AG$11,'[1]Прайс лист'!$B$2:$BS$2,0),0)&lt;=AG$8,VLOOKUP($A157,'[1]Прайс лист'!$B$8:$BS$600,MATCH(AG$11,'[1]Прайс лист'!$B$2:$BS$2,0),0),0)</f>
        <v>7500</v>
      </c>
      <c r="AH157" s="9">
        <f>IF(VLOOKUP($A157,'[1]Прайс лист'!$B$8:$BS$600,MATCH(AH$11,'[1]Прайс лист'!$B$2:$BS$2,0),0)&lt;=AH$8,VLOOKUP($A157,'[1]Прайс лист'!$B$8:$BS$600,MATCH(AH$11,'[1]Прайс лист'!$B$2:$BS$2,0),0),0)</f>
        <v>4100</v>
      </c>
      <c r="AI157" s="9">
        <f>IF(VLOOKUP($A157,'[1]Прайс лист'!$B$8:$BS$600,MATCH(AI$11,'[1]Прайс лист'!$B$2:$BS$2,0),0)&lt;=AI$8,VLOOKUP($A157,'[1]Прайс лист'!$B$8:$BS$600,MATCH(AI$11,'[1]Прайс лист'!$B$2:$BS$2,0),0),0)</f>
        <v>4100</v>
      </c>
      <c r="AJ157" s="9">
        <f>IF(VLOOKUP($A157,'[1]Прайс лист'!$B$8:$BS$600,MATCH(AJ$11,'[1]Прайс лист'!$B$2:$BS$2,0),0)&lt;=AJ$8,VLOOKUP($A157,'[1]Прайс лист'!$B$8:$BS$600,MATCH(AJ$11,'[1]Прайс лист'!$B$2:$BS$2,0),0),0)</f>
        <v>4100</v>
      </c>
      <c r="AK157" s="9">
        <f>IF(VLOOKUP($A157,'[1]Прайс лист'!$B$8:$BS$600,MATCH(AK$11,'[1]Прайс лист'!$B$2:$BS$2,0),0)&lt;=AK$8,VLOOKUP($A157,'[1]Прайс лист'!$B$8:$BS$600,MATCH(AK$11,'[1]Прайс лист'!$B$2:$BS$2,0),0),0)</f>
        <v>8100</v>
      </c>
      <c r="AL157" s="9">
        <f>IF(VLOOKUP($A157,'[1]Прайс лист'!$B$8:$BS$600,MATCH(AL$11,'[1]Прайс лист'!$B$2:$BS$2,0),0)&lt;=AL$8,VLOOKUP($A157,'[1]Прайс лист'!$B$8:$BS$600,MATCH(AL$11,'[1]Прайс лист'!$B$2:$BS$2,0),0),0)</f>
        <v>7200</v>
      </c>
      <c r="AM157" s="9">
        <f>IF(VLOOKUP($A157,'[1]Прайс лист'!$B$8:$BS$600,MATCH(AM$11,'[1]Прайс лист'!$B$2:$BS$2,0),0)&lt;=AM$8,VLOOKUP($A157,'[1]Прайс лист'!$B$8:$BS$600,MATCH(AM$11,'[1]Прайс лист'!$B$2:$BS$2,0),0),0)</f>
        <v>7000</v>
      </c>
      <c r="AN157" s="9">
        <f>IF(VLOOKUP($A157,'[1]Прайс лист'!$B$8:$BS$600,MATCH(AN$11,'[1]Прайс лист'!$B$2:$BS$2,0),0)&lt;=AN$8,VLOOKUP($A157,'[1]Прайс лист'!$B$8:$BS$600,MATCH(AN$11,'[1]Прайс лист'!$B$2:$BS$2,0),0),0)</f>
        <v>6300</v>
      </c>
      <c r="AO157" s="9">
        <f>IF(VLOOKUP($A157,'[1]Прайс лист'!$B$8:$BS$600,MATCH(AO$11,'[1]Прайс лист'!$B$2:$BS$2,0),0)&lt;=AO$8,VLOOKUP($A157,'[1]Прайс лист'!$B$8:$BS$600,MATCH(AO$11,'[1]Прайс лист'!$B$2:$BS$2,0),0),0)</f>
        <v>6500</v>
      </c>
      <c r="AP157" s="9">
        <f>IF(VLOOKUP($A157,'[1]Прайс лист'!$B$8:$BS$600,MATCH(AP$11,'[1]Прайс лист'!$B$2:$BS$2,0),0)&lt;=AP$8,VLOOKUP($A157,'[1]Прайс лист'!$B$8:$BS$600,MATCH(AP$11,'[1]Прайс лист'!$B$2:$BS$2,0),0),0)</f>
        <v>3100</v>
      </c>
      <c r="AQ157" s="9">
        <f>IF(VLOOKUP($A157,'[1]Прайс лист'!$B$8:$BS$600,MATCH(AQ$11,'[1]Прайс лист'!$B$2:$BS$2,0),0)&lt;=AQ$8,VLOOKUP($A157,'[1]Прайс лист'!$B$8:$BS$600,MATCH(AQ$11,'[1]Прайс лист'!$B$2:$BS$2,0),0),0)</f>
        <v>3100</v>
      </c>
      <c r="AR157" s="9">
        <f>IF(VLOOKUP($A157,'[1]Прайс лист'!$B$8:$BS$600,MATCH(AR$11,'[1]Прайс лист'!$B$2:$BS$2,0),0)&lt;=AR$8,VLOOKUP($A157,'[1]Прайс лист'!$B$8:$BS$600,MATCH(AR$11,'[1]Прайс лист'!$B$2:$BS$2,0),0),0)</f>
        <v>3100</v>
      </c>
      <c r="AS157" s="9">
        <f>IF(VLOOKUP($A157,'[1]Прайс лист'!$B$8:$BS$600,MATCH(AS$11,'[1]Прайс лист'!$B$2:$BS$2,0),0)&lt;=AS$8,VLOOKUP($A157,'[1]Прайс лист'!$B$8:$BS$600,MATCH(AS$11,'[1]Прайс лист'!$B$2:$BS$2,0),0),0)</f>
        <v>7100</v>
      </c>
      <c r="AT157" s="9">
        <f>IF(VLOOKUP($A157,'[1]Прайс лист'!$B$8:$BS$600,MATCH(AT$11,'[1]Прайс лист'!$B$2:$BS$2,0),0)&lt;=AT$8,VLOOKUP($A157,'[1]Прайс лист'!$B$8:$BS$600,MATCH(AT$11,'[1]Прайс лист'!$B$2:$BS$2,0),0),0)</f>
        <v>6200</v>
      </c>
      <c r="AU157" s="9">
        <f>IF(VLOOKUP($A157,'[1]Прайс лист'!$B$8:$BS$600,MATCH(AU$11,'[1]Прайс лист'!$B$2:$BS$2,0),0)&lt;=AU$8,VLOOKUP($A157,'[1]Прайс лист'!$B$8:$BS$600,MATCH(AU$11,'[1]Прайс лист'!$B$2:$BS$2,0),0),0)</f>
        <v>6000</v>
      </c>
      <c r="AV157" s="9">
        <f>IF(VLOOKUP($A157,'[1]Прайс лист'!$B$8:$BS$600,MATCH(AV$11,'[1]Прайс лист'!$B$2:$BS$2,0),0)&lt;=AV$8,VLOOKUP($A157,'[1]Прайс лист'!$B$8:$BS$600,MATCH(AV$11,'[1]Прайс лист'!$B$2:$BS$2,0),0),0)</f>
        <v>5300</v>
      </c>
      <c r="AW157" s="9">
        <f>IF(VLOOKUP($A157,'[1]Прайс лист'!$B$8:$BS$600,MATCH(AW$11,'[1]Прайс лист'!$B$2:$BS$2,0),0)&lt;=AW$8,VLOOKUP($A157,'[1]Прайс лист'!$B$8:$BS$600,MATCH(AW$11,'[1]Прайс лист'!$B$2:$BS$2,0),0),0)</f>
        <v>5500</v>
      </c>
      <c r="AX157" s="9">
        <f>IF(VLOOKUP($A157,'[1]Прайс лист'!$B$8:$BS$600,MATCH(AX$11,'[1]Прайс лист'!$B$2:$BS$2,0),0)&lt;=AX$8,VLOOKUP($A157,'[1]Прайс лист'!$B$8:$BS$600,MATCH(AX$11,'[1]Прайс лист'!$B$2:$BS$2,0),0),0)</f>
        <v>2100</v>
      </c>
      <c r="AY157" s="9">
        <f>IF(VLOOKUP($A157,'[1]Прайс лист'!$B$8:$BS$600,MATCH(AY$11,'[1]Прайс лист'!$B$2:$BS$2,0),0)&lt;=AY$8,VLOOKUP($A157,'[1]Прайс лист'!$B$8:$BS$600,MATCH(AY$11,'[1]Прайс лист'!$B$2:$BS$2,0),0),0)</f>
        <v>2100</v>
      </c>
      <c r="AZ157" s="9">
        <f>IF(VLOOKUP($A157,'[1]Прайс лист'!$B$8:$BS$600,MATCH(AZ$11,'[1]Прайс лист'!$B$2:$BS$2,0),0)&lt;=AZ$8,VLOOKUP($A157,'[1]Прайс лист'!$B$8:$BS$600,MATCH(AZ$11,'[1]Прайс лист'!$B$2:$BS$2,0),0),0)</f>
        <v>2100</v>
      </c>
      <c r="BA157" s="9">
        <f>IF(VLOOKUP($A157,'[1]Прайс лист'!$B$8:$BS$600,MATCH(BA$11,'[1]Прайс лист'!$B$2:$BS$2,0),0)&lt;=BA$8,VLOOKUP($A157,'[1]Прайс лист'!$B$8:$BS$600,MATCH(BA$11,'[1]Прайс лист'!$B$2:$BS$2,0),0),0)</f>
        <v>6100</v>
      </c>
      <c r="BB157" s="9">
        <f>IF(VLOOKUP($A157,'[1]Прайс лист'!$B$8:$BS$600,MATCH(BB$11,'[1]Прайс лист'!$B$2:$BS$2,0),0)&lt;=BB$8,VLOOKUP($A157,'[1]Прайс лист'!$B$8:$BS$600,MATCH(BB$11,'[1]Прайс лист'!$B$2:$BS$2,0),0),0)</f>
        <v>5200</v>
      </c>
      <c r="BC157" s="9">
        <f>IF(VLOOKUP($A157,'[1]Прайс лист'!$B$8:$BS$600,MATCH(BC$11,'[1]Прайс лист'!$B$2:$BS$2,0),0)&lt;=BC$8,VLOOKUP($A157,'[1]Прайс лист'!$B$8:$BS$600,MATCH(BC$11,'[1]Прайс лист'!$B$2:$BS$2,0),0),0)</f>
        <v>5000</v>
      </c>
      <c r="BD157" s="9">
        <f>IF(VLOOKUP($A157,'[1]Прайс лист'!$B$8:$BS$600,MATCH(BD$11,'[1]Прайс лист'!$B$2:$BS$2,0),0)&lt;=BD$8,VLOOKUP($A157,'[1]Прайс лист'!$B$8:$BS$600,MATCH(BD$11,'[1]Прайс лист'!$B$2:$BS$2,0),0),0)</f>
        <v>4300</v>
      </c>
      <c r="BE157" s="9">
        <f>IF(VLOOKUP($A157,'[1]Прайс лист'!$B$8:$BS$600,MATCH(BE$11,'[1]Прайс лист'!$B$2:$BS$2,0),0)&lt;=BE$8,VLOOKUP($A157,'[1]Прайс лист'!$B$8:$BS$600,MATCH(BE$11,'[1]Прайс лист'!$B$2:$BS$2,0),0),0)</f>
        <v>4500</v>
      </c>
      <c r="BF157" s="9">
        <f>IF(VLOOKUP($A157,'[1]Прайс лист'!$B$8:$BS$600,MATCH(BF$11,'[1]Прайс лист'!$B$2:$BS$2,0),0)&lt;=BF$8,VLOOKUP($A157,'[1]Прайс лист'!$B$8:$BS$600,MATCH(BF$11,'[1]Прайс лист'!$B$2:$BS$2,0),0),0)</f>
        <v>1100</v>
      </c>
      <c r="BG157" s="9">
        <f>IF(VLOOKUP($A157,'[1]Прайс лист'!$B$8:$BS$600,MATCH(BG$11,'[1]Прайс лист'!$B$2:$BS$2,0),0)&lt;=BG$8,VLOOKUP($A157,'[1]Прайс лист'!$B$8:$BS$600,MATCH(BG$11,'[1]Прайс лист'!$B$2:$BS$2,0),0),0)</f>
        <v>1100</v>
      </c>
      <c r="BH157" s="9">
        <f>IF(VLOOKUP($A157,'[1]Прайс лист'!$B$8:$BS$600,MATCH(BH$11,'[1]Прайс лист'!$B$2:$BS$2,0),0)&lt;=BH$8,VLOOKUP($A157,'[1]Прайс лист'!$B$8:$BS$600,MATCH(BH$11,'[1]Прайс лист'!$B$2:$BS$2,0),0),0)</f>
        <v>1100</v>
      </c>
    </row>
    <row r="158" spans="1:60">
      <c r="A158" s="1" t="str">
        <f>'[1]Прайс лист'!B151</f>
        <v>Huawei HONOR 9 LITE DUOS32</v>
      </c>
      <c r="B158" s="7" t="s">
        <v>73</v>
      </c>
      <c r="C158" s="8" t="s">
        <v>90</v>
      </c>
      <c r="D158" s="8">
        <v>32</v>
      </c>
      <c r="E158" s="9">
        <f>IF(VLOOKUP($A158,'[1]Прайс лист'!$B$8:$BS$600,MATCH(E$11,'[1]Прайс лист'!$B$2:$BS$2,0),0)&lt;=E$8,VLOOKUP($A158,'[1]Прайс лист'!$B$8:$BS$600,MATCH(E$11,'[1]Прайс лист'!$B$2:$BS$2,0),0),0)</f>
        <v>13000</v>
      </c>
      <c r="F158" s="9">
        <f>IF(VLOOKUP($A158,'[1]Прайс лист'!$B$8:$BS$600,MATCH(F$11,'[1]Прайс лист'!$B$2:$BS$2,0),0)&lt;=F$8,VLOOKUP($A158,'[1]Прайс лист'!$B$8:$BS$600,MATCH(F$11,'[1]Прайс лист'!$B$2:$BS$2,0),0),0)</f>
        <v>13200</v>
      </c>
      <c r="G158" s="9">
        <f>IF(VLOOKUP($A158,'[1]Прайс лист'!$B$8:$BS$600,MATCH(G$11,'[1]Прайс лист'!$B$2:$BS$2,0),0)&lt;=G$8,VLOOKUP($A158,'[1]Прайс лист'!$B$8:$BS$600,MATCH(G$11,'[1]Прайс лист'!$B$2:$BS$2,0),0),0)</f>
        <v>12700</v>
      </c>
      <c r="H158" s="9">
        <f>IF(VLOOKUP($A158,'[1]Прайс лист'!$B$8:$BS$600,MATCH(H$11,'[1]Прайс лист'!$B$2:$BS$2,0),0)&lt;=H$8,VLOOKUP($A158,'[1]Прайс лист'!$B$8:$BS$600,MATCH(H$11,'[1]Прайс лист'!$B$2:$BS$2,0),0),0)</f>
        <v>12100</v>
      </c>
      <c r="I158" s="9">
        <f>IF(VLOOKUP($A158,'[1]Прайс лист'!$B$8:$BS$600,MATCH(I$11,'[1]Прайс лист'!$B$2:$BS$2,0),0)&lt;=I$8,VLOOKUP($A158,'[1]Прайс лист'!$B$8:$BS$600,MATCH(I$11,'[1]Прайс лист'!$B$2:$BS$2,0),0),0)</f>
        <v>12400</v>
      </c>
      <c r="J158" s="9">
        <f>IF(VLOOKUP($A158,'[1]Прайс лист'!$B$8:$BS$600,MATCH(J$11,'[1]Прайс лист'!$B$2:$BS$2,0),0)&lt;=J$8,VLOOKUP($A158,'[1]Прайс лист'!$B$8:$BS$600,MATCH(J$11,'[1]Прайс лист'!$B$2:$BS$2,0),0),0)</f>
        <v>10100</v>
      </c>
      <c r="K158" s="9">
        <f>IF(VLOOKUP($A158,'[1]Прайс лист'!$B$8:$BS$600,MATCH(K$11,'[1]Прайс лист'!$B$2:$BS$2,0),0)&lt;=K$8,VLOOKUP($A158,'[1]Прайс лист'!$B$8:$BS$600,MATCH(K$11,'[1]Прайс лист'!$B$2:$BS$2,0),0),0)</f>
        <v>10100</v>
      </c>
      <c r="L158" s="9">
        <f>IF(VLOOKUP($A158,'[1]Прайс лист'!$B$8:$BS$600,MATCH(L$11,'[1]Прайс лист'!$B$2:$BS$2,0),0)&lt;=L$8,VLOOKUP($A158,'[1]Прайс лист'!$B$8:$BS$600,MATCH(L$11,'[1]Прайс лист'!$B$2:$BS$2,0),0),0)</f>
        <v>10100</v>
      </c>
      <c r="M158" s="9">
        <f>IF(VLOOKUP($A158,'[1]Прайс лист'!$B$8:$BS$600,MATCH(M$11,'[1]Прайс лист'!$B$2:$BS$2,0),0)&lt;=M$8,VLOOKUP($A158,'[1]Прайс лист'!$B$8:$BS$600,MATCH(M$11,'[1]Прайс лист'!$B$2:$BS$2,0),0),0)</f>
        <v>13000</v>
      </c>
      <c r="N158" s="9">
        <f>IF(VLOOKUP($A158,'[1]Прайс лист'!$B$8:$BS$600,MATCH(N$11,'[1]Прайс лист'!$B$2:$BS$2,0),0)&lt;=N$8,VLOOKUP($A158,'[1]Прайс лист'!$B$8:$BS$600,MATCH(N$11,'[1]Прайс лист'!$B$2:$BS$2,0),0),0)</f>
        <v>13200</v>
      </c>
      <c r="O158" s="9">
        <f>IF(VLOOKUP($A158,'[1]Прайс лист'!$B$8:$BS$600,MATCH(O$11,'[1]Прайс лист'!$B$2:$BS$2,0),0)&lt;=O$8,VLOOKUP($A158,'[1]Прайс лист'!$B$8:$BS$600,MATCH(O$11,'[1]Прайс лист'!$B$2:$BS$2,0),0),0)</f>
        <v>12700</v>
      </c>
      <c r="P158" s="9">
        <f>IF(VLOOKUP($A158,'[1]Прайс лист'!$B$8:$BS$600,MATCH(P$11,'[1]Прайс лист'!$B$2:$BS$2,0),0)&lt;=P$8,VLOOKUP($A158,'[1]Прайс лист'!$B$8:$BS$600,MATCH(P$11,'[1]Прайс лист'!$B$2:$BS$2,0),0),0)</f>
        <v>12100</v>
      </c>
      <c r="Q158" s="9">
        <f>IF(VLOOKUP($A158,'[1]Прайс лист'!$B$8:$BS$600,MATCH(Q$11,'[1]Прайс лист'!$B$2:$BS$2,0),0)&lt;=Q$8,VLOOKUP($A158,'[1]Прайс лист'!$B$8:$BS$600,MATCH(Q$11,'[1]Прайс лист'!$B$2:$BS$2,0),0),0)</f>
        <v>12400</v>
      </c>
      <c r="R158" s="9">
        <f>IF(VLOOKUP($A158,'[1]Прайс лист'!$B$8:$BS$600,MATCH(R$11,'[1]Прайс лист'!$B$2:$BS$2,0),0)&lt;=R$8,VLOOKUP($A158,'[1]Прайс лист'!$B$8:$BS$600,MATCH(R$11,'[1]Прайс лист'!$B$2:$BS$2,0),0),0)</f>
        <v>10100</v>
      </c>
      <c r="S158" s="9">
        <f>IF(VLOOKUP($A158,'[1]Прайс лист'!$B$8:$BS$600,MATCH(S$11,'[1]Прайс лист'!$B$2:$BS$2,0),0)&lt;=S$8,VLOOKUP($A158,'[1]Прайс лист'!$B$8:$BS$600,MATCH(S$11,'[1]Прайс лист'!$B$2:$BS$2,0),0),0)</f>
        <v>10100</v>
      </c>
      <c r="T158" s="9">
        <f>IF(VLOOKUP($A158,'[1]Прайс лист'!$B$8:$BS$600,MATCH(T$11,'[1]Прайс лист'!$B$2:$BS$2,0),0)&lt;=T$8,VLOOKUP($A158,'[1]Прайс лист'!$B$8:$BS$600,MATCH(T$11,'[1]Прайс лист'!$B$2:$BS$2,0),0),0)</f>
        <v>10100</v>
      </c>
      <c r="U158" s="9">
        <f>IF(VLOOKUP($A158,'[1]Прайс лист'!$B$8:$BS$600,MATCH(U$11,'[1]Прайс лист'!$B$2:$BS$2,0),0)&lt;=U$8,VLOOKUP($A158,'[1]Прайс лист'!$B$8:$BS$600,MATCH(U$11,'[1]Прайс лист'!$B$2:$BS$2,0),0),0)</f>
        <v>10000</v>
      </c>
      <c r="V158" s="9">
        <f>IF(VLOOKUP($A158,'[1]Прайс лист'!$B$8:$BS$600,MATCH(V$11,'[1]Прайс лист'!$B$2:$BS$2,0),0)&lt;=V$8,VLOOKUP($A158,'[1]Прайс лист'!$B$8:$BS$600,MATCH(V$11,'[1]Прайс лист'!$B$2:$BS$2,0),0),0)</f>
        <v>10200</v>
      </c>
      <c r="W158" s="9">
        <f>IF(VLOOKUP($A158,'[1]Прайс лист'!$B$8:$BS$600,MATCH(W$11,'[1]Прайс лист'!$B$2:$BS$2,0),0)&lt;=W$8,VLOOKUP($A158,'[1]Прайс лист'!$B$8:$BS$600,MATCH(W$11,'[1]Прайс лист'!$B$2:$BS$2,0),0),0)</f>
        <v>9700</v>
      </c>
      <c r="X158" s="9">
        <f>IF(VLOOKUP($A158,'[1]Прайс лист'!$B$8:$BS$600,MATCH(X$11,'[1]Прайс лист'!$B$2:$BS$2,0),0)&lt;=X$8,VLOOKUP($A158,'[1]Прайс лист'!$B$8:$BS$600,MATCH(X$11,'[1]Прайс лист'!$B$2:$BS$2,0),0),0)</f>
        <v>9100</v>
      </c>
      <c r="Y158" s="9">
        <f>IF(VLOOKUP($A158,'[1]Прайс лист'!$B$8:$BS$600,MATCH(Y$11,'[1]Прайс лист'!$B$2:$BS$2,0),0)&lt;=Y$8,VLOOKUP($A158,'[1]Прайс лист'!$B$8:$BS$600,MATCH(Y$11,'[1]Прайс лист'!$B$2:$BS$2,0),0),0)</f>
        <v>9400</v>
      </c>
      <c r="Z158" s="9">
        <f>IF(VLOOKUP($A158,'[1]Прайс лист'!$B$8:$BS$600,MATCH(Z$11,'[1]Прайс лист'!$B$2:$BS$2,0),0)&lt;=Z$8,VLOOKUP($A158,'[1]Прайс лист'!$B$8:$BS$600,MATCH(Z$11,'[1]Прайс лист'!$B$2:$BS$2,0),0),0)</f>
        <v>7100</v>
      </c>
      <c r="AA158" s="9">
        <f>IF(VLOOKUP($A158,'[1]Прайс лист'!$B$8:$BS$600,MATCH(AA$11,'[1]Прайс лист'!$B$2:$BS$2,0),0)&lt;=AA$8,VLOOKUP($A158,'[1]Прайс лист'!$B$8:$BS$600,MATCH(AA$11,'[1]Прайс лист'!$B$2:$BS$2,0),0),0)</f>
        <v>7100</v>
      </c>
      <c r="AB158" s="9">
        <f>IF(VLOOKUP($A158,'[1]Прайс лист'!$B$8:$BS$600,MATCH(AB$11,'[1]Прайс лист'!$B$2:$BS$2,0),0)&lt;=AB$8,VLOOKUP($A158,'[1]Прайс лист'!$B$8:$BS$600,MATCH(AB$11,'[1]Прайс лист'!$B$2:$BS$2,0),0),0)</f>
        <v>7100</v>
      </c>
      <c r="AC158" s="9">
        <f>IF(VLOOKUP($A158,'[1]Прайс лист'!$B$8:$BS$600,MATCH(AC$11,'[1]Прайс лист'!$B$2:$BS$2,0),0)&lt;=AC$8,VLOOKUP($A158,'[1]Прайс лист'!$B$8:$BS$600,MATCH(AC$11,'[1]Прайс лист'!$B$2:$BS$2,0),0),0)</f>
        <v>7000</v>
      </c>
      <c r="AD158" s="9">
        <f>IF(VLOOKUP($A158,'[1]Прайс лист'!$B$8:$BS$600,MATCH(AD$11,'[1]Прайс лист'!$B$2:$BS$2,0),0)&lt;=AD$8,VLOOKUP($A158,'[1]Прайс лист'!$B$8:$BS$600,MATCH(AD$11,'[1]Прайс лист'!$B$2:$BS$2,0),0),0)</f>
        <v>7200</v>
      </c>
      <c r="AE158" s="9">
        <f>IF(VLOOKUP($A158,'[1]Прайс лист'!$B$8:$BS$600,MATCH(AE$11,'[1]Прайс лист'!$B$2:$BS$2,0),0)&lt;=AE$8,VLOOKUP($A158,'[1]Прайс лист'!$B$8:$BS$600,MATCH(AE$11,'[1]Прайс лист'!$B$2:$BS$2,0),0),0)</f>
        <v>6700</v>
      </c>
      <c r="AF158" s="9">
        <f>IF(VLOOKUP($A158,'[1]Прайс лист'!$B$8:$BS$600,MATCH(AF$11,'[1]Прайс лист'!$B$2:$BS$2,0),0)&lt;=AF$8,VLOOKUP($A158,'[1]Прайс лист'!$B$8:$BS$600,MATCH(AF$11,'[1]Прайс лист'!$B$2:$BS$2,0),0),0)</f>
        <v>6100</v>
      </c>
      <c r="AG158" s="9">
        <f>IF(VLOOKUP($A158,'[1]Прайс лист'!$B$8:$BS$600,MATCH(AG$11,'[1]Прайс лист'!$B$2:$BS$2,0),0)&lt;=AG$8,VLOOKUP($A158,'[1]Прайс лист'!$B$8:$BS$600,MATCH(AG$11,'[1]Прайс лист'!$B$2:$BS$2,0),0),0)</f>
        <v>6400</v>
      </c>
      <c r="AH158" s="9">
        <f>IF(VLOOKUP($A158,'[1]Прайс лист'!$B$8:$BS$600,MATCH(AH$11,'[1]Прайс лист'!$B$2:$BS$2,0),0)&lt;=AH$8,VLOOKUP($A158,'[1]Прайс лист'!$B$8:$BS$600,MATCH(AH$11,'[1]Прайс лист'!$B$2:$BS$2,0),0),0)</f>
        <v>4100</v>
      </c>
      <c r="AI158" s="9">
        <f>IF(VLOOKUP($A158,'[1]Прайс лист'!$B$8:$BS$600,MATCH(AI$11,'[1]Прайс лист'!$B$2:$BS$2,0),0)&lt;=AI$8,VLOOKUP($A158,'[1]Прайс лист'!$B$8:$BS$600,MATCH(AI$11,'[1]Прайс лист'!$B$2:$BS$2,0),0),0)</f>
        <v>4100</v>
      </c>
      <c r="AJ158" s="9">
        <f>IF(VLOOKUP($A158,'[1]Прайс лист'!$B$8:$BS$600,MATCH(AJ$11,'[1]Прайс лист'!$B$2:$BS$2,0),0)&lt;=AJ$8,VLOOKUP($A158,'[1]Прайс лист'!$B$8:$BS$600,MATCH(AJ$11,'[1]Прайс лист'!$B$2:$BS$2,0),0),0)</f>
        <v>4100</v>
      </c>
      <c r="AK158" s="9">
        <f>IF(VLOOKUP($A158,'[1]Прайс лист'!$B$8:$BS$600,MATCH(AK$11,'[1]Прайс лист'!$B$2:$BS$2,0),0)&lt;=AK$8,VLOOKUP($A158,'[1]Прайс лист'!$B$8:$BS$600,MATCH(AK$11,'[1]Прайс лист'!$B$2:$BS$2,0),0),0)</f>
        <v>6000</v>
      </c>
      <c r="AL158" s="9">
        <f>IF(VLOOKUP($A158,'[1]Прайс лист'!$B$8:$BS$600,MATCH(AL$11,'[1]Прайс лист'!$B$2:$BS$2,0),0)&lt;=AL$8,VLOOKUP($A158,'[1]Прайс лист'!$B$8:$BS$600,MATCH(AL$11,'[1]Прайс лист'!$B$2:$BS$2,0),0),0)</f>
        <v>6200</v>
      </c>
      <c r="AM158" s="9">
        <f>IF(VLOOKUP($A158,'[1]Прайс лист'!$B$8:$BS$600,MATCH(AM$11,'[1]Прайс лист'!$B$2:$BS$2,0),0)&lt;=AM$8,VLOOKUP($A158,'[1]Прайс лист'!$B$8:$BS$600,MATCH(AM$11,'[1]Прайс лист'!$B$2:$BS$2,0),0),0)</f>
        <v>5700</v>
      </c>
      <c r="AN158" s="9">
        <f>IF(VLOOKUP($A158,'[1]Прайс лист'!$B$8:$BS$600,MATCH(AN$11,'[1]Прайс лист'!$B$2:$BS$2,0),0)&lt;=AN$8,VLOOKUP($A158,'[1]Прайс лист'!$B$8:$BS$600,MATCH(AN$11,'[1]Прайс лист'!$B$2:$BS$2,0),0),0)</f>
        <v>5100</v>
      </c>
      <c r="AO158" s="9">
        <f>IF(VLOOKUP($A158,'[1]Прайс лист'!$B$8:$BS$600,MATCH(AO$11,'[1]Прайс лист'!$B$2:$BS$2,0),0)&lt;=AO$8,VLOOKUP($A158,'[1]Прайс лист'!$B$8:$BS$600,MATCH(AO$11,'[1]Прайс лист'!$B$2:$BS$2,0),0),0)</f>
        <v>5400</v>
      </c>
      <c r="AP158" s="9">
        <f>IF(VLOOKUP($A158,'[1]Прайс лист'!$B$8:$BS$600,MATCH(AP$11,'[1]Прайс лист'!$B$2:$BS$2,0),0)&lt;=AP$8,VLOOKUP($A158,'[1]Прайс лист'!$B$8:$BS$600,MATCH(AP$11,'[1]Прайс лист'!$B$2:$BS$2,0),0),0)</f>
        <v>3100</v>
      </c>
      <c r="AQ158" s="9">
        <f>IF(VLOOKUP($A158,'[1]Прайс лист'!$B$8:$BS$600,MATCH(AQ$11,'[1]Прайс лист'!$B$2:$BS$2,0),0)&lt;=AQ$8,VLOOKUP($A158,'[1]Прайс лист'!$B$8:$BS$600,MATCH(AQ$11,'[1]Прайс лист'!$B$2:$BS$2,0),0),0)</f>
        <v>3100</v>
      </c>
      <c r="AR158" s="9">
        <f>IF(VLOOKUP($A158,'[1]Прайс лист'!$B$8:$BS$600,MATCH(AR$11,'[1]Прайс лист'!$B$2:$BS$2,0),0)&lt;=AR$8,VLOOKUP($A158,'[1]Прайс лист'!$B$8:$BS$600,MATCH(AR$11,'[1]Прайс лист'!$B$2:$BS$2,0),0),0)</f>
        <v>3100</v>
      </c>
      <c r="AS158" s="9">
        <f>IF(VLOOKUP($A158,'[1]Прайс лист'!$B$8:$BS$600,MATCH(AS$11,'[1]Прайс лист'!$B$2:$BS$2,0),0)&lt;=AS$8,VLOOKUP($A158,'[1]Прайс лист'!$B$8:$BS$600,MATCH(AS$11,'[1]Прайс лист'!$B$2:$BS$2,0),0),0)</f>
        <v>5000</v>
      </c>
      <c r="AT158" s="9">
        <f>IF(VLOOKUP($A158,'[1]Прайс лист'!$B$8:$BS$600,MATCH(AT$11,'[1]Прайс лист'!$B$2:$BS$2,0),0)&lt;=AT$8,VLOOKUP($A158,'[1]Прайс лист'!$B$8:$BS$600,MATCH(AT$11,'[1]Прайс лист'!$B$2:$BS$2,0),0),0)</f>
        <v>5200</v>
      </c>
      <c r="AU158" s="9">
        <f>IF(VLOOKUP($A158,'[1]Прайс лист'!$B$8:$BS$600,MATCH(AU$11,'[1]Прайс лист'!$B$2:$BS$2,0),0)&lt;=AU$8,VLOOKUP($A158,'[1]Прайс лист'!$B$8:$BS$600,MATCH(AU$11,'[1]Прайс лист'!$B$2:$BS$2,0),0),0)</f>
        <v>4700</v>
      </c>
      <c r="AV158" s="9">
        <f>IF(VLOOKUP($A158,'[1]Прайс лист'!$B$8:$BS$600,MATCH(AV$11,'[1]Прайс лист'!$B$2:$BS$2,0),0)&lt;=AV$8,VLOOKUP($A158,'[1]Прайс лист'!$B$8:$BS$600,MATCH(AV$11,'[1]Прайс лист'!$B$2:$BS$2,0),0),0)</f>
        <v>4100</v>
      </c>
      <c r="AW158" s="9">
        <f>IF(VLOOKUP($A158,'[1]Прайс лист'!$B$8:$BS$600,MATCH(AW$11,'[1]Прайс лист'!$B$2:$BS$2,0),0)&lt;=AW$8,VLOOKUP($A158,'[1]Прайс лист'!$B$8:$BS$600,MATCH(AW$11,'[1]Прайс лист'!$B$2:$BS$2,0),0),0)</f>
        <v>4400</v>
      </c>
      <c r="AX158" s="9">
        <f>IF(VLOOKUP($A158,'[1]Прайс лист'!$B$8:$BS$600,MATCH(AX$11,'[1]Прайс лист'!$B$2:$BS$2,0),0)&lt;=AX$8,VLOOKUP($A158,'[1]Прайс лист'!$B$8:$BS$600,MATCH(AX$11,'[1]Прайс лист'!$B$2:$BS$2,0),0),0)</f>
        <v>2100</v>
      </c>
      <c r="AY158" s="9">
        <f>IF(VLOOKUP($A158,'[1]Прайс лист'!$B$8:$BS$600,MATCH(AY$11,'[1]Прайс лист'!$B$2:$BS$2,0),0)&lt;=AY$8,VLOOKUP($A158,'[1]Прайс лист'!$B$8:$BS$600,MATCH(AY$11,'[1]Прайс лист'!$B$2:$BS$2,0),0),0)</f>
        <v>2100</v>
      </c>
      <c r="AZ158" s="9">
        <f>IF(VLOOKUP($A158,'[1]Прайс лист'!$B$8:$BS$600,MATCH(AZ$11,'[1]Прайс лист'!$B$2:$BS$2,0),0)&lt;=AZ$8,VLOOKUP($A158,'[1]Прайс лист'!$B$8:$BS$600,MATCH(AZ$11,'[1]Прайс лист'!$B$2:$BS$2,0),0),0)</f>
        <v>2100</v>
      </c>
      <c r="BA158" s="9">
        <f>IF(VLOOKUP($A158,'[1]Прайс лист'!$B$8:$BS$600,MATCH(BA$11,'[1]Прайс лист'!$B$2:$BS$2,0),0)&lt;=BA$8,VLOOKUP($A158,'[1]Прайс лист'!$B$8:$BS$600,MATCH(BA$11,'[1]Прайс лист'!$B$2:$BS$2,0),0),0)</f>
        <v>4000</v>
      </c>
      <c r="BB158" s="9">
        <f>IF(VLOOKUP($A158,'[1]Прайс лист'!$B$8:$BS$600,MATCH(BB$11,'[1]Прайс лист'!$B$2:$BS$2,0),0)&lt;=BB$8,VLOOKUP($A158,'[1]Прайс лист'!$B$8:$BS$600,MATCH(BB$11,'[1]Прайс лист'!$B$2:$BS$2,0),0),0)</f>
        <v>4200</v>
      </c>
      <c r="BC158" s="9">
        <f>IF(VLOOKUP($A158,'[1]Прайс лист'!$B$8:$BS$600,MATCH(BC$11,'[1]Прайс лист'!$B$2:$BS$2,0),0)&lt;=BC$8,VLOOKUP($A158,'[1]Прайс лист'!$B$8:$BS$600,MATCH(BC$11,'[1]Прайс лист'!$B$2:$BS$2,0),0),0)</f>
        <v>3700</v>
      </c>
      <c r="BD158" s="9">
        <f>IF(VLOOKUP($A158,'[1]Прайс лист'!$B$8:$BS$600,MATCH(BD$11,'[1]Прайс лист'!$B$2:$BS$2,0),0)&lt;=BD$8,VLOOKUP($A158,'[1]Прайс лист'!$B$8:$BS$600,MATCH(BD$11,'[1]Прайс лист'!$B$2:$BS$2,0),0),0)</f>
        <v>3100</v>
      </c>
      <c r="BE158" s="9">
        <f>IF(VLOOKUP($A158,'[1]Прайс лист'!$B$8:$BS$600,MATCH(BE$11,'[1]Прайс лист'!$B$2:$BS$2,0),0)&lt;=BE$8,VLOOKUP($A158,'[1]Прайс лист'!$B$8:$BS$600,MATCH(BE$11,'[1]Прайс лист'!$B$2:$BS$2,0),0),0)</f>
        <v>3400</v>
      </c>
      <c r="BF158" s="9">
        <f>IF(VLOOKUP($A158,'[1]Прайс лист'!$B$8:$BS$600,MATCH(BF$11,'[1]Прайс лист'!$B$2:$BS$2,0),0)&lt;=BF$8,VLOOKUP($A158,'[1]Прайс лист'!$B$8:$BS$600,MATCH(BF$11,'[1]Прайс лист'!$B$2:$BS$2,0),0),0)</f>
        <v>1100</v>
      </c>
      <c r="BG158" s="9">
        <f>IF(VLOOKUP($A158,'[1]Прайс лист'!$B$8:$BS$600,MATCH(BG$11,'[1]Прайс лист'!$B$2:$BS$2,0),0)&lt;=BG$8,VLOOKUP($A158,'[1]Прайс лист'!$B$8:$BS$600,MATCH(BG$11,'[1]Прайс лист'!$B$2:$BS$2,0),0),0)</f>
        <v>1100</v>
      </c>
      <c r="BH158" s="9">
        <f>IF(VLOOKUP($A158,'[1]Прайс лист'!$B$8:$BS$600,MATCH(BH$11,'[1]Прайс лист'!$B$2:$BS$2,0),0)&lt;=BH$8,VLOOKUP($A158,'[1]Прайс лист'!$B$8:$BS$600,MATCH(BH$11,'[1]Прайс лист'!$B$2:$BS$2,0),0),0)</f>
        <v>1100</v>
      </c>
    </row>
    <row r="159" spans="1:60">
      <c r="A159" s="1" t="str">
        <f>'[1]Прайс лист'!B152</f>
        <v>Huawei HONOR 9 LITE DUOS64</v>
      </c>
      <c r="B159" s="7" t="s">
        <v>73</v>
      </c>
      <c r="C159" s="8" t="s">
        <v>90</v>
      </c>
      <c r="D159" s="8">
        <v>64</v>
      </c>
      <c r="E159" s="9">
        <f>IF(VLOOKUP($A159,'[1]Прайс лист'!$B$8:$BS$600,MATCH(E$11,'[1]Прайс лист'!$B$2:$BS$2,0),0)&lt;=E$8,VLOOKUP($A159,'[1]Прайс лист'!$B$8:$BS$600,MATCH(E$11,'[1]Прайс лист'!$B$2:$BS$2,0),0),0)</f>
        <v>14000</v>
      </c>
      <c r="F159" s="9">
        <f>IF(VLOOKUP($A159,'[1]Прайс лист'!$B$8:$BS$600,MATCH(F$11,'[1]Прайс лист'!$B$2:$BS$2,0),0)&lt;=F$8,VLOOKUP($A159,'[1]Прайс лист'!$B$8:$BS$600,MATCH(F$11,'[1]Прайс лист'!$B$2:$BS$2,0),0),0)</f>
        <v>14200</v>
      </c>
      <c r="G159" s="9">
        <f>IF(VLOOKUP($A159,'[1]Прайс лист'!$B$8:$BS$600,MATCH(G$11,'[1]Прайс лист'!$B$2:$BS$2,0),0)&lt;=G$8,VLOOKUP($A159,'[1]Прайс лист'!$B$8:$BS$600,MATCH(G$11,'[1]Прайс лист'!$B$2:$BS$2,0),0),0)</f>
        <v>13600</v>
      </c>
      <c r="H159" s="9">
        <f>IF(VLOOKUP($A159,'[1]Прайс лист'!$B$8:$BS$600,MATCH(H$11,'[1]Прайс лист'!$B$2:$BS$2,0),0)&lt;=H$8,VLOOKUP($A159,'[1]Прайс лист'!$B$8:$BS$600,MATCH(H$11,'[1]Прайс лист'!$B$2:$BS$2,0),0),0)</f>
        <v>13000</v>
      </c>
      <c r="I159" s="9">
        <f>IF(VLOOKUP($A159,'[1]Прайс лист'!$B$8:$BS$600,MATCH(I$11,'[1]Прайс лист'!$B$2:$BS$2,0),0)&lt;=I$8,VLOOKUP($A159,'[1]Прайс лист'!$B$8:$BS$600,MATCH(I$11,'[1]Прайс лист'!$B$2:$BS$2,0),0),0)</f>
        <v>13200</v>
      </c>
      <c r="J159" s="9">
        <f>IF(VLOOKUP($A159,'[1]Прайс лист'!$B$8:$BS$600,MATCH(J$11,'[1]Прайс лист'!$B$2:$BS$2,0),0)&lt;=J$8,VLOOKUP($A159,'[1]Прайс лист'!$B$8:$BS$600,MATCH(J$11,'[1]Прайс лист'!$B$2:$BS$2,0),0),0)</f>
        <v>10100</v>
      </c>
      <c r="K159" s="9">
        <f>IF(VLOOKUP($A159,'[1]Прайс лист'!$B$8:$BS$600,MATCH(K$11,'[1]Прайс лист'!$B$2:$BS$2,0),0)&lt;=K$8,VLOOKUP($A159,'[1]Прайс лист'!$B$8:$BS$600,MATCH(K$11,'[1]Прайс лист'!$B$2:$BS$2,0),0),0)</f>
        <v>10100</v>
      </c>
      <c r="L159" s="9">
        <f>IF(VLOOKUP($A159,'[1]Прайс лист'!$B$8:$BS$600,MATCH(L$11,'[1]Прайс лист'!$B$2:$BS$2,0),0)&lt;=L$8,VLOOKUP($A159,'[1]Прайс лист'!$B$8:$BS$600,MATCH(L$11,'[1]Прайс лист'!$B$2:$BS$2,0),0),0)</f>
        <v>10100</v>
      </c>
      <c r="M159" s="9">
        <f>IF(VLOOKUP($A159,'[1]Прайс лист'!$B$8:$BS$600,MATCH(M$11,'[1]Прайс лист'!$B$2:$BS$2,0),0)&lt;=M$8,VLOOKUP($A159,'[1]Прайс лист'!$B$8:$BS$600,MATCH(M$11,'[1]Прайс лист'!$B$2:$BS$2,0),0),0)</f>
        <v>14000</v>
      </c>
      <c r="N159" s="9">
        <f>IF(VLOOKUP($A159,'[1]Прайс лист'!$B$8:$BS$600,MATCH(N$11,'[1]Прайс лист'!$B$2:$BS$2,0),0)&lt;=N$8,VLOOKUP($A159,'[1]Прайс лист'!$B$8:$BS$600,MATCH(N$11,'[1]Прайс лист'!$B$2:$BS$2,0),0),0)</f>
        <v>14200</v>
      </c>
      <c r="O159" s="9">
        <f>IF(VLOOKUP($A159,'[1]Прайс лист'!$B$8:$BS$600,MATCH(O$11,'[1]Прайс лист'!$B$2:$BS$2,0),0)&lt;=O$8,VLOOKUP($A159,'[1]Прайс лист'!$B$8:$BS$600,MATCH(O$11,'[1]Прайс лист'!$B$2:$BS$2,0),0),0)</f>
        <v>13600</v>
      </c>
      <c r="P159" s="9">
        <f>IF(VLOOKUP($A159,'[1]Прайс лист'!$B$8:$BS$600,MATCH(P$11,'[1]Прайс лист'!$B$2:$BS$2,0),0)&lt;=P$8,VLOOKUP($A159,'[1]Прайс лист'!$B$8:$BS$600,MATCH(P$11,'[1]Прайс лист'!$B$2:$BS$2,0),0),0)</f>
        <v>13000</v>
      </c>
      <c r="Q159" s="9">
        <f>IF(VLOOKUP($A159,'[1]Прайс лист'!$B$8:$BS$600,MATCH(Q$11,'[1]Прайс лист'!$B$2:$BS$2,0),0)&lt;=Q$8,VLOOKUP($A159,'[1]Прайс лист'!$B$8:$BS$600,MATCH(Q$11,'[1]Прайс лист'!$B$2:$BS$2,0),0),0)</f>
        <v>13200</v>
      </c>
      <c r="R159" s="9">
        <f>IF(VLOOKUP($A159,'[1]Прайс лист'!$B$8:$BS$600,MATCH(R$11,'[1]Прайс лист'!$B$2:$BS$2,0),0)&lt;=R$8,VLOOKUP($A159,'[1]Прайс лист'!$B$8:$BS$600,MATCH(R$11,'[1]Прайс лист'!$B$2:$BS$2,0),0),0)</f>
        <v>10100</v>
      </c>
      <c r="S159" s="9">
        <f>IF(VLOOKUP($A159,'[1]Прайс лист'!$B$8:$BS$600,MATCH(S$11,'[1]Прайс лист'!$B$2:$BS$2,0),0)&lt;=S$8,VLOOKUP($A159,'[1]Прайс лист'!$B$8:$BS$600,MATCH(S$11,'[1]Прайс лист'!$B$2:$BS$2,0),0),0)</f>
        <v>10100</v>
      </c>
      <c r="T159" s="9">
        <f>IF(VLOOKUP($A159,'[1]Прайс лист'!$B$8:$BS$600,MATCH(T$11,'[1]Прайс лист'!$B$2:$BS$2,0),0)&lt;=T$8,VLOOKUP($A159,'[1]Прайс лист'!$B$8:$BS$600,MATCH(T$11,'[1]Прайс лист'!$B$2:$BS$2,0),0),0)</f>
        <v>10100</v>
      </c>
      <c r="U159" s="9">
        <f>IF(VLOOKUP($A159,'[1]Прайс лист'!$B$8:$BS$600,MATCH(U$11,'[1]Прайс лист'!$B$2:$BS$2,0),0)&lt;=U$8,VLOOKUP($A159,'[1]Прайс лист'!$B$8:$BS$600,MATCH(U$11,'[1]Прайс лист'!$B$2:$BS$2,0),0),0)</f>
        <v>11000</v>
      </c>
      <c r="V159" s="9">
        <f>IF(VLOOKUP($A159,'[1]Прайс лист'!$B$8:$BS$600,MATCH(V$11,'[1]Прайс лист'!$B$2:$BS$2,0),0)&lt;=V$8,VLOOKUP($A159,'[1]Прайс лист'!$B$8:$BS$600,MATCH(V$11,'[1]Прайс лист'!$B$2:$BS$2,0),0),0)</f>
        <v>11200</v>
      </c>
      <c r="W159" s="9">
        <f>IF(VLOOKUP($A159,'[1]Прайс лист'!$B$8:$BS$600,MATCH(W$11,'[1]Прайс лист'!$B$2:$BS$2,0),0)&lt;=W$8,VLOOKUP($A159,'[1]Прайс лист'!$B$8:$BS$600,MATCH(W$11,'[1]Прайс лист'!$B$2:$BS$2,0),0),0)</f>
        <v>10600</v>
      </c>
      <c r="X159" s="9">
        <f>IF(VLOOKUP($A159,'[1]Прайс лист'!$B$8:$BS$600,MATCH(X$11,'[1]Прайс лист'!$B$2:$BS$2,0),0)&lt;=X$8,VLOOKUP($A159,'[1]Прайс лист'!$B$8:$BS$600,MATCH(X$11,'[1]Прайс лист'!$B$2:$BS$2,0),0),0)</f>
        <v>10000</v>
      </c>
      <c r="Y159" s="9">
        <f>IF(VLOOKUP($A159,'[1]Прайс лист'!$B$8:$BS$600,MATCH(Y$11,'[1]Прайс лист'!$B$2:$BS$2,0),0)&lt;=Y$8,VLOOKUP($A159,'[1]Прайс лист'!$B$8:$BS$600,MATCH(Y$11,'[1]Прайс лист'!$B$2:$BS$2,0),0),0)</f>
        <v>10200</v>
      </c>
      <c r="Z159" s="9">
        <f>IF(VLOOKUP($A159,'[1]Прайс лист'!$B$8:$BS$600,MATCH(Z$11,'[1]Прайс лист'!$B$2:$BS$2,0),0)&lt;=Z$8,VLOOKUP($A159,'[1]Прайс лист'!$B$8:$BS$600,MATCH(Z$11,'[1]Прайс лист'!$B$2:$BS$2,0),0),0)</f>
        <v>7100</v>
      </c>
      <c r="AA159" s="9">
        <f>IF(VLOOKUP($A159,'[1]Прайс лист'!$B$8:$BS$600,MATCH(AA$11,'[1]Прайс лист'!$B$2:$BS$2,0),0)&lt;=AA$8,VLOOKUP($A159,'[1]Прайс лист'!$B$8:$BS$600,MATCH(AA$11,'[1]Прайс лист'!$B$2:$BS$2,0),0),0)</f>
        <v>7100</v>
      </c>
      <c r="AB159" s="9">
        <f>IF(VLOOKUP($A159,'[1]Прайс лист'!$B$8:$BS$600,MATCH(AB$11,'[1]Прайс лист'!$B$2:$BS$2,0),0)&lt;=AB$8,VLOOKUP($A159,'[1]Прайс лист'!$B$8:$BS$600,MATCH(AB$11,'[1]Прайс лист'!$B$2:$BS$2,0),0),0)</f>
        <v>7100</v>
      </c>
      <c r="AC159" s="9">
        <f>IF(VLOOKUP($A159,'[1]Прайс лист'!$B$8:$BS$600,MATCH(AC$11,'[1]Прайс лист'!$B$2:$BS$2,0),0)&lt;=AC$8,VLOOKUP($A159,'[1]Прайс лист'!$B$8:$BS$600,MATCH(AC$11,'[1]Прайс лист'!$B$2:$BS$2,0),0),0)</f>
        <v>8000</v>
      </c>
      <c r="AD159" s="9">
        <f>IF(VLOOKUP($A159,'[1]Прайс лист'!$B$8:$BS$600,MATCH(AD$11,'[1]Прайс лист'!$B$2:$BS$2,0),0)&lt;=AD$8,VLOOKUP($A159,'[1]Прайс лист'!$B$8:$BS$600,MATCH(AD$11,'[1]Прайс лист'!$B$2:$BS$2,0),0),0)</f>
        <v>8200</v>
      </c>
      <c r="AE159" s="9">
        <f>IF(VLOOKUP($A159,'[1]Прайс лист'!$B$8:$BS$600,MATCH(AE$11,'[1]Прайс лист'!$B$2:$BS$2,0),0)&lt;=AE$8,VLOOKUP($A159,'[1]Прайс лист'!$B$8:$BS$600,MATCH(AE$11,'[1]Прайс лист'!$B$2:$BS$2,0),0),0)</f>
        <v>7600</v>
      </c>
      <c r="AF159" s="9">
        <f>IF(VLOOKUP($A159,'[1]Прайс лист'!$B$8:$BS$600,MATCH(AF$11,'[1]Прайс лист'!$B$2:$BS$2,0),0)&lt;=AF$8,VLOOKUP($A159,'[1]Прайс лист'!$B$8:$BS$600,MATCH(AF$11,'[1]Прайс лист'!$B$2:$BS$2,0),0),0)</f>
        <v>7000</v>
      </c>
      <c r="AG159" s="9">
        <f>IF(VLOOKUP($A159,'[1]Прайс лист'!$B$8:$BS$600,MATCH(AG$11,'[1]Прайс лист'!$B$2:$BS$2,0),0)&lt;=AG$8,VLOOKUP($A159,'[1]Прайс лист'!$B$8:$BS$600,MATCH(AG$11,'[1]Прайс лист'!$B$2:$BS$2,0),0),0)</f>
        <v>7200</v>
      </c>
      <c r="AH159" s="9">
        <f>IF(VLOOKUP($A159,'[1]Прайс лист'!$B$8:$BS$600,MATCH(AH$11,'[1]Прайс лист'!$B$2:$BS$2,0),0)&lt;=AH$8,VLOOKUP($A159,'[1]Прайс лист'!$B$8:$BS$600,MATCH(AH$11,'[1]Прайс лист'!$B$2:$BS$2,0),0),0)</f>
        <v>4100</v>
      </c>
      <c r="AI159" s="9">
        <f>IF(VLOOKUP($A159,'[1]Прайс лист'!$B$8:$BS$600,MATCH(AI$11,'[1]Прайс лист'!$B$2:$BS$2,0),0)&lt;=AI$8,VLOOKUP($A159,'[1]Прайс лист'!$B$8:$BS$600,MATCH(AI$11,'[1]Прайс лист'!$B$2:$BS$2,0),0),0)</f>
        <v>4100</v>
      </c>
      <c r="AJ159" s="9">
        <f>IF(VLOOKUP($A159,'[1]Прайс лист'!$B$8:$BS$600,MATCH(AJ$11,'[1]Прайс лист'!$B$2:$BS$2,0),0)&lt;=AJ$8,VLOOKUP($A159,'[1]Прайс лист'!$B$8:$BS$600,MATCH(AJ$11,'[1]Прайс лист'!$B$2:$BS$2,0),0),0)</f>
        <v>4100</v>
      </c>
      <c r="AK159" s="9">
        <f>IF(VLOOKUP($A159,'[1]Прайс лист'!$B$8:$BS$600,MATCH(AK$11,'[1]Прайс лист'!$B$2:$BS$2,0),0)&lt;=AK$8,VLOOKUP($A159,'[1]Прайс лист'!$B$8:$BS$600,MATCH(AK$11,'[1]Прайс лист'!$B$2:$BS$2,0),0),0)</f>
        <v>7000</v>
      </c>
      <c r="AL159" s="9">
        <f>IF(VLOOKUP($A159,'[1]Прайс лист'!$B$8:$BS$600,MATCH(AL$11,'[1]Прайс лист'!$B$2:$BS$2,0),0)&lt;=AL$8,VLOOKUP($A159,'[1]Прайс лист'!$B$8:$BS$600,MATCH(AL$11,'[1]Прайс лист'!$B$2:$BS$2,0),0),0)</f>
        <v>7200</v>
      </c>
      <c r="AM159" s="9">
        <f>IF(VLOOKUP($A159,'[1]Прайс лист'!$B$8:$BS$600,MATCH(AM$11,'[1]Прайс лист'!$B$2:$BS$2,0),0)&lt;=AM$8,VLOOKUP($A159,'[1]Прайс лист'!$B$8:$BS$600,MATCH(AM$11,'[1]Прайс лист'!$B$2:$BS$2,0),0),0)</f>
        <v>6600</v>
      </c>
      <c r="AN159" s="9">
        <f>IF(VLOOKUP($A159,'[1]Прайс лист'!$B$8:$BS$600,MATCH(AN$11,'[1]Прайс лист'!$B$2:$BS$2,0),0)&lt;=AN$8,VLOOKUP($A159,'[1]Прайс лист'!$B$8:$BS$600,MATCH(AN$11,'[1]Прайс лист'!$B$2:$BS$2,0),0),0)</f>
        <v>6000</v>
      </c>
      <c r="AO159" s="9">
        <f>IF(VLOOKUP($A159,'[1]Прайс лист'!$B$8:$BS$600,MATCH(AO$11,'[1]Прайс лист'!$B$2:$BS$2,0),0)&lt;=AO$8,VLOOKUP($A159,'[1]Прайс лист'!$B$8:$BS$600,MATCH(AO$11,'[1]Прайс лист'!$B$2:$BS$2,0),0),0)</f>
        <v>6200</v>
      </c>
      <c r="AP159" s="9">
        <f>IF(VLOOKUP($A159,'[1]Прайс лист'!$B$8:$BS$600,MATCH(AP$11,'[1]Прайс лист'!$B$2:$BS$2,0),0)&lt;=AP$8,VLOOKUP($A159,'[1]Прайс лист'!$B$8:$BS$600,MATCH(AP$11,'[1]Прайс лист'!$B$2:$BS$2,0),0),0)</f>
        <v>3100</v>
      </c>
      <c r="AQ159" s="9">
        <f>IF(VLOOKUP($A159,'[1]Прайс лист'!$B$8:$BS$600,MATCH(AQ$11,'[1]Прайс лист'!$B$2:$BS$2,0),0)&lt;=AQ$8,VLOOKUP($A159,'[1]Прайс лист'!$B$8:$BS$600,MATCH(AQ$11,'[1]Прайс лист'!$B$2:$BS$2,0),0),0)</f>
        <v>3100</v>
      </c>
      <c r="AR159" s="9">
        <f>IF(VLOOKUP($A159,'[1]Прайс лист'!$B$8:$BS$600,MATCH(AR$11,'[1]Прайс лист'!$B$2:$BS$2,0),0)&lt;=AR$8,VLOOKUP($A159,'[1]Прайс лист'!$B$8:$BS$600,MATCH(AR$11,'[1]Прайс лист'!$B$2:$BS$2,0),0),0)</f>
        <v>3100</v>
      </c>
      <c r="AS159" s="9">
        <f>IF(VLOOKUP($A159,'[1]Прайс лист'!$B$8:$BS$600,MATCH(AS$11,'[1]Прайс лист'!$B$2:$BS$2,0),0)&lt;=AS$8,VLOOKUP($A159,'[1]Прайс лист'!$B$8:$BS$600,MATCH(AS$11,'[1]Прайс лист'!$B$2:$BS$2,0),0),0)</f>
        <v>6000</v>
      </c>
      <c r="AT159" s="9">
        <f>IF(VLOOKUP($A159,'[1]Прайс лист'!$B$8:$BS$600,MATCH(AT$11,'[1]Прайс лист'!$B$2:$BS$2,0),0)&lt;=AT$8,VLOOKUP($A159,'[1]Прайс лист'!$B$8:$BS$600,MATCH(AT$11,'[1]Прайс лист'!$B$2:$BS$2,0),0),0)</f>
        <v>6200</v>
      </c>
      <c r="AU159" s="9">
        <f>IF(VLOOKUP($A159,'[1]Прайс лист'!$B$8:$BS$600,MATCH(AU$11,'[1]Прайс лист'!$B$2:$BS$2,0),0)&lt;=AU$8,VLOOKUP($A159,'[1]Прайс лист'!$B$8:$BS$600,MATCH(AU$11,'[1]Прайс лист'!$B$2:$BS$2,0),0),0)</f>
        <v>5600</v>
      </c>
      <c r="AV159" s="9">
        <f>IF(VLOOKUP($A159,'[1]Прайс лист'!$B$8:$BS$600,MATCH(AV$11,'[1]Прайс лист'!$B$2:$BS$2,0),0)&lt;=AV$8,VLOOKUP($A159,'[1]Прайс лист'!$B$8:$BS$600,MATCH(AV$11,'[1]Прайс лист'!$B$2:$BS$2,0),0),0)</f>
        <v>5000</v>
      </c>
      <c r="AW159" s="9">
        <f>IF(VLOOKUP($A159,'[1]Прайс лист'!$B$8:$BS$600,MATCH(AW$11,'[1]Прайс лист'!$B$2:$BS$2,0),0)&lt;=AW$8,VLOOKUP($A159,'[1]Прайс лист'!$B$8:$BS$600,MATCH(AW$11,'[1]Прайс лист'!$B$2:$BS$2,0),0),0)</f>
        <v>5200</v>
      </c>
      <c r="AX159" s="9">
        <f>IF(VLOOKUP($A159,'[1]Прайс лист'!$B$8:$BS$600,MATCH(AX$11,'[1]Прайс лист'!$B$2:$BS$2,0),0)&lt;=AX$8,VLOOKUP($A159,'[1]Прайс лист'!$B$8:$BS$600,MATCH(AX$11,'[1]Прайс лист'!$B$2:$BS$2,0),0),0)</f>
        <v>2100</v>
      </c>
      <c r="AY159" s="9">
        <f>IF(VLOOKUP($A159,'[1]Прайс лист'!$B$8:$BS$600,MATCH(AY$11,'[1]Прайс лист'!$B$2:$BS$2,0),0)&lt;=AY$8,VLOOKUP($A159,'[1]Прайс лист'!$B$8:$BS$600,MATCH(AY$11,'[1]Прайс лист'!$B$2:$BS$2,0),0),0)</f>
        <v>2100</v>
      </c>
      <c r="AZ159" s="9">
        <f>IF(VLOOKUP($A159,'[1]Прайс лист'!$B$8:$BS$600,MATCH(AZ$11,'[1]Прайс лист'!$B$2:$BS$2,0),0)&lt;=AZ$8,VLOOKUP($A159,'[1]Прайс лист'!$B$8:$BS$600,MATCH(AZ$11,'[1]Прайс лист'!$B$2:$BS$2,0),0),0)</f>
        <v>2100</v>
      </c>
      <c r="BA159" s="9">
        <f>IF(VLOOKUP($A159,'[1]Прайс лист'!$B$8:$BS$600,MATCH(BA$11,'[1]Прайс лист'!$B$2:$BS$2,0),0)&lt;=BA$8,VLOOKUP($A159,'[1]Прайс лист'!$B$8:$BS$600,MATCH(BA$11,'[1]Прайс лист'!$B$2:$BS$2,0),0),0)</f>
        <v>5000</v>
      </c>
      <c r="BB159" s="9">
        <f>IF(VLOOKUP($A159,'[1]Прайс лист'!$B$8:$BS$600,MATCH(BB$11,'[1]Прайс лист'!$B$2:$BS$2,0),0)&lt;=BB$8,VLOOKUP($A159,'[1]Прайс лист'!$B$8:$BS$600,MATCH(BB$11,'[1]Прайс лист'!$B$2:$BS$2,0),0),0)</f>
        <v>5200</v>
      </c>
      <c r="BC159" s="9">
        <f>IF(VLOOKUP($A159,'[1]Прайс лист'!$B$8:$BS$600,MATCH(BC$11,'[1]Прайс лист'!$B$2:$BS$2,0),0)&lt;=BC$8,VLOOKUP($A159,'[1]Прайс лист'!$B$8:$BS$600,MATCH(BC$11,'[1]Прайс лист'!$B$2:$BS$2,0),0),0)</f>
        <v>4600</v>
      </c>
      <c r="BD159" s="9">
        <f>IF(VLOOKUP($A159,'[1]Прайс лист'!$B$8:$BS$600,MATCH(BD$11,'[1]Прайс лист'!$B$2:$BS$2,0),0)&lt;=BD$8,VLOOKUP($A159,'[1]Прайс лист'!$B$8:$BS$600,MATCH(BD$11,'[1]Прайс лист'!$B$2:$BS$2,0),0),0)</f>
        <v>4000</v>
      </c>
      <c r="BE159" s="9">
        <f>IF(VLOOKUP($A159,'[1]Прайс лист'!$B$8:$BS$600,MATCH(BE$11,'[1]Прайс лист'!$B$2:$BS$2,0),0)&lt;=BE$8,VLOOKUP($A159,'[1]Прайс лист'!$B$8:$BS$600,MATCH(BE$11,'[1]Прайс лист'!$B$2:$BS$2,0),0),0)</f>
        <v>4200</v>
      </c>
      <c r="BF159" s="9">
        <f>IF(VLOOKUP($A159,'[1]Прайс лист'!$B$8:$BS$600,MATCH(BF$11,'[1]Прайс лист'!$B$2:$BS$2,0),0)&lt;=BF$8,VLOOKUP($A159,'[1]Прайс лист'!$B$8:$BS$600,MATCH(BF$11,'[1]Прайс лист'!$B$2:$BS$2,0),0),0)</f>
        <v>1100</v>
      </c>
      <c r="BG159" s="9">
        <f>IF(VLOOKUP($A159,'[1]Прайс лист'!$B$8:$BS$600,MATCH(BG$11,'[1]Прайс лист'!$B$2:$BS$2,0),0)&lt;=BG$8,VLOOKUP($A159,'[1]Прайс лист'!$B$8:$BS$600,MATCH(BG$11,'[1]Прайс лист'!$B$2:$BS$2,0),0),0)</f>
        <v>1100</v>
      </c>
      <c r="BH159" s="9">
        <f>IF(VLOOKUP($A159,'[1]Прайс лист'!$B$8:$BS$600,MATCH(BH$11,'[1]Прайс лист'!$B$2:$BS$2,0),0)&lt;=BH$8,VLOOKUP($A159,'[1]Прайс лист'!$B$8:$BS$600,MATCH(BH$11,'[1]Прайс лист'!$B$2:$BS$2,0),0),0)</f>
        <v>1100</v>
      </c>
    </row>
    <row r="160" spans="1:60">
      <c r="A160" s="1" t="str">
        <f>'[1]Прайс лист'!B153</f>
        <v>Huawei HONOR 10 LITE32</v>
      </c>
      <c r="B160" s="7" t="s">
        <v>73</v>
      </c>
      <c r="C160" s="8" t="s">
        <v>91</v>
      </c>
      <c r="D160" s="8">
        <v>32</v>
      </c>
      <c r="E160" s="9">
        <f>IF(VLOOKUP($A160,'[1]Прайс лист'!$B$8:$BS$600,MATCH(E$11,'[1]Прайс лист'!$B$2:$BS$2,0),0)&lt;=E$8,VLOOKUP($A160,'[1]Прайс лист'!$B$8:$BS$600,MATCH(E$11,'[1]Прайс лист'!$B$2:$BS$2,0),0),0)</f>
        <v>15000</v>
      </c>
      <c r="F160" s="9">
        <f>IF(VLOOKUP($A160,'[1]Прайс лист'!$B$8:$BS$600,MATCH(F$11,'[1]Прайс лист'!$B$2:$BS$2,0),0)&lt;=F$8,VLOOKUP($A160,'[1]Прайс лист'!$B$8:$BS$600,MATCH(F$11,'[1]Прайс лист'!$B$2:$BS$2,0),0),0)</f>
        <v>0</v>
      </c>
      <c r="G160" s="9">
        <f>IF(VLOOKUP($A160,'[1]Прайс лист'!$B$8:$BS$600,MATCH(G$11,'[1]Прайс лист'!$B$2:$BS$2,0),0)&lt;=G$8,VLOOKUP($A160,'[1]Прайс лист'!$B$8:$BS$600,MATCH(G$11,'[1]Прайс лист'!$B$2:$BS$2,0),0),0)</f>
        <v>14500</v>
      </c>
      <c r="H160" s="9">
        <f>IF(VLOOKUP($A160,'[1]Прайс лист'!$B$8:$BS$600,MATCH(H$11,'[1]Прайс лист'!$B$2:$BS$2,0),0)&lt;=H$8,VLOOKUP($A160,'[1]Прайс лист'!$B$8:$BS$600,MATCH(H$11,'[1]Прайс лист'!$B$2:$BS$2,0),0),0)</f>
        <v>13700</v>
      </c>
      <c r="I160" s="9">
        <f>IF(VLOOKUP($A160,'[1]Прайс лист'!$B$8:$BS$600,MATCH(I$11,'[1]Прайс лист'!$B$2:$BS$2,0),0)&lt;=I$8,VLOOKUP($A160,'[1]Прайс лист'!$B$8:$BS$600,MATCH(I$11,'[1]Прайс лист'!$B$2:$BS$2,0),0),0)</f>
        <v>0</v>
      </c>
      <c r="J160" s="9">
        <f>IF(VLOOKUP($A160,'[1]Прайс лист'!$B$8:$BS$600,MATCH(J$11,'[1]Прайс лист'!$B$2:$BS$2,0),0)&lt;=J$8,VLOOKUP($A160,'[1]Прайс лист'!$B$8:$BS$600,MATCH(J$11,'[1]Прайс лист'!$B$2:$BS$2,0),0),0)</f>
        <v>0</v>
      </c>
      <c r="K160" s="9">
        <f>IF(VLOOKUP($A160,'[1]Прайс лист'!$B$8:$BS$600,MATCH(K$11,'[1]Прайс лист'!$B$2:$BS$2,0),0)&lt;=K$8,VLOOKUP($A160,'[1]Прайс лист'!$B$8:$BS$600,MATCH(K$11,'[1]Прайс лист'!$B$2:$BS$2,0),0),0)</f>
        <v>0</v>
      </c>
      <c r="L160" s="9">
        <f>IF(VLOOKUP($A160,'[1]Прайс лист'!$B$8:$BS$600,MATCH(L$11,'[1]Прайс лист'!$B$2:$BS$2,0),0)&lt;=L$8,VLOOKUP($A160,'[1]Прайс лист'!$B$8:$BS$600,MATCH(L$11,'[1]Прайс лист'!$B$2:$BS$2,0),0),0)</f>
        <v>10200</v>
      </c>
      <c r="M160" s="9">
        <f>IF(VLOOKUP($A160,'[1]Прайс лист'!$B$8:$BS$600,MATCH(M$11,'[1]Прайс лист'!$B$2:$BS$2,0),0)&lt;=M$8,VLOOKUP($A160,'[1]Прайс лист'!$B$8:$BS$600,MATCH(M$11,'[1]Прайс лист'!$B$2:$BS$2,0),0),0)</f>
        <v>15000</v>
      </c>
      <c r="N160" s="9">
        <f>IF(VLOOKUP($A160,'[1]Прайс лист'!$B$8:$BS$600,MATCH(N$11,'[1]Прайс лист'!$B$2:$BS$2,0),0)&lt;=N$8,VLOOKUP($A160,'[1]Прайс лист'!$B$8:$BS$600,MATCH(N$11,'[1]Прайс лист'!$B$2:$BS$2,0),0),0)</f>
        <v>0</v>
      </c>
      <c r="O160" s="9">
        <f>IF(VLOOKUP($A160,'[1]Прайс лист'!$B$8:$BS$600,MATCH(O$11,'[1]Прайс лист'!$B$2:$BS$2,0),0)&lt;=O$8,VLOOKUP($A160,'[1]Прайс лист'!$B$8:$BS$600,MATCH(O$11,'[1]Прайс лист'!$B$2:$BS$2,0),0),0)</f>
        <v>14500</v>
      </c>
      <c r="P160" s="9">
        <f>IF(VLOOKUP($A160,'[1]Прайс лист'!$B$8:$BS$600,MATCH(P$11,'[1]Прайс лист'!$B$2:$BS$2,0),0)&lt;=P$8,VLOOKUP($A160,'[1]Прайс лист'!$B$8:$BS$600,MATCH(P$11,'[1]Прайс лист'!$B$2:$BS$2,0),0),0)</f>
        <v>13700</v>
      </c>
      <c r="Q160" s="9">
        <f>IF(VLOOKUP($A160,'[1]Прайс лист'!$B$8:$BS$600,MATCH(Q$11,'[1]Прайс лист'!$B$2:$BS$2,0),0)&lt;=Q$8,VLOOKUP($A160,'[1]Прайс лист'!$B$8:$BS$600,MATCH(Q$11,'[1]Прайс лист'!$B$2:$BS$2,0),0),0)</f>
        <v>0</v>
      </c>
      <c r="R160" s="9">
        <f>IF(VLOOKUP($A160,'[1]Прайс лист'!$B$8:$BS$600,MATCH(R$11,'[1]Прайс лист'!$B$2:$BS$2,0),0)&lt;=R$8,VLOOKUP($A160,'[1]Прайс лист'!$B$8:$BS$600,MATCH(R$11,'[1]Прайс лист'!$B$2:$BS$2,0),0),0)</f>
        <v>0</v>
      </c>
      <c r="S160" s="9">
        <f>IF(VLOOKUP($A160,'[1]Прайс лист'!$B$8:$BS$600,MATCH(S$11,'[1]Прайс лист'!$B$2:$BS$2,0),0)&lt;=S$8,VLOOKUP($A160,'[1]Прайс лист'!$B$8:$BS$600,MATCH(S$11,'[1]Прайс лист'!$B$2:$BS$2,0),0),0)</f>
        <v>0</v>
      </c>
      <c r="T160" s="9">
        <f>IF(VLOOKUP($A160,'[1]Прайс лист'!$B$8:$BS$600,MATCH(T$11,'[1]Прайс лист'!$B$2:$BS$2,0),0)&lt;=T$8,VLOOKUP($A160,'[1]Прайс лист'!$B$8:$BS$600,MATCH(T$11,'[1]Прайс лист'!$B$2:$BS$2,0),0),0)</f>
        <v>10200</v>
      </c>
      <c r="U160" s="9">
        <f>IF(VLOOKUP($A160,'[1]Прайс лист'!$B$8:$BS$600,MATCH(U$11,'[1]Прайс лист'!$B$2:$BS$2,0),0)&lt;=U$8,VLOOKUP($A160,'[1]Прайс лист'!$B$8:$BS$600,MATCH(U$11,'[1]Прайс лист'!$B$2:$BS$2,0),0),0)</f>
        <v>12000</v>
      </c>
      <c r="V160" s="9">
        <f>IF(VLOOKUP($A160,'[1]Прайс лист'!$B$8:$BS$600,MATCH(V$11,'[1]Прайс лист'!$B$2:$BS$2,0),0)&lt;=V$8,VLOOKUP($A160,'[1]Прайс лист'!$B$8:$BS$600,MATCH(V$11,'[1]Прайс лист'!$B$2:$BS$2,0),0),0)</f>
        <v>0</v>
      </c>
      <c r="W160" s="9">
        <f>IF(VLOOKUP($A160,'[1]Прайс лист'!$B$8:$BS$600,MATCH(W$11,'[1]Прайс лист'!$B$2:$BS$2,0),0)&lt;=W$8,VLOOKUP($A160,'[1]Прайс лист'!$B$8:$BS$600,MATCH(W$11,'[1]Прайс лист'!$B$2:$BS$2,0),0),0)</f>
        <v>11500</v>
      </c>
      <c r="X160" s="9">
        <f>IF(VLOOKUP($A160,'[1]Прайс лист'!$B$8:$BS$600,MATCH(X$11,'[1]Прайс лист'!$B$2:$BS$2,0),0)&lt;=X$8,VLOOKUP($A160,'[1]Прайс лист'!$B$8:$BS$600,MATCH(X$11,'[1]Прайс лист'!$B$2:$BS$2,0),0),0)</f>
        <v>10700</v>
      </c>
      <c r="Y160" s="9">
        <f>IF(VLOOKUP($A160,'[1]Прайс лист'!$B$8:$BS$600,MATCH(Y$11,'[1]Прайс лист'!$B$2:$BS$2,0),0)&lt;=Y$8,VLOOKUP($A160,'[1]Прайс лист'!$B$8:$BS$600,MATCH(Y$11,'[1]Прайс лист'!$B$2:$BS$2,0),0),0)</f>
        <v>0</v>
      </c>
      <c r="Z160" s="9">
        <f>IF(VLOOKUP($A160,'[1]Прайс лист'!$B$8:$BS$600,MATCH(Z$11,'[1]Прайс лист'!$B$2:$BS$2,0),0)&lt;=Z$8,VLOOKUP($A160,'[1]Прайс лист'!$B$8:$BS$600,MATCH(Z$11,'[1]Прайс лист'!$B$2:$BS$2,0),0),0)</f>
        <v>0</v>
      </c>
      <c r="AA160" s="9">
        <f>IF(VLOOKUP($A160,'[1]Прайс лист'!$B$8:$BS$600,MATCH(AA$11,'[1]Прайс лист'!$B$2:$BS$2,0),0)&lt;=AA$8,VLOOKUP($A160,'[1]Прайс лист'!$B$8:$BS$600,MATCH(AA$11,'[1]Прайс лист'!$B$2:$BS$2,0),0),0)</f>
        <v>0</v>
      </c>
      <c r="AB160" s="9">
        <f>IF(VLOOKUP($A160,'[1]Прайс лист'!$B$8:$BS$600,MATCH(AB$11,'[1]Прайс лист'!$B$2:$BS$2,0),0)&lt;=AB$8,VLOOKUP($A160,'[1]Прайс лист'!$B$8:$BS$600,MATCH(AB$11,'[1]Прайс лист'!$B$2:$BS$2,0),0),0)</f>
        <v>7200</v>
      </c>
      <c r="AC160" s="9">
        <f>IF(VLOOKUP($A160,'[1]Прайс лист'!$B$8:$BS$600,MATCH(AC$11,'[1]Прайс лист'!$B$2:$BS$2,0),0)&lt;=AC$8,VLOOKUP($A160,'[1]Прайс лист'!$B$8:$BS$600,MATCH(AC$11,'[1]Прайс лист'!$B$2:$BS$2,0),0),0)</f>
        <v>9000</v>
      </c>
      <c r="AD160" s="9">
        <f>IF(VLOOKUP($A160,'[1]Прайс лист'!$B$8:$BS$600,MATCH(AD$11,'[1]Прайс лист'!$B$2:$BS$2,0),0)&lt;=AD$8,VLOOKUP($A160,'[1]Прайс лист'!$B$8:$BS$600,MATCH(AD$11,'[1]Прайс лист'!$B$2:$BS$2,0),0),0)</f>
        <v>0</v>
      </c>
      <c r="AE160" s="9">
        <f>IF(VLOOKUP($A160,'[1]Прайс лист'!$B$8:$BS$600,MATCH(AE$11,'[1]Прайс лист'!$B$2:$BS$2,0),0)&lt;=AE$8,VLOOKUP($A160,'[1]Прайс лист'!$B$8:$BS$600,MATCH(AE$11,'[1]Прайс лист'!$B$2:$BS$2,0),0),0)</f>
        <v>8500</v>
      </c>
      <c r="AF160" s="9">
        <f>IF(VLOOKUP($A160,'[1]Прайс лист'!$B$8:$BS$600,MATCH(AF$11,'[1]Прайс лист'!$B$2:$BS$2,0),0)&lt;=AF$8,VLOOKUP($A160,'[1]Прайс лист'!$B$8:$BS$600,MATCH(AF$11,'[1]Прайс лист'!$B$2:$BS$2,0),0),0)</f>
        <v>7700</v>
      </c>
      <c r="AG160" s="9">
        <f>IF(VLOOKUP($A160,'[1]Прайс лист'!$B$8:$BS$600,MATCH(AG$11,'[1]Прайс лист'!$B$2:$BS$2,0),0)&lt;=AG$8,VLOOKUP($A160,'[1]Прайс лист'!$B$8:$BS$600,MATCH(AG$11,'[1]Прайс лист'!$B$2:$BS$2,0),0),0)</f>
        <v>0</v>
      </c>
      <c r="AH160" s="9">
        <f>IF(VLOOKUP($A160,'[1]Прайс лист'!$B$8:$BS$600,MATCH(AH$11,'[1]Прайс лист'!$B$2:$BS$2,0),0)&lt;=AH$8,VLOOKUP($A160,'[1]Прайс лист'!$B$8:$BS$600,MATCH(AH$11,'[1]Прайс лист'!$B$2:$BS$2,0),0),0)</f>
        <v>0</v>
      </c>
      <c r="AI160" s="9">
        <f>IF(VLOOKUP($A160,'[1]Прайс лист'!$B$8:$BS$600,MATCH(AI$11,'[1]Прайс лист'!$B$2:$BS$2,0),0)&lt;=AI$8,VLOOKUP($A160,'[1]Прайс лист'!$B$8:$BS$600,MATCH(AI$11,'[1]Прайс лист'!$B$2:$BS$2,0),0),0)</f>
        <v>0</v>
      </c>
      <c r="AJ160" s="9">
        <f>IF(VLOOKUP($A160,'[1]Прайс лист'!$B$8:$BS$600,MATCH(AJ$11,'[1]Прайс лист'!$B$2:$BS$2,0),0)&lt;=AJ$8,VLOOKUP($A160,'[1]Прайс лист'!$B$8:$BS$600,MATCH(AJ$11,'[1]Прайс лист'!$B$2:$BS$2,0),0),0)</f>
        <v>4200</v>
      </c>
      <c r="AK160" s="9">
        <f>IF(VLOOKUP($A160,'[1]Прайс лист'!$B$8:$BS$600,MATCH(AK$11,'[1]Прайс лист'!$B$2:$BS$2,0),0)&lt;=AK$8,VLOOKUP($A160,'[1]Прайс лист'!$B$8:$BS$600,MATCH(AK$11,'[1]Прайс лист'!$B$2:$BS$2,0),0),0)</f>
        <v>8000</v>
      </c>
      <c r="AL160" s="9">
        <f>IF(VLOOKUP($A160,'[1]Прайс лист'!$B$8:$BS$600,MATCH(AL$11,'[1]Прайс лист'!$B$2:$BS$2,0),0)&lt;=AL$8,VLOOKUP($A160,'[1]Прайс лист'!$B$8:$BS$600,MATCH(AL$11,'[1]Прайс лист'!$B$2:$BS$2,0),0),0)</f>
        <v>0</v>
      </c>
      <c r="AM160" s="9">
        <f>IF(VLOOKUP($A160,'[1]Прайс лист'!$B$8:$BS$600,MATCH(AM$11,'[1]Прайс лист'!$B$2:$BS$2,0),0)&lt;=AM$8,VLOOKUP($A160,'[1]Прайс лист'!$B$8:$BS$600,MATCH(AM$11,'[1]Прайс лист'!$B$2:$BS$2,0),0),0)</f>
        <v>7500</v>
      </c>
      <c r="AN160" s="9">
        <f>IF(VLOOKUP($A160,'[1]Прайс лист'!$B$8:$BS$600,MATCH(AN$11,'[1]Прайс лист'!$B$2:$BS$2,0),0)&lt;=AN$8,VLOOKUP($A160,'[1]Прайс лист'!$B$8:$BS$600,MATCH(AN$11,'[1]Прайс лист'!$B$2:$BS$2,0),0),0)</f>
        <v>6700</v>
      </c>
      <c r="AO160" s="9">
        <f>IF(VLOOKUP($A160,'[1]Прайс лист'!$B$8:$BS$600,MATCH(AO$11,'[1]Прайс лист'!$B$2:$BS$2,0),0)&lt;=AO$8,VLOOKUP($A160,'[1]Прайс лист'!$B$8:$BS$600,MATCH(AO$11,'[1]Прайс лист'!$B$2:$BS$2,0),0),0)</f>
        <v>0</v>
      </c>
      <c r="AP160" s="9">
        <f>IF(VLOOKUP($A160,'[1]Прайс лист'!$B$8:$BS$600,MATCH(AP$11,'[1]Прайс лист'!$B$2:$BS$2,0),0)&lt;=AP$8,VLOOKUP($A160,'[1]Прайс лист'!$B$8:$BS$600,MATCH(AP$11,'[1]Прайс лист'!$B$2:$BS$2,0),0),0)</f>
        <v>0</v>
      </c>
      <c r="AQ160" s="9">
        <f>IF(VLOOKUP($A160,'[1]Прайс лист'!$B$8:$BS$600,MATCH(AQ$11,'[1]Прайс лист'!$B$2:$BS$2,0),0)&lt;=AQ$8,VLOOKUP($A160,'[1]Прайс лист'!$B$8:$BS$600,MATCH(AQ$11,'[1]Прайс лист'!$B$2:$BS$2,0),0),0)</f>
        <v>0</v>
      </c>
      <c r="AR160" s="9">
        <f>IF(VLOOKUP($A160,'[1]Прайс лист'!$B$8:$BS$600,MATCH(AR$11,'[1]Прайс лист'!$B$2:$BS$2,0),0)&lt;=AR$8,VLOOKUP($A160,'[1]Прайс лист'!$B$8:$BS$600,MATCH(AR$11,'[1]Прайс лист'!$B$2:$BS$2,0),0),0)</f>
        <v>3200</v>
      </c>
      <c r="AS160" s="9">
        <f>IF(VLOOKUP($A160,'[1]Прайс лист'!$B$8:$BS$600,MATCH(AS$11,'[1]Прайс лист'!$B$2:$BS$2,0),0)&lt;=AS$8,VLOOKUP($A160,'[1]Прайс лист'!$B$8:$BS$600,MATCH(AS$11,'[1]Прайс лист'!$B$2:$BS$2,0),0),0)</f>
        <v>7000</v>
      </c>
      <c r="AT160" s="9">
        <f>IF(VLOOKUP($A160,'[1]Прайс лист'!$B$8:$BS$600,MATCH(AT$11,'[1]Прайс лист'!$B$2:$BS$2,0),0)&lt;=AT$8,VLOOKUP($A160,'[1]Прайс лист'!$B$8:$BS$600,MATCH(AT$11,'[1]Прайс лист'!$B$2:$BS$2,0),0),0)</f>
        <v>0</v>
      </c>
      <c r="AU160" s="9">
        <f>IF(VLOOKUP($A160,'[1]Прайс лист'!$B$8:$BS$600,MATCH(AU$11,'[1]Прайс лист'!$B$2:$BS$2,0),0)&lt;=AU$8,VLOOKUP($A160,'[1]Прайс лист'!$B$8:$BS$600,MATCH(AU$11,'[1]Прайс лист'!$B$2:$BS$2,0),0),0)</f>
        <v>6500</v>
      </c>
      <c r="AV160" s="9">
        <f>IF(VLOOKUP($A160,'[1]Прайс лист'!$B$8:$BS$600,MATCH(AV$11,'[1]Прайс лист'!$B$2:$BS$2,0),0)&lt;=AV$8,VLOOKUP($A160,'[1]Прайс лист'!$B$8:$BS$600,MATCH(AV$11,'[1]Прайс лист'!$B$2:$BS$2,0),0),0)</f>
        <v>5700</v>
      </c>
      <c r="AW160" s="9">
        <f>IF(VLOOKUP($A160,'[1]Прайс лист'!$B$8:$BS$600,MATCH(AW$11,'[1]Прайс лист'!$B$2:$BS$2,0),0)&lt;=AW$8,VLOOKUP($A160,'[1]Прайс лист'!$B$8:$BS$600,MATCH(AW$11,'[1]Прайс лист'!$B$2:$BS$2,0),0),0)</f>
        <v>0</v>
      </c>
      <c r="AX160" s="9">
        <f>IF(VLOOKUP($A160,'[1]Прайс лист'!$B$8:$BS$600,MATCH(AX$11,'[1]Прайс лист'!$B$2:$BS$2,0),0)&lt;=AX$8,VLOOKUP($A160,'[1]Прайс лист'!$B$8:$BS$600,MATCH(AX$11,'[1]Прайс лист'!$B$2:$BS$2,0),0),0)</f>
        <v>0</v>
      </c>
      <c r="AY160" s="9">
        <f>IF(VLOOKUP($A160,'[1]Прайс лист'!$B$8:$BS$600,MATCH(AY$11,'[1]Прайс лист'!$B$2:$BS$2,0),0)&lt;=AY$8,VLOOKUP($A160,'[1]Прайс лист'!$B$8:$BS$600,MATCH(AY$11,'[1]Прайс лист'!$B$2:$BS$2,0),0),0)</f>
        <v>0</v>
      </c>
      <c r="AZ160" s="9">
        <f>IF(VLOOKUP($A160,'[1]Прайс лист'!$B$8:$BS$600,MATCH(AZ$11,'[1]Прайс лист'!$B$2:$BS$2,0),0)&lt;=AZ$8,VLOOKUP($A160,'[1]Прайс лист'!$B$8:$BS$600,MATCH(AZ$11,'[1]Прайс лист'!$B$2:$BS$2,0),0),0)</f>
        <v>2200</v>
      </c>
      <c r="BA160" s="9">
        <f>IF(VLOOKUP($A160,'[1]Прайс лист'!$B$8:$BS$600,MATCH(BA$11,'[1]Прайс лист'!$B$2:$BS$2,0),0)&lt;=BA$8,VLOOKUP($A160,'[1]Прайс лист'!$B$8:$BS$600,MATCH(BA$11,'[1]Прайс лист'!$B$2:$BS$2,0),0),0)</f>
        <v>6000</v>
      </c>
      <c r="BB160" s="9">
        <f>IF(VLOOKUP($A160,'[1]Прайс лист'!$B$8:$BS$600,MATCH(BB$11,'[1]Прайс лист'!$B$2:$BS$2,0),0)&lt;=BB$8,VLOOKUP($A160,'[1]Прайс лист'!$B$8:$BS$600,MATCH(BB$11,'[1]Прайс лист'!$B$2:$BS$2,0),0),0)</f>
        <v>0</v>
      </c>
      <c r="BC160" s="9">
        <f>IF(VLOOKUP($A160,'[1]Прайс лист'!$B$8:$BS$600,MATCH(BC$11,'[1]Прайс лист'!$B$2:$BS$2,0),0)&lt;=BC$8,VLOOKUP($A160,'[1]Прайс лист'!$B$8:$BS$600,MATCH(BC$11,'[1]Прайс лист'!$B$2:$BS$2,0),0),0)</f>
        <v>5500</v>
      </c>
      <c r="BD160" s="9">
        <f>IF(VLOOKUP($A160,'[1]Прайс лист'!$B$8:$BS$600,MATCH(BD$11,'[1]Прайс лист'!$B$2:$BS$2,0),0)&lt;=BD$8,VLOOKUP($A160,'[1]Прайс лист'!$B$8:$BS$600,MATCH(BD$11,'[1]Прайс лист'!$B$2:$BS$2,0),0),0)</f>
        <v>4700</v>
      </c>
      <c r="BE160" s="9">
        <f>IF(VLOOKUP($A160,'[1]Прайс лист'!$B$8:$BS$600,MATCH(BE$11,'[1]Прайс лист'!$B$2:$BS$2,0),0)&lt;=BE$8,VLOOKUP($A160,'[1]Прайс лист'!$B$8:$BS$600,MATCH(BE$11,'[1]Прайс лист'!$B$2:$BS$2,0),0),0)</f>
        <v>0</v>
      </c>
      <c r="BF160" s="9">
        <f>IF(VLOOKUP($A160,'[1]Прайс лист'!$B$8:$BS$600,MATCH(BF$11,'[1]Прайс лист'!$B$2:$BS$2,0),0)&lt;=BF$8,VLOOKUP($A160,'[1]Прайс лист'!$B$8:$BS$600,MATCH(BF$11,'[1]Прайс лист'!$B$2:$BS$2,0),0),0)</f>
        <v>0</v>
      </c>
      <c r="BG160" s="9">
        <f>IF(VLOOKUP($A160,'[1]Прайс лист'!$B$8:$BS$600,MATCH(BG$11,'[1]Прайс лист'!$B$2:$BS$2,0),0)&lt;=BG$8,VLOOKUP($A160,'[1]Прайс лист'!$B$8:$BS$600,MATCH(BG$11,'[1]Прайс лист'!$B$2:$BS$2,0),0),0)</f>
        <v>0</v>
      </c>
      <c r="BH160" s="9">
        <f>IF(VLOOKUP($A160,'[1]Прайс лист'!$B$8:$BS$600,MATCH(BH$11,'[1]Прайс лист'!$B$2:$BS$2,0),0)&lt;=BH$8,VLOOKUP($A160,'[1]Прайс лист'!$B$8:$BS$600,MATCH(BH$11,'[1]Прайс лист'!$B$2:$BS$2,0),0),0)</f>
        <v>1200</v>
      </c>
    </row>
    <row r="161" spans="1:60">
      <c r="A161" s="1" t="str">
        <f>'[1]Прайс лист'!B154</f>
        <v>Huawei HONOR 10 LITE64</v>
      </c>
      <c r="B161" s="7" t="s">
        <v>73</v>
      </c>
      <c r="C161" s="8" t="s">
        <v>91</v>
      </c>
      <c r="D161" s="8">
        <v>64</v>
      </c>
      <c r="E161" s="9">
        <f>IF(VLOOKUP($A161,'[1]Прайс лист'!$B$8:$BS$600,MATCH(E$11,'[1]Прайс лист'!$B$2:$BS$2,0),0)&lt;=E$8,VLOOKUP($A161,'[1]Прайс лист'!$B$8:$BS$600,MATCH(E$11,'[1]Прайс лист'!$B$2:$BS$2,0),0),0)</f>
        <v>16200</v>
      </c>
      <c r="F161" s="9">
        <f>IF(VLOOKUP($A161,'[1]Прайс лист'!$B$8:$BS$600,MATCH(F$11,'[1]Прайс лист'!$B$2:$BS$2,0),0)&lt;=F$8,VLOOKUP($A161,'[1]Прайс лист'!$B$8:$BS$600,MATCH(F$11,'[1]Прайс лист'!$B$2:$BS$2,0),0),0)</f>
        <v>0</v>
      </c>
      <c r="G161" s="9">
        <f>IF(VLOOKUP($A161,'[1]Прайс лист'!$B$8:$BS$600,MATCH(G$11,'[1]Прайс лист'!$B$2:$BS$2,0),0)&lt;=G$8,VLOOKUP($A161,'[1]Прайс лист'!$B$8:$BS$600,MATCH(G$11,'[1]Прайс лист'!$B$2:$BS$2,0),0),0)</f>
        <v>15500</v>
      </c>
      <c r="H161" s="9">
        <f>IF(VLOOKUP($A161,'[1]Прайс лист'!$B$8:$BS$600,MATCH(H$11,'[1]Прайс лист'!$B$2:$BS$2,0),0)&lt;=H$8,VLOOKUP($A161,'[1]Прайс лист'!$B$8:$BS$600,MATCH(H$11,'[1]Прайс лист'!$B$2:$BS$2,0),0),0)</f>
        <v>14700</v>
      </c>
      <c r="I161" s="9">
        <f>IF(VLOOKUP($A161,'[1]Прайс лист'!$B$8:$BS$600,MATCH(I$11,'[1]Прайс лист'!$B$2:$BS$2,0),0)&lt;=I$8,VLOOKUP($A161,'[1]Прайс лист'!$B$8:$BS$600,MATCH(I$11,'[1]Прайс лист'!$B$2:$BS$2,0),0),0)</f>
        <v>0</v>
      </c>
      <c r="J161" s="9">
        <f>IF(VLOOKUP($A161,'[1]Прайс лист'!$B$8:$BS$600,MATCH(J$11,'[1]Прайс лист'!$B$2:$BS$2,0),0)&lt;=J$8,VLOOKUP($A161,'[1]Прайс лист'!$B$8:$BS$600,MATCH(J$11,'[1]Прайс лист'!$B$2:$BS$2,0),0),0)</f>
        <v>0</v>
      </c>
      <c r="K161" s="9">
        <f>IF(VLOOKUP($A161,'[1]Прайс лист'!$B$8:$BS$600,MATCH(K$11,'[1]Прайс лист'!$B$2:$BS$2,0),0)&lt;=K$8,VLOOKUP($A161,'[1]Прайс лист'!$B$8:$BS$600,MATCH(K$11,'[1]Прайс лист'!$B$2:$BS$2,0),0),0)</f>
        <v>0</v>
      </c>
      <c r="L161" s="9">
        <f>IF(VLOOKUP($A161,'[1]Прайс лист'!$B$8:$BS$600,MATCH(L$11,'[1]Прайс лист'!$B$2:$BS$2,0),0)&lt;=L$8,VLOOKUP($A161,'[1]Прайс лист'!$B$8:$BS$600,MATCH(L$11,'[1]Прайс лист'!$B$2:$BS$2,0),0),0)</f>
        <v>10200</v>
      </c>
      <c r="M161" s="9">
        <f>IF(VLOOKUP($A161,'[1]Прайс лист'!$B$8:$BS$600,MATCH(M$11,'[1]Прайс лист'!$B$2:$BS$2,0),0)&lt;=M$8,VLOOKUP($A161,'[1]Прайс лист'!$B$8:$BS$600,MATCH(M$11,'[1]Прайс лист'!$B$2:$BS$2,0),0),0)</f>
        <v>16200</v>
      </c>
      <c r="N161" s="9">
        <f>IF(VLOOKUP($A161,'[1]Прайс лист'!$B$8:$BS$600,MATCH(N$11,'[1]Прайс лист'!$B$2:$BS$2,0),0)&lt;=N$8,VLOOKUP($A161,'[1]Прайс лист'!$B$8:$BS$600,MATCH(N$11,'[1]Прайс лист'!$B$2:$BS$2,0),0),0)</f>
        <v>0</v>
      </c>
      <c r="O161" s="9">
        <f>IF(VLOOKUP($A161,'[1]Прайс лист'!$B$8:$BS$600,MATCH(O$11,'[1]Прайс лист'!$B$2:$BS$2,0),0)&lt;=O$8,VLOOKUP($A161,'[1]Прайс лист'!$B$8:$BS$600,MATCH(O$11,'[1]Прайс лист'!$B$2:$BS$2,0),0),0)</f>
        <v>15500</v>
      </c>
      <c r="P161" s="9">
        <f>IF(VLOOKUP($A161,'[1]Прайс лист'!$B$8:$BS$600,MATCH(P$11,'[1]Прайс лист'!$B$2:$BS$2,0),0)&lt;=P$8,VLOOKUP($A161,'[1]Прайс лист'!$B$8:$BS$600,MATCH(P$11,'[1]Прайс лист'!$B$2:$BS$2,0),0),0)</f>
        <v>14700</v>
      </c>
      <c r="Q161" s="9">
        <f>IF(VLOOKUP($A161,'[1]Прайс лист'!$B$8:$BS$600,MATCH(Q$11,'[1]Прайс лист'!$B$2:$BS$2,0),0)&lt;=Q$8,VLOOKUP($A161,'[1]Прайс лист'!$B$8:$BS$600,MATCH(Q$11,'[1]Прайс лист'!$B$2:$BS$2,0),0),0)</f>
        <v>0</v>
      </c>
      <c r="R161" s="9">
        <f>IF(VLOOKUP($A161,'[1]Прайс лист'!$B$8:$BS$600,MATCH(R$11,'[1]Прайс лист'!$B$2:$BS$2,0),0)&lt;=R$8,VLOOKUP($A161,'[1]Прайс лист'!$B$8:$BS$600,MATCH(R$11,'[1]Прайс лист'!$B$2:$BS$2,0),0),0)</f>
        <v>0</v>
      </c>
      <c r="S161" s="9">
        <f>IF(VLOOKUP($A161,'[1]Прайс лист'!$B$8:$BS$600,MATCH(S$11,'[1]Прайс лист'!$B$2:$BS$2,0),0)&lt;=S$8,VLOOKUP($A161,'[1]Прайс лист'!$B$8:$BS$600,MATCH(S$11,'[1]Прайс лист'!$B$2:$BS$2,0),0),0)</f>
        <v>0</v>
      </c>
      <c r="T161" s="9">
        <f>IF(VLOOKUP($A161,'[1]Прайс лист'!$B$8:$BS$600,MATCH(T$11,'[1]Прайс лист'!$B$2:$BS$2,0),0)&lt;=T$8,VLOOKUP($A161,'[1]Прайс лист'!$B$8:$BS$600,MATCH(T$11,'[1]Прайс лист'!$B$2:$BS$2,0),0),0)</f>
        <v>10200</v>
      </c>
      <c r="U161" s="9">
        <f>IF(VLOOKUP($A161,'[1]Прайс лист'!$B$8:$BS$600,MATCH(U$11,'[1]Прайс лист'!$B$2:$BS$2,0),0)&lt;=U$8,VLOOKUP($A161,'[1]Прайс лист'!$B$8:$BS$600,MATCH(U$11,'[1]Прайс лист'!$B$2:$BS$2,0),0),0)</f>
        <v>13200</v>
      </c>
      <c r="V161" s="9">
        <f>IF(VLOOKUP($A161,'[1]Прайс лист'!$B$8:$BS$600,MATCH(V$11,'[1]Прайс лист'!$B$2:$BS$2,0),0)&lt;=V$8,VLOOKUP($A161,'[1]Прайс лист'!$B$8:$BS$600,MATCH(V$11,'[1]Прайс лист'!$B$2:$BS$2,0),0),0)</f>
        <v>0</v>
      </c>
      <c r="W161" s="9">
        <f>IF(VLOOKUP($A161,'[1]Прайс лист'!$B$8:$BS$600,MATCH(W$11,'[1]Прайс лист'!$B$2:$BS$2,0),0)&lt;=W$8,VLOOKUP($A161,'[1]Прайс лист'!$B$8:$BS$600,MATCH(W$11,'[1]Прайс лист'!$B$2:$BS$2,0),0),0)</f>
        <v>12500</v>
      </c>
      <c r="X161" s="9">
        <f>IF(VLOOKUP($A161,'[1]Прайс лист'!$B$8:$BS$600,MATCH(X$11,'[1]Прайс лист'!$B$2:$BS$2,0),0)&lt;=X$8,VLOOKUP($A161,'[1]Прайс лист'!$B$8:$BS$600,MATCH(X$11,'[1]Прайс лист'!$B$2:$BS$2,0),0),0)</f>
        <v>11700</v>
      </c>
      <c r="Y161" s="9">
        <f>IF(VLOOKUP($A161,'[1]Прайс лист'!$B$8:$BS$600,MATCH(Y$11,'[1]Прайс лист'!$B$2:$BS$2,0),0)&lt;=Y$8,VLOOKUP($A161,'[1]Прайс лист'!$B$8:$BS$600,MATCH(Y$11,'[1]Прайс лист'!$B$2:$BS$2,0),0),0)</f>
        <v>0</v>
      </c>
      <c r="Z161" s="9">
        <f>IF(VLOOKUP($A161,'[1]Прайс лист'!$B$8:$BS$600,MATCH(Z$11,'[1]Прайс лист'!$B$2:$BS$2,0),0)&lt;=Z$8,VLOOKUP($A161,'[1]Прайс лист'!$B$8:$BS$600,MATCH(Z$11,'[1]Прайс лист'!$B$2:$BS$2,0),0),0)</f>
        <v>0</v>
      </c>
      <c r="AA161" s="9">
        <f>IF(VLOOKUP($A161,'[1]Прайс лист'!$B$8:$BS$600,MATCH(AA$11,'[1]Прайс лист'!$B$2:$BS$2,0),0)&lt;=AA$8,VLOOKUP($A161,'[1]Прайс лист'!$B$8:$BS$600,MATCH(AA$11,'[1]Прайс лист'!$B$2:$BS$2,0),0),0)</f>
        <v>0</v>
      </c>
      <c r="AB161" s="9">
        <f>IF(VLOOKUP($A161,'[1]Прайс лист'!$B$8:$BS$600,MATCH(AB$11,'[1]Прайс лист'!$B$2:$BS$2,0),0)&lt;=AB$8,VLOOKUP($A161,'[1]Прайс лист'!$B$8:$BS$600,MATCH(AB$11,'[1]Прайс лист'!$B$2:$BS$2,0),0),0)</f>
        <v>7200</v>
      </c>
      <c r="AC161" s="9">
        <f>IF(VLOOKUP($A161,'[1]Прайс лист'!$B$8:$BS$600,MATCH(AC$11,'[1]Прайс лист'!$B$2:$BS$2,0),0)&lt;=AC$8,VLOOKUP($A161,'[1]Прайс лист'!$B$8:$BS$600,MATCH(AC$11,'[1]Прайс лист'!$B$2:$BS$2,0),0),0)</f>
        <v>10200</v>
      </c>
      <c r="AD161" s="9">
        <f>IF(VLOOKUP($A161,'[1]Прайс лист'!$B$8:$BS$600,MATCH(AD$11,'[1]Прайс лист'!$B$2:$BS$2,0),0)&lt;=AD$8,VLOOKUP($A161,'[1]Прайс лист'!$B$8:$BS$600,MATCH(AD$11,'[1]Прайс лист'!$B$2:$BS$2,0),0),0)</f>
        <v>0</v>
      </c>
      <c r="AE161" s="9">
        <f>IF(VLOOKUP($A161,'[1]Прайс лист'!$B$8:$BS$600,MATCH(AE$11,'[1]Прайс лист'!$B$2:$BS$2,0),0)&lt;=AE$8,VLOOKUP($A161,'[1]Прайс лист'!$B$8:$BS$600,MATCH(AE$11,'[1]Прайс лист'!$B$2:$BS$2,0),0),0)</f>
        <v>9500</v>
      </c>
      <c r="AF161" s="9">
        <f>IF(VLOOKUP($A161,'[1]Прайс лист'!$B$8:$BS$600,MATCH(AF$11,'[1]Прайс лист'!$B$2:$BS$2,0),0)&lt;=AF$8,VLOOKUP($A161,'[1]Прайс лист'!$B$8:$BS$600,MATCH(AF$11,'[1]Прайс лист'!$B$2:$BS$2,0),0),0)</f>
        <v>8700</v>
      </c>
      <c r="AG161" s="9">
        <f>IF(VLOOKUP($A161,'[1]Прайс лист'!$B$8:$BS$600,MATCH(AG$11,'[1]Прайс лист'!$B$2:$BS$2,0),0)&lt;=AG$8,VLOOKUP($A161,'[1]Прайс лист'!$B$8:$BS$600,MATCH(AG$11,'[1]Прайс лист'!$B$2:$BS$2,0),0),0)</f>
        <v>0</v>
      </c>
      <c r="AH161" s="9">
        <f>IF(VLOOKUP($A161,'[1]Прайс лист'!$B$8:$BS$600,MATCH(AH$11,'[1]Прайс лист'!$B$2:$BS$2,0),0)&lt;=AH$8,VLOOKUP($A161,'[1]Прайс лист'!$B$8:$BS$600,MATCH(AH$11,'[1]Прайс лист'!$B$2:$BS$2,0),0),0)</f>
        <v>0</v>
      </c>
      <c r="AI161" s="9">
        <f>IF(VLOOKUP($A161,'[1]Прайс лист'!$B$8:$BS$600,MATCH(AI$11,'[1]Прайс лист'!$B$2:$BS$2,0),0)&lt;=AI$8,VLOOKUP($A161,'[1]Прайс лист'!$B$8:$BS$600,MATCH(AI$11,'[1]Прайс лист'!$B$2:$BS$2,0),0),0)</f>
        <v>0</v>
      </c>
      <c r="AJ161" s="9">
        <f>IF(VLOOKUP($A161,'[1]Прайс лист'!$B$8:$BS$600,MATCH(AJ$11,'[1]Прайс лист'!$B$2:$BS$2,0),0)&lt;=AJ$8,VLOOKUP($A161,'[1]Прайс лист'!$B$8:$BS$600,MATCH(AJ$11,'[1]Прайс лист'!$B$2:$BS$2,0),0),0)</f>
        <v>4200</v>
      </c>
      <c r="AK161" s="9">
        <f>IF(VLOOKUP($A161,'[1]Прайс лист'!$B$8:$BS$600,MATCH(AK$11,'[1]Прайс лист'!$B$2:$BS$2,0),0)&lt;=AK$8,VLOOKUP($A161,'[1]Прайс лист'!$B$8:$BS$600,MATCH(AK$11,'[1]Прайс лист'!$B$2:$BS$2,0),0),0)</f>
        <v>9200</v>
      </c>
      <c r="AL161" s="9">
        <f>IF(VLOOKUP($A161,'[1]Прайс лист'!$B$8:$BS$600,MATCH(AL$11,'[1]Прайс лист'!$B$2:$BS$2,0),0)&lt;=AL$8,VLOOKUP($A161,'[1]Прайс лист'!$B$8:$BS$600,MATCH(AL$11,'[1]Прайс лист'!$B$2:$BS$2,0),0),0)</f>
        <v>0</v>
      </c>
      <c r="AM161" s="9">
        <f>IF(VLOOKUP($A161,'[1]Прайс лист'!$B$8:$BS$600,MATCH(AM$11,'[1]Прайс лист'!$B$2:$BS$2,0),0)&lt;=AM$8,VLOOKUP($A161,'[1]Прайс лист'!$B$8:$BS$600,MATCH(AM$11,'[1]Прайс лист'!$B$2:$BS$2,0),0),0)</f>
        <v>8500</v>
      </c>
      <c r="AN161" s="9">
        <f>IF(VLOOKUP($A161,'[1]Прайс лист'!$B$8:$BS$600,MATCH(AN$11,'[1]Прайс лист'!$B$2:$BS$2,0),0)&lt;=AN$8,VLOOKUP($A161,'[1]Прайс лист'!$B$8:$BS$600,MATCH(AN$11,'[1]Прайс лист'!$B$2:$BS$2,0),0),0)</f>
        <v>7700</v>
      </c>
      <c r="AO161" s="9">
        <f>IF(VLOOKUP($A161,'[1]Прайс лист'!$B$8:$BS$600,MATCH(AO$11,'[1]Прайс лист'!$B$2:$BS$2,0),0)&lt;=AO$8,VLOOKUP($A161,'[1]Прайс лист'!$B$8:$BS$600,MATCH(AO$11,'[1]Прайс лист'!$B$2:$BS$2,0),0),0)</f>
        <v>0</v>
      </c>
      <c r="AP161" s="9">
        <f>IF(VLOOKUP($A161,'[1]Прайс лист'!$B$8:$BS$600,MATCH(AP$11,'[1]Прайс лист'!$B$2:$BS$2,0),0)&lt;=AP$8,VLOOKUP($A161,'[1]Прайс лист'!$B$8:$BS$600,MATCH(AP$11,'[1]Прайс лист'!$B$2:$BS$2,0),0),0)</f>
        <v>0</v>
      </c>
      <c r="AQ161" s="9">
        <f>IF(VLOOKUP($A161,'[1]Прайс лист'!$B$8:$BS$600,MATCH(AQ$11,'[1]Прайс лист'!$B$2:$BS$2,0),0)&lt;=AQ$8,VLOOKUP($A161,'[1]Прайс лист'!$B$8:$BS$600,MATCH(AQ$11,'[1]Прайс лист'!$B$2:$BS$2,0),0),0)</f>
        <v>0</v>
      </c>
      <c r="AR161" s="9">
        <f>IF(VLOOKUP($A161,'[1]Прайс лист'!$B$8:$BS$600,MATCH(AR$11,'[1]Прайс лист'!$B$2:$BS$2,0),0)&lt;=AR$8,VLOOKUP($A161,'[1]Прайс лист'!$B$8:$BS$600,MATCH(AR$11,'[1]Прайс лист'!$B$2:$BS$2,0),0),0)</f>
        <v>3200</v>
      </c>
      <c r="AS161" s="9">
        <f>IF(VLOOKUP($A161,'[1]Прайс лист'!$B$8:$BS$600,MATCH(AS$11,'[1]Прайс лист'!$B$2:$BS$2,0),0)&lt;=AS$8,VLOOKUP($A161,'[1]Прайс лист'!$B$8:$BS$600,MATCH(AS$11,'[1]Прайс лист'!$B$2:$BS$2,0),0),0)</f>
        <v>8200</v>
      </c>
      <c r="AT161" s="9">
        <f>IF(VLOOKUP($A161,'[1]Прайс лист'!$B$8:$BS$600,MATCH(AT$11,'[1]Прайс лист'!$B$2:$BS$2,0),0)&lt;=AT$8,VLOOKUP($A161,'[1]Прайс лист'!$B$8:$BS$600,MATCH(AT$11,'[1]Прайс лист'!$B$2:$BS$2,0),0),0)</f>
        <v>0</v>
      </c>
      <c r="AU161" s="9">
        <f>IF(VLOOKUP($A161,'[1]Прайс лист'!$B$8:$BS$600,MATCH(AU$11,'[1]Прайс лист'!$B$2:$BS$2,0),0)&lt;=AU$8,VLOOKUP($A161,'[1]Прайс лист'!$B$8:$BS$600,MATCH(AU$11,'[1]Прайс лист'!$B$2:$BS$2,0),0),0)</f>
        <v>7500</v>
      </c>
      <c r="AV161" s="9">
        <f>IF(VLOOKUP($A161,'[1]Прайс лист'!$B$8:$BS$600,MATCH(AV$11,'[1]Прайс лист'!$B$2:$BS$2,0),0)&lt;=AV$8,VLOOKUP($A161,'[1]Прайс лист'!$B$8:$BS$600,MATCH(AV$11,'[1]Прайс лист'!$B$2:$BS$2,0),0),0)</f>
        <v>6700</v>
      </c>
      <c r="AW161" s="9">
        <f>IF(VLOOKUP($A161,'[1]Прайс лист'!$B$8:$BS$600,MATCH(AW$11,'[1]Прайс лист'!$B$2:$BS$2,0),0)&lt;=AW$8,VLOOKUP($A161,'[1]Прайс лист'!$B$8:$BS$600,MATCH(AW$11,'[1]Прайс лист'!$B$2:$BS$2,0),0),0)</f>
        <v>0</v>
      </c>
      <c r="AX161" s="9">
        <f>IF(VLOOKUP($A161,'[1]Прайс лист'!$B$8:$BS$600,MATCH(AX$11,'[1]Прайс лист'!$B$2:$BS$2,0),0)&lt;=AX$8,VLOOKUP($A161,'[1]Прайс лист'!$B$8:$BS$600,MATCH(AX$11,'[1]Прайс лист'!$B$2:$BS$2,0),0),0)</f>
        <v>0</v>
      </c>
      <c r="AY161" s="9">
        <f>IF(VLOOKUP($A161,'[1]Прайс лист'!$B$8:$BS$600,MATCH(AY$11,'[1]Прайс лист'!$B$2:$BS$2,0),0)&lt;=AY$8,VLOOKUP($A161,'[1]Прайс лист'!$B$8:$BS$600,MATCH(AY$11,'[1]Прайс лист'!$B$2:$BS$2,0),0),0)</f>
        <v>0</v>
      </c>
      <c r="AZ161" s="9">
        <f>IF(VLOOKUP($A161,'[1]Прайс лист'!$B$8:$BS$600,MATCH(AZ$11,'[1]Прайс лист'!$B$2:$BS$2,0),0)&lt;=AZ$8,VLOOKUP($A161,'[1]Прайс лист'!$B$8:$BS$600,MATCH(AZ$11,'[1]Прайс лист'!$B$2:$BS$2,0),0),0)</f>
        <v>2200</v>
      </c>
      <c r="BA161" s="9">
        <f>IF(VLOOKUP($A161,'[1]Прайс лист'!$B$8:$BS$600,MATCH(BA$11,'[1]Прайс лист'!$B$2:$BS$2,0),0)&lt;=BA$8,VLOOKUP($A161,'[1]Прайс лист'!$B$8:$BS$600,MATCH(BA$11,'[1]Прайс лист'!$B$2:$BS$2,0),0),0)</f>
        <v>7200</v>
      </c>
      <c r="BB161" s="9">
        <f>IF(VLOOKUP($A161,'[1]Прайс лист'!$B$8:$BS$600,MATCH(BB$11,'[1]Прайс лист'!$B$2:$BS$2,0),0)&lt;=BB$8,VLOOKUP($A161,'[1]Прайс лист'!$B$8:$BS$600,MATCH(BB$11,'[1]Прайс лист'!$B$2:$BS$2,0),0),0)</f>
        <v>0</v>
      </c>
      <c r="BC161" s="9">
        <f>IF(VLOOKUP($A161,'[1]Прайс лист'!$B$8:$BS$600,MATCH(BC$11,'[1]Прайс лист'!$B$2:$BS$2,0),0)&lt;=BC$8,VLOOKUP($A161,'[1]Прайс лист'!$B$8:$BS$600,MATCH(BC$11,'[1]Прайс лист'!$B$2:$BS$2,0),0),0)</f>
        <v>6500</v>
      </c>
      <c r="BD161" s="9">
        <f>IF(VLOOKUP($A161,'[1]Прайс лист'!$B$8:$BS$600,MATCH(BD$11,'[1]Прайс лист'!$B$2:$BS$2,0),0)&lt;=BD$8,VLOOKUP($A161,'[1]Прайс лист'!$B$8:$BS$600,MATCH(BD$11,'[1]Прайс лист'!$B$2:$BS$2,0),0),0)</f>
        <v>5700</v>
      </c>
      <c r="BE161" s="9">
        <f>IF(VLOOKUP($A161,'[1]Прайс лист'!$B$8:$BS$600,MATCH(BE$11,'[1]Прайс лист'!$B$2:$BS$2,0),0)&lt;=BE$8,VLOOKUP($A161,'[1]Прайс лист'!$B$8:$BS$600,MATCH(BE$11,'[1]Прайс лист'!$B$2:$BS$2,0),0),0)</f>
        <v>0</v>
      </c>
      <c r="BF161" s="9">
        <f>IF(VLOOKUP($A161,'[1]Прайс лист'!$B$8:$BS$600,MATCH(BF$11,'[1]Прайс лист'!$B$2:$BS$2,0),0)&lt;=BF$8,VLOOKUP($A161,'[1]Прайс лист'!$B$8:$BS$600,MATCH(BF$11,'[1]Прайс лист'!$B$2:$BS$2,0),0),0)</f>
        <v>0</v>
      </c>
      <c r="BG161" s="9">
        <f>IF(VLOOKUP($A161,'[1]Прайс лист'!$B$8:$BS$600,MATCH(BG$11,'[1]Прайс лист'!$B$2:$BS$2,0),0)&lt;=BG$8,VLOOKUP($A161,'[1]Прайс лист'!$B$8:$BS$600,MATCH(BG$11,'[1]Прайс лист'!$B$2:$BS$2,0),0),0)</f>
        <v>0</v>
      </c>
      <c r="BH161" s="9">
        <f>IF(VLOOKUP($A161,'[1]Прайс лист'!$B$8:$BS$600,MATCH(BH$11,'[1]Прайс лист'!$B$2:$BS$2,0),0)&lt;=BH$8,VLOOKUP($A161,'[1]Прайс лист'!$B$8:$BS$600,MATCH(BH$11,'[1]Прайс лист'!$B$2:$BS$2,0),0),0)</f>
        <v>1200</v>
      </c>
    </row>
    <row r="162" spans="1:60">
      <c r="A162" s="1" t="str">
        <f>'[1]Прайс лист'!B155</f>
        <v>Huawei HONOR 10 LITE128</v>
      </c>
      <c r="B162" s="7" t="s">
        <v>73</v>
      </c>
      <c r="C162" s="8" t="s">
        <v>91</v>
      </c>
      <c r="D162" s="8">
        <v>128</v>
      </c>
      <c r="E162" s="9">
        <f>IF(VLOOKUP($A162,'[1]Прайс лист'!$B$8:$BS$600,MATCH(E$11,'[1]Прайс лист'!$B$2:$BS$2,0),0)&lt;=E$8,VLOOKUP($A162,'[1]Прайс лист'!$B$8:$BS$600,MATCH(E$11,'[1]Прайс лист'!$B$2:$BS$2,0),0),0)</f>
        <v>17100</v>
      </c>
      <c r="F162" s="9">
        <f>IF(VLOOKUP($A162,'[1]Прайс лист'!$B$8:$BS$600,MATCH(F$11,'[1]Прайс лист'!$B$2:$BS$2,0),0)&lt;=F$8,VLOOKUP($A162,'[1]Прайс лист'!$B$8:$BS$600,MATCH(F$11,'[1]Прайс лист'!$B$2:$BS$2,0),0),0)</f>
        <v>0</v>
      </c>
      <c r="G162" s="9">
        <f>IF(VLOOKUP($A162,'[1]Прайс лист'!$B$8:$BS$600,MATCH(G$11,'[1]Прайс лист'!$B$2:$BS$2,0),0)&lt;=G$8,VLOOKUP($A162,'[1]Прайс лист'!$B$8:$BS$600,MATCH(G$11,'[1]Прайс лист'!$B$2:$BS$2,0),0),0)</f>
        <v>16300</v>
      </c>
      <c r="H162" s="9">
        <f>IF(VLOOKUP($A162,'[1]Прайс лист'!$B$8:$BS$600,MATCH(H$11,'[1]Прайс лист'!$B$2:$BS$2,0),0)&lt;=H$8,VLOOKUP($A162,'[1]Прайс лист'!$B$8:$BS$600,MATCH(H$11,'[1]Прайс лист'!$B$2:$BS$2,0),0),0)</f>
        <v>15300</v>
      </c>
      <c r="I162" s="9">
        <f>IF(VLOOKUP($A162,'[1]Прайс лист'!$B$8:$BS$600,MATCH(I$11,'[1]Прайс лист'!$B$2:$BS$2,0),0)&lt;=I$8,VLOOKUP($A162,'[1]Прайс лист'!$B$8:$BS$600,MATCH(I$11,'[1]Прайс лист'!$B$2:$BS$2,0),0),0)</f>
        <v>0</v>
      </c>
      <c r="J162" s="9">
        <f>IF(VLOOKUP($A162,'[1]Прайс лист'!$B$8:$BS$600,MATCH(J$11,'[1]Прайс лист'!$B$2:$BS$2,0),0)&lt;=J$8,VLOOKUP($A162,'[1]Прайс лист'!$B$8:$BS$600,MATCH(J$11,'[1]Прайс лист'!$B$2:$BS$2,0),0),0)</f>
        <v>0</v>
      </c>
      <c r="K162" s="9">
        <f>IF(VLOOKUP($A162,'[1]Прайс лист'!$B$8:$BS$600,MATCH(K$11,'[1]Прайс лист'!$B$2:$BS$2,0),0)&lt;=K$8,VLOOKUP($A162,'[1]Прайс лист'!$B$8:$BS$600,MATCH(K$11,'[1]Прайс лист'!$B$2:$BS$2,0),0),0)</f>
        <v>0</v>
      </c>
      <c r="L162" s="9">
        <f>IF(VLOOKUP($A162,'[1]Прайс лист'!$B$8:$BS$600,MATCH(L$11,'[1]Прайс лист'!$B$2:$BS$2,0),0)&lt;=L$8,VLOOKUP($A162,'[1]Прайс лист'!$B$8:$BS$600,MATCH(L$11,'[1]Прайс лист'!$B$2:$BS$2,0),0),0)</f>
        <v>10200</v>
      </c>
      <c r="M162" s="9">
        <f>IF(VLOOKUP($A162,'[1]Прайс лист'!$B$8:$BS$600,MATCH(M$11,'[1]Прайс лист'!$B$2:$BS$2,0),0)&lt;=M$8,VLOOKUP($A162,'[1]Прайс лист'!$B$8:$BS$600,MATCH(M$11,'[1]Прайс лист'!$B$2:$BS$2,0),0),0)</f>
        <v>17100</v>
      </c>
      <c r="N162" s="9">
        <f>IF(VLOOKUP($A162,'[1]Прайс лист'!$B$8:$BS$600,MATCH(N$11,'[1]Прайс лист'!$B$2:$BS$2,0),0)&lt;=N$8,VLOOKUP($A162,'[1]Прайс лист'!$B$8:$BS$600,MATCH(N$11,'[1]Прайс лист'!$B$2:$BS$2,0),0),0)</f>
        <v>0</v>
      </c>
      <c r="O162" s="9">
        <f>IF(VLOOKUP($A162,'[1]Прайс лист'!$B$8:$BS$600,MATCH(O$11,'[1]Прайс лист'!$B$2:$BS$2,0),0)&lt;=O$8,VLOOKUP($A162,'[1]Прайс лист'!$B$8:$BS$600,MATCH(O$11,'[1]Прайс лист'!$B$2:$BS$2,0),0),0)</f>
        <v>16300</v>
      </c>
      <c r="P162" s="9">
        <f>IF(VLOOKUP($A162,'[1]Прайс лист'!$B$8:$BS$600,MATCH(P$11,'[1]Прайс лист'!$B$2:$BS$2,0),0)&lt;=P$8,VLOOKUP($A162,'[1]Прайс лист'!$B$8:$BS$600,MATCH(P$11,'[1]Прайс лист'!$B$2:$BS$2,0),0),0)</f>
        <v>15300</v>
      </c>
      <c r="Q162" s="9">
        <f>IF(VLOOKUP($A162,'[1]Прайс лист'!$B$8:$BS$600,MATCH(Q$11,'[1]Прайс лист'!$B$2:$BS$2,0),0)&lt;=Q$8,VLOOKUP($A162,'[1]Прайс лист'!$B$8:$BS$600,MATCH(Q$11,'[1]Прайс лист'!$B$2:$BS$2,0),0),0)</f>
        <v>0</v>
      </c>
      <c r="R162" s="9">
        <f>IF(VLOOKUP($A162,'[1]Прайс лист'!$B$8:$BS$600,MATCH(R$11,'[1]Прайс лист'!$B$2:$BS$2,0),0)&lt;=R$8,VLOOKUP($A162,'[1]Прайс лист'!$B$8:$BS$600,MATCH(R$11,'[1]Прайс лист'!$B$2:$BS$2,0),0),0)</f>
        <v>0</v>
      </c>
      <c r="S162" s="9">
        <f>IF(VLOOKUP($A162,'[1]Прайс лист'!$B$8:$BS$600,MATCH(S$11,'[1]Прайс лист'!$B$2:$BS$2,0),0)&lt;=S$8,VLOOKUP($A162,'[1]Прайс лист'!$B$8:$BS$600,MATCH(S$11,'[1]Прайс лист'!$B$2:$BS$2,0),0),0)</f>
        <v>0</v>
      </c>
      <c r="T162" s="9">
        <f>IF(VLOOKUP($A162,'[1]Прайс лист'!$B$8:$BS$600,MATCH(T$11,'[1]Прайс лист'!$B$2:$BS$2,0),0)&lt;=T$8,VLOOKUP($A162,'[1]Прайс лист'!$B$8:$BS$600,MATCH(T$11,'[1]Прайс лист'!$B$2:$BS$2,0),0),0)</f>
        <v>10200</v>
      </c>
      <c r="U162" s="9">
        <f>IF(VLOOKUP($A162,'[1]Прайс лист'!$B$8:$BS$600,MATCH(U$11,'[1]Прайс лист'!$B$2:$BS$2,0),0)&lt;=U$8,VLOOKUP($A162,'[1]Прайс лист'!$B$8:$BS$600,MATCH(U$11,'[1]Прайс лист'!$B$2:$BS$2,0),0),0)</f>
        <v>14100</v>
      </c>
      <c r="V162" s="9">
        <f>IF(VLOOKUP($A162,'[1]Прайс лист'!$B$8:$BS$600,MATCH(V$11,'[1]Прайс лист'!$B$2:$BS$2,0),0)&lt;=V$8,VLOOKUP($A162,'[1]Прайс лист'!$B$8:$BS$600,MATCH(V$11,'[1]Прайс лист'!$B$2:$BS$2,0),0),0)</f>
        <v>0</v>
      </c>
      <c r="W162" s="9">
        <f>IF(VLOOKUP($A162,'[1]Прайс лист'!$B$8:$BS$600,MATCH(W$11,'[1]Прайс лист'!$B$2:$BS$2,0),0)&lt;=W$8,VLOOKUP($A162,'[1]Прайс лист'!$B$8:$BS$600,MATCH(W$11,'[1]Прайс лист'!$B$2:$BS$2,0),0),0)</f>
        <v>13300</v>
      </c>
      <c r="X162" s="9">
        <f>IF(VLOOKUP($A162,'[1]Прайс лист'!$B$8:$BS$600,MATCH(X$11,'[1]Прайс лист'!$B$2:$BS$2,0),0)&lt;=X$8,VLOOKUP($A162,'[1]Прайс лист'!$B$8:$BS$600,MATCH(X$11,'[1]Прайс лист'!$B$2:$BS$2,0),0),0)</f>
        <v>12300</v>
      </c>
      <c r="Y162" s="9">
        <f>IF(VLOOKUP($A162,'[1]Прайс лист'!$B$8:$BS$600,MATCH(Y$11,'[1]Прайс лист'!$B$2:$BS$2,0),0)&lt;=Y$8,VLOOKUP($A162,'[1]Прайс лист'!$B$8:$BS$600,MATCH(Y$11,'[1]Прайс лист'!$B$2:$BS$2,0),0),0)</f>
        <v>0</v>
      </c>
      <c r="Z162" s="9">
        <f>IF(VLOOKUP($A162,'[1]Прайс лист'!$B$8:$BS$600,MATCH(Z$11,'[1]Прайс лист'!$B$2:$BS$2,0),0)&lt;=Z$8,VLOOKUP($A162,'[1]Прайс лист'!$B$8:$BS$600,MATCH(Z$11,'[1]Прайс лист'!$B$2:$BS$2,0),0),0)</f>
        <v>0</v>
      </c>
      <c r="AA162" s="9">
        <f>IF(VLOOKUP($A162,'[1]Прайс лист'!$B$8:$BS$600,MATCH(AA$11,'[1]Прайс лист'!$B$2:$BS$2,0),0)&lt;=AA$8,VLOOKUP($A162,'[1]Прайс лист'!$B$8:$BS$600,MATCH(AA$11,'[1]Прайс лист'!$B$2:$BS$2,0),0),0)</f>
        <v>0</v>
      </c>
      <c r="AB162" s="9">
        <f>IF(VLOOKUP($A162,'[1]Прайс лист'!$B$8:$BS$600,MATCH(AB$11,'[1]Прайс лист'!$B$2:$BS$2,0),0)&lt;=AB$8,VLOOKUP($A162,'[1]Прайс лист'!$B$8:$BS$600,MATCH(AB$11,'[1]Прайс лист'!$B$2:$BS$2,0),0),0)</f>
        <v>7200</v>
      </c>
      <c r="AC162" s="9">
        <f>IF(VLOOKUP($A162,'[1]Прайс лист'!$B$8:$BS$600,MATCH(AC$11,'[1]Прайс лист'!$B$2:$BS$2,0),0)&lt;=AC$8,VLOOKUP($A162,'[1]Прайс лист'!$B$8:$BS$600,MATCH(AC$11,'[1]Прайс лист'!$B$2:$BS$2,0),0),0)</f>
        <v>11100</v>
      </c>
      <c r="AD162" s="9">
        <f>IF(VLOOKUP($A162,'[1]Прайс лист'!$B$8:$BS$600,MATCH(AD$11,'[1]Прайс лист'!$B$2:$BS$2,0),0)&lt;=AD$8,VLOOKUP($A162,'[1]Прайс лист'!$B$8:$BS$600,MATCH(AD$11,'[1]Прайс лист'!$B$2:$BS$2,0),0),0)</f>
        <v>0</v>
      </c>
      <c r="AE162" s="9">
        <f>IF(VLOOKUP($A162,'[1]Прайс лист'!$B$8:$BS$600,MATCH(AE$11,'[1]Прайс лист'!$B$2:$BS$2,0),0)&lt;=AE$8,VLOOKUP($A162,'[1]Прайс лист'!$B$8:$BS$600,MATCH(AE$11,'[1]Прайс лист'!$B$2:$BS$2,0),0),0)</f>
        <v>10300</v>
      </c>
      <c r="AF162" s="9">
        <f>IF(VLOOKUP($A162,'[1]Прайс лист'!$B$8:$BS$600,MATCH(AF$11,'[1]Прайс лист'!$B$2:$BS$2,0),0)&lt;=AF$8,VLOOKUP($A162,'[1]Прайс лист'!$B$8:$BS$600,MATCH(AF$11,'[1]Прайс лист'!$B$2:$BS$2,0),0),0)</f>
        <v>9300</v>
      </c>
      <c r="AG162" s="9">
        <f>IF(VLOOKUP($A162,'[1]Прайс лист'!$B$8:$BS$600,MATCH(AG$11,'[1]Прайс лист'!$B$2:$BS$2,0),0)&lt;=AG$8,VLOOKUP($A162,'[1]Прайс лист'!$B$8:$BS$600,MATCH(AG$11,'[1]Прайс лист'!$B$2:$BS$2,0),0),0)</f>
        <v>0</v>
      </c>
      <c r="AH162" s="9">
        <f>IF(VLOOKUP($A162,'[1]Прайс лист'!$B$8:$BS$600,MATCH(AH$11,'[1]Прайс лист'!$B$2:$BS$2,0),0)&lt;=AH$8,VLOOKUP($A162,'[1]Прайс лист'!$B$8:$BS$600,MATCH(AH$11,'[1]Прайс лист'!$B$2:$BS$2,0),0),0)</f>
        <v>0</v>
      </c>
      <c r="AI162" s="9">
        <f>IF(VLOOKUP($A162,'[1]Прайс лист'!$B$8:$BS$600,MATCH(AI$11,'[1]Прайс лист'!$B$2:$BS$2,0),0)&lt;=AI$8,VLOOKUP($A162,'[1]Прайс лист'!$B$8:$BS$600,MATCH(AI$11,'[1]Прайс лист'!$B$2:$BS$2,0),0),0)</f>
        <v>0</v>
      </c>
      <c r="AJ162" s="9">
        <f>IF(VLOOKUP($A162,'[1]Прайс лист'!$B$8:$BS$600,MATCH(AJ$11,'[1]Прайс лист'!$B$2:$BS$2,0),0)&lt;=AJ$8,VLOOKUP($A162,'[1]Прайс лист'!$B$8:$BS$600,MATCH(AJ$11,'[1]Прайс лист'!$B$2:$BS$2,0),0),0)</f>
        <v>4200</v>
      </c>
      <c r="AK162" s="9">
        <f>IF(VLOOKUP($A162,'[1]Прайс лист'!$B$8:$BS$600,MATCH(AK$11,'[1]Прайс лист'!$B$2:$BS$2,0),0)&lt;=AK$8,VLOOKUP($A162,'[1]Прайс лист'!$B$8:$BS$600,MATCH(AK$11,'[1]Прайс лист'!$B$2:$BS$2,0),0),0)</f>
        <v>10100</v>
      </c>
      <c r="AL162" s="9">
        <f>IF(VLOOKUP($A162,'[1]Прайс лист'!$B$8:$BS$600,MATCH(AL$11,'[1]Прайс лист'!$B$2:$BS$2,0),0)&lt;=AL$8,VLOOKUP($A162,'[1]Прайс лист'!$B$8:$BS$600,MATCH(AL$11,'[1]Прайс лист'!$B$2:$BS$2,0),0),0)</f>
        <v>0</v>
      </c>
      <c r="AM162" s="9">
        <f>IF(VLOOKUP($A162,'[1]Прайс лист'!$B$8:$BS$600,MATCH(AM$11,'[1]Прайс лист'!$B$2:$BS$2,0),0)&lt;=AM$8,VLOOKUP($A162,'[1]Прайс лист'!$B$8:$BS$600,MATCH(AM$11,'[1]Прайс лист'!$B$2:$BS$2,0),0),0)</f>
        <v>9300</v>
      </c>
      <c r="AN162" s="9">
        <f>IF(VLOOKUP($A162,'[1]Прайс лист'!$B$8:$BS$600,MATCH(AN$11,'[1]Прайс лист'!$B$2:$BS$2,0),0)&lt;=AN$8,VLOOKUP($A162,'[1]Прайс лист'!$B$8:$BS$600,MATCH(AN$11,'[1]Прайс лист'!$B$2:$BS$2,0),0),0)</f>
        <v>8300</v>
      </c>
      <c r="AO162" s="9">
        <f>IF(VLOOKUP($A162,'[1]Прайс лист'!$B$8:$BS$600,MATCH(AO$11,'[1]Прайс лист'!$B$2:$BS$2,0),0)&lt;=AO$8,VLOOKUP($A162,'[1]Прайс лист'!$B$8:$BS$600,MATCH(AO$11,'[1]Прайс лист'!$B$2:$BS$2,0),0),0)</f>
        <v>0</v>
      </c>
      <c r="AP162" s="9">
        <f>IF(VLOOKUP($A162,'[1]Прайс лист'!$B$8:$BS$600,MATCH(AP$11,'[1]Прайс лист'!$B$2:$BS$2,0),0)&lt;=AP$8,VLOOKUP($A162,'[1]Прайс лист'!$B$8:$BS$600,MATCH(AP$11,'[1]Прайс лист'!$B$2:$BS$2,0),0),0)</f>
        <v>0</v>
      </c>
      <c r="AQ162" s="9">
        <f>IF(VLOOKUP($A162,'[1]Прайс лист'!$B$8:$BS$600,MATCH(AQ$11,'[1]Прайс лист'!$B$2:$BS$2,0),0)&lt;=AQ$8,VLOOKUP($A162,'[1]Прайс лист'!$B$8:$BS$600,MATCH(AQ$11,'[1]Прайс лист'!$B$2:$BS$2,0),0),0)</f>
        <v>0</v>
      </c>
      <c r="AR162" s="9">
        <f>IF(VLOOKUP($A162,'[1]Прайс лист'!$B$8:$BS$600,MATCH(AR$11,'[1]Прайс лист'!$B$2:$BS$2,0),0)&lt;=AR$8,VLOOKUP($A162,'[1]Прайс лист'!$B$8:$BS$600,MATCH(AR$11,'[1]Прайс лист'!$B$2:$BS$2,0),0),0)</f>
        <v>3200</v>
      </c>
      <c r="AS162" s="9">
        <f>IF(VLOOKUP($A162,'[1]Прайс лист'!$B$8:$BS$600,MATCH(AS$11,'[1]Прайс лист'!$B$2:$BS$2,0),0)&lt;=AS$8,VLOOKUP($A162,'[1]Прайс лист'!$B$8:$BS$600,MATCH(AS$11,'[1]Прайс лист'!$B$2:$BS$2,0),0),0)</f>
        <v>9100</v>
      </c>
      <c r="AT162" s="9">
        <f>IF(VLOOKUP($A162,'[1]Прайс лист'!$B$8:$BS$600,MATCH(AT$11,'[1]Прайс лист'!$B$2:$BS$2,0),0)&lt;=AT$8,VLOOKUP($A162,'[1]Прайс лист'!$B$8:$BS$600,MATCH(AT$11,'[1]Прайс лист'!$B$2:$BS$2,0),0),0)</f>
        <v>0</v>
      </c>
      <c r="AU162" s="9">
        <f>IF(VLOOKUP($A162,'[1]Прайс лист'!$B$8:$BS$600,MATCH(AU$11,'[1]Прайс лист'!$B$2:$BS$2,0),0)&lt;=AU$8,VLOOKUP($A162,'[1]Прайс лист'!$B$8:$BS$600,MATCH(AU$11,'[1]Прайс лист'!$B$2:$BS$2,0),0),0)</f>
        <v>8300</v>
      </c>
      <c r="AV162" s="9">
        <f>IF(VLOOKUP($A162,'[1]Прайс лист'!$B$8:$BS$600,MATCH(AV$11,'[1]Прайс лист'!$B$2:$BS$2,0),0)&lt;=AV$8,VLOOKUP($A162,'[1]Прайс лист'!$B$8:$BS$600,MATCH(AV$11,'[1]Прайс лист'!$B$2:$BS$2,0),0),0)</f>
        <v>7300</v>
      </c>
      <c r="AW162" s="9">
        <f>IF(VLOOKUP($A162,'[1]Прайс лист'!$B$8:$BS$600,MATCH(AW$11,'[1]Прайс лист'!$B$2:$BS$2,0),0)&lt;=AW$8,VLOOKUP($A162,'[1]Прайс лист'!$B$8:$BS$600,MATCH(AW$11,'[1]Прайс лист'!$B$2:$BS$2,0),0),0)</f>
        <v>0</v>
      </c>
      <c r="AX162" s="9">
        <f>IF(VLOOKUP($A162,'[1]Прайс лист'!$B$8:$BS$600,MATCH(AX$11,'[1]Прайс лист'!$B$2:$BS$2,0),0)&lt;=AX$8,VLOOKUP($A162,'[1]Прайс лист'!$B$8:$BS$600,MATCH(AX$11,'[1]Прайс лист'!$B$2:$BS$2,0),0),0)</f>
        <v>0</v>
      </c>
      <c r="AY162" s="9">
        <f>IF(VLOOKUP($A162,'[1]Прайс лист'!$B$8:$BS$600,MATCH(AY$11,'[1]Прайс лист'!$B$2:$BS$2,0),0)&lt;=AY$8,VLOOKUP($A162,'[1]Прайс лист'!$B$8:$BS$600,MATCH(AY$11,'[1]Прайс лист'!$B$2:$BS$2,0),0),0)</f>
        <v>0</v>
      </c>
      <c r="AZ162" s="9">
        <f>IF(VLOOKUP($A162,'[1]Прайс лист'!$B$8:$BS$600,MATCH(AZ$11,'[1]Прайс лист'!$B$2:$BS$2,0),0)&lt;=AZ$8,VLOOKUP($A162,'[1]Прайс лист'!$B$8:$BS$600,MATCH(AZ$11,'[1]Прайс лист'!$B$2:$BS$2,0),0),0)</f>
        <v>2200</v>
      </c>
      <c r="BA162" s="9">
        <f>IF(VLOOKUP($A162,'[1]Прайс лист'!$B$8:$BS$600,MATCH(BA$11,'[1]Прайс лист'!$B$2:$BS$2,0),0)&lt;=BA$8,VLOOKUP($A162,'[1]Прайс лист'!$B$8:$BS$600,MATCH(BA$11,'[1]Прайс лист'!$B$2:$BS$2,0),0),0)</f>
        <v>8100</v>
      </c>
      <c r="BB162" s="9">
        <f>IF(VLOOKUP($A162,'[1]Прайс лист'!$B$8:$BS$600,MATCH(BB$11,'[1]Прайс лист'!$B$2:$BS$2,0),0)&lt;=BB$8,VLOOKUP($A162,'[1]Прайс лист'!$B$8:$BS$600,MATCH(BB$11,'[1]Прайс лист'!$B$2:$BS$2,0),0),0)</f>
        <v>0</v>
      </c>
      <c r="BC162" s="9">
        <f>IF(VLOOKUP($A162,'[1]Прайс лист'!$B$8:$BS$600,MATCH(BC$11,'[1]Прайс лист'!$B$2:$BS$2,0),0)&lt;=BC$8,VLOOKUP($A162,'[1]Прайс лист'!$B$8:$BS$600,MATCH(BC$11,'[1]Прайс лист'!$B$2:$BS$2,0),0),0)</f>
        <v>7300</v>
      </c>
      <c r="BD162" s="9">
        <f>IF(VLOOKUP($A162,'[1]Прайс лист'!$B$8:$BS$600,MATCH(BD$11,'[1]Прайс лист'!$B$2:$BS$2,0),0)&lt;=BD$8,VLOOKUP($A162,'[1]Прайс лист'!$B$8:$BS$600,MATCH(BD$11,'[1]Прайс лист'!$B$2:$BS$2,0),0),0)</f>
        <v>6300</v>
      </c>
      <c r="BE162" s="9">
        <f>IF(VLOOKUP($A162,'[1]Прайс лист'!$B$8:$BS$600,MATCH(BE$11,'[1]Прайс лист'!$B$2:$BS$2,0),0)&lt;=BE$8,VLOOKUP($A162,'[1]Прайс лист'!$B$8:$BS$600,MATCH(BE$11,'[1]Прайс лист'!$B$2:$BS$2,0),0),0)</f>
        <v>0</v>
      </c>
      <c r="BF162" s="9">
        <f>IF(VLOOKUP($A162,'[1]Прайс лист'!$B$8:$BS$600,MATCH(BF$11,'[1]Прайс лист'!$B$2:$BS$2,0),0)&lt;=BF$8,VLOOKUP($A162,'[1]Прайс лист'!$B$8:$BS$600,MATCH(BF$11,'[1]Прайс лист'!$B$2:$BS$2,0),0),0)</f>
        <v>0</v>
      </c>
      <c r="BG162" s="9">
        <f>IF(VLOOKUP($A162,'[1]Прайс лист'!$B$8:$BS$600,MATCH(BG$11,'[1]Прайс лист'!$B$2:$BS$2,0),0)&lt;=BG$8,VLOOKUP($A162,'[1]Прайс лист'!$B$8:$BS$600,MATCH(BG$11,'[1]Прайс лист'!$B$2:$BS$2,0),0),0)</f>
        <v>0</v>
      </c>
      <c r="BH162" s="9">
        <f>IF(VLOOKUP($A162,'[1]Прайс лист'!$B$8:$BS$600,MATCH(BH$11,'[1]Прайс лист'!$B$2:$BS$2,0),0)&lt;=BH$8,VLOOKUP($A162,'[1]Прайс лист'!$B$8:$BS$600,MATCH(BH$11,'[1]Прайс лист'!$B$2:$BS$2,0),0),0)</f>
        <v>1200</v>
      </c>
    </row>
    <row r="163" spans="1:60">
      <c r="A163" s="1" t="str">
        <f>'[1]Прайс лист'!B156</f>
        <v>Huawei HONOR 10 DUOS64</v>
      </c>
      <c r="B163" s="7" t="s">
        <v>73</v>
      </c>
      <c r="C163" s="8" t="s">
        <v>92</v>
      </c>
      <c r="D163" s="8">
        <v>64</v>
      </c>
      <c r="E163" s="9">
        <f>IF(VLOOKUP($A163,'[1]Прайс лист'!$B$8:$BS$600,MATCH(E$11,'[1]Прайс лист'!$B$2:$BS$2,0),0)&lt;=E$8,VLOOKUP($A163,'[1]Прайс лист'!$B$8:$BS$600,MATCH(E$11,'[1]Прайс лист'!$B$2:$BS$2,0),0),0)</f>
        <v>16700</v>
      </c>
      <c r="F163" s="9">
        <f>IF(VLOOKUP($A163,'[1]Прайс лист'!$B$8:$BS$600,MATCH(F$11,'[1]Прайс лист'!$B$2:$BS$2,0),0)&lt;=F$8,VLOOKUP($A163,'[1]Прайс лист'!$B$8:$BS$600,MATCH(F$11,'[1]Прайс лист'!$B$2:$BS$2,0),0),0)</f>
        <v>0</v>
      </c>
      <c r="G163" s="9">
        <f>IF(VLOOKUP($A163,'[1]Прайс лист'!$B$8:$BS$600,MATCH(G$11,'[1]Прайс лист'!$B$2:$BS$2,0),0)&lt;=G$8,VLOOKUP($A163,'[1]Прайс лист'!$B$8:$BS$600,MATCH(G$11,'[1]Прайс лист'!$B$2:$BS$2,0),0),0)</f>
        <v>15600</v>
      </c>
      <c r="H163" s="9">
        <f>IF(VLOOKUP($A163,'[1]Прайс лист'!$B$8:$BS$600,MATCH(H$11,'[1]Прайс лист'!$B$2:$BS$2,0),0)&lt;=H$8,VLOOKUP($A163,'[1]Прайс лист'!$B$8:$BS$600,MATCH(H$11,'[1]Прайс лист'!$B$2:$BS$2,0),0),0)</f>
        <v>14700</v>
      </c>
      <c r="I163" s="9">
        <f>IF(VLOOKUP($A163,'[1]Прайс лист'!$B$8:$BS$600,MATCH(I$11,'[1]Прайс лист'!$B$2:$BS$2,0),0)&lt;=I$8,VLOOKUP($A163,'[1]Прайс лист'!$B$8:$BS$600,MATCH(I$11,'[1]Прайс лист'!$B$2:$BS$2,0),0),0)</f>
        <v>0</v>
      </c>
      <c r="J163" s="9">
        <f>IF(VLOOKUP($A163,'[1]Прайс лист'!$B$8:$BS$600,MATCH(J$11,'[1]Прайс лист'!$B$2:$BS$2,0),0)&lt;=J$8,VLOOKUP($A163,'[1]Прайс лист'!$B$8:$BS$600,MATCH(J$11,'[1]Прайс лист'!$B$2:$BS$2,0),0),0)</f>
        <v>0</v>
      </c>
      <c r="K163" s="9">
        <f>IF(VLOOKUP($A163,'[1]Прайс лист'!$B$8:$BS$600,MATCH(K$11,'[1]Прайс лист'!$B$2:$BS$2,0),0)&lt;=K$8,VLOOKUP($A163,'[1]Прайс лист'!$B$8:$BS$600,MATCH(K$11,'[1]Прайс лист'!$B$2:$BS$2,0),0),0)</f>
        <v>0</v>
      </c>
      <c r="L163" s="9">
        <f>IF(VLOOKUP($A163,'[1]Прайс лист'!$B$8:$BS$600,MATCH(L$11,'[1]Прайс лист'!$B$2:$BS$2,0),0)&lt;=L$8,VLOOKUP($A163,'[1]Прайс лист'!$B$8:$BS$600,MATCH(L$11,'[1]Прайс лист'!$B$2:$BS$2,0),0),0)</f>
        <v>10900</v>
      </c>
      <c r="M163" s="9">
        <f>IF(VLOOKUP($A163,'[1]Прайс лист'!$B$8:$BS$600,MATCH(M$11,'[1]Прайс лист'!$B$2:$BS$2,0),0)&lt;=M$8,VLOOKUP($A163,'[1]Прайс лист'!$B$8:$BS$600,MATCH(M$11,'[1]Прайс лист'!$B$2:$BS$2,0),0),0)</f>
        <v>16700</v>
      </c>
      <c r="N163" s="9">
        <f>IF(VLOOKUP($A163,'[1]Прайс лист'!$B$8:$BS$600,MATCH(N$11,'[1]Прайс лист'!$B$2:$BS$2,0),0)&lt;=N$8,VLOOKUP($A163,'[1]Прайс лист'!$B$8:$BS$600,MATCH(N$11,'[1]Прайс лист'!$B$2:$BS$2,0),0),0)</f>
        <v>0</v>
      </c>
      <c r="O163" s="9">
        <f>IF(VLOOKUP($A163,'[1]Прайс лист'!$B$8:$BS$600,MATCH(O$11,'[1]Прайс лист'!$B$2:$BS$2,0),0)&lt;=O$8,VLOOKUP($A163,'[1]Прайс лист'!$B$8:$BS$600,MATCH(O$11,'[1]Прайс лист'!$B$2:$BS$2,0),0),0)</f>
        <v>15600</v>
      </c>
      <c r="P163" s="9">
        <f>IF(VLOOKUP($A163,'[1]Прайс лист'!$B$8:$BS$600,MATCH(P$11,'[1]Прайс лист'!$B$2:$BS$2,0),0)&lt;=P$8,VLOOKUP($A163,'[1]Прайс лист'!$B$8:$BS$600,MATCH(P$11,'[1]Прайс лист'!$B$2:$BS$2,0),0),0)</f>
        <v>14700</v>
      </c>
      <c r="Q163" s="9">
        <f>IF(VLOOKUP($A163,'[1]Прайс лист'!$B$8:$BS$600,MATCH(Q$11,'[1]Прайс лист'!$B$2:$BS$2,0),0)&lt;=Q$8,VLOOKUP($A163,'[1]Прайс лист'!$B$8:$BS$600,MATCH(Q$11,'[1]Прайс лист'!$B$2:$BS$2,0),0),0)</f>
        <v>0</v>
      </c>
      <c r="R163" s="9">
        <f>IF(VLOOKUP($A163,'[1]Прайс лист'!$B$8:$BS$600,MATCH(R$11,'[1]Прайс лист'!$B$2:$BS$2,0),0)&lt;=R$8,VLOOKUP($A163,'[1]Прайс лист'!$B$8:$BS$600,MATCH(R$11,'[1]Прайс лист'!$B$2:$BS$2,0),0),0)</f>
        <v>0</v>
      </c>
      <c r="S163" s="9">
        <f>IF(VLOOKUP($A163,'[1]Прайс лист'!$B$8:$BS$600,MATCH(S$11,'[1]Прайс лист'!$B$2:$BS$2,0),0)&lt;=S$8,VLOOKUP($A163,'[1]Прайс лист'!$B$8:$BS$600,MATCH(S$11,'[1]Прайс лист'!$B$2:$BS$2,0),0),0)</f>
        <v>0</v>
      </c>
      <c r="T163" s="9">
        <f>IF(VLOOKUP($A163,'[1]Прайс лист'!$B$8:$BS$600,MATCH(T$11,'[1]Прайс лист'!$B$2:$BS$2,0),0)&lt;=T$8,VLOOKUP($A163,'[1]Прайс лист'!$B$8:$BS$600,MATCH(T$11,'[1]Прайс лист'!$B$2:$BS$2,0),0),0)</f>
        <v>10900</v>
      </c>
      <c r="U163" s="9">
        <f>IF(VLOOKUP($A163,'[1]Прайс лист'!$B$8:$BS$600,MATCH(U$11,'[1]Прайс лист'!$B$2:$BS$2,0),0)&lt;=U$8,VLOOKUP($A163,'[1]Прайс лист'!$B$8:$BS$600,MATCH(U$11,'[1]Прайс лист'!$B$2:$BS$2,0),0),0)</f>
        <v>13700</v>
      </c>
      <c r="V163" s="9">
        <f>IF(VLOOKUP($A163,'[1]Прайс лист'!$B$8:$BS$600,MATCH(V$11,'[1]Прайс лист'!$B$2:$BS$2,0),0)&lt;=V$8,VLOOKUP($A163,'[1]Прайс лист'!$B$8:$BS$600,MATCH(V$11,'[1]Прайс лист'!$B$2:$BS$2,0),0),0)</f>
        <v>0</v>
      </c>
      <c r="W163" s="9">
        <f>IF(VLOOKUP($A163,'[1]Прайс лист'!$B$8:$BS$600,MATCH(W$11,'[1]Прайс лист'!$B$2:$BS$2,0),0)&lt;=W$8,VLOOKUP($A163,'[1]Прайс лист'!$B$8:$BS$600,MATCH(W$11,'[1]Прайс лист'!$B$2:$BS$2,0),0),0)</f>
        <v>12600</v>
      </c>
      <c r="X163" s="9">
        <f>IF(VLOOKUP($A163,'[1]Прайс лист'!$B$8:$BS$600,MATCH(X$11,'[1]Прайс лист'!$B$2:$BS$2,0),0)&lt;=X$8,VLOOKUP($A163,'[1]Прайс лист'!$B$8:$BS$600,MATCH(X$11,'[1]Прайс лист'!$B$2:$BS$2,0),0),0)</f>
        <v>11700</v>
      </c>
      <c r="Y163" s="9">
        <f>IF(VLOOKUP($A163,'[1]Прайс лист'!$B$8:$BS$600,MATCH(Y$11,'[1]Прайс лист'!$B$2:$BS$2,0),0)&lt;=Y$8,VLOOKUP($A163,'[1]Прайс лист'!$B$8:$BS$600,MATCH(Y$11,'[1]Прайс лист'!$B$2:$BS$2,0),0),0)</f>
        <v>0</v>
      </c>
      <c r="Z163" s="9">
        <f>IF(VLOOKUP($A163,'[1]Прайс лист'!$B$8:$BS$600,MATCH(Z$11,'[1]Прайс лист'!$B$2:$BS$2,0),0)&lt;=Z$8,VLOOKUP($A163,'[1]Прайс лист'!$B$8:$BS$600,MATCH(Z$11,'[1]Прайс лист'!$B$2:$BS$2,0),0),0)</f>
        <v>0</v>
      </c>
      <c r="AA163" s="9">
        <f>IF(VLOOKUP($A163,'[1]Прайс лист'!$B$8:$BS$600,MATCH(AA$11,'[1]Прайс лист'!$B$2:$BS$2,0),0)&lt;=AA$8,VLOOKUP($A163,'[1]Прайс лист'!$B$8:$BS$600,MATCH(AA$11,'[1]Прайс лист'!$B$2:$BS$2,0),0),0)</f>
        <v>0</v>
      </c>
      <c r="AB163" s="9">
        <f>IF(VLOOKUP($A163,'[1]Прайс лист'!$B$8:$BS$600,MATCH(AB$11,'[1]Прайс лист'!$B$2:$BS$2,0),0)&lt;=AB$8,VLOOKUP($A163,'[1]Прайс лист'!$B$8:$BS$600,MATCH(AB$11,'[1]Прайс лист'!$B$2:$BS$2,0),0),0)</f>
        <v>7900</v>
      </c>
      <c r="AC163" s="9">
        <f>IF(VLOOKUP($A163,'[1]Прайс лист'!$B$8:$BS$600,MATCH(AC$11,'[1]Прайс лист'!$B$2:$BS$2,0),0)&lt;=AC$8,VLOOKUP($A163,'[1]Прайс лист'!$B$8:$BS$600,MATCH(AC$11,'[1]Прайс лист'!$B$2:$BS$2,0),0),0)</f>
        <v>10700</v>
      </c>
      <c r="AD163" s="9">
        <f>IF(VLOOKUP($A163,'[1]Прайс лист'!$B$8:$BS$600,MATCH(AD$11,'[1]Прайс лист'!$B$2:$BS$2,0),0)&lt;=AD$8,VLOOKUP($A163,'[1]Прайс лист'!$B$8:$BS$600,MATCH(AD$11,'[1]Прайс лист'!$B$2:$BS$2,0),0),0)</f>
        <v>0</v>
      </c>
      <c r="AE163" s="9">
        <f>IF(VLOOKUP($A163,'[1]Прайс лист'!$B$8:$BS$600,MATCH(AE$11,'[1]Прайс лист'!$B$2:$BS$2,0),0)&lt;=AE$8,VLOOKUP($A163,'[1]Прайс лист'!$B$8:$BS$600,MATCH(AE$11,'[1]Прайс лист'!$B$2:$BS$2,0),0),0)</f>
        <v>9600</v>
      </c>
      <c r="AF163" s="9">
        <f>IF(VLOOKUP($A163,'[1]Прайс лист'!$B$8:$BS$600,MATCH(AF$11,'[1]Прайс лист'!$B$2:$BS$2,0),0)&lt;=AF$8,VLOOKUP($A163,'[1]Прайс лист'!$B$8:$BS$600,MATCH(AF$11,'[1]Прайс лист'!$B$2:$BS$2,0),0),0)</f>
        <v>8700</v>
      </c>
      <c r="AG163" s="9">
        <f>IF(VLOOKUP($A163,'[1]Прайс лист'!$B$8:$BS$600,MATCH(AG$11,'[1]Прайс лист'!$B$2:$BS$2,0),0)&lt;=AG$8,VLOOKUP($A163,'[1]Прайс лист'!$B$8:$BS$600,MATCH(AG$11,'[1]Прайс лист'!$B$2:$BS$2,0),0),0)</f>
        <v>0</v>
      </c>
      <c r="AH163" s="9">
        <f>IF(VLOOKUP($A163,'[1]Прайс лист'!$B$8:$BS$600,MATCH(AH$11,'[1]Прайс лист'!$B$2:$BS$2,0),0)&lt;=AH$8,VLOOKUP($A163,'[1]Прайс лист'!$B$8:$BS$600,MATCH(AH$11,'[1]Прайс лист'!$B$2:$BS$2,0),0),0)</f>
        <v>0</v>
      </c>
      <c r="AI163" s="9">
        <f>IF(VLOOKUP($A163,'[1]Прайс лист'!$B$8:$BS$600,MATCH(AI$11,'[1]Прайс лист'!$B$2:$BS$2,0),0)&lt;=AI$8,VLOOKUP($A163,'[1]Прайс лист'!$B$8:$BS$600,MATCH(AI$11,'[1]Прайс лист'!$B$2:$BS$2,0),0),0)</f>
        <v>0</v>
      </c>
      <c r="AJ163" s="9">
        <f>IF(VLOOKUP($A163,'[1]Прайс лист'!$B$8:$BS$600,MATCH(AJ$11,'[1]Прайс лист'!$B$2:$BS$2,0),0)&lt;=AJ$8,VLOOKUP($A163,'[1]Прайс лист'!$B$8:$BS$600,MATCH(AJ$11,'[1]Прайс лист'!$B$2:$BS$2,0),0),0)</f>
        <v>4900</v>
      </c>
      <c r="AK163" s="9">
        <f>IF(VLOOKUP($A163,'[1]Прайс лист'!$B$8:$BS$600,MATCH(AK$11,'[1]Прайс лист'!$B$2:$BS$2,0),0)&lt;=AK$8,VLOOKUP($A163,'[1]Прайс лист'!$B$8:$BS$600,MATCH(AK$11,'[1]Прайс лист'!$B$2:$BS$2,0),0),0)</f>
        <v>9700</v>
      </c>
      <c r="AL163" s="9">
        <f>IF(VLOOKUP($A163,'[1]Прайс лист'!$B$8:$BS$600,MATCH(AL$11,'[1]Прайс лист'!$B$2:$BS$2,0),0)&lt;=AL$8,VLOOKUP($A163,'[1]Прайс лист'!$B$8:$BS$600,MATCH(AL$11,'[1]Прайс лист'!$B$2:$BS$2,0),0),0)</f>
        <v>0</v>
      </c>
      <c r="AM163" s="9">
        <f>IF(VLOOKUP($A163,'[1]Прайс лист'!$B$8:$BS$600,MATCH(AM$11,'[1]Прайс лист'!$B$2:$BS$2,0),0)&lt;=AM$8,VLOOKUP($A163,'[1]Прайс лист'!$B$8:$BS$600,MATCH(AM$11,'[1]Прайс лист'!$B$2:$BS$2,0),0),0)</f>
        <v>8600</v>
      </c>
      <c r="AN163" s="9">
        <f>IF(VLOOKUP($A163,'[1]Прайс лист'!$B$8:$BS$600,MATCH(AN$11,'[1]Прайс лист'!$B$2:$BS$2,0),0)&lt;=AN$8,VLOOKUP($A163,'[1]Прайс лист'!$B$8:$BS$600,MATCH(AN$11,'[1]Прайс лист'!$B$2:$BS$2,0),0),0)</f>
        <v>7700</v>
      </c>
      <c r="AO163" s="9">
        <f>IF(VLOOKUP($A163,'[1]Прайс лист'!$B$8:$BS$600,MATCH(AO$11,'[1]Прайс лист'!$B$2:$BS$2,0),0)&lt;=AO$8,VLOOKUP($A163,'[1]Прайс лист'!$B$8:$BS$600,MATCH(AO$11,'[1]Прайс лист'!$B$2:$BS$2,0),0),0)</f>
        <v>0</v>
      </c>
      <c r="AP163" s="9">
        <f>IF(VLOOKUP($A163,'[1]Прайс лист'!$B$8:$BS$600,MATCH(AP$11,'[1]Прайс лист'!$B$2:$BS$2,0),0)&lt;=AP$8,VLOOKUP($A163,'[1]Прайс лист'!$B$8:$BS$600,MATCH(AP$11,'[1]Прайс лист'!$B$2:$BS$2,0),0),0)</f>
        <v>0</v>
      </c>
      <c r="AQ163" s="9">
        <f>IF(VLOOKUP($A163,'[1]Прайс лист'!$B$8:$BS$600,MATCH(AQ$11,'[1]Прайс лист'!$B$2:$BS$2,0),0)&lt;=AQ$8,VLOOKUP($A163,'[1]Прайс лист'!$B$8:$BS$600,MATCH(AQ$11,'[1]Прайс лист'!$B$2:$BS$2,0),0),0)</f>
        <v>0</v>
      </c>
      <c r="AR163" s="9">
        <f>IF(VLOOKUP($A163,'[1]Прайс лист'!$B$8:$BS$600,MATCH(AR$11,'[1]Прайс лист'!$B$2:$BS$2,0),0)&lt;=AR$8,VLOOKUP($A163,'[1]Прайс лист'!$B$8:$BS$600,MATCH(AR$11,'[1]Прайс лист'!$B$2:$BS$2,0),0),0)</f>
        <v>3900</v>
      </c>
      <c r="AS163" s="9">
        <f>IF(VLOOKUP($A163,'[1]Прайс лист'!$B$8:$BS$600,MATCH(AS$11,'[1]Прайс лист'!$B$2:$BS$2,0),0)&lt;=AS$8,VLOOKUP($A163,'[1]Прайс лист'!$B$8:$BS$600,MATCH(AS$11,'[1]Прайс лист'!$B$2:$BS$2,0),0),0)</f>
        <v>8700</v>
      </c>
      <c r="AT163" s="9">
        <f>IF(VLOOKUP($A163,'[1]Прайс лист'!$B$8:$BS$600,MATCH(AT$11,'[1]Прайс лист'!$B$2:$BS$2,0),0)&lt;=AT$8,VLOOKUP($A163,'[1]Прайс лист'!$B$8:$BS$600,MATCH(AT$11,'[1]Прайс лист'!$B$2:$BS$2,0),0),0)</f>
        <v>0</v>
      </c>
      <c r="AU163" s="9">
        <f>IF(VLOOKUP($A163,'[1]Прайс лист'!$B$8:$BS$600,MATCH(AU$11,'[1]Прайс лист'!$B$2:$BS$2,0),0)&lt;=AU$8,VLOOKUP($A163,'[1]Прайс лист'!$B$8:$BS$600,MATCH(AU$11,'[1]Прайс лист'!$B$2:$BS$2,0),0),0)</f>
        <v>7600</v>
      </c>
      <c r="AV163" s="9">
        <f>IF(VLOOKUP($A163,'[1]Прайс лист'!$B$8:$BS$600,MATCH(AV$11,'[1]Прайс лист'!$B$2:$BS$2,0),0)&lt;=AV$8,VLOOKUP($A163,'[1]Прайс лист'!$B$8:$BS$600,MATCH(AV$11,'[1]Прайс лист'!$B$2:$BS$2,0),0),0)</f>
        <v>6700</v>
      </c>
      <c r="AW163" s="9">
        <f>IF(VLOOKUP($A163,'[1]Прайс лист'!$B$8:$BS$600,MATCH(AW$11,'[1]Прайс лист'!$B$2:$BS$2,0),0)&lt;=AW$8,VLOOKUP($A163,'[1]Прайс лист'!$B$8:$BS$600,MATCH(AW$11,'[1]Прайс лист'!$B$2:$BS$2,0),0),0)</f>
        <v>0</v>
      </c>
      <c r="AX163" s="9">
        <f>IF(VLOOKUP($A163,'[1]Прайс лист'!$B$8:$BS$600,MATCH(AX$11,'[1]Прайс лист'!$B$2:$BS$2,0),0)&lt;=AX$8,VLOOKUP($A163,'[1]Прайс лист'!$B$8:$BS$600,MATCH(AX$11,'[1]Прайс лист'!$B$2:$BS$2,0),0),0)</f>
        <v>0</v>
      </c>
      <c r="AY163" s="9">
        <f>IF(VLOOKUP($A163,'[1]Прайс лист'!$B$8:$BS$600,MATCH(AY$11,'[1]Прайс лист'!$B$2:$BS$2,0),0)&lt;=AY$8,VLOOKUP($A163,'[1]Прайс лист'!$B$8:$BS$600,MATCH(AY$11,'[1]Прайс лист'!$B$2:$BS$2,0),0),0)</f>
        <v>0</v>
      </c>
      <c r="AZ163" s="9">
        <f>IF(VLOOKUP($A163,'[1]Прайс лист'!$B$8:$BS$600,MATCH(AZ$11,'[1]Прайс лист'!$B$2:$BS$2,0),0)&lt;=AZ$8,VLOOKUP($A163,'[1]Прайс лист'!$B$8:$BS$600,MATCH(AZ$11,'[1]Прайс лист'!$B$2:$BS$2,0),0),0)</f>
        <v>2900</v>
      </c>
      <c r="BA163" s="9">
        <f>IF(VLOOKUP($A163,'[1]Прайс лист'!$B$8:$BS$600,MATCH(BA$11,'[1]Прайс лист'!$B$2:$BS$2,0),0)&lt;=BA$8,VLOOKUP($A163,'[1]Прайс лист'!$B$8:$BS$600,MATCH(BA$11,'[1]Прайс лист'!$B$2:$BS$2,0),0),0)</f>
        <v>7700</v>
      </c>
      <c r="BB163" s="9">
        <f>IF(VLOOKUP($A163,'[1]Прайс лист'!$B$8:$BS$600,MATCH(BB$11,'[1]Прайс лист'!$B$2:$BS$2,0),0)&lt;=BB$8,VLOOKUP($A163,'[1]Прайс лист'!$B$8:$BS$600,MATCH(BB$11,'[1]Прайс лист'!$B$2:$BS$2,0),0),0)</f>
        <v>0</v>
      </c>
      <c r="BC163" s="9">
        <f>IF(VLOOKUP($A163,'[1]Прайс лист'!$B$8:$BS$600,MATCH(BC$11,'[1]Прайс лист'!$B$2:$BS$2,0),0)&lt;=BC$8,VLOOKUP($A163,'[1]Прайс лист'!$B$8:$BS$600,MATCH(BC$11,'[1]Прайс лист'!$B$2:$BS$2,0),0),0)</f>
        <v>6600</v>
      </c>
      <c r="BD163" s="9">
        <f>IF(VLOOKUP($A163,'[1]Прайс лист'!$B$8:$BS$600,MATCH(BD$11,'[1]Прайс лист'!$B$2:$BS$2,0),0)&lt;=BD$8,VLOOKUP($A163,'[1]Прайс лист'!$B$8:$BS$600,MATCH(BD$11,'[1]Прайс лист'!$B$2:$BS$2,0),0),0)</f>
        <v>5700</v>
      </c>
      <c r="BE163" s="9">
        <f>IF(VLOOKUP($A163,'[1]Прайс лист'!$B$8:$BS$600,MATCH(BE$11,'[1]Прайс лист'!$B$2:$BS$2,0),0)&lt;=BE$8,VLOOKUP($A163,'[1]Прайс лист'!$B$8:$BS$600,MATCH(BE$11,'[1]Прайс лист'!$B$2:$BS$2,0),0),0)</f>
        <v>0</v>
      </c>
      <c r="BF163" s="9">
        <f>IF(VLOOKUP($A163,'[1]Прайс лист'!$B$8:$BS$600,MATCH(BF$11,'[1]Прайс лист'!$B$2:$BS$2,0),0)&lt;=BF$8,VLOOKUP($A163,'[1]Прайс лист'!$B$8:$BS$600,MATCH(BF$11,'[1]Прайс лист'!$B$2:$BS$2,0),0),0)</f>
        <v>0</v>
      </c>
      <c r="BG163" s="9">
        <f>IF(VLOOKUP($A163,'[1]Прайс лист'!$B$8:$BS$600,MATCH(BG$11,'[1]Прайс лист'!$B$2:$BS$2,0),0)&lt;=BG$8,VLOOKUP($A163,'[1]Прайс лист'!$B$8:$BS$600,MATCH(BG$11,'[1]Прайс лист'!$B$2:$BS$2,0),0),0)</f>
        <v>0</v>
      </c>
      <c r="BH163" s="9">
        <f>IF(VLOOKUP($A163,'[1]Прайс лист'!$B$8:$BS$600,MATCH(BH$11,'[1]Прайс лист'!$B$2:$BS$2,0),0)&lt;=BH$8,VLOOKUP($A163,'[1]Прайс лист'!$B$8:$BS$600,MATCH(BH$11,'[1]Прайс лист'!$B$2:$BS$2,0),0),0)</f>
        <v>1900</v>
      </c>
    </row>
    <row r="164" spans="1:60">
      <c r="A164" s="1" t="str">
        <f>'[1]Прайс лист'!B157</f>
        <v>Huawei HONOR 10 DUOS128</v>
      </c>
      <c r="B164" s="7" t="s">
        <v>73</v>
      </c>
      <c r="C164" s="8" t="s">
        <v>92</v>
      </c>
      <c r="D164" s="8">
        <v>128</v>
      </c>
      <c r="E164" s="9">
        <f>IF(VLOOKUP($A164,'[1]Прайс лист'!$B$8:$BS$600,MATCH(E$11,'[1]Прайс лист'!$B$2:$BS$2,0),0)&lt;=E$8,VLOOKUP($A164,'[1]Прайс лист'!$B$8:$BS$600,MATCH(E$11,'[1]Прайс лист'!$B$2:$BS$2,0),0),0)</f>
        <v>17200</v>
      </c>
      <c r="F164" s="9">
        <f>IF(VLOOKUP($A164,'[1]Прайс лист'!$B$8:$BS$600,MATCH(F$11,'[1]Прайс лист'!$B$2:$BS$2,0),0)&lt;=F$8,VLOOKUP($A164,'[1]Прайс лист'!$B$8:$BS$600,MATCH(F$11,'[1]Прайс лист'!$B$2:$BS$2,0),0),0)</f>
        <v>0</v>
      </c>
      <c r="G164" s="9">
        <f>IF(VLOOKUP($A164,'[1]Прайс лист'!$B$8:$BS$600,MATCH(G$11,'[1]Прайс лист'!$B$2:$BS$2,0),0)&lt;=G$8,VLOOKUP($A164,'[1]Прайс лист'!$B$8:$BS$600,MATCH(G$11,'[1]Прайс лист'!$B$2:$BS$2,0),0),0)</f>
        <v>16100</v>
      </c>
      <c r="H164" s="9">
        <f>IF(VLOOKUP($A164,'[1]Прайс лист'!$B$8:$BS$600,MATCH(H$11,'[1]Прайс лист'!$B$2:$BS$2,0),0)&lt;=H$8,VLOOKUP($A164,'[1]Прайс лист'!$B$8:$BS$600,MATCH(H$11,'[1]Прайс лист'!$B$2:$BS$2,0),0),0)</f>
        <v>15100</v>
      </c>
      <c r="I164" s="9">
        <f>IF(VLOOKUP($A164,'[1]Прайс лист'!$B$8:$BS$600,MATCH(I$11,'[1]Прайс лист'!$B$2:$BS$2,0),0)&lt;=I$8,VLOOKUP($A164,'[1]Прайс лист'!$B$8:$BS$600,MATCH(I$11,'[1]Прайс лист'!$B$2:$BS$2,0),0),0)</f>
        <v>0</v>
      </c>
      <c r="J164" s="9">
        <f>IF(VLOOKUP($A164,'[1]Прайс лист'!$B$8:$BS$600,MATCH(J$11,'[1]Прайс лист'!$B$2:$BS$2,0),0)&lt;=J$8,VLOOKUP($A164,'[1]Прайс лист'!$B$8:$BS$600,MATCH(J$11,'[1]Прайс лист'!$B$2:$BS$2,0),0),0)</f>
        <v>0</v>
      </c>
      <c r="K164" s="9">
        <f>IF(VLOOKUP($A164,'[1]Прайс лист'!$B$8:$BS$600,MATCH(K$11,'[1]Прайс лист'!$B$2:$BS$2,0),0)&lt;=K$8,VLOOKUP($A164,'[1]Прайс лист'!$B$8:$BS$600,MATCH(K$11,'[1]Прайс лист'!$B$2:$BS$2,0),0),0)</f>
        <v>0</v>
      </c>
      <c r="L164" s="9">
        <f>IF(VLOOKUP($A164,'[1]Прайс лист'!$B$8:$BS$600,MATCH(L$11,'[1]Прайс лист'!$B$2:$BS$2,0),0)&lt;=L$8,VLOOKUP($A164,'[1]Прайс лист'!$B$8:$BS$600,MATCH(L$11,'[1]Прайс лист'!$B$2:$BS$2,0),0),0)</f>
        <v>10900</v>
      </c>
      <c r="M164" s="9">
        <f>IF(VLOOKUP($A164,'[1]Прайс лист'!$B$8:$BS$600,MATCH(M$11,'[1]Прайс лист'!$B$2:$BS$2,0),0)&lt;=M$8,VLOOKUP($A164,'[1]Прайс лист'!$B$8:$BS$600,MATCH(M$11,'[1]Прайс лист'!$B$2:$BS$2,0),0),0)</f>
        <v>17200</v>
      </c>
      <c r="N164" s="9">
        <f>IF(VLOOKUP($A164,'[1]Прайс лист'!$B$8:$BS$600,MATCH(N$11,'[1]Прайс лист'!$B$2:$BS$2,0),0)&lt;=N$8,VLOOKUP($A164,'[1]Прайс лист'!$B$8:$BS$600,MATCH(N$11,'[1]Прайс лист'!$B$2:$BS$2,0),0),0)</f>
        <v>0</v>
      </c>
      <c r="O164" s="9">
        <f>IF(VLOOKUP($A164,'[1]Прайс лист'!$B$8:$BS$600,MATCH(O$11,'[1]Прайс лист'!$B$2:$BS$2,0),0)&lt;=O$8,VLOOKUP($A164,'[1]Прайс лист'!$B$8:$BS$600,MATCH(O$11,'[1]Прайс лист'!$B$2:$BS$2,0),0),0)</f>
        <v>16100</v>
      </c>
      <c r="P164" s="9">
        <f>IF(VLOOKUP($A164,'[1]Прайс лист'!$B$8:$BS$600,MATCH(P$11,'[1]Прайс лист'!$B$2:$BS$2,0),0)&lt;=P$8,VLOOKUP($A164,'[1]Прайс лист'!$B$8:$BS$600,MATCH(P$11,'[1]Прайс лист'!$B$2:$BS$2,0),0),0)</f>
        <v>15100</v>
      </c>
      <c r="Q164" s="9">
        <f>IF(VLOOKUP($A164,'[1]Прайс лист'!$B$8:$BS$600,MATCH(Q$11,'[1]Прайс лист'!$B$2:$BS$2,0),0)&lt;=Q$8,VLOOKUP($A164,'[1]Прайс лист'!$B$8:$BS$600,MATCH(Q$11,'[1]Прайс лист'!$B$2:$BS$2,0),0),0)</f>
        <v>0</v>
      </c>
      <c r="R164" s="9">
        <f>IF(VLOOKUP($A164,'[1]Прайс лист'!$B$8:$BS$600,MATCH(R$11,'[1]Прайс лист'!$B$2:$BS$2,0),0)&lt;=R$8,VLOOKUP($A164,'[1]Прайс лист'!$B$8:$BS$600,MATCH(R$11,'[1]Прайс лист'!$B$2:$BS$2,0),0),0)</f>
        <v>0</v>
      </c>
      <c r="S164" s="9">
        <f>IF(VLOOKUP($A164,'[1]Прайс лист'!$B$8:$BS$600,MATCH(S$11,'[1]Прайс лист'!$B$2:$BS$2,0),0)&lt;=S$8,VLOOKUP($A164,'[1]Прайс лист'!$B$8:$BS$600,MATCH(S$11,'[1]Прайс лист'!$B$2:$BS$2,0),0),0)</f>
        <v>0</v>
      </c>
      <c r="T164" s="9">
        <f>IF(VLOOKUP($A164,'[1]Прайс лист'!$B$8:$BS$600,MATCH(T$11,'[1]Прайс лист'!$B$2:$BS$2,0),0)&lt;=T$8,VLOOKUP($A164,'[1]Прайс лист'!$B$8:$BS$600,MATCH(T$11,'[1]Прайс лист'!$B$2:$BS$2,0),0),0)</f>
        <v>10900</v>
      </c>
      <c r="U164" s="9">
        <f>IF(VLOOKUP($A164,'[1]Прайс лист'!$B$8:$BS$600,MATCH(U$11,'[1]Прайс лист'!$B$2:$BS$2,0),0)&lt;=U$8,VLOOKUP($A164,'[1]Прайс лист'!$B$8:$BS$600,MATCH(U$11,'[1]Прайс лист'!$B$2:$BS$2,0),0),0)</f>
        <v>14200</v>
      </c>
      <c r="V164" s="9">
        <f>IF(VLOOKUP($A164,'[1]Прайс лист'!$B$8:$BS$600,MATCH(V$11,'[1]Прайс лист'!$B$2:$BS$2,0),0)&lt;=V$8,VLOOKUP($A164,'[1]Прайс лист'!$B$8:$BS$600,MATCH(V$11,'[1]Прайс лист'!$B$2:$BS$2,0),0),0)</f>
        <v>0</v>
      </c>
      <c r="W164" s="9">
        <f>IF(VLOOKUP($A164,'[1]Прайс лист'!$B$8:$BS$600,MATCH(W$11,'[1]Прайс лист'!$B$2:$BS$2,0),0)&lt;=W$8,VLOOKUP($A164,'[1]Прайс лист'!$B$8:$BS$600,MATCH(W$11,'[1]Прайс лист'!$B$2:$BS$2,0),0),0)</f>
        <v>13100</v>
      </c>
      <c r="X164" s="9">
        <f>IF(VLOOKUP($A164,'[1]Прайс лист'!$B$8:$BS$600,MATCH(X$11,'[1]Прайс лист'!$B$2:$BS$2,0),0)&lt;=X$8,VLOOKUP($A164,'[1]Прайс лист'!$B$8:$BS$600,MATCH(X$11,'[1]Прайс лист'!$B$2:$BS$2,0),0),0)</f>
        <v>12100</v>
      </c>
      <c r="Y164" s="9">
        <f>IF(VLOOKUP($A164,'[1]Прайс лист'!$B$8:$BS$600,MATCH(Y$11,'[1]Прайс лист'!$B$2:$BS$2,0),0)&lt;=Y$8,VLOOKUP($A164,'[1]Прайс лист'!$B$8:$BS$600,MATCH(Y$11,'[1]Прайс лист'!$B$2:$BS$2,0),0),0)</f>
        <v>0</v>
      </c>
      <c r="Z164" s="9">
        <f>IF(VLOOKUP($A164,'[1]Прайс лист'!$B$8:$BS$600,MATCH(Z$11,'[1]Прайс лист'!$B$2:$BS$2,0),0)&lt;=Z$8,VLOOKUP($A164,'[1]Прайс лист'!$B$8:$BS$600,MATCH(Z$11,'[1]Прайс лист'!$B$2:$BS$2,0),0),0)</f>
        <v>0</v>
      </c>
      <c r="AA164" s="9">
        <f>IF(VLOOKUP($A164,'[1]Прайс лист'!$B$8:$BS$600,MATCH(AA$11,'[1]Прайс лист'!$B$2:$BS$2,0),0)&lt;=AA$8,VLOOKUP($A164,'[1]Прайс лист'!$B$8:$BS$600,MATCH(AA$11,'[1]Прайс лист'!$B$2:$BS$2,0),0),0)</f>
        <v>0</v>
      </c>
      <c r="AB164" s="9">
        <f>IF(VLOOKUP($A164,'[1]Прайс лист'!$B$8:$BS$600,MATCH(AB$11,'[1]Прайс лист'!$B$2:$BS$2,0),0)&lt;=AB$8,VLOOKUP($A164,'[1]Прайс лист'!$B$8:$BS$600,MATCH(AB$11,'[1]Прайс лист'!$B$2:$BS$2,0),0),0)</f>
        <v>7900</v>
      </c>
      <c r="AC164" s="9">
        <f>IF(VLOOKUP($A164,'[1]Прайс лист'!$B$8:$BS$600,MATCH(AC$11,'[1]Прайс лист'!$B$2:$BS$2,0),0)&lt;=AC$8,VLOOKUP($A164,'[1]Прайс лист'!$B$8:$BS$600,MATCH(AC$11,'[1]Прайс лист'!$B$2:$BS$2,0),0),0)</f>
        <v>11200</v>
      </c>
      <c r="AD164" s="9">
        <f>IF(VLOOKUP($A164,'[1]Прайс лист'!$B$8:$BS$600,MATCH(AD$11,'[1]Прайс лист'!$B$2:$BS$2,0),0)&lt;=AD$8,VLOOKUP($A164,'[1]Прайс лист'!$B$8:$BS$600,MATCH(AD$11,'[1]Прайс лист'!$B$2:$BS$2,0),0),0)</f>
        <v>0</v>
      </c>
      <c r="AE164" s="9">
        <f>IF(VLOOKUP($A164,'[1]Прайс лист'!$B$8:$BS$600,MATCH(AE$11,'[1]Прайс лист'!$B$2:$BS$2,0),0)&lt;=AE$8,VLOOKUP($A164,'[1]Прайс лист'!$B$8:$BS$600,MATCH(AE$11,'[1]Прайс лист'!$B$2:$BS$2,0),0),0)</f>
        <v>10100</v>
      </c>
      <c r="AF164" s="9">
        <f>IF(VLOOKUP($A164,'[1]Прайс лист'!$B$8:$BS$600,MATCH(AF$11,'[1]Прайс лист'!$B$2:$BS$2,0),0)&lt;=AF$8,VLOOKUP($A164,'[1]Прайс лист'!$B$8:$BS$600,MATCH(AF$11,'[1]Прайс лист'!$B$2:$BS$2,0),0),0)</f>
        <v>9100</v>
      </c>
      <c r="AG164" s="9">
        <f>IF(VLOOKUP($A164,'[1]Прайс лист'!$B$8:$BS$600,MATCH(AG$11,'[1]Прайс лист'!$B$2:$BS$2,0),0)&lt;=AG$8,VLOOKUP($A164,'[1]Прайс лист'!$B$8:$BS$600,MATCH(AG$11,'[1]Прайс лист'!$B$2:$BS$2,0),0),0)</f>
        <v>0</v>
      </c>
      <c r="AH164" s="9">
        <f>IF(VLOOKUP($A164,'[1]Прайс лист'!$B$8:$BS$600,MATCH(AH$11,'[1]Прайс лист'!$B$2:$BS$2,0),0)&lt;=AH$8,VLOOKUP($A164,'[1]Прайс лист'!$B$8:$BS$600,MATCH(AH$11,'[1]Прайс лист'!$B$2:$BS$2,0),0),0)</f>
        <v>0</v>
      </c>
      <c r="AI164" s="9">
        <f>IF(VLOOKUP($A164,'[1]Прайс лист'!$B$8:$BS$600,MATCH(AI$11,'[1]Прайс лист'!$B$2:$BS$2,0),0)&lt;=AI$8,VLOOKUP($A164,'[1]Прайс лист'!$B$8:$BS$600,MATCH(AI$11,'[1]Прайс лист'!$B$2:$BS$2,0),0),0)</f>
        <v>0</v>
      </c>
      <c r="AJ164" s="9">
        <f>IF(VLOOKUP($A164,'[1]Прайс лист'!$B$8:$BS$600,MATCH(AJ$11,'[1]Прайс лист'!$B$2:$BS$2,0),0)&lt;=AJ$8,VLOOKUP($A164,'[1]Прайс лист'!$B$8:$BS$600,MATCH(AJ$11,'[1]Прайс лист'!$B$2:$BS$2,0),0),0)</f>
        <v>4900</v>
      </c>
      <c r="AK164" s="9">
        <f>IF(VLOOKUP($A164,'[1]Прайс лист'!$B$8:$BS$600,MATCH(AK$11,'[1]Прайс лист'!$B$2:$BS$2,0),0)&lt;=AK$8,VLOOKUP($A164,'[1]Прайс лист'!$B$8:$BS$600,MATCH(AK$11,'[1]Прайс лист'!$B$2:$BS$2,0),0),0)</f>
        <v>10200</v>
      </c>
      <c r="AL164" s="9">
        <f>IF(VLOOKUP($A164,'[1]Прайс лист'!$B$8:$BS$600,MATCH(AL$11,'[1]Прайс лист'!$B$2:$BS$2,0),0)&lt;=AL$8,VLOOKUP($A164,'[1]Прайс лист'!$B$8:$BS$600,MATCH(AL$11,'[1]Прайс лист'!$B$2:$BS$2,0),0),0)</f>
        <v>0</v>
      </c>
      <c r="AM164" s="9">
        <f>IF(VLOOKUP($A164,'[1]Прайс лист'!$B$8:$BS$600,MATCH(AM$11,'[1]Прайс лист'!$B$2:$BS$2,0),0)&lt;=AM$8,VLOOKUP($A164,'[1]Прайс лист'!$B$8:$BS$600,MATCH(AM$11,'[1]Прайс лист'!$B$2:$BS$2,0),0),0)</f>
        <v>9100</v>
      </c>
      <c r="AN164" s="9">
        <f>IF(VLOOKUP($A164,'[1]Прайс лист'!$B$8:$BS$600,MATCH(AN$11,'[1]Прайс лист'!$B$2:$BS$2,0),0)&lt;=AN$8,VLOOKUP($A164,'[1]Прайс лист'!$B$8:$BS$600,MATCH(AN$11,'[1]Прайс лист'!$B$2:$BS$2,0),0),0)</f>
        <v>8100</v>
      </c>
      <c r="AO164" s="9">
        <f>IF(VLOOKUP($A164,'[1]Прайс лист'!$B$8:$BS$600,MATCH(AO$11,'[1]Прайс лист'!$B$2:$BS$2,0),0)&lt;=AO$8,VLOOKUP($A164,'[1]Прайс лист'!$B$8:$BS$600,MATCH(AO$11,'[1]Прайс лист'!$B$2:$BS$2,0),0),0)</f>
        <v>0</v>
      </c>
      <c r="AP164" s="9">
        <f>IF(VLOOKUP($A164,'[1]Прайс лист'!$B$8:$BS$600,MATCH(AP$11,'[1]Прайс лист'!$B$2:$BS$2,0),0)&lt;=AP$8,VLOOKUP($A164,'[1]Прайс лист'!$B$8:$BS$600,MATCH(AP$11,'[1]Прайс лист'!$B$2:$BS$2,0),0),0)</f>
        <v>0</v>
      </c>
      <c r="AQ164" s="9">
        <f>IF(VLOOKUP($A164,'[1]Прайс лист'!$B$8:$BS$600,MATCH(AQ$11,'[1]Прайс лист'!$B$2:$BS$2,0),0)&lt;=AQ$8,VLOOKUP($A164,'[1]Прайс лист'!$B$8:$BS$600,MATCH(AQ$11,'[1]Прайс лист'!$B$2:$BS$2,0),0),0)</f>
        <v>0</v>
      </c>
      <c r="AR164" s="9">
        <f>IF(VLOOKUP($A164,'[1]Прайс лист'!$B$8:$BS$600,MATCH(AR$11,'[1]Прайс лист'!$B$2:$BS$2,0),0)&lt;=AR$8,VLOOKUP($A164,'[1]Прайс лист'!$B$8:$BS$600,MATCH(AR$11,'[1]Прайс лист'!$B$2:$BS$2,0),0),0)</f>
        <v>3900</v>
      </c>
      <c r="AS164" s="9">
        <f>IF(VLOOKUP($A164,'[1]Прайс лист'!$B$8:$BS$600,MATCH(AS$11,'[1]Прайс лист'!$B$2:$BS$2,0),0)&lt;=AS$8,VLOOKUP($A164,'[1]Прайс лист'!$B$8:$BS$600,MATCH(AS$11,'[1]Прайс лист'!$B$2:$BS$2,0),0),0)</f>
        <v>9200</v>
      </c>
      <c r="AT164" s="9">
        <f>IF(VLOOKUP($A164,'[1]Прайс лист'!$B$8:$BS$600,MATCH(AT$11,'[1]Прайс лист'!$B$2:$BS$2,0),0)&lt;=AT$8,VLOOKUP($A164,'[1]Прайс лист'!$B$8:$BS$600,MATCH(AT$11,'[1]Прайс лист'!$B$2:$BS$2,0),0),0)</f>
        <v>0</v>
      </c>
      <c r="AU164" s="9">
        <f>IF(VLOOKUP($A164,'[1]Прайс лист'!$B$8:$BS$600,MATCH(AU$11,'[1]Прайс лист'!$B$2:$BS$2,0),0)&lt;=AU$8,VLOOKUP($A164,'[1]Прайс лист'!$B$8:$BS$600,MATCH(AU$11,'[1]Прайс лист'!$B$2:$BS$2,0),0),0)</f>
        <v>8100</v>
      </c>
      <c r="AV164" s="9">
        <f>IF(VLOOKUP($A164,'[1]Прайс лист'!$B$8:$BS$600,MATCH(AV$11,'[1]Прайс лист'!$B$2:$BS$2,0),0)&lt;=AV$8,VLOOKUP($A164,'[1]Прайс лист'!$B$8:$BS$600,MATCH(AV$11,'[1]Прайс лист'!$B$2:$BS$2,0),0),0)</f>
        <v>7100</v>
      </c>
      <c r="AW164" s="9">
        <f>IF(VLOOKUP($A164,'[1]Прайс лист'!$B$8:$BS$600,MATCH(AW$11,'[1]Прайс лист'!$B$2:$BS$2,0),0)&lt;=AW$8,VLOOKUP($A164,'[1]Прайс лист'!$B$8:$BS$600,MATCH(AW$11,'[1]Прайс лист'!$B$2:$BS$2,0),0),0)</f>
        <v>0</v>
      </c>
      <c r="AX164" s="9">
        <f>IF(VLOOKUP($A164,'[1]Прайс лист'!$B$8:$BS$600,MATCH(AX$11,'[1]Прайс лист'!$B$2:$BS$2,0),0)&lt;=AX$8,VLOOKUP($A164,'[1]Прайс лист'!$B$8:$BS$600,MATCH(AX$11,'[1]Прайс лист'!$B$2:$BS$2,0),0),0)</f>
        <v>0</v>
      </c>
      <c r="AY164" s="9">
        <f>IF(VLOOKUP($A164,'[1]Прайс лист'!$B$8:$BS$600,MATCH(AY$11,'[1]Прайс лист'!$B$2:$BS$2,0),0)&lt;=AY$8,VLOOKUP($A164,'[1]Прайс лист'!$B$8:$BS$600,MATCH(AY$11,'[1]Прайс лист'!$B$2:$BS$2,0),0),0)</f>
        <v>0</v>
      </c>
      <c r="AZ164" s="9">
        <f>IF(VLOOKUP($A164,'[1]Прайс лист'!$B$8:$BS$600,MATCH(AZ$11,'[1]Прайс лист'!$B$2:$BS$2,0),0)&lt;=AZ$8,VLOOKUP($A164,'[1]Прайс лист'!$B$8:$BS$600,MATCH(AZ$11,'[1]Прайс лист'!$B$2:$BS$2,0),0),0)</f>
        <v>2900</v>
      </c>
      <c r="BA164" s="9">
        <f>IF(VLOOKUP($A164,'[1]Прайс лист'!$B$8:$BS$600,MATCH(BA$11,'[1]Прайс лист'!$B$2:$BS$2,0),0)&lt;=BA$8,VLOOKUP($A164,'[1]Прайс лист'!$B$8:$BS$600,MATCH(BA$11,'[1]Прайс лист'!$B$2:$BS$2,0),0),0)</f>
        <v>8200</v>
      </c>
      <c r="BB164" s="9">
        <f>IF(VLOOKUP($A164,'[1]Прайс лист'!$B$8:$BS$600,MATCH(BB$11,'[1]Прайс лист'!$B$2:$BS$2,0),0)&lt;=BB$8,VLOOKUP($A164,'[1]Прайс лист'!$B$8:$BS$600,MATCH(BB$11,'[1]Прайс лист'!$B$2:$BS$2,0),0),0)</f>
        <v>0</v>
      </c>
      <c r="BC164" s="9">
        <f>IF(VLOOKUP($A164,'[1]Прайс лист'!$B$8:$BS$600,MATCH(BC$11,'[1]Прайс лист'!$B$2:$BS$2,0),0)&lt;=BC$8,VLOOKUP($A164,'[1]Прайс лист'!$B$8:$BS$600,MATCH(BC$11,'[1]Прайс лист'!$B$2:$BS$2,0),0),0)</f>
        <v>7100</v>
      </c>
      <c r="BD164" s="9">
        <f>IF(VLOOKUP($A164,'[1]Прайс лист'!$B$8:$BS$600,MATCH(BD$11,'[1]Прайс лист'!$B$2:$BS$2,0),0)&lt;=BD$8,VLOOKUP($A164,'[1]Прайс лист'!$B$8:$BS$600,MATCH(BD$11,'[1]Прайс лист'!$B$2:$BS$2,0),0),0)</f>
        <v>6100</v>
      </c>
      <c r="BE164" s="9">
        <f>IF(VLOOKUP($A164,'[1]Прайс лист'!$B$8:$BS$600,MATCH(BE$11,'[1]Прайс лист'!$B$2:$BS$2,0),0)&lt;=BE$8,VLOOKUP($A164,'[1]Прайс лист'!$B$8:$BS$600,MATCH(BE$11,'[1]Прайс лист'!$B$2:$BS$2,0),0),0)</f>
        <v>0</v>
      </c>
      <c r="BF164" s="9">
        <f>IF(VLOOKUP($A164,'[1]Прайс лист'!$B$8:$BS$600,MATCH(BF$11,'[1]Прайс лист'!$B$2:$BS$2,0),0)&lt;=BF$8,VLOOKUP($A164,'[1]Прайс лист'!$B$8:$BS$600,MATCH(BF$11,'[1]Прайс лист'!$B$2:$BS$2,0),0),0)</f>
        <v>0</v>
      </c>
      <c r="BG164" s="9">
        <f>IF(VLOOKUP($A164,'[1]Прайс лист'!$B$8:$BS$600,MATCH(BG$11,'[1]Прайс лист'!$B$2:$BS$2,0),0)&lt;=BG$8,VLOOKUP($A164,'[1]Прайс лист'!$B$8:$BS$600,MATCH(BG$11,'[1]Прайс лист'!$B$2:$BS$2,0),0),0)</f>
        <v>0</v>
      </c>
      <c r="BH164" s="9">
        <f>IF(VLOOKUP($A164,'[1]Прайс лист'!$B$8:$BS$600,MATCH(BH$11,'[1]Прайс лист'!$B$2:$BS$2,0),0)&lt;=BH$8,VLOOKUP($A164,'[1]Прайс лист'!$B$8:$BS$600,MATCH(BH$11,'[1]Прайс лист'!$B$2:$BS$2,0),0),0)</f>
        <v>1900</v>
      </c>
    </row>
    <row r="165" spans="1:60">
      <c r="A165" s="1" t="str">
        <f>'[1]Прайс лист'!B158</f>
        <v>Huawei HONOR VIEW 1064</v>
      </c>
      <c r="B165" s="7" t="s">
        <v>73</v>
      </c>
      <c r="C165" s="8" t="s">
        <v>93</v>
      </c>
      <c r="D165" s="8">
        <v>64</v>
      </c>
      <c r="E165" s="9">
        <f>IF(VLOOKUP($A165,'[1]Прайс лист'!$B$8:$BS$600,MATCH(E$11,'[1]Прайс лист'!$B$2:$BS$2,0),0)&lt;=E$8,VLOOKUP($A165,'[1]Прайс лист'!$B$8:$BS$600,MATCH(E$11,'[1]Прайс лист'!$B$2:$BS$2,0),0),0)</f>
        <v>13800</v>
      </c>
      <c r="F165" s="9">
        <f>IF(VLOOKUP($A165,'[1]Прайс лист'!$B$8:$BS$600,MATCH(F$11,'[1]Прайс лист'!$B$2:$BS$2,0),0)&lt;=F$8,VLOOKUP($A165,'[1]Прайс лист'!$B$8:$BS$600,MATCH(F$11,'[1]Прайс лист'!$B$2:$BS$2,0),0),0)</f>
        <v>13300</v>
      </c>
      <c r="G165" s="9">
        <f>IF(VLOOKUP($A165,'[1]Прайс лист'!$B$8:$BS$600,MATCH(G$11,'[1]Прайс лист'!$B$2:$BS$2,0),0)&lt;=G$8,VLOOKUP($A165,'[1]Прайс лист'!$B$8:$BS$600,MATCH(G$11,'[1]Прайс лист'!$B$2:$BS$2,0),0),0)</f>
        <v>13100</v>
      </c>
      <c r="H165" s="9">
        <f>IF(VLOOKUP($A165,'[1]Прайс лист'!$B$8:$BS$600,MATCH(H$11,'[1]Прайс лист'!$B$2:$BS$2,0),0)&lt;=H$8,VLOOKUP($A165,'[1]Прайс лист'!$B$8:$BS$600,MATCH(H$11,'[1]Прайс лист'!$B$2:$BS$2,0),0),0)</f>
        <v>12600</v>
      </c>
      <c r="I165" s="9">
        <f>IF(VLOOKUP($A165,'[1]Прайс лист'!$B$8:$BS$600,MATCH(I$11,'[1]Прайс лист'!$B$2:$BS$2,0),0)&lt;=I$8,VLOOKUP($A165,'[1]Прайс лист'!$B$8:$BS$600,MATCH(I$11,'[1]Прайс лист'!$B$2:$BS$2,0),0),0)</f>
        <v>12800</v>
      </c>
      <c r="J165" s="9">
        <f>IF(VLOOKUP($A165,'[1]Прайс лист'!$B$8:$BS$600,MATCH(J$11,'[1]Прайс лист'!$B$2:$BS$2,0),0)&lt;=J$8,VLOOKUP($A165,'[1]Прайс лист'!$B$8:$BS$600,MATCH(J$11,'[1]Прайс лист'!$B$2:$BS$2,0),0),0)</f>
        <v>10100</v>
      </c>
      <c r="K165" s="9">
        <f>IF(VLOOKUP($A165,'[1]Прайс лист'!$B$8:$BS$600,MATCH(K$11,'[1]Прайс лист'!$B$2:$BS$2,0),0)&lt;=K$8,VLOOKUP($A165,'[1]Прайс лист'!$B$8:$BS$600,MATCH(K$11,'[1]Прайс лист'!$B$2:$BS$2,0),0),0)</f>
        <v>10100</v>
      </c>
      <c r="L165" s="9">
        <f>IF(VLOOKUP($A165,'[1]Прайс лист'!$B$8:$BS$600,MATCH(L$11,'[1]Прайс лист'!$B$2:$BS$2,0),0)&lt;=L$8,VLOOKUP($A165,'[1]Прайс лист'!$B$8:$BS$600,MATCH(L$11,'[1]Прайс лист'!$B$2:$BS$2,0),0),0)</f>
        <v>10100</v>
      </c>
      <c r="M165" s="9">
        <f>IF(VLOOKUP($A165,'[1]Прайс лист'!$B$8:$BS$600,MATCH(M$11,'[1]Прайс лист'!$B$2:$BS$2,0),0)&lt;=M$8,VLOOKUP($A165,'[1]Прайс лист'!$B$8:$BS$600,MATCH(M$11,'[1]Прайс лист'!$B$2:$BS$2,0),0),0)</f>
        <v>13800</v>
      </c>
      <c r="N165" s="9">
        <f>IF(VLOOKUP($A165,'[1]Прайс лист'!$B$8:$BS$600,MATCH(N$11,'[1]Прайс лист'!$B$2:$BS$2,0),0)&lt;=N$8,VLOOKUP($A165,'[1]Прайс лист'!$B$8:$BS$600,MATCH(N$11,'[1]Прайс лист'!$B$2:$BS$2,0),0),0)</f>
        <v>13300</v>
      </c>
      <c r="O165" s="9">
        <f>IF(VLOOKUP($A165,'[1]Прайс лист'!$B$8:$BS$600,MATCH(O$11,'[1]Прайс лист'!$B$2:$BS$2,0),0)&lt;=O$8,VLOOKUP($A165,'[1]Прайс лист'!$B$8:$BS$600,MATCH(O$11,'[1]Прайс лист'!$B$2:$BS$2,0),0),0)</f>
        <v>13100</v>
      </c>
      <c r="P165" s="9">
        <f>IF(VLOOKUP($A165,'[1]Прайс лист'!$B$8:$BS$600,MATCH(P$11,'[1]Прайс лист'!$B$2:$BS$2,0),0)&lt;=P$8,VLOOKUP($A165,'[1]Прайс лист'!$B$8:$BS$600,MATCH(P$11,'[1]Прайс лист'!$B$2:$BS$2,0),0),0)</f>
        <v>12600</v>
      </c>
      <c r="Q165" s="9">
        <f>IF(VLOOKUP($A165,'[1]Прайс лист'!$B$8:$BS$600,MATCH(Q$11,'[1]Прайс лист'!$B$2:$BS$2,0),0)&lt;=Q$8,VLOOKUP($A165,'[1]Прайс лист'!$B$8:$BS$600,MATCH(Q$11,'[1]Прайс лист'!$B$2:$BS$2,0),0),0)</f>
        <v>12800</v>
      </c>
      <c r="R165" s="9">
        <f>IF(VLOOKUP($A165,'[1]Прайс лист'!$B$8:$BS$600,MATCH(R$11,'[1]Прайс лист'!$B$2:$BS$2,0),0)&lt;=R$8,VLOOKUP($A165,'[1]Прайс лист'!$B$8:$BS$600,MATCH(R$11,'[1]Прайс лист'!$B$2:$BS$2,0),0),0)</f>
        <v>10100</v>
      </c>
      <c r="S165" s="9">
        <f>IF(VLOOKUP($A165,'[1]Прайс лист'!$B$8:$BS$600,MATCH(S$11,'[1]Прайс лист'!$B$2:$BS$2,0),0)&lt;=S$8,VLOOKUP($A165,'[1]Прайс лист'!$B$8:$BS$600,MATCH(S$11,'[1]Прайс лист'!$B$2:$BS$2,0),0),0)</f>
        <v>10100</v>
      </c>
      <c r="T165" s="9">
        <f>IF(VLOOKUP($A165,'[1]Прайс лист'!$B$8:$BS$600,MATCH(T$11,'[1]Прайс лист'!$B$2:$BS$2,0),0)&lt;=T$8,VLOOKUP($A165,'[1]Прайс лист'!$B$8:$BS$600,MATCH(T$11,'[1]Прайс лист'!$B$2:$BS$2,0),0),0)</f>
        <v>10100</v>
      </c>
      <c r="U165" s="9">
        <f>IF(VLOOKUP($A165,'[1]Прайс лист'!$B$8:$BS$600,MATCH(U$11,'[1]Прайс лист'!$B$2:$BS$2,0),0)&lt;=U$8,VLOOKUP($A165,'[1]Прайс лист'!$B$8:$BS$600,MATCH(U$11,'[1]Прайс лист'!$B$2:$BS$2,0),0),0)</f>
        <v>10800</v>
      </c>
      <c r="V165" s="9">
        <f>IF(VLOOKUP($A165,'[1]Прайс лист'!$B$8:$BS$600,MATCH(V$11,'[1]Прайс лист'!$B$2:$BS$2,0),0)&lt;=V$8,VLOOKUP($A165,'[1]Прайс лист'!$B$8:$BS$600,MATCH(V$11,'[1]Прайс лист'!$B$2:$BS$2,0),0),0)</f>
        <v>10300</v>
      </c>
      <c r="W165" s="9">
        <f>IF(VLOOKUP($A165,'[1]Прайс лист'!$B$8:$BS$600,MATCH(W$11,'[1]Прайс лист'!$B$2:$BS$2,0),0)&lt;=W$8,VLOOKUP($A165,'[1]Прайс лист'!$B$8:$BS$600,MATCH(W$11,'[1]Прайс лист'!$B$2:$BS$2,0),0),0)</f>
        <v>10100</v>
      </c>
      <c r="X165" s="9">
        <f>IF(VLOOKUP($A165,'[1]Прайс лист'!$B$8:$BS$600,MATCH(X$11,'[1]Прайс лист'!$B$2:$BS$2,0),0)&lt;=X$8,VLOOKUP($A165,'[1]Прайс лист'!$B$8:$BS$600,MATCH(X$11,'[1]Прайс лист'!$B$2:$BS$2,0),0),0)</f>
        <v>9600</v>
      </c>
      <c r="Y165" s="9">
        <f>IF(VLOOKUP($A165,'[1]Прайс лист'!$B$8:$BS$600,MATCH(Y$11,'[1]Прайс лист'!$B$2:$BS$2,0),0)&lt;=Y$8,VLOOKUP($A165,'[1]Прайс лист'!$B$8:$BS$600,MATCH(Y$11,'[1]Прайс лист'!$B$2:$BS$2,0),0),0)</f>
        <v>9800</v>
      </c>
      <c r="Z165" s="9">
        <f>IF(VLOOKUP($A165,'[1]Прайс лист'!$B$8:$BS$600,MATCH(Z$11,'[1]Прайс лист'!$B$2:$BS$2,0),0)&lt;=Z$8,VLOOKUP($A165,'[1]Прайс лист'!$B$8:$BS$600,MATCH(Z$11,'[1]Прайс лист'!$B$2:$BS$2,0),0),0)</f>
        <v>7100</v>
      </c>
      <c r="AA165" s="9">
        <f>IF(VLOOKUP($A165,'[1]Прайс лист'!$B$8:$BS$600,MATCH(AA$11,'[1]Прайс лист'!$B$2:$BS$2,0),0)&lt;=AA$8,VLOOKUP($A165,'[1]Прайс лист'!$B$8:$BS$600,MATCH(AA$11,'[1]Прайс лист'!$B$2:$BS$2,0),0),0)</f>
        <v>7100</v>
      </c>
      <c r="AB165" s="9">
        <f>IF(VLOOKUP($A165,'[1]Прайс лист'!$B$8:$BS$600,MATCH(AB$11,'[1]Прайс лист'!$B$2:$BS$2,0),0)&lt;=AB$8,VLOOKUP($A165,'[1]Прайс лист'!$B$8:$BS$600,MATCH(AB$11,'[1]Прайс лист'!$B$2:$BS$2,0),0),0)</f>
        <v>7100</v>
      </c>
      <c r="AC165" s="9">
        <f>IF(VLOOKUP($A165,'[1]Прайс лист'!$B$8:$BS$600,MATCH(AC$11,'[1]Прайс лист'!$B$2:$BS$2,0),0)&lt;=AC$8,VLOOKUP($A165,'[1]Прайс лист'!$B$8:$BS$600,MATCH(AC$11,'[1]Прайс лист'!$B$2:$BS$2,0),0),0)</f>
        <v>7800</v>
      </c>
      <c r="AD165" s="9">
        <f>IF(VLOOKUP($A165,'[1]Прайс лист'!$B$8:$BS$600,MATCH(AD$11,'[1]Прайс лист'!$B$2:$BS$2,0),0)&lt;=AD$8,VLOOKUP($A165,'[1]Прайс лист'!$B$8:$BS$600,MATCH(AD$11,'[1]Прайс лист'!$B$2:$BS$2,0),0),0)</f>
        <v>7300</v>
      </c>
      <c r="AE165" s="9">
        <f>IF(VLOOKUP($A165,'[1]Прайс лист'!$B$8:$BS$600,MATCH(AE$11,'[1]Прайс лист'!$B$2:$BS$2,0),0)&lt;=AE$8,VLOOKUP($A165,'[1]Прайс лист'!$B$8:$BS$600,MATCH(AE$11,'[1]Прайс лист'!$B$2:$BS$2,0),0),0)</f>
        <v>7100</v>
      </c>
      <c r="AF165" s="9">
        <f>IF(VLOOKUP($A165,'[1]Прайс лист'!$B$8:$BS$600,MATCH(AF$11,'[1]Прайс лист'!$B$2:$BS$2,0),0)&lt;=AF$8,VLOOKUP($A165,'[1]Прайс лист'!$B$8:$BS$600,MATCH(AF$11,'[1]Прайс лист'!$B$2:$BS$2,0),0),0)</f>
        <v>6600</v>
      </c>
      <c r="AG165" s="9">
        <f>IF(VLOOKUP($A165,'[1]Прайс лист'!$B$8:$BS$600,MATCH(AG$11,'[1]Прайс лист'!$B$2:$BS$2,0),0)&lt;=AG$8,VLOOKUP($A165,'[1]Прайс лист'!$B$8:$BS$600,MATCH(AG$11,'[1]Прайс лист'!$B$2:$BS$2,0),0),0)</f>
        <v>6800</v>
      </c>
      <c r="AH165" s="9">
        <f>IF(VLOOKUP($A165,'[1]Прайс лист'!$B$8:$BS$600,MATCH(AH$11,'[1]Прайс лист'!$B$2:$BS$2,0),0)&lt;=AH$8,VLOOKUP($A165,'[1]Прайс лист'!$B$8:$BS$600,MATCH(AH$11,'[1]Прайс лист'!$B$2:$BS$2,0),0),0)</f>
        <v>4100</v>
      </c>
      <c r="AI165" s="9">
        <f>IF(VLOOKUP($A165,'[1]Прайс лист'!$B$8:$BS$600,MATCH(AI$11,'[1]Прайс лист'!$B$2:$BS$2,0),0)&lt;=AI$8,VLOOKUP($A165,'[1]Прайс лист'!$B$8:$BS$600,MATCH(AI$11,'[1]Прайс лист'!$B$2:$BS$2,0),0),0)</f>
        <v>4100</v>
      </c>
      <c r="AJ165" s="9">
        <f>IF(VLOOKUP($A165,'[1]Прайс лист'!$B$8:$BS$600,MATCH(AJ$11,'[1]Прайс лист'!$B$2:$BS$2,0),0)&lt;=AJ$8,VLOOKUP($A165,'[1]Прайс лист'!$B$8:$BS$600,MATCH(AJ$11,'[1]Прайс лист'!$B$2:$BS$2,0),0),0)</f>
        <v>4100</v>
      </c>
      <c r="AK165" s="9">
        <f>IF(VLOOKUP($A165,'[1]Прайс лист'!$B$8:$BS$600,MATCH(AK$11,'[1]Прайс лист'!$B$2:$BS$2,0),0)&lt;=AK$8,VLOOKUP($A165,'[1]Прайс лист'!$B$8:$BS$600,MATCH(AK$11,'[1]Прайс лист'!$B$2:$BS$2,0),0),0)</f>
        <v>6800</v>
      </c>
      <c r="AL165" s="9">
        <f>IF(VLOOKUP($A165,'[1]Прайс лист'!$B$8:$BS$600,MATCH(AL$11,'[1]Прайс лист'!$B$2:$BS$2,0),0)&lt;=AL$8,VLOOKUP($A165,'[1]Прайс лист'!$B$8:$BS$600,MATCH(AL$11,'[1]Прайс лист'!$B$2:$BS$2,0),0),0)</f>
        <v>6300</v>
      </c>
      <c r="AM165" s="9">
        <f>IF(VLOOKUP($A165,'[1]Прайс лист'!$B$8:$BS$600,MATCH(AM$11,'[1]Прайс лист'!$B$2:$BS$2,0),0)&lt;=AM$8,VLOOKUP($A165,'[1]Прайс лист'!$B$8:$BS$600,MATCH(AM$11,'[1]Прайс лист'!$B$2:$BS$2,0),0),0)</f>
        <v>6100</v>
      </c>
      <c r="AN165" s="9">
        <f>IF(VLOOKUP($A165,'[1]Прайс лист'!$B$8:$BS$600,MATCH(AN$11,'[1]Прайс лист'!$B$2:$BS$2,0),0)&lt;=AN$8,VLOOKUP($A165,'[1]Прайс лист'!$B$8:$BS$600,MATCH(AN$11,'[1]Прайс лист'!$B$2:$BS$2,0),0),0)</f>
        <v>5600</v>
      </c>
      <c r="AO165" s="9">
        <f>IF(VLOOKUP($A165,'[1]Прайс лист'!$B$8:$BS$600,MATCH(AO$11,'[1]Прайс лист'!$B$2:$BS$2,0),0)&lt;=AO$8,VLOOKUP($A165,'[1]Прайс лист'!$B$8:$BS$600,MATCH(AO$11,'[1]Прайс лист'!$B$2:$BS$2,0),0),0)</f>
        <v>5800</v>
      </c>
      <c r="AP165" s="9">
        <f>IF(VLOOKUP($A165,'[1]Прайс лист'!$B$8:$BS$600,MATCH(AP$11,'[1]Прайс лист'!$B$2:$BS$2,0),0)&lt;=AP$8,VLOOKUP($A165,'[1]Прайс лист'!$B$8:$BS$600,MATCH(AP$11,'[1]Прайс лист'!$B$2:$BS$2,0),0),0)</f>
        <v>3100</v>
      </c>
      <c r="AQ165" s="9">
        <f>IF(VLOOKUP($A165,'[1]Прайс лист'!$B$8:$BS$600,MATCH(AQ$11,'[1]Прайс лист'!$B$2:$BS$2,0),0)&lt;=AQ$8,VLOOKUP($A165,'[1]Прайс лист'!$B$8:$BS$600,MATCH(AQ$11,'[1]Прайс лист'!$B$2:$BS$2,0),0),0)</f>
        <v>3100</v>
      </c>
      <c r="AR165" s="9">
        <f>IF(VLOOKUP($A165,'[1]Прайс лист'!$B$8:$BS$600,MATCH(AR$11,'[1]Прайс лист'!$B$2:$BS$2,0),0)&lt;=AR$8,VLOOKUP($A165,'[1]Прайс лист'!$B$8:$BS$600,MATCH(AR$11,'[1]Прайс лист'!$B$2:$BS$2,0),0),0)</f>
        <v>3100</v>
      </c>
      <c r="AS165" s="9">
        <f>IF(VLOOKUP($A165,'[1]Прайс лист'!$B$8:$BS$600,MATCH(AS$11,'[1]Прайс лист'!$B$2:$BS$2,0),0)&lt;=AS$8,VLOOKUP($A165,'[1]Прайс лист'!$B$8:$BS$600,MATCH(AS$11,'[1]Прайс лист'!$B$2:$BS$2,0),0),0)</f>
        <v>5800</v>
      </c>
      <c r="AT165" s="9">
        <f>IF(VLOOKUP($A165,'[1]Прайс лист'!$B$8:$BS$600,MATCH(AT$11,'[1]Прайс лист'!$B$2:$BS$2,0),0)&lt;=AT$8,VLOOKUP($A165,'[1]Прайс лист'!$B$8:$BS$600,MATCH(AT$11,'[1]Прайс лист'!$B$2:$BS$2,0),0),0)</f>
        <v>5300</v>
      </c>
      <c r="AU165" s="9">
        <f>IF(VLOOKUP($A165,'[1]Прайс лист'!$B$8:$BS$600,MATCH(AU$11,'[1]Прайс лист'!$B$2:$BS$2,0),0)&lt;=AU$8,VLOOKUP($A165,'[1]Прайс лист'!$B$8:$BS$600,MATCH(AU$11,'[1]Прайс лист'!$B$2:$BS$2,0),0),0)</f>
        <v>5100</v>
      </c>
      <c r="AV165" s="9">
        <f>IF(VLOOKUP($A165,'[1]Прайс лист'!$B$8:$BS$600,MATCH(AV$11,'[1]Прайс лист'!$B$2:$BS$2,0),0)&lt;=AV$8,VLOOKUP($A165,'[1]Прайс лист'!$B$8:$BS$600,MATCH(AV$11,'[1]Прайс лист'!$B$2:$BS$2,0),0),0)</f>
        <v>4600</v>
      </c>
      <c r="AW165" s="9">
        <f>IF(VLOOKUP($A165,'[1]Прайс лист'!$B$8:$BS$600,MATCH(AW$11,'[1]Прайс лист'!$B$2:$BS$2,0),0)&lt;=AW$8,VLOOKUP($A165,'[1]Прайс лист'!$B$8:$BS$600,MATCH(AW$11,'[1]Прайс лист'!$B$2:$BS$2,0),0),0)</f>
        <v>4800</v>
      </c>
      <c r="AX165" s="9">
        <f>IF(VLOOKUP($A165,'[1]Прайс лист'!$B$8:$BS$600,MATCH(AX$11,'[1]Прайс лист'!$B$2:$BS$2,0),0)&lt;=AX$8,VLOOKUP($A165,'[1]Прайс лист'!$B$8:$BS$600,MATCH(AX$11,'[1]Прайс лист'!$B$2:$BS$2,0),0),0)</f>
        <v>2100</v>
      </c>
      <c r="AY165" s="9">
        <f>IF(VLOOKUP($A165,'[1]Прайс лист'!$B$8:$BS$600,MATCH(AY$11,'[1]Прайс лист'!$B$2:$BS$2,0),0)&lt;=AY$8,VLOOKUP($A165,'[1]Прайс лист'!$B$8:$BS$600,MATCH(AY$11,'[1]Прайс лист'!$B$2:$BS$2,0),0),0)</f>
        <v>2100</v>
      </c>
      <c r="AZ165" s="9">
        <f>IF(VLOOKUP($A165,'[1]Прайс лист'!$B$8:$BS$600,MATCH(AZ$11,'[1]Прайс лист'!$B$2:$BS$2,0),0)&lt;=AZ$8,VLOOKUP($A165,'[1]Прайс лист'!$B$8:$BS$600,MATCH(AZ$11,'[1]Прайс лист'!$B$2:$BS$2,0),0),0)</f>
        <v>2100</v>
      </c>
      <c r="BA165" s="9">
        <f>IF(VLOOKUP($A165,'[1]Прайс лист'!$B$8:$BS$600,MATCH(BA$11,'[1]Прайс лист'!$B$2:$BS$2,0),0)&lt;=BA$8,VLOOKUP($A165,'[1]Прайс лист'!$B$8:$BS$600,MATCH(BA$11,'[1]Прайс лист'!$B$2:$BS$2,0),0),0)</f>
        <v>4800</v>
      </c>
      <c r="BB165" s="9">
        <f>IF(VLOOKUP($A165,'[1]Прайс лист'!$B$8:$BS$600,MATCH(BB$11,'[1]Прайс лист'!$B$2:$BS$2,0),0)&lt;=BB$8,VLOOKUP($A165,'[1]Прайс лист'!$B$8:$BS$600,MATCH(BB$11,'[1]Прайс лист'!$B$2:$BS$2,0),0),0)</f>
        <v>4300</v>
      </c>
      <c r="BC165" s="9">
        <f>IF(VLOOKUP($A165,'[1]Прайс лист'!$B$8:$BS$600,MATCH(BC$11,'[1]Прайс лист'!$B$2:$BS$2,0),0)&lt;=BC$8,VLOOKUP($A165,'[1]Прайс лист'!$B$8:$BS$600,MATCH(BC$11,'[1]Прайс лист'!$B$2:$BS$2,0),0),0)</f>
        <v>4100</v>
      </c>
      <c r="BD165" s="9">
        <f>IF(VLOOKUP($A165,'[1]Прайс лист'!$B$8:$BS$600,MATCH(BD$11,'[1]Прайс лист'!$B$2:$BS$2,0),0)&lt;=BD$8,VLOOKUP($A165,'[1]Прайс лист'!$B$8:$BS$600,MATCH(BD$11,'[1]Прайс лист'!$B$2:$BS$2,0),0),0)</f>
        <v>3600</v>
      </c>
      <c r="BE165" s="9">
        <f>IF(VLOOKUP($A165,'[1]Прайс лист'!$B$8:$BS$600,MATCH(BE$11,'[1]Прайс лист'!$B$2:$BS$2,0),0)&lt;=BE$8,VLOOKUP($A165,'[1]Прайс лист'!$B$8:$BS$600,MATCH(BE$11,'[1]Прайс лист'!$B$2:$BS$2,0),0),0)</f>
        <v>3800</v>
      </c>
      <c r="BF165" s="9">
        <f>IF(VLOOKUP($A165,'[1]Прайс лист'!$B$8:$BS$600,MATCH(BF$11,'[1]Прайс лист'!$B$2:$BS$2,0),0)&lt;=BF$8,VLOOKUP($A165,'[1]Прайс лист'!$B$8:$BS$600,MATCH(BF$11,'[1]Прайс лист'!$B$2:$BS$2,0),0),0)</f>
        <v>1100</v>
      </c>
      <c r="BG165" s="9">
        <f>IF(VLOOKUP($A165,'[1]Прайс лист'!$B$8:$BS$600,MATCH(BG$11,'[1]Прайс лист'!$B$2:$BS$2,0),0)&lt;=BG$8,VLOOKUP($A165,'[1]Прайс лист'!$B$8:$BS$600,MATCH(BG$11,'[1]Прайс лист'!$B$2:$BS$2,0),0),0)</f>
        <v>1100</v>
      </c>
      <c r="BH165" s="9">
        <f>IF(VLOOKUP($A165,'[1]Прайс лист'!$B$8:$BS$600,MATCH(BH$11,'[1]Прайс лист'!$B$2:$BS$2,0),0)&lt;=BH$8,VLOOKUP($A165,'[1]Прайс лист'!$B$8:$BS$600,MATCH(BH$11,'[1]Прайс лист'!$B$2:$BS$2,0),0),0)</f>
        <v>1100</v>
      </c>
    </row>
    <row r="166" spans="1:60">
      <c r="A166" s="1" t="str">
        <f>'[1]Прайс лист'!B159</f>
        <v>Huawei HONOR VIEW 10128</v>
      </c>
      <c r="B166" s="7" t="s">
        <v>73</v>
      </c>
      <c r="C166" s="8" t="s">
        <v>93</v>
      </c>
      <c r="D166" s="8">
        <v>128</v>
      </c>
      <c r="E166" s="9">
        <f>IF(VLOOKUP($A166,'[1]Прайс лист'!$B$8:$BS$600,MATCH(E$11,'[1]Прайс лист'!$B$2:$BS$2,0),0)&lt;=E$8,VLOOKUP($A166,'[1]Прайс лист'!$B$8:$BS$600,MATCH(E$11,'[1]Прайс лист'!$B$2:$BS$2,0),0),0)</f>
        <v>14400</v>
      </c>
      <c r="F166" s="9">
        <f>IF(VLOOKUP($A166,'[1]Прайс лист'!$B$8:$BS$600,MATCH(F$11,'[1]Прайс лист'!$B$2:$BS$2,0),0)&lt;=F$8,VLOOKUP($A166,'[1]Прайс лист'!$B$8:$BS$600,MATCH(F$11,'[1]Прайс лист'!$B$2:$BS$2,0),0),0)</f>
        <v>13600</v>
      </c>
      <c r="G166" s="9">
        <f>IF(VLOOKUP($A166,'[1]Прайс лист'!$B$8:$BS$600,MATCH(G$11,'[1]Прайс лист'!$B$2:$BS$2,0),0)&lt;=G$8,VLOOKUP($A166,'[1]Прайс лист'!$B$8:$BS$600,MATCH(G$11,'[1]Прайс лист'!$B$2:$BS$2,0),0),0)</f>
        <v>13400</v>
      </c>
      <c r="H166" s="9">
        <f>IF(VLOOKUP($A166,'[1]Прайс лист'!$B$8:$BS$600,MATCH(H$11,'[1]Прайс лист'!$B$2:$BS$2,0),0)&lt;=H$8,VLOOKUP($A166,'[1]Прайс лист'!$B$8:$BS$600,MATCH(H$11,'[1]Прайс лист'!$B$2:$BS$2,0),0),0)</f>
        <v>12800</v>
      </c>
      <c r="I166" s="9">
        <f>IF(VLOOKUP($A166,'[1]Прайс лист'!$B$8:$BS$600,MATCH(I$11,'[1]Прайс лист'!$B$2:$BS$2,0),0)&lt;=I$8,VLOOKUP($A166,'[1]Прайс лист'!$B$8:$BS$600,MATCH(I$11,'[1]Прайс лист'!$B$2:$BS$2,0),0),0)</f>
        <v>13000</v>
      </c>
      <c r="J166" s="9">
        <f>IF(VLOOKUP($A166,'[1]Прайс лист'!$B$8:$BS$600,MATCH(J$11,'[1]Прайс лист'!$B$2:$BS$2,0),0)&lt;=J$8,VLOOKUP($A166,'[1]Прайс лист'!$B$8:$BS$600,MATCH(J$11,'[1]Прайс лист'!$B$2:$BS$2,0),0),0)</f>
        <v>10100</v>
      </c>
      <c r="K166" s="9">
        <f>IF(VLOOKUP($A166,'[1]Прайс лист'!$B$8:$BS$600,MATCH(K$11,'[1]Прайс лист'!$B$2:$BS$2,0),0)&lt;=K$8,VLOOKUP($A166,'[1]Прайс лист'!$B$8:$BS$600,MATCH(K$11,'[1]Прайс лист'!$B$2:$BS$2,0),0),0)</f>
        <v>10100</v>
      </c>
      <c r="L166" s="9">
        <f>IF(VLOOKUP($A166,'[1]Прайс лист'!$B$8:$BS$600,MATCH(L$11,'[1]Прайс лист'!$B$2:$BS$2,0),0)&lt;=L$8,VLOOKUP($A166,'[1]Прайс лист'!$B$8:$BS$600,MATCH(L$11,'[1]Прайс лист'!$B$2:$BS$2,0),0),0)</f>
        <v>10100</v>
      </c>
      <c r="M166" s="9">
        <f>IF(VLOOKUP($A166,'[1]Прайс лист'!$B$8:$BS$600,MATCH(M$11,'[1]Прайс лист'!$B$2:$BS$2,0),0)&lt;=M$8,VLOOKUP($A166,'[1]Прайс лист'!$B$8:$BS$600,MATCH(M$11,'[1]Прайс лист'!$B$2:$BS$2,0),0),0)</f>
        <v>14400</v>
      </c>
      <c r="N166" s="9">
        <f>IF(VLOOKUP($A166,'[1]Прайс лист'!$B$8:$BS$600,MATCH(N$11,'[1]Прайс лист'!$B$2:$BS$2,0),0)&lt;=N$8,VLOOKUP($A166,'[1]Прайс лист'!$B$8:$BS$600,MATCH(N$11,'[1]Прайс лист'!$B$2:$BS$2,0),0),0)</f>
        <v>13600</v>
      </c>
      <c r="O166" s="9">
        <f>IF(VLOOKUP($A166,'[1]Прайс лист'!$B$8:$BS$600,MATCH(O$11,'[1]Прайс лист'!$B$2:$BS$2,0),0)&lt;=O$8,VLOOKUP($A166,'[1]Прайс лист'!$B$8:$BS$600,MATCH(O$11,'[1]Прайс лист'!$B$2:$BS$2,0),0),0)</f>
        <v>13400</v>
      </c>
      <c r="P166" s="9">
        <f>IF(VLOOKUP($A166,'[1]Прайс лист'!$B$8:$BS$600,MATCH(P$11,'[1]Прайс лист'!$B$2:$BS$2,0),0)&lt;=P$8,VLOOKUP($A166,'[1]Прайс лист'!$B$8:$BS$600,MATCH(P$11,'[1]Прайс лист'!$B$2:$BS$2,0),0),0)</f>
        <v>12800</v>
      </c>
      <c r="Q166" s="9">
        <f>IF(VLOOKUP($A166,'[1]Прайс лист'!$B$8:$BS$600,MATCH(Q$11,'[1]Прайс лист'!$B$2:$BS$2,0),0)&lt;=Q$8,VLOOKUP($A166,'[1]Прайс лист'!$B$8:$BS$600,MATCH(Q$11,'[1]Прайс лист'!$B$2:$BS$2,0),0),0)</f>
        <v>13000</v>
      </c>
      <c r="R166" s="9">
        <f>IF(VLOOKUP($A166,'[1]Прайс лист'!$B$8:$BS$600,MATCH(R$11,'[1]Прайс лист'!$B$2:$BS$2,0),0)&lt;=R$8,VLOOKUP($A166,'[1]Прайс лист'!$B$8:$BS$600,MATCH(R$11,'[1]Прайс лист'!$B$2:$BS$2,0),0),0)</f>
        <v>10100</v>
      </c>
      <c r="S166" s="9">
        <f>IF(VLOOKUP($A166,'[1]Прайс лист'!$B$8:$BS$600,MATCH(S$11,'[1]Прайс лист'!$B$2:$BS$2,0),0)&lt;=S$8,VLOOKUP($A166,'[1]Прайс лист'!$B$8:$BS$600,MATCH(S$11,'[1]Прайс лист'!$B$2:$BS$2,0),0),0)</f>
        <v>10100</v>
      </c>
      <c r="T166" s="9">
        <f>IF(VLOOKUP($A166,'[1]Прайс лист'!$B$8:$BS$600,MATCH(T$11,'[1]Прайс лист'!$B$2:$BS$2,0),0)&lt;=T$8,VLOOKUP($A166,'[1]Прайс лист'!$B$8:$BS$600,MATCH(T$11,'[1]Прайс лист'!$B$2:$BS$2,0),0),0)</f>
        <v>10100</v>
      </c>
      <c r="U166" s="9">
        <f>IF(VLOOKUP($A166,'[1]Прайс лист'!$B$8:$BS$600,MATCH(U$11,'[1]Прайс лист'!$B$2:$BS$2,0),0)&lt;=U$8,VLOOKUP($A166,'[1]Прайс лист'!$B$8:$BS$600,MATCH(U$11,'[1]Прайс лист'!$B$2:$BS$2,0),0),0)</f>
        <v>11400</v>
      </c>
      <c r="V166" s="9">
        <f>IF(VLOOKUP($A166,'[1]Прайс лист'!$B$8:$BS$600,MATCH(V$11,'[1]Прайс лист'!$B$2:$BS$2,0),0)&lt;=V$8,VLOOKUP($A166,'[1]Прайс лист'!$B$8:$BS$600,MATCH(V$11,'[1]Прайс лист'!$B$2:$BS$2,0),0),0)</f>
        <v>10600</v>
      </c>
      <c r="W166" s="9">
        <f>IF(VLOOKUP($A166,'[1]Прайс лист'!$B$8:$BS$600,MATCH(W$11,'[1]Прайс лист'!$B$2:$BS$2,0),0)&lt;=W$8,VLOOKUP($A166,'[1]Прайс лист'!$B$8:$BS$600,MATCH(W$11,'[1]Прайс лист'!$B$2:$BS$2,0),0),0)</f>
        <v>10400</v>
      </c>
      <c r="X166" s="9">
        <f>IF(VLOOKUP($A166,'[1]Прайс лист'!$B$8:$BS$600,MATCH(X$11,'[1]Прайс лист'!$B$2:$BS$2,0),0)&lt;=X$8,VLOOKUP($A166,'[1]Прайс лист'!$B$8:$BS$600,MATCH(X$11,'[1]Прайс лист'!$B$2:$BS$2,0),0),0)</f>
        <v>9800</v>
      </c>
      <c r="Y166" s="9">
        <f>IF(VLOOKUP($A166,'[1]Прайс лист'!$B$8:$BS$600,MATCH(Y$11,'[1]Прайс лист'!$B$2:$BS$2,0),0)&lt;=Y$8,VLOOKUP($A166,'[1]Прайс лист'!$B$8:$BS$600,MATCH(Y$11,'[1]Прайс лист'!$B$2:$BS$2,0),0),0)</f>
        <v>10000</v>
      </c>
      <c r="Z166" s="9">
        <f>IF(VLOOKUP($A166,'[1]Прайс лист'!$B$8:$BS$600,MATCH(Z$11,'[1]Прайс лист'!$B$2:$BS$2,0),0)&lt;=Z$8,VLOOKUP($A166,'[1]Прайс лист'!$B$8:$BS$600,MATCH(Z$11,'[1]Прайс лист'!$B$2:$BS$2,0),0),0)</f>
        <v>7100</v>
      </c>
      <c r="AA166" s="9">
        <f>IF(VLOOKUP($A166,'[1]Прайс лист'!$B$8:$BS$600,MATCH(AA$11,'[1]Прайс лист'!$B$2:$BS$2,0),0)&lt;=AA$8,VLOOKUP($A166,'[1]Прайс лист'!$B$8:$BS$600,MATCH(AA$11,'[1]Прайс лист'!$B$2:$BS$2,0),0),0)</f>
        <v>7100</v>
      </c>
      <c r="AB166" s="9">
        <f>IF(VLOOKUP($A166,'[1]Прайс лист'!$B$8:$BS$600,MATCH(AB$11,'[1]Прайс лист'!$B$2:$BS$2,0),0)&lt;=AB$8,VLOOKUP($A166,'[1]Прайс лист'!$B$8:$BS$600,MATCH(AB$11,'[1]Прайс лист'!$B$2:$BS$2,0),0),0)</f>
        <v>7100</v>
      </c>
      <c r="AC166" s="9">
        <f>IF(VLOOKUP($A166,'[1]Прайс лист'!$B$8:$BS$600,MATCH(AC$11,'[1]Прайс лист'!$B$2:$BS$2,0),0)&lt;=AC$8,VLOOKUP($A166,'[1]Прайс лист'!$B$8:$BS$600,MATCH(AC$11,'[1]Прайс лист'!$B$2:$BS$2,0),0),0)</f>
        <v>8400</v>
      </c>
      <c r="AD166" s="9">
        <f>IF(VLOOKUP($A166,'[1]Прайс лист'!$B$8:$BS$600,MATCH(AD$11,'[1]Прайс лист'!$B$2:$BS$2,0),0)&lt;=AD$8,VLOOKUP($A166,'[1]Прайс лист'!$B$8:$BS$600,MATCH(AD$11,'[1]Прайс лист'!$B$2:$BS$2,0),0),0)</f>
        <v>7600</v>
      </c>
      <c r="AE166" s="9">
        <f>IF(VLOOKUP($A166,'[1]Прайс лист'!$B$8:$BS$600,MATCH(AE$11,'[1]Прайс лист'!$B$2:$BS$2,0),0)&lt;=AE$8,VLOOKUP($A166,'[1]Прайс лист'!$B$8:$BS$600,MATCH(AE$11,'[1]Прайс лист'!$B$2:$BS$2,0),0),0)</f>
        <v>7400</v>
      </c>
      <c r="AF166" s="9">
        <f>IF(VLOOKUP($A166,'[1]Прайс лист'!$B$8:$BS$600,MATCH(AF$11,'[1]Прайс лист'!$B$2:$BS$2,0),0)&lt;=AF$8,VLOOKUP($A166,'[1]Прайс лист'!$B$8:$BS$600,MATCH(AF$11,'[1]Прайс лист'!$B$2:$BS$2,0),0),0)</f>
        <v>6800</v>
      </c>
      <c r="AG166" s="9">
        <f>IF(VLOOKUP($A166,'[1]Прайс лист'!$B$8:$BS$600,MATCH(AG$11,'[1]Прайс лист'!$B$2:$BS$2,0),0)&lt;=AG$8,VLOOKUP($A166,'[1]Прайс лист'!$B$8:$BS$600,MATCH(AG$11,'[1]Прайс лист'!$B$2:$BS$2,0),0),0)</f>
        <v>7000</v>
      </c>
      <c r="AH166" s="9">
        <f>IF(VLOOKUP($A166,'[1]Прайс лист'!$B$8:$BS$600,MATCH(AH$11,'[1]Прайс лист'!$B$2:$BS$2,0),0)&lt;=AH$8,VLOOKUP($A166,'[1]Прайс лист'!$B$8:$BS$600,MATCH(AH$11,'[1]Прайс лист'!$B$2:$BS$2,0),0),0)</f>
        <v>4100</v>
      </c>
      <c r="AI166" s="9">
        <f>IF(VLOOKUP($A166,'[1]Прайс лист'!$B$8:$BS$600,MATCH(AI$11,'[1]Прайс лист'!$B$2:$BS$2,0),0)&lt;=AI$8,VLOOKUP($A166,'[1]Прайс лист'!$B$8:$BS$600,MATCH(AI$11,'[1]Прайс лист'!$B$2:$BS$2,0),0),0)</f>
        <v>4100</v>
      </c>
      <c r="AJ166" s="9">
        <f>IF(VLOOKUP($A166,'[1]Прайс лист'!$B$8:$BS$600,MATCH(AJ$11,'[1]Прайс лист'!$B$2:$BS$2,0),0)&lt;=AJ$8,VLOOKUP($A166,'[1]Прайс лист'!$B$8:$BS$600,MATCH(AJ$11,'[1]Прайс лист'!$B$2:$BS$2,0),0),0)</f>
        <v>4100</v>
      </c>
      <c r="AK166" s="9">
        <f>IF(VLOOKUP($A166,'[1]Прайс лист'!$B$8:$BS$600,MATCH(AK$11,'[1]Прайс лист'!$B$2:$BS$2,0),0)&lt;=AK$8,VLOOKUP($A166,'[1]Прайс лист'!$B$8:$BS$600,MATCH(AK$11,'[1]Прайс лист'!$B$2:$BS$2,0),0),0)</f>
        <v>7400</v>
      </c>
      <c r="AL166" s="9">
        <f>IF(VLOOKUP($A166,'[1]Прайс лист'!$B$8:$BS$600,MATCH(AL$11,'[1]Прайс лист'!$B$2:$BS$2,0),0)&lt;=AL$8,VLOOKUP($A166,'[1]Прайс лист'!$B$8:$BS$600,MATCH(AL$11,'[1]Прайс лист'!$B$2:$BS$2,0),0),0)</f>
        <v>6600</v>
      </c>
      <c r="AM166" s="9">
        <f>IF(VLOOKUP($A166,'[1]Прайс лист'!$B$8:$BS$600,MATCH(AM$11,'[1]Прайс лист'!$B$2:$BS$2,0),0)&lt;=AM$8,VLOOKUP($A166,'[1]Прайс лист'!$B$8:$BS$600,MATCH(AM$11,'[1]Прайс лист'!$B$2:$BS$2,0),0),0)</f>
        <v>6400</v>
      </c>
      <c r="AN166" s="9">
        <f>IF(VLOOKUP($A166,'[1]Прайс лист'!$B$8:$BS$600,MATCH(AN$11,'[1]Прайс лист'!$B$2:$BS$2,0),0)&lt;=AN$8,VLOOKUP($A166,'[1]Прайс лист'!$B$8:$BS$600,MATCH(AN$11,'[1]Прайс лист'!$B$2:$BS$2,0),0),0)</f>
        <v>5800</v>
      </c>
      <c r="AO166" s="9">
        <f>IF(VLOOKUP($A166,'[1]Прайс лист'!$B$8:$BS$600,MATCH(AO$11,'[1]Прайс лист'!$B$2:$BS$2,0),0)&lt;=AO$8,VLOOKUP($A166,'[1]Прайс лист'!$B$8:$BS$600,MATCH(AO$11,'[1]Прайс лист'!$B$2:$BS$2,0),0),0)</f>
        <v>6000</v>
      </c>
      <c r="AP166" s="9">
        <f>IF(VLOOKUP($A166,'[1]Прайс лист'!$B$8:$BS$600,MATCH(AP$11,'[1]Прайс лист'!$B$2:$BS$2,0),0)&lt;=AP$8,VLOOKUP($A166,'[1]Прайс лист'!$B$8:$BS$600,MATCH(AP$11,'[1]Прайс лист'!$B$2:$BS$2,0),0),0)</f>
        <v>3100</v>
      </c>
      <c r="AQ166" s="9">
        <f>IF(VLOOKUP($A166,'[1]Прайс лист'!$B$8:$BS$600,MATCH(AQ$11,'[1]Прайс лист'!$B$2:$BS$2,0),0)&lt;=AQ$8,VLOOKUP($A166,'[1]Прайс лист'!$B$8:$BS$600,MATCH(AQ$11,'[1]Прайс лист'!$B$2:$BS$2,0),0),0)</f>
        <v>3100</v>
      </c>
      <c r="AR166" s="9">
        <f>IF(VLOOKUP($A166,'[1]Прайс лист'!$B$8:$BS$600,MATCH(AR$11,'[1]Прайс лист'!$B$2:$BS$2,0),0)&lt;=AR$8,VLOOKUP($A166,'[1]Прайс лист'!$B$8:$BS$600,MATCH(AR$11,'[1]Прайс лист'!$B$2:$BS$2,0),0),0)</f>
        <v>3100</v>
      </c>
      <c r="AS166" s="9">
        <f>IF(VLOOKUP($A166,'[1]Прайс лист'!$B$8:$BS$600,MATCH(AS$11,'[1]Прайс лист'!$B$2:$BS$2,0),0)&lt;=AS$8,VLOOKUP($A166,'[1]Прайс лист'!$B$8:$BS$600,MATCH(AS$11,'[1]Прайс лист'!$B$2:$BS$2,0),0),0)</f>
        <v>6400</v>
      </c>
      <c r="AT166" s="9">
        <f>IF(VLOOKUP($A166,'[1]Прайс лист'!$B$8:$BS$600,MATCH(AT$11,'[1]Прайс лист'!$B$2:$BS$2,0),0)&lt;=AT$8,VLOOKUP($A166,'[1]Прайс лист'!$B$8:$BS$600,MATCH(AT$11,'[1]Прайс лист'!$B$2:$BS$2,0),0),0)</f>
        <v>5600</v>
      </c>
      <c r="AU166" s="9">
        <f>IF(VLOOKUP($A166,'[1]Прайс лист'!$B$8:$BS$600,MATCH(AU$11,'[1]Прайс лист'!$B$2:$BS$2,0),0)&lt;=AU$8,VLOOKUP($A166,'[1]Прайс лист'!$B$8:$BS$600,MATCH(AU$11,'[1]Прайс лист'!$B$2:$BS$2,0),0),0)</f>
        <v>5400</v>
      </c>
      <c r="AV166" s="9">
        <f>IF(VLOOKUP($A166,'[1]Прайс лист'!$B$8:$BS$600,MATCH(AV$11,'[1]Прайс лист'!$B$2:$BS$2,0),0)&lt;=AV$8,VLOOKUP($A166,'[1]Прайс лист'!$B$8:$BS$600,MATCH(AV$11,'[1]Прайс лист'!$B$2:$BS$2,0),0),0)</f>
        <v>4800</v>
      </c>
      <c r="AW166" s="9">
        <f>IF(VLOOKUP($A166,'[1]Прайс лист'!$B$8:$BS$600,MATCH(AW$11,'[1]Прайс лист'!$B$2:$BS$2,0),0)&lt;=AW$8,VLOOKUP($A166,'[1]Прайс лист'!$B$8:$BS$600,MATCH(AW$11,'[1]Прайс лист'!$B$2:$BS$2,0),0),0)</f>
        <v>5000</v>
      </c>
      <c r="AX166" s="9">
        <f>IF(VLOOKUP($A166,'[1]Прайс лист'!$B$8:$BS$600,MATCH(AX$11,'[1]Прайс лист'!$B$2:$BS$2,0),0)&lt;=AX$8,VLOOKUP($A166,'[1]Прайс лист'!$B$8:$BS$600,MATCH(AX$11,'[1]Прайс лист'!$B$2:$BS$2,0),0),0)</f>
        <v>2100</v>
      </c>
      <c r="AY166" s="9">
        <f>IF(VLOOKUP($A166,'[1]Прайс лист'!$B$8:$BS$600,MATCH(AY$11,'[1]Прайс лист'!$B$2:$BS$2,0),0)&lt;=AY$8,VLOOKUP($A166,'[1]Прайс лист'!$B$8:$BS$600,MATCH(AY$11,'[1]Прайс лист'!$B$2:$BS$2,0),0),0)</f>
        <v>2100</v>
      </c>
      <c r="AZ166" s="9">
        <f>IF(VLOOKUP($A166,'[1]Прайс лист'!$B$8:$BS$600,MATCH(AZ$11,'[1]Прайс лист'!$B$2:$BS$2,0),0)&lt;=AZ$8,VLOOKUP($A166,'[1]Прайс лист'!$B$8:$BS$600,MATCH(AZ$11,'[1]Прайс лист'!$B$2:$BS$2,0),0),0)</f>
        <v>2100</v>
      </c>
      <c r="BA166" s="9">
        <f>IF(VLOOKUP($A166,'[1]Прайс лист'!$B$8:$BS$600,MATCH(BA$11,'[1]Прайс лист'!$B$2:$BS$2,0),0)&lt;=BA$8,VLOOKUP($A166,'[1]Прайс лист'!$B$8:$BS$600,MATCH(BA$11,'[1]Прайс лист'!$B$2:$BS$2,0),0),0)</f>
        <v>5400</v>
      </c>
      <c r="BB166" s="9">
        <f>IF(VLOOKUP($A166,'[1]Прайс лист'!$B$8:$BS$600,MATCH(BB$11,'[1]Прайс лист'!$B$2:$BS$2,0),0)&lt;=BB$8,VLOOKUP($A166,'[1]Прайс лист'!$B$8:$BS$600,MATCH(BB$11,'[1]Прайс лист'!$B$2:$BS$2,0),0),0)</f>
        <v>4600</v>
      </c>
      <c r="BC166" s="9">
        <f>IF(VLOOKUP($A166,'[1]Прайс лист'!$B$8:$BS$600,MATCH(BC$11,'[1]Прайс лист'!$B$2:$BS$2,0),0)&lt;=BC$8,VLOOKUP($A166,'[1]Прайс лист'!$B$8:$BS$600,MATCH(BC$11,'[1]Прайс лист'!$B$2:$BS$2,0),0),0)</f>
        <v>4400</v>
      </c>
      <c r="BD166" s="9">
        <f>IF(VLOOKUP($A166,'[1]Прайс лист'!$B$8:$BS$600,MATCH(BD$11,'[1]Прайс лист'!$B$2:$BS$2,0),0)&lt;=BD$8,VLOOKUP($A166,'[1]Прайс лист'!$B$8:$BS$600,MATCH(BD$11,'[1]Прайс лист'!$B$2:$BS$2,0),0),0)</f>
        <v>3800</v>
      </c>
      <c r="BE166" s="9">
        <f>IF(VLOOKUP($A166,'[1]Прайс лист'!$B$8:$BS$600,MATCH(BE$11,'[1]Прайс лист'!$B$2:$BS$2,0),0)&lt;=BE$8,VLOOKUP($A166,'[1]Прайс лист'!$B$8:$BS$600,MATCH(BE$11,'[1]Прайс лист'!$B$2:$BS$2,0),0),0)</f>
        <v>4000</v>
      </c>
      <c r="BF166" s="9">
        <f>IF(VLOOKUP($A166,'[1]Прайс лист'!$B$8:$BS$600,MATCH(BF$11,'[1]Прайс лист'!$B$2:$BS$2,0),0)&lt;=BF$8,VLOOKUP($A166,'[1]Прайс лист'!$B$8:$BS$600,MATCH(BF$11,'[1]Прайс лист'!$B$2:$BS$2,0),0),0)</f>
        <v>1100</v>
      </c>
      <c r="BG166" s="9">
        <f>IF(VLOOKUP($A166,'[1]Прайс лист'!$B$8:$BS$600,MATCH(BG$11,'[1]Прайс лист'!$B$2:$BS$2,0),0)&lt;=BG$8,VLOOKUP($A166,'[1]Прайс лист'!$B$8:$BS$600,MATCH(BG$11,'[1]Прайс лист'!$B$2:$BS$2,0),0),0)</f>
        <v>1100</v>
      </c>
      <c r="BH166" s="9">
        <f>IF(VLOOKUP($A166,'[1]Прайс лист'!$B$8:$BS$600,MATCH(BH$11,'[1]Прайс лист'!$B$2:$BS$2,0),0)&lt;=BH$8,VLOOKUP($A166,'[1]Прайс лист'!$B$8:$BS$600,MATCH(BH$11,'[1]Прайс лист'!$B$2:$BS$2,0),0),0)</f>
        <v>1100</v>
      </c>
    </row>
    <row r="167" spans="1:60">
      <c r="A167" s="1" t="str">
        <f>'[1]Прайс лист'!B160</f>
        <v>Huawei HONOR VIEW 20128</v>
      </c>
      <c r="B167" s="7" t="s">
        <v>73</v>
      </c>
      <c r="C167" s="8" t="s">
        <v>94</v>
      </c>
      <c r="D167" s="8">
        <v>128</v>
      </c>
      <c r="E167" s="9">
        <f>IF(VLOOKUP($A167,'[1]Прайс лист'!$B$8:$BS$600,MATCH(E$11,'[1]Прайс лист'!$B$2:$BS$2,0),0)&lt;=E$8,VLOOKUP($A167,'[1]Прайс лист'!$B$8:$BS$600,MATCH(E$11,'[1]Прайс лист'!$B$2:$BS$2,0),0),0)</f>
        <v>21500</v>
      </c>
      <c r="F167" s="9">
        <f>IF(VLOOKUP($A167,'[1]Прайс лист'!$B$8:$BS$600,MATCH(F$11,'[1]Прайс лист'!$B$2:$BS$2,0),0)&lt;=F$8,VLOOKUP($A167,'[1]Прайс лист'!$B$8:$BS$600,MATCH(F$11,'[1]Прайс лист'!$B$2:$BS$2,0),0),0)</f>
        <v>0</v>
      </c>
      <c r="G167" s="9">
        <f>IF(VLOOKUP($A167,'[1]Прайс лист'!$B$8:$BS$600,MATCH(G$11,'[1]Прайс лист'!$B$2:$BS$2,0),0)&lt;=G$8,VLOOKUP($A167,'[1]Прайс лист'!$B$8:$BS$600,MATCH(G$11,'[1]Прайс лист'!$B$2:$BS$2,0),0),0)</f>
        <v>20300</v>
      </c>
      <c r="H167" s="9">
        <f>IF(VLOOKUP($A167,'[1]Прайс лист'!$B$8:$BS$600,MATCH(H$11,'[1]Прайс лист'!$B$2:$BS$2,0),0)&lt;=H$8,VLOOKUP($A167,'[1]Прайс лист'!$B$8:$BS$600,MATCH(H$11,'[1]Прайс лист'!$B$2:$BS$2,0),0),0)</f>
        <v>18700</v>
      </c>
      <c r="I167" s="9">
        <f>IF(VLOOKUP($A167,'[1]Прайс лист'!$B$8:$BS$600,MATCH(I$11,'[1]Прайс лист'!$B$2:$BS$2,0),0)&lt;=I$8,VLOOKUP($A167,'[1]Прайс лист'!$B$8:$BS$600,MATCH(I$11,'[1]Прайс лист'!$B$2:$BS$2,0),0),0)</f>
        <v>0</v>
      </c>
      <c r="J167" s="9">
        <f>IF(VLOOKUP($A167,'[1]Прайс лист'!$B$8:$BS$600,MATCH(J$11,'[1]Прайс лист'!$B$2:$BS$2,0),0)&lt;=J$8,VLOOKUP($A167,'[1]Прайс лист'!$B$8:$BS$600,MATCH(J$11,'[1]Прайс лист'!$B$2:$BS$2,0),0),0)</f>
        <v>0</v>
      </c>
      <c r="K167" s="9">
        <f>IF(VLOOKUP($A167,'[1]Прайс лист'!$B$8:$BS$600,MATCH(K$11,'[1]Прайс лист'!$B$2:$BS$2,0),0)&lt;=K$8,VLOOKUP($A167,'[1]Прайс лист'!$B$8:$BS$600,MATCH(K$11,'[1]Прайс лист'!$B$2:$BS$2,0),0),0)</f>
        <v>0</v>
      </c>
      <c r="L167" s="9">
        <f>IF(VLOOKUP($A167,'[1]Прайс лист'!$B$8:$BS$600,MATCH(L$11,'[1]Прайс лист'!$B$2:$BS$2,0),0)&lt;=L$8,VLOOKUP($A167,'[1]Прайс лист'!$B$8:$BS$600,MATCH(L$11,'[1]Прайс лист'!$B$2:$BS$2,0),0),0)</f>
        <v>10100</v>
      </c>
      <c r="M167" s="9">
        <f>IF(VLOOKUP($A167,'[1]Прайс лист'!$B$8:$BS$600,MATCH(M$11,'[1]Прайс лист'!$B$2:$BS$2,0),0)&lt;=M$8,VLOOKUP($A167,'[1]Прайс лист'!$B$8:$BS$600,MATCH(M$11,'[1]Прайс лист'!$B$2:$BS$2,0),0),0)</f>
        <v>21500</v>
      </c>
      <c r="N167" s="9">
        <f>IF(VLOOKUP($A167,'[1]Прайс лист'!$B$8:$BS$600,MATCH(N$11,'[1]Прайс лист'!$B$2:$BS$2,0),0)&lt;=N$8,VLOOKUP($A167,'[1]Прайс лист'!$B$8:$BS$600,MATCH(N$11,'[1]Прайс лист'!$B$2:$BS$2,0),0),0)</f>
        <v>0</v>
      </c>
      <c r="O167" s="9">
        <f>IF(VLOOKUP($A167,'[1]Прайс лист'!$B$8:$BS$600,MATCH(O$11,'[1]Прайс лист'!$B$2:$BS$2,0),0)&lt;=O$8,VLOOKUP($A167,'[1]Прайс лист'!$B$8:$BS$600,MATCH(O$11,'[1]Прайс лист'!$B$2:$BS$2,0),0),0)</f>
        <v>20300</v>
      </c>
      <c r="P167" s="9">
        <f>IF(VLOOKUP($A167,'[1]Прайс лист'!$B$8:$BS$600,MATCH(P$11,'[1]Прайс лист'!$B$2:$BS$2,0),0)&lt;=P$8,VLOOKUP($A167,'[1]Прайс лист'!$B$8:$BS$600,MATCH(P$11,'[1]Прайс лист'!$B$2:$BS$2,0),0),0)</f>
        <v>18700</v>
      </c>
      <c r="Q167" s="9">
        <f>IF(VLOOKUP($A167,'[1]Прайс лист'!$B$8:$BS$600,MATCH(Q$11,'[1]Прайс лист'!$B$2:$BS$2,0),0)&lt;=Q$8,VLOOKUP($A167,'[1]Прайс лист'!$B$8:$BS$600,MATCH(Q$11,'[1]Прайс лист'!$B$2:$BS$2,0),0),0)</f>
        <v>0</v>
      </c>
      <c r="R167" s="9">
        <f>IF(VLOOKUP($A167,'[1]Прайс лист'!$B$8:$BS$600,MATCH(R$11,'[1]Прайс лист'!$B$2:$BS$2,0),0)&lt;=R$8,VLOOKUP($A167,'[1]Прайс лист'!$B$8:$BS$600,MATCH(R$11,'[1]Прайс лист'!$B$2:$BS$2,0),0),0)</f>
        <v>0</v>
      </c>
      <c r="S167" s="9">
        <f>IF(VLOOKUP($A167,'[1]Прайс лист'!$B$8:$BS$600,MATCH(S$11,'[1]Прайс лист'!$B$2:$BS$2,0),0)&lt;=S$8,VLOOKUP($A167,'[1]Прайс лист'!$B$8:$BS$600,MATCH(S$11,'[1]Прайс лист'!$B$2:$BS$2,0),0),0)</f>
        <v>0</v>
      </c>
      <c r="T167" s="9">
        <f>IF(VLOOKUP($A167,'[1]Прайс лист'!$B$8:$BS$600,MATCH(T$11,'[1]Прайс лист'!$B$2:$BS$2,0),0)&lt;=T$8,VLOOKUP($A167,'[1]Прайс лист'!$B$8:$BS$600,MATCH(T$11,'[1]Прайс лист'!$B$2:$BS$2,0),0),0)</f>
        <v>10100</v>
      </c>
      <c r="U167" s="9">
        <f>IF(VLOOKUP($A167,'[1]Прайс лист'!$B$8:$BS$600,MATCH(U$11,'[1]Прайс лист'!$B$2:$BS$2,0),0)&lt;=U$8,VLOOKUP($A167,'[1]Прайс лист'!$B$8:$BS$600,MATCH(U$11,'[1]Прайс лист'!$B$2:$BS$2,0),0),0)</f>
        <v>18500</v>
      </c>
      <c r="V167" s="9">
        <f>IF(VLOOKUP($A167,'[1]Прайс лист'!$B$8:$BS$600,MATCH(V$11,'[1]Прайс лист'!$B$2:$BS$2,0),0)&lt;=V$8,VLOOKUP($A167,'[1]Прайс лист'!$B$8:$BS$600,MATCH(V$11,'[1]Прайс лист'!$B$2:$BS$2,0),0),0)</f>
        <v>0</v>
      </c>
      <c r="W167" s="9">
        <f>IF(VLOOKUP($A167,'[1]Прайс лист'!$B$8:$BS$600,MATCH(W$11,'[1]Прайс лист'!$B$2:$BS$2,0),0)&lt;=W$8,VLOOKUP($A167,'[1]Прайс лист'!$B$8:$BS$600,MATCH(W$11,'[1]Прайс лист'!$B$2:$BS$2,0),0),0)</f>
        <v>17300</v>
      </c>
      <c r="X167" s="9">
        <f>IF(VLOOKUP($A167,'[1]Прайс лист'!$B$8:$BS$600,MATCH(X$11,'[1]Прайс лист'!$B$2:$BS$2,0),0)&lt;=X$8,VLOOKUP($A167,'[1]Прайс лист'!$B$8:$BS$600,MATCH(X$11,'[1]Прайс лист'!$B$2:$BS$2,0),0),0)</f>
        <v>15700</v>
      </c>
      <c r="Y167" s="9">
        <f>IF(VLOOKUP($A167,'[1]Прайс лист'!$B$8:$BS$600,MATCH(Y$11,'[1]Прайс лист'!$B$2:$BS$2,0),0)&lt;=Y$8,VLOOKUP($A167,'[1]Прайс лист'!$B$8:$BS$600,MATCH(Y$11,'[1]Прайс лист'!$B$2:$BS$2,0),0),0)</f>
        <v>0</v>
      </c>
      <c r="Z167" s="9">
        <f>IF(VLOOKUP($A167,'[1]Прайс лист'!$B$8:$BS$600,MATCH(Z$11,'[1]Прайс лист'!$B$2:$BS$2,0),0)&lt;=Z$8,VLOOKUP($A167,'[1]Прайс лист'!$B$8:$BS$600,MATCH(Z$11,'[1]Прайс лист'!$B$2:$BS$2,0),0),0)</f>
        <v>0</v>
      </c>
      <c r="AA167" s="9">
        <f>IF(VLOOKUP($A167,'[1]Прайс лист'!$B$8:$BS$600,MATCH(AA$11,'[1]Прайс лист'!$B$2:$BS$2,0),0)&lt;=AA$8,VLOOKUP($A167,'[1]Прайс лист'!$B$8:$BS$600,MATCH(AA$11,'[1]Прайс лист'!$B$2:$BS$2,0),0),0)</f>
        <v>0</v>
      </c>
      <c r="AB167" s="9">
        <f>IF(VLOOKUP($A167,'[1]Прайс лист'!$B$8:$BS$600,MATCH(AB$11,'[1]Прайс лист'!$B$2:$BS$2,0),0)&lt;=AB$8,VLOOKUP($A167,'[1]Прайс лист'!$B$8:$BS$600,MATCH(AB$11,'[1]Прайс лист'!$B$2:$BS$2,0),0),0)</f>
        <v>7100</v>
      </c>
      <c r="AC167" s="9">
        <f>IF(VLOOKUP($A167,'[1]Прайс лист'!$B$8:$BS$600,MATCH(AC$11,'[1]Прайс лист'!$B$2:$BS$2,0),0)&lt;=AC$8,VLOOKUP($A167,'[1]Прайс лист'!$B$8:$BS$600,MATCH(AC$11,'[1]Прайс лист'!$B$2:$BS$2,0),0),0)</f>
        <v>15500</v>
      </c>
      <c r="AD167" s="9">
        <f>IF(VLOOKUP($A167,'[1]Прайс лист'!$B$8:$BS$600,MATCH(AD$11,'[1]Прайс лист'!$B$2:$BS$2,0),0)&lt;=AD$8,VLOOKUP($A167,'[1]Прайс лист'!$B$8:$BS$600,MATCH(AD$11,'[1]Прайс лист'!$B$2:$BS$2,0),0),0)</f>
        <v>0</v>
      </c>
      <c r="AE167" s="9">
        <f>IF(VLOOKUP($A167,'[1]Прайс лист'!$B$8:$BS$600,MATCH(AE$11,'[1]Прайс лист'!$B$2:$BS$2,0),0)&lt;=AE$8,VLOOKUP($A167,'[1]Прайс лист'!$B$8:$BS$600,MATCH(AE$11,'[1]Прайс лист'!$B$2:$BS$2,0),0),0)</f>
        <v>14300</v>
      </c>
      <c r="AF167" s="9">
        <f>IF(VLOOKUP($A167,'[1]Прайс лист'!$B$8:$BS$600,MATCH(AF$11,'[1]Прайс лист'!$B$2:$BS$2,0),0)&lt;=AF$8,VLOOKUP($A167,'[1]Прайс лист'!$B$8:$BS$600,MATCH(AF$11,'[1]Прайс лист'!$B$2:$BS$2,0),0),0)</f>
        <v>12700</v>
      </c>
      <c r="AG167" s="9">
        <f>IF(VLOOKUP($A167,'[1]Прайс лист'!$B$8:$BS$600,MATCH(AG$11,'[1]Прайс лист'!$B$2:$BS$2,0),0)&lt;=AG$8,VLOOKUP($A167,'[1]Прайс лист'!$B$8:$BS$600,MATCH(AG$11,'[1]Прайс лист'!$B$2:$BS$2,0),0),0)</f>
        <v>0</v>
      </c>
      <c r="AH167" s="9">
        <f>IF(VLOOKUP($A167,'[1]Прайс лист'!$B$8:$BS$600,MATCH(AH$11,'[1]Прайс лист'!$B$2:$BS$2,0),0)&lt;=AH$8,VLOOKUP($A167,'[1]Прайс лист'!$B$8:$BS$600,MATCH(AH$11,'[1]Прайс лист'!$B$2:$BS$2,0),0),0)</f>
        <v>0</v>
      </c>
      <c r="AI167" s="9">
        <f>IF(VLOOKUP($A167,'[1]Прайс лист'!$B$8:$BS$600,MATCH(AI$11,'[1]Прайс лист'!$B$2:$BS$2,0),0)&lt;=AI$8,VLOOKUP($A167,'[1]Прайс лист'!$B$8:$BS$600,MATCH(AI$11,'[1]Прайс лист'!$B$2:$BS$2,0),0),0)</f>
        <v>0</v>
      </c>
      <c r="AJ167" s="9">
        <f>IF(VLOOKUP($A167,'[1]Прайс лист'!$B$8:$BS$600,MATCH(AJ$11,'[1]Прайс лист'!$B$2:$BS$2,0),0)&lt;=AJ$8,VLOOKUP($A167,'[1]Прайс лист'!$B$8:$BS$600,MATCH(AJ$11,'[1]Прайс лист'!$B$2:$BS$2,0),0),0)</f>
        <v>4100</v>
      </c>
      <c r="AK167" s="9">
        <f>IF(VLOOKUP($A167,'[1]Прайс лист'!$B$8:$BS$600,MATCH(AK$11,'[1]Прайс лист'!$B$2:$BS$2,0),0)&lt;=AK$8,VLOOKUP($A167,'[1]Прайс лист'!$B$8:$BS$600,MATCH(AK$11,'[1]Прайс лист'!$B$2:$BS$2,0),0),0)</f>
        <v>14500</v>
      </c>
      <c r="AL167" s="9">
        <f>IF(VLOOKUP($A167,'[1]Прайс лист'!$B$8:$BS$600,MATCH(AL$11,'[1]Прайс лист'!$B$2:$BS$2,0),0)&lt;=AL$8,VLOOKUP($A167,'[1]Прайс лист'!$B$8:$BS$600,MATCH(AL$11,'[1]Прайс лист'!$B$2:$BS$2,0),0),0)</f>
        <v>0</v>
      </c>
      <c r="AM167" s="9">
        <f>IF(VLOOKUP($A167,'[1]Прайс лист'!$B$8:$BS$600,MATCH(AM$11,'[1]Прайс лист'!$B$2:$BS$2,0),0)&lt;=AM$8,VLOOKUP($A167,'[1]Прайс лист'!$B$8:$BS$600,MATCH(AM$11,'[1]Прайс лист'!$B$2:$BS$2,0),0),0)</f>
        <v>13300</v>
      </c>
      <c r="AN167" s="9">
        <f>IF(VLOOKUP($A167,'[1]Прайс лист'!$B$8:$BS$600,MATCH(AN$11,'[1]Прайс лист'!$B$2:$BS$2,0),0)&lt;=AN$8,VLOOKUP($A167,'[1]Прайс лист'!$B$8:$BS$600,MATCH(AN$11,'[1]Прайс лист'!$B$2:$BS$2,0),0),0)</f>
        <v>11700</v>
      </c>
      <c r="AO167" s="9">
        <f>IF(VLOOKUP($A167,'[1]Прайс лист'!$B$8:$BS$600,MATCH(AO$11,'[1]Прайс лист'!$B$2:$BS$2,0),0)&lt;=AO$8,VLOOKUP($A167,'[1]Прайс лист'!$B$8:$BS$600,MATCH(AO$11,'[1]Прайс лист'!$B$2:$BS$2,0),0),0)</f>
        <v>0</v>
      </c>
      <c r="AP167" s="9">
        <f>IF(VLOOKUP($A167,'[1]Прайс лист'!$B$8:$BS$600,MATCH(AP$11,'[1]Прайс лист'!$B$2:$BS$2,0),0)&lt;=AP$8,VLOOKUP($A167,'[1]Прайс лист'!$B$8:$BS$600,MATCH(AP$11,'[1]Прайс лист'!$B$2:$BS$2,0),0),0)</f>
        <v>0</v>
      </c>
      <c r="AQ167" s="9">
        <f>IF(VLOOKUP($A167,'[1]Прайс лист'!$B$8:$BS$600,MATCH(AQ$11,'[1]Прайс лист'!$B$2:$BS$2,0),0)&lt;=AQ$8,VLOOKUP($A167,'[1]Прайс лист'!$B$8:$BS$600,MATCH(AQ$11,'[1]Прайс лист'!$B$2:$BS$2,0),0),0)</f>
        <v>0</v>
      </c>
      <c r="AR167" s="9">
        <f>IF(VLOOKUP($A167,'[1]Прайс лист'!$B$8:$BS$600,MATCH(AR$11,'[1]Прайс лист'!$B$2:$BS$2,0),0)&lt;=AR$8,VLOOKUP($A167,'[1]Прайс лист'!$B$8:$BS$600,MATCH(AR$11,'[1]Прайс лист'!$B$2:$BS$2,0),0),0)</f>
        <v>3100</v>
      </c>
      <c r="AS167" s="9">
        <f>IF(VLOOKUP($A167,'[1]Прайс лист'!$B$8:$BS$600,MATCH(AS$11,'[1]Прайс лист'!$B$2:$BS$2,0),0)&lt;=AS$8,VLOOKUP($A167,'[1]Прайс лист'!$B$8:$BS$600,MATCH(AS$11,'[1]Прайс лист'!$B$2:$BS$2,0),0),0)</f>
        <v>13500</v>
      </c>
      <c r="AT167" s="9">
        <f>IF(VLOOKUP($A167,'[1]Прайс лист'!$B$8:$BS$600,MATCH(AT$11,'[1]Прайс лист'!$B$2:$BS$2,0),0)&lt;=AT$8,VLOOKUP($A167,'[1]Прайс лист'!$B$8:$BS$600,MATCH(AT$11,'[1]Прайс лист'!$B$2:$BS$2,0),0),0)</f>
        <v>0</v>
      </c>
      <c r="AU167" s="9">
        <f>IF(VLOOKUP($A167,'[1]Прайс лист'!$B$8:$BS$600,MATCH(AU$11,'[1]Прайс лист'!$B$2:$BS$2,0),0)&lt;=AU$8,VLOOKUP($A167,'[1]Прайс лист'!$B$8:$BS$600,MATCH(AU$11,'[1]Прайс лист'!$B$2:$BS$2,0),0),0)</f>
        <v>12300</v>
      </c>
      <c r="AV167" s="9">
        <f>IF(VLOOKUP($A167,'[1]Прайс лист'!$B$8:$BS$600,MATCH(AV$11,'[1]Прайс лист'!$B$2:$BS$2,0),0)&lt;=AV$8,VLOOKUP($A167,'[1]Прайс лист'!$B$8:$BS$600,MATCH(AV$11,'[1]Прайс лист'!$B$2:$BS$2,0),0),0)</f>
        <v>10700</v>
      </c>
      <c r="AW167" s="9">
        <f>IF(VLOOKUP($A167,'[1]Прайс лист'!$B$8:$BS$600,MATCH(AW$11,'[1]Прайс лист'!$B$2:$BS$2,0),0)&lt;=AW$8,VLOOKUP($A167,'[1]Прайс лист'!$B$8:$BS$600,MATCH(AW$11,'[1]Прайс лист'!$B$2:$BS$2,0),0),0)</f>
        <v>0</v>
      </c>
      <c r="AX167" s="9">
        <f>IF(VLOOKUP($A167,'[1]Прайс лист'!$B$8:$BS$600,MATCH(AX$11,'[1]Прайс лист'!$B$2:$BS$2,0),0)&lt;=AX$8,VLOOKUP($A167,'[1]Прайс лист'!$B$8:$BS$600,MATCH(AX$11,'[1]Прайс лист'!$B$2:$BS$2,0),0),0)</f>
        <v>0</v>
      </c>
      <c r="AY167" s="9">
        <f>IF(VLOOKUP($A167,'[1]Прайс лист'!$B$8:$BS$600,MATCH(AY$11,'[1]Прайс лист'!$B$2:$BS$2,0),0)&lt;=AY$8,VLOOKUP($A167,'[1]Прайс лист'!$B$8:$BS$600,MATCH(AY$11,'[1]Прайс лист'!$B$2:$BS$2,0),0),0)</f>
        <v>0</v>
      </c>
      <c r="AZ167" s="9">
        <f>IF(VLOOKUP($A167,'[1]Прайс лист'!$B$8:$BS$600,MATCH(AZ$11,'[1]Прайс лист'!$B$2:$BS$2,0),0)&lt;=AZ$8,VLOOKUP($A167,'[1]Прайс лист'!$B$8:$BS$600,MATCH(AZ$11,'[1]Прайс лист'!$B$2:$BS$2,0),0),0)</f>
        <v>2100</v>
      </c>
      <c r="BA167" s="9">
        <f>IF(VLOOKUP($A167,'[1]Прайс лист'!$B$8:$BS$600,MATCH(BA$11,'[1]Прайс лист'!$B$2:$BS$2,0),0)&lt;=BA$8,VLOOKUP($A167,'[1]Прайс лист'!$B$8:$BS$600,MATCH(BA$11,'[1]Прайс лист'!$B$2:$BS$2,0),0),0)</f>
        <v>12500</v>
      </c>
      <c r="BB167" s="9">
        <f>IF(VLOOKUP($A167,'[1]Прайс лист'!$B$8:$BS$600,MATCH(BB$11,'[1]Прайс лист'!$B$2:$BS$2,0),0)&lt;=BB$8,VLOOKUP($A167,'[1]Прайс лист'!$B$8:$BS$600,MATCH(BB$11,'[1]Прайс лист'!$B$2:$BS$2,0),0),0)</f>
        <v>0</v>
      </c>
      <c r="BC167" s="9">
        <f>IF(VLOOKUP($A167,'[1]Прайс лист'!$B$8:$BS$600,MATCH(BC$11,'[1]Прайс лист'!$B$2:$BS$2,0),0)&lt;=BC$8,VLOOKUP($A167,'[1]Прайс лист'!$B$8:$BS$600,MATCH(BC$11,'[1]Прайс лист'!$B$2:$BS$2,0),0),0)</f>
        <v>11300</v>
      </c>
      <c r="BD167" s="9">
        <f>IF(VLOOKUP($A167,'[1]Прайс лист'!$B$8:$BS$600,MATCH(BD$11,'[1]Прайс лист'!$B$2:$BS$2,0),0)&lt;=BD$8,VLOOKUP($A167,'[1]Прайс лист'!$B$8:$BS$600,MATCH(BD$11,'[1]Прайс лист'!$B$2:$BS$2,0),0),0)</f>
        <v>9700</v>
      </c>
      <c r="BE167" s="9">
        <f>IF(VLOOKUP($A167,'[1]Прайс лист'!$B$8:$BS$600,MATCH(BE$11,'[1]Прайс лист'!$B$2:$BS$2,0),0)&lt;=BE$8,VLOOKUP($A167,'[1]Прайс лист'!$B$8:$BS$600,MATCH(BE$11,'[1]Прайс лист'!$B$2:$BS$2,0),0),0)</f>
        <v>0</v>
      </c>
      <c r="BF167" s="9">
        <f>IF(VLOOKUP($A167,'[1]Прайс лист'!$B$8:$BS$600,MATCH(BF$11,'[1]Прайс лист'!$B$2:$BS$2,0),0)&lt;=BF$8,VLOOKUP($A167,'[1]Прайс лист'!$B$8:$BS$600,MATCH(BF$11,'[1]Прайс лист'!$B$2:$BS$2,0),0),0)</f>
        <v>0</v>
      </c>
      <c r="BG167" s="9">
        <f>IF(VLOOKUP($A167,'[1]Прайс лист'!$B$8:$BS$600,MATCH(BG$11,'[1]Прайс лист'!$B$2:$BS$2,0),0)&lt;=BG$8,VLOOKUP($A167,'[1]Прайс лист'!$B$8:$BS$600,MATCH(BG$11,'[1]Прайс лист'!$B$2:$BS$2,0),0),0)</f>
        <v>0</v>
      </c>
      <c r="BH167" s="9">
        <f>IF(VLOOKUP($A167,'[1]Прайс лист'!$B$8:$BS$600,MATCH(BH$11,'[1]Прайс лист'!$B$2:$BS$2,0),0)&lt;=BH$8,VLOOKUP($A167,'[1]Прайс лист'!$B$8:$BS$600,MATCH(BH$11,'[1]Прайс лист'!$B$2:$BS$2,0),0),0)</f>
        <v>1100</v>
      </c>
    </row>
    <row r="168" spans="1:60">
      <c r="A168" s="1" t="str">
        <f>'[1]Прайс лист'!B161</f>
        <v>Huawei HONOR VIEW 20256</v>
      </c>
      <c r="B168" s="7" t="s">
        <v>73</v>
      </c>
      <c r="C168" s="8" t="s">
        <v>94</v>
      </c>
      <c r="D168" s="8">
        <v>256</v>
      </c>
      <c r="E168" s="9">
        <f>IF(VLOOKUP($A168,'[1]Прайс лист'!$B$8:$BS$600,MATCH(E$11,'[1]Прайс лист'!$B$2:$BS$2,0),0)&lt;=E$8,VLOOKUP($A168,'[1]Прайс лист'!$B$8:$BS$600,MATCH(E$11,'[1]Прайс лист'!$B$2:$BS$2,0),0),0)</f>
        <v>23500</v>
      </c>
      <c r="F168" s="9">
        <f>IF(VLOOKUP($A168,'[1]Прайс лист'!$B$8:$BS$600,MATCH(F$11,'[1]Прайс лист'!$B$2:$BS$2,0),0)&lt;=F$8,VLOOKUP($A168,'[1]Прайс лист'!$B$8:$BS$600,MATCH(F$11,'[1]Прайс лист'!$B$2:$BS$2,0),0),0)</f>
        <v>0</v>
      </c>
      <c r="G168" s="9">
        <f>IF(VLOOKUP($A168,'[1]Прайс лист'!$B$8:$BS$600,MATCH(G$11,'[1]Прайс лист'!$B$2:$BS$2,0),0)&lt;=G$8,VLOOKUP($A168,'[1]Прайс лист'!$B$8:$BS$600,MATCH(G$11,'[1]Прайс лист'!$B$2:$BS$2,0),0),0)</f>
        <v>22000</v>
      </c>
      <c r="H168" s="9">
        <f>IF(VLOOKUP($A168,'[1]Прайс лист'!$B$8:$BS$600,MATCH(H$11,'[1]Прайс лист'!$B$2:$BS$2,0),0)&lt;=H$8,VLOOKUP($A168,'[1]Прайс лист'!$B$8:$BS$600,MATCH(H$11,'[1]Прайс лист'!$B$2:$BS$2,0),0),0)</f>
        <v>20200</v>
      </c>
      <c r="I168" s="9">
        <f>IF(VLOOKUP($A168,'[1]Прайс лист'!$B$8:$BS$600,MATCH(I$11,'[1]Прайс лист'!$B$2:$BS$2,0),0)&lt;=I$8,VLOOKUP($A168,'[1]Прайс лист'!$B$8:$BS$600,MATCH(I$11,'[1]Прайс лист'!$B$2:$BS$2,0),0),0)</f>
        <v>0</v>
      </c>
      <c r="J168" s="9">
        <f>IF(VLOOKUP($A168,'[1]Прайс лист'!$B$8:$BS$600,MATCH(J$11,'[1]Прайс лист'!$B$2:$BS$2,0),0)&lt;=J$8,VLOOKUP($A168,'[1]Прайс лист'!$B$8:$BS$600,MATCH(J$11,'[1]Прайс лист'!$B$2:$BS$2,0),0),0)</f>
        <v>0</v>
      </c>
      <c r="K168" s="9">
        <f>IF(VLOOKUP($A168,'[1]Прайс лист'!$B$8:$BS$600,MATCH(K$11,'[1]Прайс лист'!$B$2:$BS$2,0),0)&lt;=K$8,VLOOKUP($A168,'[1]Прайс лист'!$B$8:$BS$600,MATCH(K$11,'[1]Прайс лист'!$B$2:$BS$2,0),0),0)</f>
        <v>0</v>
      </c>
      <c r="L168" s="9">
        <f>IF(VLOOKUP($A168,'[1]Прайс лист'!$B$8:$BS$600,MATCH(L$11,'[1]Прайс лист'!$B$2:$BS$2,0),0)&lt;=L$8,VLOOKUP($A168,'[1]Прайс лист'!$B$8:$BS$600,MATCH(L$11,'[1]Прайс лист'!$B$2:$BS$2,0),0),0)</f>
        <v>10100</v>
      </c>
      <c r="M168" s="9">
        <f>IF(VLOOKUP($A168,'[1]Прайс лист'!$B$8:$BS$600,MATCH(M$11,'[1]Прайс лист'!$B$2:$BS$2,0),0)&lt;=M$8,VLOOKUP($A168,'[1]Прайс лист'!$B$8:$BS$600,MATCH(M$11,'[1]Прайс лист'!$B$2:$BS$2,0),0),0)</f>
        <v>23500</v>
      </c>
      <c r="N168" s="9">
        <f>IF(VLOOKUP($A168,'[1]Прайс лист'!$B$8:$BS$600,MATCH(N$11,'[1]Прайс лист'!$B$2:$BS$2,0),0)&lt;=N$8,VLOOKUP($A168,'[1]Прайс лист'!$B$8:$BS$600,MATCH(N$11,'[1]Прайс лист'!$B$2:$BS$2,0),0),0)</f>
        <v>0</v>
      </c>
      <c r="O168" s="9">
        <f>IF(VLOOKUP($A168,'[1]Прайс лист'!$B$8:$BS$600,MATCH(O$11,'[1]Прайс лист'!$B$2:$BS$2,0),0)&lt;=O$8,VLOOKUP($A168,'[1]Прайс лист'!$B$8:$BS$600,MATCH(O$11,'[1]Прайс лист'!$B$2:$BS$2,0),0),0)</f>
        <v>22000</v>
      </c>
      <c r="P168" s="9">
        <f>IF(VLOOKUP($A168,'[1]Прайс лист'!$B$8:$BS$600,MATCH(P$11,'[1]Прайс лист'!$B$2:$BS$2,0),0)&lt;=P$8,VLOOKUP($A168,'[1]Прайс лист'!$B$8:$BS$600,MATCH(P$11,'[1]Прайс лист'!$B$2:$BS$2,0),0),0)</f>
        <v>20200</v>
      </c>
      <c r="Q168" s="9">
        <f>IF(VLOOKUP($A168,'[1]Прайс лист'!$B$8:$BS$600,MATCH(Q$11,'[1]Прайс лист'!$B$2:$BS$2,0),0)&lt;=Q$8,VLOOKUP($A168,'[1]Прайс лист'!$B$8:$BS$600,MATCH(Q$11,'[1]Прайс лист'!$B$2:$BS$2,0),0),0)</f>
        <v>0</v>
      </c>
      <c r="R168" s="9">
        <f>IF(VLOOKUP($A168,'[1]Прайс лист'!$B$8:$BS$600,MATCH(R$11,'[1]Прайс лист'!$B$2:$BS$2,0),0)&lt;=R$8,VLOOKUP($A168,'[1]Прайс лист'!$B$8:$BS$600,MATCH(R$11,'[1]Прайс лист'!$B$2:$BS$2,0),0),0)</f>
        <v>0</v>
      </c>
      <c r="S168" s="9">
        <f>IF(VLOOKUP($A168,'[1]Прайс лист'!$B$8:$BS$600,MATCH(S$11,'[1]Прайс лист'!$B$2:$BS$2,0),0)&lt;=S$8,VLOOKUP($A168,'[1]Прайс лист'!$B$8:$BS$600,MATCH(S$11,'[1]Прайс лист'!$B$2:$BS$2,0),0),0)</f>
        <v>0</v>
      </c>
      <c r="T168" s="9">
        <f>IF(VLOOKUP($A168,'[1]Прайс лист'!$B$8:$BS$600,MATCH(T$11,'[1]Прайс лист'!$B$2:$BS$2,0),0)&lt;=T$8,VLOOKUP($A168,'[1]Прайс лист'!$B$8:$BS$600,MATCH(T$11,'[1]Прайс лист'!$B$2:$BS$2,0),0),0)</f>
        <v>10100</v>
      </c>
      <c r="U168" s="9">
        <f>IF(VLOOKUP($A168,'[1]Прайс лист'!$B$8:$BS$600,MATCH(U$11,'[1]Прайс лист'!$B$2:$BS$2,0),0)&lt;=U$8,VLOOKUP($A168,'[1]Прайс лист'!$B$8:$BS$600,MATCH(U$11,'[1]Прайс лист'!$B$2:$BS$2,0),0),0)</f>
        <v>20500</v>
      </c>
      <c r="V168" s="9">
        <f>IF(VLOOKUP($A168,'[1]Прайс лист'!$B$8:$BS$600,MATCH(V$11,'[1]Прайс лист'!$B$2:$BS$2,0),0)&lt;=V$8,VLOOKUP($A168,'[1]Прайс лист'!$B$8:$BS$600,MATCH(V$11,'[1]Прайс лист'!$B$2:$BS$2,0),0),0)</f>
        <v>0</v>
      </c>
      <c r="W168" s="9">
        <f>IF(VLOOKUP($A168,'[1]Прайс лист'!$B$8:$BS$600,MATCH(W$11,'[1]Прайс лист'!$B$2:$BS$2,0),0)&lt;=W$8,VLOOKUP($A168,'[1]Прайс лист'!$B$8:$BS$600,MATCH(W$11,'[1]Прайс лист'!$B$2:$BS$2,0),0),0)</f>
        <v>19000</v>
      </c>
      <c r="X168" s="9">
        <f>IF(VLOOKUP($A168,'[1]Прайс лист'!$B$8:$BS$600,MATCH(X$11,'[1]Прайс лист'!$B$2:$BS$2,0),0)&lt;=X$8,VLOOKUP($A168,'[1]Прайс лист'!$B$8:$BS$600,MATCH(X$11,'[1]Прайс лист'!$B$2:$BS$2,0),0),0)</f>
        <v>17200</v>
      </c>
      <c r="Y168" s="9">
        <f>IF(VLOOKUP($A168,'[1]Прайс лист'!$B$8:$BS$600,MATCH(Y$11,'[1]Прайс лист'!$B$2:$BS$2,0),0)&lt;=Y$8,VLOOKUP($A168,'[1]Прайс лист'!$B$8:$BS$600,MATCH(Y$11,'[1]Прайс лист'!$B$2:$BS$2,0),0),0)</f>
        <v>0</v>
      </c>
      <c r="Z168" s="9">
        <f>IF(VLOOKUP($A168,'[1]Прайс лист'!$B$8:$BS$600,MATCH(Z$11,'[1]Прайс лист'!$B$2:$BS$2,0),0)&lt;=Z$8,VLOOKUP($A168,'[1]Прайс лист'!$B$8:$BS$600,MATCH(Z$11,'[1]Прайс лист'!$B$2:$BS$2,0),0),0)</f>
        <v>0</v>
      </c>
      <c r="AA168" s="9">
        <f>IF(VLOOKUP($A168,'[1]Прайс лист'!$B$8:$BS$600,MATCH(AA$11,'[1]Прайс лист'!$B$2:$BS$2,0),0)&lt;=AA$8,VLOOKUP($A168,'[1]Прайс лист'!$B$8:$BS$600,MATCH(AA$11,'[1]Прайс лист'!$B$2:$BS$2,0),0),0)</f>
        <v>0</v>
      </c>
      <c r="AB168" s="9">
        <f>IF(VLOOKUP($A168,'[1]Прайс лист'!$B$8:$BS$600,MATCH(AB$11,'[1]Прайс лист'!$B$2:$BS$2,0),0)&lt;=AB$8,VLOOKUP($A168,'[1]Прайс лист'!$B$8:$BS$600,MATCH(AB$11,'[1]Прайс лист'!$B$2:$BS$2,0),0),0)</f>
        <v>7100</v>
      </c>
      <c r="AC168" s="9">
        <f>IF(VLOOKUP($A168,'[1]Прайс лист'!$B$8:$BS$600,MATCH(AC$11,'[1]Прайс лист'!$B$2:$BS$2,0),0)&lt;=AC$8,VLOOKUP($A168,'[1]Прайс лист'!$B$8:$BS$600,MATCH(AC$11,'[1]Прайс лист'!$B$2:$BS$2,0),0),0)</f>
        <v>17500</v>
      </c>
      <c r="AD168" s="9">
        <f>IF(VLOOKUP($A168,'[1]Прайс лист'!$B$8:$BS$600,MATCH(AD$11,'[1]Прайс лист'!$B$2:$BS$2,0),0)&lt;=AD$8,VLOOKUP($A168,'[1]Прайс лист'!$B$8:$BS$600,MATCH(AD$11,'[1]Прайс лист'!$B$2:$BS$2,0),0),0)</f>
        <v>0</v>
      </c>
      <c r="AE168" s="9">
        <f>IF(VLOOKUP($A168,'[1]Прайс лист'!$B$8:$BS$600,MATCH(AE$11,'[1]Прайс лист'!$B$2:$BS$2,0),0)&lt;=AE$8,VLOOKUP($A168,'[1]Прайс лист'!$B$8:$BS$600,MATCH(AE$11,'[1]Прайс лист'!$B$2:$BS$2,0),0),0)</f>
        <v>16000</v>
      </c>
      <c r="AF168" s="9">
        <f>IF(VLOOKUP($A168,'[1]Прайс лист'!$B$8:$BS$600,MATCH(AF$11,'[1]Прайс лист'!$B$2:$BS$2,0),0)&lt;=AF$8,VLOOKUP($A168,'[1]Прайс лист'!$B$8:$BS$600,MATCH(AF$11,'[1]Прайс лист'!$B$2:$BS$2,0),0),0)</f>
        <v>14200</v>
      </c>
      <c r="AG168" s="9">
        <f>IF(VLOOKUP($A168,'[1]Прайс лист'!$B$8:$BS$600,MATCH(AG$11,'[1]Прайс лист'!$B$2:$BS$2,0),0)&lt;=AG$8,VLOOKUP($A168,'[1]Прайс лист'!$B$8:$BS$600,MATCH(AG$11,'[1]Прайс лист'!$B$2:$BS$2,0),0),0)</f>
        <v>0</v>
      </c>
      <c r="AH168" s="9">
        <f>IF(VLOOKUP($A168,'[1]Прайс лист'!$B$8:$BS$600,MATCH(AH$11,'[1]Прайс лист'!$B$2:$BS$2,0),0)&lt;=AH$8,VLOOKUP($A168,'[1]Прайс лист'!$B$8:$BS$600,MATCH(AH$11,'[1]Прайс лист'!$B$2:$BS$2,0),0),0)</f>
        <v>0</v>
      </c>
      <c r="AI168" s="9">
        <f>IF(VLOOKUP($A168,'[1]Прайс лист'!$B$8:$BS$600,MATCH(AI$11,'[1]Прайс лист'!$B$2:$BS$2,0),0)&lt;=AI$8,VLOOKUP($A168,'[1]Прайс лист'!$B$8:$BS$600,MATCH(AI$11,'[1]Прайс лист'!$B$2:$BS$2,0),0),0)</f>
        <v>0</v>
      </c>
      <c r="AJ168" s="9">
        <f>IF(VLOOKUP($A168,'[1]Прайс лист'!$B$8:$BS$600,MATCH(AJ$11,'[1]Прайс лист'!$B$2:$BS$2,0),0)&lt;=AJ$8,VLOOKUP($A168,'[1]Прайс лист'!$B$8:$BS$600,MATCH(AJ$11,'[1]Прайс лист'!$B$2:$BS$2,0),0),0)</f>
        <v>4100</v>
      </c>
      <c r="AK168" s="9">
        <f>IF(VLOOKUP($A168,'[1]Прайс лист'!$B$8:$BS$600,MATCH(AK$11,'[1]Прайс лист'!$B$2:$BS$2,0),0)&lt;=AK$8,VLOOKUP($A168,'[1]Прайс лист'!$B$8:$BS$600,MATCH(AK$11,'[1]Прайс лист'!$B$2:$BS$2,0),0),0)</f>
        <v>16500</v>
      </c>
      <c r="AL168" s="9">
        <f>IF(VLOOKUP($A168,'[1]Прайс лист'!$B$8:$BS$600,MATCH(AL$11,'[1]Прайс лист'!$B$2:$BS$2,0),0)&lt;=AL$8,VLOOKUP($A168,'[1]Прайс лист'!$B$8:$BS$600,MATCH(AL$11,'[1]Прайс лист'!$B$2:$BS$2,0),0),0)</f>
        <v>0</v>
      </c>
      <c r="AM168" s="9">
        <f>IF(VLOOKUP($A168,'[1]Прайс лист'!$B$8:$BS$600,MATCH(AM$11,'[1]Прайс лист'!$B$2:$BS$2,0),0)&lt;=AM$8,VLOOKUP($A168,'[1]Прайс лист'!$B$8:$BS$600,MATCH(AM$11,'[1]Прайс лист'!$B$2:$BS$2,0),0),0)</f>
        <v>15000</v>
      </c>
      <c r="AN168" s="9">
        <f>IF(VLOOKUP($A168,'[1]Прайс лист'!$B$8:$BS$600,MATCH(AN$11,'[1]Прайс лист'!$B$2:$BS$2,0),0)&lt;=AN$8,VLOOKUP($A168,'[1]Прайс лист'!$B$8:$BS$600,MATCH(AN$11,'[1]Прайс лист'!$B$2:$BS$2,0),0),0)</f>
        <v>13200</v>
      </c>
      <c r="AO168" s="9">
        <f>IF(VLOOKUP($A168,'[1]Прайс лист'!$B$8:$BS$600,MATCH(AO$11,'[1]Прайс лист'!$B$2:$BS$2,0),0)&lt;=AO$8,VLOOKUP($A168,'[1]Прайс лист'!$B$8:$BS$600,MATCH(AO$11,'[1]Прайс лист'!$B$2:$BS$2,0),0),0)</f>
        <v>0</v>
      </c>
      <c r="AP168" s="9">
        <f>IF(VLOOKUP($A168,'[1]Прайс лист'!$B$8:$BS$600,MATCH(AP$11,'[1]Прайс лист'!$B$2:$BS$2,0),0)&lt;=AP$8,VLOOKUP($A168,'[1]Прайс лист'!$B$8:$BS$600,MATCH(AP$11,'[1]Прайс лист'!$B$2:$BS$2,0),0),0)</f>
        <v>0</v>
      </c>
      <c r="AQ168" s="9">
        <f>IF(VLOOKUP($A168,'[1]Прайс лист'!$B$8:$BS$600,MATCH(AQ$11,'[1]Прайс лист'!$B$2:$BS$2,0),0)&lt;=AQ$8,VLOOKUP($A168,'[1]Прайс лист'!$B$8:$BS$600,MATCH(AQ$11,'[1]Прайс лист'!$B$2:$BS$2,0),0),0)</f>
        <v>0</v>
      </c>
      <c r="AR168" s="9">
        <f>IF(VLOOKUP($A168,'[1]Прайс лист'!$B$8:$BS$600,MATCH(AR$11,'[1]Прайс лист'!$B$2:$BS$2,0),0)&lt;=AR$8,VLOOKUP($A168,'[1]Прайс лист'!$B$8:$BS$600,MATCH(AR$11,'[1]Прайс лист'!$B$2:$BS$2,0),0),0)</f>
        <v>3100</v>
      </c>
      <c r="AS168" s="9">
        <f>IF(VLOOKUP($A168,'[1]Прайс лист'!$B$8:$BS$600,MATCH(AS$11,'[1]Прайс лист'!$B$2:$BS$2,0),0)&lt;=AS$8,VLOOKUP($A168,'[1]Прайс лист'!$B$8:$BS$600,MATCH(AS$11,'[1]Прайс лист'!$B$2:$BS$2,0),0),0)</f>
        <v>15500</v>
      </c>
      <c r="AT168" s="9">
        <f>IF(VLOOKUP($A168,'[1]Прайс лист'!$B$8:$BS$600,MATCH(AT$11,'[1]Прайс лист'!$B$2:$BS$2,0),0)&lt;=AT$8,VLOOKUP($A168,'[1]Прайс лист'!$B$8:$BS$600,MATCH(AT$11,'[1]Прайс лист'!$B$2:$BS$2,0),0),0)</f>
        <v>0</v>
      </c>
      <c r="AU168" s="9">
        <f>IF(VLOOKUP($A168,'[1]Прайс лист'!$B$8:$BS$600,MATCH(AU$11,'[1]Прайс лист'!$B$2:$BS$2,0),0)&lt;=AU$8,VLOOKUP($A168,'[1]Прайс лист'!$B$8:$BS$600,MATCH(AU$11,'[1]Прайс лист'!$B$2:$BS$2,0),0),0)</f>
        <v>14000</v>
      </c>
      <c r="AV168" s="9">
        <f>IF(VLOOKUP($A168,'[1]Прайс лист'!$B$8:$BS$600,MATCH(AV$11,'[1]Прайс лист'!$B$2:$BS$2,0),0)&lt;=AV$8,VLOOKUP($A168,'[1]Прайс лист'!$B$8:$BS$600,MATCH(AV$11,'[1]Прайс лист'!$B$2:$BS$2,0),0),0)</f>
        <v>12200</v>
      </c>
      <c r="AW168" s="9">
        <f>IF(VLOOKUP($A168,'[1]Прайс лист'!$B$8:$BS$600,MATCH(AW$11,'[1]Прайс лист'!$B$2:$BS$2,0),0)&lt;=AW$8,VLOOKUP($A168,'[1]Прайс лист'!$B$8:$BS$600,MATCH(AW$11,'[1]Прайс лист'!$B$2:$BS$2,0),0),0)</f>
        <v>0</v>
      </c>
      <c r="AX168" s="9">
        <f>IF(VLOOKUP($A168,'[1]Прайс лист'!$B$8:$BS$600,MATCH(AX$11,'[1]Прайс лист'!$B$2:$BS$2,0),0)&lt;=AX$8,VLOOKUP($A168,'[1]Прайс лист'!$B$8:$BS$600,MATCH(AX$11,'[1]Прайс лист'!$B$2:$BS$2,0),0),0)</f>
        <v>0</v>
      </c>
      <c r="AY168" s="9">
        <f>IF(VLOOKUP($A168,'[1]Прайс лист'!$B$8:$BS$600,MATCH(AY$11,'[1]Прайс лист'!$B$2:$BS$2,0),0)&lt;=AY$8,VLOOKUP($A168,'[1]Прайс лист'!$B$8:$BS$600,MATCH(AY$11,'[1]Прайс лист'!$B$2:$BS$2,0),0),0)</f>
        <v>0</v>
      </c>
      <c r="AZ168" s="9">
        <f>IF(VLOOKUP($A168,'[1]Прайс лист'!$B$8:$BS$600,MATCH(AZ$11,'[1]Прайс лист'!$B$2:$BS$2,0),0)&lt;=AZ$8,VLOOKUP($A168,'[1]Прайс лист'!$B$8:$BS$600,MATCH(AZ$11,'[1]Прайс лист'!$B$2:$BS$2,0),0),0)</f>
        <v>2100</v>
      </c>
      <c r="BA168" s="9">
        <f>IF(VLOOKUP($A168,'[1]Прайс лист'!$B$8:$BS$600,MATCH(BA$11,'[1]Прайс лист'!$B$2:$BS$2,0),0)&lt;=BA$8,VLOOKUP($A168,'[1]Прайс лист'!$B$8:$BS$600,MATCH(BA$11,'[1]Прайс лист'!$B$2:$BS$2,0),0),0)</f>
        <v>14500</v>
      </c>
      <c r="BB168" s="9">
        <f>IF(VLOOKUP($A168,'[1]Прайс лист'!$B$8:$BS$600,MATCH(BB$11,'[1]Прайс лист'!$B$2:$BS$2,0),0)&lt;=BB$8,VLOOKUP($A168,'[1]Прайс лист'!$B$8:$BS$600,MATCH(BB$11,'[1]Прайс лист'!$B$2:$BS$2,0),0),0)</f>
        <v>0</v>
      </c>
      <c r="BC168" s="9">
        <f>IF(VLOOKUP($A168,'[1]Прайс лист'!$B$8:$BS$600,MATCH(BC$11,'[1]Прайс лист'!$B$2:$BS$2,0),0)&lt;=BC$8,VLOOKUP($A168,'[1]Прайс лист'!$B$8:$BS$600,MATCH(BC$11,'[1]Прайс лист'!$B$2:$BS$2,0),0),0)</f>
        <v>13000</v>
      </c>
      <c r="BD168" s="9">
        <f>IF(VLOOKUP($A168,'[1]Прайс лист'!$B$8:$BS$600,MATCH(BD$11,'[1]Прайс лист'!$B$2:$BS$2,0),0)&lt;=BD$8,VLOOKUP($A168,'[1]Прайс лист'!$B$8:$BS$600,MATCH(BD$11,'[1]Прайс лист'!$B$2:$BS$2,0),0),0)</f>
        <v>11200</v>
      </c>
      <c r="BE168" s="9">
        <f>IF(VLOOKUP($A168,'[1]Прайс лист'!$B$8:$BS$600,MATCH(BE$11,'[1]Прайс лист'!$B$2:$BS$2,0),0)&lt;=BE$8,VLOOKUP($A168,'[1]Прайс лист'!$B$8:$BS$600,MATCH(BE$11,'[1]Прайс лист'!$B$2:$BS$2,0),0),0)</f>
        <v>0</v>
      </c>
      <c r="BF168" s="9">
        <f>IF(VLOOKUP($A168,'[1]Прайс лист'!$B$8:$BS$600,MATCH(BF$11,'[1]Прайс лист'!$B$2:$BS$2,0),0)&lt;=BF$8,VLOOKUP($A168,'[1]Прайс лист'!$B$8:$BS$600,MATCH(BF$11,'[1]Прайс лист'!$B$2:$BS$2,0),0),0)</f>
        <v>0</v>
      </c>
      <c r="BG168" s="9">
        <f>IF(VLOOKUP($A168,'[1]Прайс лист'!$B$8:$BS$600,MATCH(BG$11,'[1]Прайс лист'!$B$2:$BS$2,0),0)&lt;=BG$8,VLOOKUP($A168,'[1]Прайс лист'!$B$8:$BS$600,MATCH(BG$11,'[1]Прайс лист'!$B$2:$BS$2,0),0),0)</f>
        <v>0</v>
      </c>
      <c r="BH168" s="9">
        <f>IF(VLOOKUP($A168,'[1]Прайс лист'!$B$8:$BS$600,MATCH(BH$11,'[1]Прайс лист'!$B$2:$BS$2,0),0)&lt;=BH$8,VLOOKUP($A168,'[1]Прайс лист'!$B$8:$BS$600,MATCH(BH$11,'[1]Прайс лист'!$B$2:$BS$2,0),0),0)</f>
        <v>1100</v>
      </c>
    </row>
    <row r="169" spans="1:60">
      <c r="A169" s="1" t="str">
        <f>'[1]Прайс лист'!B162</f>
        <v>Huawei HONOR Play64</v>
      </c>
      <c r="B169" s="7" t="s">
        <v>73</v>
      </c>
      <c r="C169" s="8" t="s">
        <v>95</v>
      </c>
      <c r="D169" s="8">
        <v>64</v>
      </c>
      <c r="E169" s="9">
        <f>IF(VLOOKUP($A169,'[1]Прайс лист'!$B$8:$BS$600,MATCH(E$11,'[1]Прайс лист'!$B$2:$BS$2,0),0)&lt;=E$8,VLOOKUP($A169,'[1]Прайс лист'!$B$8:$BS$600,MATCH(E$11,'[1]Прайс лист'!$B$2:$BS$2,0),0),0)</f>
        <v>16300</v>
      </c>
      <c r="F169" s="9">
        <f>IF(VLOOKUP($A169,'[1]Прайс лист'!$B$8:$BS$600,MATCH(F$11,'[1]Прайс лист'!$B$2:$BS$2,0),0)&lt;=F$8,VLOOKUP($A169,'[1]Прайс лист'!$B$8:$BS$600,MATCH(F$11,'[1]Прайс лист'!$B$2:$BS$2,0),0),0)</f>
        <v>0</v>
      </c>
      <c r="G169" s="9">
        <f>IF(VLOOKUP($A169,'[1]Прайс лист'!$B$8:$BS$600,MATCH(G$11,'[1]Прайс лист'!$B$2:$BS$2,0),0)&lt;=G$8,VLOOKUP($A169,'[1]Прайс лист'!$B$8:$BS$600,MATCH(G$11,'[1]Прайс лист'!$B$2:$BS$2,0),0),0)</f>
        <v>15600</v>
      </c>
      <c r="H169" s="9">
        <f>IF(VLOOKUP($A169,'[1]Прайс лист'!$B$8:$BS$600,MATCH(H$11,'[1]Прайс лист'!$B$2:$BS$2,0),0)&lt;=H$8,VLOOKUP($A169,'[1]Прайс лист'!$B$8:$BS$600,MATCH(H$11,'[1]Прайс лист'!$B$2:$BS$2,0),0),0)</f>
        <v>14800</v>
      </c>
      <c r="I169" s="9">
        <f>IF(VLOOKUP($A169,'[1]Прайс лист'!$B$8:$BS$600,MATCH(I$11,'[1]Прайс лист'!$B$2:$BS$2,0),0)&lt;=I$8,VLOOKUP($A169,'[1]Прайс лист'!$B$8:$BS$600,MATCH(I$11,'[1]Прайс лист'!$B$2:$BS$2,0),0),0)</f>
        <v>0</v>
      </c>
      <c r="J169" s="9">
        <f>IF(VLOOKUP($A169,'[1]Прайс лист'!$B$8:$BS$600,MATCH(J$11,'[1]Прайс лист'!$B$2:$BS$2,0),0)&lt;=J$8,VLOOKUP($A169,'[1]Прайс лист'!$B$8:$BS$600,MATCH(J$11,'[1]Прайс лист'!$B$2:$BS$2,0),0),0)</f>
        <v>0</v>
      </c>
      <c r="K169" s="9">
        <f>IF(VLOOKUP($A169,'[1]Прайс лист'!$B$8:$BS$600,MATCH(K$11,'[1]Прайс лист'!$B$2:$BS$2,0),0)&lt;=K$8,VLOOKUP($A169,'[1]Прайс лист'!$B$8:$BS$600,MATCH(K$11,'[1]Прайс лист'!$B$2:$BS$2,0),0),0)</f>
        <v>0</v>
      </c>
      <c r="L169" s="9">
        <f>IF(VLOOKUP($A169,'[1]Прайс лист'!$B$8:$BS$600,MATCH(L$11,'[1]Прайс лист'!$B$2:$BS$2,0),0)&lt;=L$8,VLOOKUP($A169,'[1]Прайс лист'!$B$8:$BS$600,MATCH(L$11,'[1]Прайс лист'!$B$2:$BS$2,0),0),0)</f>
        <v>10100</v>
      </c>
      <c r="M169" s="9">
        <f>IF(VLOOKUP($A169,'[1]Прайс лист'!$B$8:$BS$600,MATCH(M$11,'[1]Прайс лист'!$B$2:$BS$2,0),0)&lt;=M$8,VLOOKUP($A169,'[1]Прайс лист'!$B$8:$BS$600,MATCH(M$11,'[1]Прайс лист'!$B$2:$BS$2,0),0),0)</f>
        <v>16300</v>
      </c>
      <c r="N169" s="9">
        <f>IF(VLOOKUP($A169,'[1]Прайс лист'!$B$8:$BS$600,MATCH(N$11,'[1]Прайс лист'!$B$2:$BS$2,0),0)&lt;=N$8,VLOOKUP($A169,'[1]Прайс лист'!$B$8:$BS$600,MATCH(N$11,'[1]Прайс лист'!$B$2:$BS$2,0),0),0)</f>
        <v>0</v>
      </c>
      <c r="O169" s="9">
        <f>IF(VLOOKUP($A169,'[1]Прайс лист'!$B$8:$BS$600,MATCH(O$11,'[1]Прайс лист'!$B$2:$BS$2,0),0)&lt;=O$8,VLOOKUP($A169,'[1]Прайс лист'!$B$8:$BS$600,MATCH(O$11,'[1]Прайс лист'!$B$2:$BS$2,0),0),0)</f>
        <v>15600</v>
      </c>
      <c r="P169" s="9">
        <f>IF(VLOOKUP($A169,'[1]Прайс лист'!$B$8:$BS$600,MATCH(P$11,'[1]Прайс лист'!$B$2:$BS$2,0),0)&lt;=P$8,VLOOKUP($A169,'[1]Прайс лист'!$B$8:$BS$600,MATCH(P$11,'[1]Прайс лист'!$B$2:$BS$2,0),0),0)</f>
        <v>14800</v>
      </c>
      <c r="Q169" s="9">
        <f>IF(VLOOKUP($A169,'[1]Прайс лист'!$B$8:$BS$600,MATCH(Q$11,'[1]Прайс лист'!$B$2:$BS$2,0),0)&lt;=Q$8,VLOOKUP($A169,'[1]Прайс лист'!$B$8:$BS$600,MATCH(Q$11,'[1]Прайс лист'!$B$2:$BS$2,0),0),0)</f>
        <v>0</v>
      </c>
      <c r="R169" s="9">
        <f>IF(VLOOKUP($A169,'[1]Прайс лист'!$B$8:$BS$600,MATCH(R$11,'[1]Прайс лист'!$B$2:$BS$2,0),0)&lt;=R$8,VLOOKUP($A169,'[1]Прайс лист'!$B$8:$BS$600,MATCH(R$11,'[1]Прайс лист'!$B$2:$BS$2,0),0),0)</f>
        <v>0</v>
      </c>
      <c r="S169" s="9">
        <f>IF(VLOOKUP($A169,'[1]Прайс лист'!$B$8:$BS$600,MATCH(S$11,'[1]Прайс лист'!$B$2:$BS$2,0),0)&lt;=S$8,VLOOKUP($A169,'[1]Прайс лист'!$B$8:$BS$600,MATCH(S$11,'[1]Прайс лист'!$B$2:$BS$2,0),0),0)</f>
        <v>0</v>
      </c>
      <c r="T169" s="9">
        <f>IF(VLOOKUP($A169,'[1]Прайс лист'!$B$8:$BS$600,MATCH(T$11,'[1]Прайс лист'!$B$2:$BS$2,0),0)&lt;=T$8,VLOOKUP($A169,'[1]Прайс лист'!$B$8:$BS$600,MATCH(T$11,'[1]Прайс лист'!$B$2:$BS$2,0),0),0)</f>
        <v>10100</v>
      </c>
      <c r="U169" s="9">
        <f>IF(VLOOKUP($A169,'[1]Прайс лист'!$B$8:$BS$600,MATCH(U$11,'[1]Прайс лист'!$B$2:$BS$2,0),0)&lt;=U$8,VLOOKUP($A169,'[1]Прайс лист'!$B$8:$BS$600,MATCH(U$11,'[1]Прайс лист'!$B$2:$BS$2,0),0),0)</f>
        <v>13300</v>
      </c>
      <c r="V169" s="9">
        <f>IF(VLOOKUP($A169,'[1]Прайс лист'!$B$8:$BS$600,MATCH(V$11,'[1]Прайс лист'!$B$2:$BS$2,0),0)&lt;=V$8,VLOOKUP($A169,'[1]Прайс лист'!$B$8:$BS$600,MATCH(V$11,'[1]Прайс лист'!$B$2:$BS$2,0),0),0)</f>
        <v>0</v>
      </c>
      <c r="W169" s="9">
        <f>IF(VLOOKUP($A169,'[1]Прайс лист'!$B$8:$BS$600,MATCH(W$11,'[1]Прайс лист'!$B$2:$BS$2,0),0)&lt;=W$8,VLOOKUP($A169,'[1]Прайс лист'!$B$8:$BS$600,MATCH(W$11,'[1]Прайс лист'!$B$2:$BS$2,0),0),0)</f>
        <v>12600</v>
      </c>
      <c r="X169" s="9">
        <f>IF(VLOOKUP($A169,'[1]Прайс лист'!$B$8:$BS$600,MATCH(X$11,'[1]Прайс лист'!$B$2:$BS$2,0),0)&lt;=X$8,VLOOKUP($A169,'[1]Прайс лист'!$B$8:$BS$600,MATCH(X$11,'[1]Прайс лист'!$B$2:$BS$2,0),0),0)</f>
        <v>11800</v>
      </c>
      <c r="Y169" s="9">
        <f>IF(VLOOKUP($A169,'[1]Прайс лист'!$B$8:$BS$600,MATCH(Y$11,'[1]Прайс лист'!$B$2:$BS$2,0),0)&lt;=Y$8,VLOOKUP($A169,'[1]Прайс лист'!$B$8:$BS$600,MATCH(Y$11,'[1]Прайс лист'!$B$2:$BS$2,0),0),0)</f>
        <v>0</v>
      </c>
      <c r="Z169" s="9">
        <f>IF(VLOOKUP($A169,'[1]Прайс лист'!$B$8:$BS$600,MATCH(Z$11,'[1]Прайс лист'!$B$2:$BS$2,0),0)&lt;=Z$8,VLOOKUP($A169,'[1]Прайс лист'!$B$8:$BS$600,MATCH(Z$11,'[1]Прайс лист'!$B$2:$BS$2,0),0),0)</f>
        <v>0</v>
      </c>
      <c r="AA169" s="9">
        <f>IF(VLOOKUP($A169,'[1]Прайс лист'!$B$8:$BS$600,MATCH(AA$11,'[1]Прайс лист'!$B$2:$BS$2,0),0)&lt;=AA$8,VLOOKUP($A169,'[1]Прайс лист'!$B$8:$BS$600,MATCH(AA$11,'[1]Прайс лист'!$B$2:$BS$2,0),0),0)</f>
        <v>0</v>
      </c>
      <c r="AB169" s="9">
        <f>IF(VLOOKUP($A169,'[1]Прайс лист'!$B$8:$BS$600,MATCH(AB$11,'[1]Прайс лист'!$B$2:$BS$2,0),0)&lt;=AB$8,VLOOKUP($A169,'[1]Прайс лист'!$B$8:$BS$600,MATCH(AB$11,'[1]Прайс лист'!$B$2:$BS$2,0),0),0)</f>
        <v>7100</v>
      </c>
      <c r="AC169" s="9">
        <f>IF(VLOOKUP($A169,'[1]Прайс лист'!$B$8:$BS$600,MATCH(AC$11,'[1]Прайс лист'!$B$2:$BS$2,0),0)&lt;=AC$8,VLOOKUP($A169,'[1]Прайс лист'!$B$8:$BS$600,MATCH(AC$11,'[1]Прайс лист'!$B$2:$BS$2,0),0),0)</f>
        <v>10300</v>
      </c>
      <c r="AD169" s="9">
        <f>IF(VLOOKUP($A169,'[1]Прайс лист'!$B$8:$BS$600,MATCH(AD$11,'[1]Прайс лист'!$B$2:$BS$2,0),0)&lt;=AD$8,VLOOKUP($A169,'[1]Прайс лист'!$B$8:$BS$600,MATCH(AD$11,'[1]Прайс лист'!$B$2:$BS$2,0),0),0)</f>
        <v>0</v>
      </c>
      <c r="AE169" s="9">
        <f>IF(VLOOKUP($A169,'[1]Прайс лист'!$B$8:$BS$600,MATCH(AE$11,'[1]Прайс лист'!$B$2:$BS$2,0),0)&lt;=AE$8,VLOOKUP($A169,'[1]Прайс лист'!$B$8:$BS$600,MATCH(AE$11,'[1]Прайс лист'!$B$2:$BS$2,0),0),0)</f>
        <v>9600</v>
      </c>
      <c r="AF169" s="9">
        <f>IF(VLOOKUP($A169,'[1]Прайс лист'!$B$8:$BS$600,MATCH(AF$11,'[1]Прайс лист'!$B$2:$BS$2,0),0)&lt;=AF$8,VLOOKUP($A169,'[1]Прайс лист'!$B$8:$BS$600,MATCH(AF$11,'[1]Прайс лист'!$B$2:$BS$2,0),0),0)</f>
        <v>8800</v>
      </c>
      <c r="AG169" s="9">
        <f>IF(VLOOKUP($A169,'[1]Прайс лист'!$B$8:$BS$600,MATCH(AG$11,'[1]Прайс лист'!$B$2:$BS$2,0),0)&lt;=AG$8,VLOOKUP($A169,'[1]Прайс лист'!$B$8:$BS$600,MATCH(AG$11,'[1]Прайс лист'!$B$2:$BS$2,0),0),0)</f>
        <v>0</v>
      </c>
      <c r="AH169" s="9">
        <f>IF(VLOOKUP($A169,'[1]Прайс лист'!$B$8:$BS$600,MATCH(AH$11,'[1]Прайс лист'!$B$2:$BS$2,0),0)&lt;=AH$8,VLOOKUP($A169,'[1]Прайс лист'!$B$8:$BS$600,MATCH(AH$11,'[1]Прайс лист'!$B$2:$BS$2,0),0),0)</f>
        <v>0</v>
      </c>
      <c r="AI169" s="9">
        <f>IF(VLOOKUP($A169,'[1]Прайс лист'!$B$8:$BS$600,MATCH(AI$11,'[1]Прайс лист'!$B$2:$BS$2,0),0)&lt;=AI$8,VLOOKUP($A169,'[1]Прайс лист'!$B$8:$BS$600,MATCH(AI$11,'[1]Прайс лист'!$B$2:$BS$2,0),0),0)</f>
        <v>0</v>
      </c>
      <c r="AJ169" s="9">
        <f>IF(VLOOKUP($A169,'[1]Прайс лист'!$B$8:$BS$600,MATCH(AJ$11,'[1]Прайс лист'!$B$2:$BS$2,0),0)&lt;=AJ$8,VLOOKUP($A169,'[1]Прайс лист'!$B$8:$BS$600,MATCH(AJ$11,'[1]Прайс лист'!$B$2:$BS$2,0),0),0)</f>
        <v>4100</v>
      </c>
      <c r="AK169" s="9">
        <f>IF(VLOOKUP($A169,'[1]Прайс лист'!$B$8:$BS$600,MATCH(AK$11,'[1]Прайс лист'!$B$2:$BS$2,0),0)&lt;=AK$8,VLOOKUP($A169,'[1]Прайс лист'!$B$8:$BS$600,MATCH(AK$11,'[1]Прайс лист'!$B$2:$BS$2,0),0),0)</f>
        <v>9300</v>
      </c>
      <c r="AL169" s="9">
        <f>IF(VLOOKUP($A169,'[1]Прайс лист'!$B$8:$BS$600,MATCH(AL$11,'[1]Прайс лист'!$B$2:$BS$2,0),0)&lt;=AL$8,VLOOKUP($A169,'[1]Прайс лист'!$B$8:$BS$600,MATCH(AL$11,'[1]Прайс лист'!$B$2:$BS$2,0),0),0)</f>
        <v>0</v>
      </c>
      <c r="AM169" s="9">
        <f>IF(VLOOKUP($A169,'[1]Прайс лист'!$B$8:$BS$600,MATCH(AM$11,'[1]Прайс лист'!$B$2:$BS$2,0),0)&lt;=AM$8,VLOOKUP($A169,'[1]Прайс лист'!$B$8:$BS$600,MATCH(AM$11,'[1]Прайс лист'!$B$2:$BS$2,0),0),0)</f>
        <v>8600</v>
      </c>
      <c r="AN169" s="9">
        <f>IF(VLOOKUP($A169,'[1]Прайс лист'!$B$8:$BS$600,MATCH(AN$11,'[1]Прайс лист'!$B$2:$BS$2,0),0)&lt;=AN$8,VLOOKUP($A169,'[1]Прайс лист'!$B$8:$BS$600,MATCH(AN$11,'[1]Прайс лист'!$B$2:$BS$2,0),0),0)</f>
        <v>7800</v>
      </c>
      <c r="AO169" s="9">
        <f>IF(VLOOKUP($A169,'[1]Прайс лист'!$B$8:$BS$600,MATCH(AO$11,'[1]Прайс лист'!$B$2:$BS$2,0),0)&lt;=AO$8,VLOOKUP($A169,'[1]Прайс лист'!$B$8:$BS$600,MATCH(AO$11,'[1]Прайс лист'!$B$2:$BS$2,0),0),0)</f>
        <v>0</v>
      </c>
      <c r="AP169" s="9">
        <f>IF(VLOOKUP($A169,'[1]Прайс лист'!$B$8:$BS$600,MATCH(AP$11,'[1]Прайс лист'!$B$2:$BS$2,0),0)&lt;=AP$8,VLOOKUP($A169,'[1]Прайс лист'!$B$8:$BS$600,MATCH(AP$11,'[1]Прайс лист'!$B$2:$BS$2,0),0),0)</f>
        <v>0</v>
      </c>
      <c r="AQ169" s="9">
        <f>IF(VLOOKUP($A169,'[1]Прайс лист'!$B$8:$BS$600,MATCH(AQ$11,'[1]Прайс лист'!$B$2:$BS$2,0),0)&lt;=AQ$8,VLOOKUP($A169,'[1]Прайс лист'!$B$8:$BS$600,MATCH(AQ$11,'[1]Прайс лист'!$B$2:$BS$2,0),0),0)</f>
        <v>0</v>
      </c>
      <c r="AR169" s="9">
        <f>IF(VLOOKUP($A169,'[1]Прайс лист'!$B$8:$BS$600,MATCH(AR$11,'[1]Прайс лист'!$B$2:$BS$2,0),0)&lt;=AR$8,VLOOKUP($A169,'[1]Прайс лист'!$B$8:$BS$600,MATCH(AR$11,'[1]Прайс лист'!$B$2:$BS$2,0),0),0)</f>
        <v>3100</v>
      </c>
      <c r="AS169" s="9">
        <f>IF(VLOOKUP($A169,'[1]Прайс лист'!$B$8:$BS$600,MATCH(AS$11,'[1]Прайс лист'!$B$2:$BS$2,0),0)&lt;=AS$8,VLOOKUP($A169,'[1]Прайс лист'!$B$8:$BS$600,MATCH(AS$11,'[1]Прайс лист'!$B$2:$BS$2,0),0),0)</f>
        <v>8300</v>
      </c>
      <c r="AT169" s="9">
        <f>IF(VLOOKUP($A169,'[1]Прайс лист'!$B$8:$BS$600,MATCH(AT$11,'[1]Прайс лист'!$B$2:$BS$2,0),0)&lt;=AT$8,VLOOKUP($A169,'[1]Прайс лист'!$B$8:$BS$600,MATCH(AT$11,'[1]Прайс лист'!$B$2:$BS$2,0),0),0)</f>
        <v>0</v>
      </c>
      <c r="AU169" s="9">
        <f>IF(VLOOKUP($A169,'[1]Прайс лист'!$B$8:$BS$600,MATCH(AU$11,'[1]Прайс лист'!$B$2:$BS$2,0),0)&lt;=AU$8,VLOOKUP($A169,'[1]Прайс лист'!$B$8:$BS$600,MATCH(AU$11,'[1]Прайс лист'!$B$2:$BS$2,0),0),0)</f>
        <v>7600</v>
      </c>
      <c r="AV169" s="9">
        <f>IF(VLOOKUP($A169,'[1]Прайс лист'!$B$8:$BS$600,MATCH(AV$11,'[1]Прайс лист'!$B$2:$BS$2,0),0)&lt;=AV$8,VLOOKUP($A169,'[1]Прайс лист'!$B$8:$BS$600,MATCH(AV$11,'[1]Прайс лист'!$B$2:$BS$2,0),0),0)</f>
        <v>6800</v>
      </c>
      <c r="AW169" s="9">
        <f>IF(VLOOKUP($A169,'[1]Прайс лист'!$B$8:$BS$600,MATCH(AW$11,'[1]Прайс лист'!$B$2:$BS$2,0),0)&lt;=AW$8,VLOOKUP($A169,'[1]Прайс лист'!$B$8:$BS$600,MATCH(AW$11,'[1]Прайс лист'!$B$2:$BS$2,0),0),0)</f>
        <v>0</v>
      </c>
      <c r="AX169" s="9">
        <f>IF(VLOOKUP($A169,'[1]Прайс лист'!$B$8:$BS$600,MATCH(AX$11,'[1]Прайс лист'!$B$2:$BS$2,0),0)&lt;=AX$8,VLOOKUP($A169,'[1]Прайс лист'!$B$8:$BS$600,MATCH(AX$11,'[1]Прайс лист'!$B$2:$BS$2,0),0),0)</f>
        <v>0</v>
      </c>
      <c r="AY169" s="9">
        <f>IF(VLOOKUP($A169,'[1]Прайс лист'!$B$8:$BS$600,MATCH(AY$11,'[1]Прайс лист'!$B$2:$BS$2,0),0)&lt;=AY$8,VLOOKUP($A169,'[1]Прайс лист'!$B$8:$BS$600,MATCH(AY$11,'[1]Прайс лист'!$B$2:$BS$2,0),0),0)</f>
        <v>0</v>
      </c>
      <c r="AZ169" s="9">
        <f>IF(VLOOKUP($A169,'[1]Прайс лист'!$B$8:$BS$600,MATCH(AZ$11,'[1]Прайс лист'!$B$2:$BS$2,0),0)&lt;=AZ$8,VLOOKUP($A169,'[1]Прайс лист'!$B$8:$BS$600,MATCH(AZ$11,'[1]Прайс лист'!$B$2:$BS$2,0),0),0)</f>
        <v>2100</v>
      </c>
      <c r="BA169" s="9">
        <f>IF(VLOOKUP($A169,'[1]Прайс лист'!$B$8:$BS$600,MATCH(BA$11,'[1]Прайс лист'!$B$2:$BS$2,0),0)&lt;=BA$8,VLOOKUP($A169,'[1]Прайс лист'!$B$8:$BS$600,MATCH(BA$11,'[1]Прайс лист'!$B$2:$BS$2,0),0),0)</f>
        <v>7300</v>
      </c>
      <c r="BB169" s="9">
        <f>IF(VLOOKUP($A169,'[1]Прайс лист'!$B$8:$BS$600,MATCH(BB$11,'[1]Прайс лист'!$B$2:$BS$2,0),0)&lt;=BB$8,VLOOKUP($A169,'[1]Прайс лист'!$B$8:$BS$600,MATCH(BB$11,'[1]Прайс лист'!$B$2:$BS$2,0),0),0)</f>
        <v>0</v>
      </c>
      <c r="BC169" s="9">
        <f>IF(VLOOKUP($A169,'[1]Прайс лист'!$B$8:$BS$600,MATCH(BC$11,'[1]Прайс лист'!$B$2:$BS$2,0),0)&lt;=BC$8,VLOOKUP($A169,'[1]Прайс лист'!$B$8:$BS$600,MATCH(BC$11,'[1]Прайс лист'!$B$2:$BS$2,0),0),0)</f>
        <v>6600</v>
      </c>
      <c r="BD169" s="9">
        <f>IF(VLOOKUP($A169,'[1]Прайс лист'!$B$8:$BS$600,MATCH(BD$11,'[1]Прайс лист'!$B$2:$BS$2,0),0)&lt;=BD$8,VLOOKUP($A169,'[1]Прайс лист'!$B$8:$BS$600,MATCH(BD$11,'[1]Прайс лист'!$B$2:$BS$2,0),0),0)</f>
        <v>5800</v>
      </c>
      <c r="BE169" s="9">
        <f>IF(VLOOKUP($A169,'[1]Прайс лист'!$B$8:$BS$600,MATCH(BE$11,'[1]Прайс лист'!$B$2:$BS$2,0),0)&lt;=BE$8,VLOOKUP($A169,'[1]Прайс лист'!$B$8:$BS$600,MATCH(BE$11,'[1]Прайс лист'!$B$2:$BS$2,0),0),0)</f>
        <v>0</v>
      </c>
      <c r="BF169" s="9">
        <f>IF(VLOOKUP($A169,'[1]Прайс лист'!$B$8:$BS$600,MATCH(BF$11,'[1]Прайс лист'!$B$2:$BS$2,0),0)&lt;=BF$8,VLOOKUP($A169,'[1]Прайс лист'!$B$8:$BS$600,MATCH(BF$11,'[1]Прайс лист'!$B$2:$BS$2,0),0),0)</f>
        <v>0</v>
      </c>
      <c r="BG169" s="9">
        <f>IF(VLOOKUP($A169,'[1]Прайс лист'!$B$8:$BS$600,MATCH(BG$11,'[1]Прайс лист'!$B$2:$BS$2,0),0)&lt;=BG$8,VLOOKUP($A169,'[1]Прайс лист'!$B$8:$BS$600,MATCH(BG$11,'[1]Прайс лист'!$B$2:$BS$2,0),0),0)</f>
        <v>0</v>
      </c>
      <c r="BH169" s="9">
        <f>IF(VLOOKUP($A169,'[1]Прайс лист'!$B$8:$BS$600,MATCH(BH$11,'[1]Прайс лист'!$B$2:$BS$2,0),0)&lt;=BH$8,VLOOKUP($A169,'[1]Прайс лист'!$B$8:$BS$600,MATCH(BH$11,'[1]Прайс лист'!$B$2:$BS$2,0),0),0)</f>
        <v>1100</v>
      </c>
    </row>
    <row r="170" spans="1:60">
      <c r="A170" s="1" t="str">
        <f>'[1]Прайс лист'!B163</f>
        <v>Huawei MATE 10 LITE64</v>
      </c>
      <c r="B170" s="7" t="s">
        <v>96</v>
      </c>
      <c r="C170" s="8" t="s">
        <v>97</v>
      </c>
      <c r="D170" s="8">
        <v>64</v>
      </c>
      <c r="E170" s="9">
        <f>IF(VLOOKUP($A170,'[1]Прайс лист'!$B$8:$BS$600,MATCH(E$11,'[1]Прайс лист'!$B$2:$BS$2,0),0)&lt;=E$8,VLOOKUP($A170,'[1]Прайс лист'!$B$8:$BS$600,MATCH(E$11,'[1]Прайс лист'!$B$2:$BS$2,0),0),0)</f>
        <v>13000</v>
      </c>
      <c r="F170" s="9">
        <f>IF(VLOOKUP($A170,'[1]Прайс лист'!$B$8:$BS$600,MATCH(F$11,'[1]Прайс лист'!$B$2:$BS$2,0),0)&lt;=F$8,VLOOKUP($A170,'[1]Прайс лист'!$B$8:$BS$600,MATCH(F$11,'[1]Прайс лист'!$B$2:$BS$2,0),0),0)</f>
        <v>0</v>
      </c>
      <c r="G170" s="9">
        <f>IF(VLOOKUP($A170,'[1]Прайс лист'!$B$8:$BS$600,MATCH(G$11,'[1]Прайс лист'!$B$2:$BS$2,0),0)&lt;=G$8,VLOOKUP($A170,'[1]Прайс лист'!$B$8:$BS$600,MATCH(G$11,'[1]Прайс лист'!$B$2:$BS$2,0),0),0)</f>
        <v>12700</v>
      </c>
      <c r="H170" s="9">
        <f>IF(VLOOKUP($A170,'[1]Прайс лист'!$B$8:$BS$600,MATCH(H$11,'[1]Прайс лист'!$B$2:$BS$2,0),0)&lt;=H$8,VLOOKUP($A170,'[1]Прайс лист'!$B$8:$BS$600,MATCH(H$11,'[1]Прайс лист'!$B$2:$BS$2,0),0),0)</f>
        <v>12100</v>
      </c>
      <c r="I170" s="9">
        <f>IF(VLOOKUP($A170,'[1]Прайс лист'!$B$8:$BS$600,MATCH(I$11,'[1]Прайс лист'!$B$2:$BS$2,0),0)&lt;=I$8,VLOOKUP($A170,'[1]Прайс лист'!$B$8:$BS$600,MATCH(I$11,'[1]Прайс лист'!$B$2:$BS$2,0),0),0)</f>
        <v>0</v>
      </c>
      <c r="J170" s="9">
        <f>IF(VLOOKUP($A170,'[1]Прайс лист'!$B$8:$BS$600,MATCH(J$11,'[1]Прайс лист'!$B$2:$BS$2,0),0)&lt;=J$8,VLOOKUP($A170,'[1]Прайс лист'!$B$8:$BS$600,MATCH(J$11,'[1]Прайс лист'!$B$2:$BS$2,0),0),0)</f>
        <v>0</v>
      </c>
      <c r="K170" s="9">
        <f>IF(VLOOKUP($A170,'[1]Прайс лист'!$B$8:$BS$600,MATCH(K$11,'[1]Прайс лист'!$B$2:$BS$2,0),0)&lt;=K$8,VLOOKUP($A170,'[1]Прайс лист'!$B$8:$BS$600,MATCH(K$11,'[1]Прайс лист'!$B$2:$BS$2,0),0),0)</f>
        <v>0</v>
      </c>
      <c r="L170" s="9">
        <f>IF(VLOOKUP($A170,'[1]Прайс лист'!$B$8:$BS$600,MATCH(L$11,'[1]Прайс лист'!$B$2:$BS$2,0),0)&lt;=L$8,VLOOKUP($A170,'[1]Прайс лист'!$B$8:$BS$600,MATCH(L$11,'[1]Прайс лист'!$B$2:$BS$2,0),0),0)</f>
        <v>10100</v>
      </c>
      <c r="M170" s="9">
        <f>IF(VLOOKUP($A170,'[1]Прайс лист'!$B$8:$BS$600,MATCH(M$11,'[1]Прайс лист'!$B$2:$BS$2,0),0)&lt;=M$8,VLOOKUP($A170,'[1]Прайс лист'!$B$8:$BS$600,MATCH(M$11,'[1]Прайс лист'!$B$2:$BS$2,0),0),0)</f>
        <v>13000</v>
      </c>
      <c r="N170" s="9">
        <f>IF(VLOOKUP($A170,'[1]Прайс лист'!$B$8:$BS$600,MATCH(N$11,'[1]Прайс лист'!$B$2:$BS$2,0),0)&lt;=N$8,VLOOKUP($A170,'[1]Прайс лист'!$B$8:$BS$600,MATCH(N$11,'[1]Прайс лист'!$B$2:$BS$2,0),0),0)</f>
        <v>0</v>
      </c>
      <c r="O170" s="9">
        <f>IF(VLOOKUP($A170,'[1]Прайс лист'!$B$8:$BS$600,MATCH(O$11,'[1]Прайс лист'!$B$2:$BS$2,0),0)&lt;=O$8,VLOOKUP($A170,'[1]Прайс лист'!$B$8:$BS$600,MATCH(O$11,'[1]Прайс лист'!$B$2:$BS$2,0),0),0)</f>
        <v>12700</v>
      </c>
      <c r="P170" s="9">
        <f>IF(VLOOKUP($A170,'[1]Прайс лист'!$B$8:$BS$600,MATCH(P$11,'[1]Прайс лист'!$B$2:$BS$2,0),0)&lt;=P$8,VLOOKUP($A170,'[1]Прайс лист'!$B$8:$BS$600,MATCH(P$11,'[1]Прайс лист'!$B$2:$BS$2,0),0),0)</f>
        <v>12100</v>
      </c>
      <c r="Q170" s="9">
        <f>IF(VLOOKUP($A170,'[1]Прайс лист'!$B$8:$BS$600,MATCH(Q$11,'[1]Прайс лист'!$B$2:$BS$2,0),0)&lt;=Q$8,VLOOKUP($A170,'[1]Прайс лист'!$B$8:$BS$600,MATCH(Q$11,'[1]Прайс лист'!$B$2:$BS$2,0),0),0)</f>
        <v>0</v>
      </c>
      <c r="R170" s="9">
        <f>IF(VLOOKUP($A170,'[1]Прайс лист'!$B$8:$BS$600,MATCH(R$11,'[1]Прайс лист'!$B$2:$BS$2,0),0)&lt;=R$8,VLOOKUP($A170,'[1]Прайс лист'!$B$8:$BS$600,MATCH(R$11,'[1]Прайс лист'!$B$2:$BS$2,0),0),0)</f>
        <v>0</v>
      </c>
      <c r="S170" s="9">
        <f>IF(VLOOKUP($A170,'[1]Прайс лист'!$B$8:$BS$600,MATCH(S$11,'[1]Прайс лист'!$B$2:$BS$2,0),0)&lt;=S$8,VLOOKUP($A170,'[1]Прайс лист'!$B$8:$BS$600,MATCH(S$11,'[1]Прайс лист'!$B$2:$BS$2,0),0),0)</f>
        <v>0</v>
      </c>
      <c r="T170" s="9">
        <f>IF(VLOOKUP($A170,'[1]Прайс лист'!$B$8:$BS$600,MATCH(T$11,'[1]Прайс лист'!$B$2:$BS$2,0),0)&lt;=T$8,VLOOKUP($A170,'[1]Прайс лист'!$B$8:$BS$600,MATCH(T$11,'[1]Прайс лист'!$B$2:$BS$2,0),0),0)</f>
        <v>10100</v>
      </c>
      <c r="U170" s="9">
        <f>IF(VLOOKUP($A170,'[1]Прайс лист'!$B$8:$BS$600,MATCH(U$11,'[1]Прайс лист'!$B$2:$BS$2,0),0)&lt;=U$8,VLOOKUP($A170,'[1]Прайс лист'!$B$8:$BS$600,MATCH(U$11,'[1]Прайс лист'!$B$2:$BS$2,0),0),0)</f>
        <v>10000</v>
      </c>
      <c r="V170" s="9">
        <f>IF(VLOOKUP($A170,'[1]Прайс лист'!$B$8:$BS$600,MATCH(V$11,'[1]Прайс лист'!$B$2:$BS$2,0),0)&lt;=V$8,VLOOKUP($A170,'[1]Прайс лист'!$B$8:$BS$600,MATCH(V$11,'[1]Прайс лист'!$B$2:$BS$2,0),0),0)</f>
        <v>0</v>
      </c>
      <c r="W170" s="9">
        <f>IF(VLOOKUP($A170,'[1]Прайс лист'!$B$8:$BS$600,MATCH(W$11,'[1]Прайс лист'!$B$2:$BS$2,0),0)&lt;=W$8,VLOOKUP($A170,'[1]Прайс лист'!$B$8:$BS$600,MATCH(W$11,'[1]Прайс лист'!$B$2:$BS$2,0),0),0)</f>
        <v>9700</v>
      </c>
      <c r="X170" s="9">
        <f>IF(VLOOKUP($A170,'[1]Прайс лист'!$B$8:$BS$600,MATCH(X$11,'[1]Прайс лист'!$B$2:$BS$2,0),0)&lt;=X$8,VLOOKUP($A170,'[1]Прайс лист'!$B$8:$BS$600,MATCH(X$11,'[1]Прайс лист'!$B$2:$BS$2,0),0),0)</f>
        <v>9100</v>
      </c>
      <c r="Y170" s="9">
        <f>IF(VLOOKUP($A170,'[1]Прайс лист'!$B$8:$BS$600,MATCH(Y$11,'[1]Прайс лист'!$B$2:$BS$2,0),0)&lt;=Y$8,VLOOKUP($A170,'[1]Прайс лист'!$B$8:$BS$600,MATCH(Y$11,'[1]Прайс лист'!$B$2:$BS$2,0),0),0)</f>
        <v>0</v>
      </c>
      <c r="Z170" s="9">
        <f>IF(VLOOKUP($A170,'[1]Прайс лист'!$B$8:$BS$600,MATCH(Z$11,'[1]Прайс лист'!$B$2:$BS$2,0),0)&lt;=Z$8,VLOOKUP($A170,'[1]Прайс лист'!$B$8:$BS$600,MATCH(Z$11,'[1]Прайс лист'!$B$2:$BS$2,0),0),0)</f>
        <v>0</v>
      </c>
      <c r="AA170" s="9">
        <f>IF(VLOOKUP($A170,'[1]Прайс лист'!$B$8:$BS$600,MATCH(AA$11,'[1]Прайс лист'!$B$2:$BS$2,0),0)&lt;=AA$8,VLOOKUP($A170,'[1]Прайс лист'!$B$8:$BS$600,MATCH(AA$11,'[1]Прайс лист'!$B$2:$BS$2,0),0),0)</f>
        <v>0</v>
      </c>
      <c r="AB170" s="9">
        <f>IF(VLOOKUP($A170,'[1]Прайс лист'!$B$8:$BS$600,MATCH(AB$11,'[1]Прайс лист'!$B$2:$BS$2,0),0)&lt;=AB$8,VLOOKUP($A170,'[1]Прайс лист'!$B$8:$BS$600,MATCH(AB$11,'[1]Прайс лист'!$B$2:$BS$2,0),0),0)</f>
        <v>7100</v>
      </c>
      <c r="AC170" s="9">
        <f>IF(VLOOKUP($A170,'[1]Прайс лист'!$B$8:$BS$600,MATCH(AC$11,'[1]Прайс лист'!$B$2:$BS$2,0),0)&lt;=AC$8,VLOOKUP($A170,'[1]Прайс лист'!$B$8:$BS$600,MATCH(AC$11,'[1]Прайс лист'!$B$2:$BS$2,0),0),0)</f>
        <v>7000</v>
      </c>
      <c r="AD170" s="9">
        <f>IF(VLOOKUP($A170,'[1]Прайс лист'!$B$8:$BS$600,MATCH(AD$11,'[1]Прайс лист'!$B$2:$BS$2,0),0)&lt;=AD$8,VLOOKUP($A170,'[1]Прайс лист'!$B$8:$BS$600,MATCH(AD$11,'[1]Прайс лист'!$B$2:$BS$2,0),0),0)</f>
        <v>0</v>
      </c>
      <c r="AE170" s="9">
        <f>IF(VLOOKUP($A170,'[1]Прайс лист'!$B$8:$BS$600,MATCH(AE$11,'[1]Прайс лист'!$B$2:$BS$2,0),0)&lt;=AE$8,VLOOKUP($A170,'[1]Прайс лист'!$B$8:$BS$600,MATCH(AE$11,'[1]Прайс лист'!$B$2:$BS$2,0),0),0)</f>
        <v>6700</v>
      </c>
      <c r="AF170" s="9">
        <f>IF(VLOOKUP($A170,'[1]Прайс лист'!$B$8:$BS$600,MATCH(AF$11,'[1]Прайс лист'!$B$2:$BS$2,0),0)&lt;=AF$8,VLOOKUP($A170,'[1]Прайс лист'!$B$8:$BS$600,MATCH(AF$11,'[1]Прайс лист'!$B$2:$BS$2,0),0),0)</f>
        <v>6100</v>
      </c>
      <c r="AG170" s="9">
        <f>IF(VLOOKUP($A170,'[1]Прайс лист'!$B$8:$BS$600,MATCH(AG$11,'[1]Прайс лист'!$B$2:$BS$2,0),0)&lt;=AG$8,VLOOKUP($A170,'[1]Прайс лист'!$B$8:$BS$600,MATCH(AG$11,'[1]Прайс лист'!$B$2:$BS$2,0),0),0)</f>
        <v>0</v>
      </c>
      <c r="AH170" s="9">
        <f>IF(VLOOKUP($A170,'[1]Прайс лист'!$B$8:$BS$600,MATCH(AH$11,'[1]Прайс лист'!$B$2:$BS$2,0),0)&lt;=AH$8,VLOOKUP($A170,'[1]Прайс лист'!$B$8:$BS$600,MATCH(AH$11,'[1]Прайс лист'!$B$2:$BS$2,0),0),0)</f>
        <v>0</v>
      </c>
      <c r="AI170" s="9">
        <f>IF(VLOOKUP($A170,'[1]Прайс лист'!$B$8:$BS$600,MATCH(AI$11,'[1]Прайс лист'!$B$2:$BS$2,0),0)&lt;=AI$8,VLOOKUP($A170,'[1]Прайс лист'!$B$8:$BS$600,MATCH(AI$11,'[1]Прайс лист'!$B$2:$BS$2,0),0),0)</f>
        <v>0</v>
      </c>
      <c r="AJ170" s="9">
        <f>IF(VLOOKUP($A170,'[1]Прайс лист'!$B$8:$BS$600,MATCH(AJ$11,'[1]Прайс лист'!$B$2:$BS$2,0),0)&lt;=AJ$8,VLOOKUP($A170,'[1]Прайс лист'!$B$8:$BS$600,MATCH(AJ$11,'[1]Прайс лист'!$B$2:$BS$2,0),0),0)</f>
        <v>4100</v>
      </c>
      <c r="AK170" s="9">
        <f>IF(VLOOKUP($A170,'[1]Прайс лист'!$B$8:$BS$600,MATCH(AK$11,'[1]Прайс лист'!$B$2:$BS$2,0),0)&lt;=AK$8,VLOOKUP($A170,'[1]Прайс лист'!$B$8:$BS$600,MATCH(AK$11,'[1]Прайс лист'!$B$2:$BS$2,0),0),0)</f>
        <v>6000</v>
      </c>
      <c r="AL170" s="9">
        <f>IF(VLOOKUP($A170,'[1]Прайс лист'!$B$8:$BS$600,MATCH(AL$11,'[1]Прайс лист'!$B$2:$BS$2,0),0)&lt;=AL$8,VLOOKUP($A170,'[1]Прайс лист'!$B$8:$BS$600,MATCH(AL$11,'[1]Прайс лист'!$B$2:$BS$2,0),0),0)</f>
        <v>0</v>
      </c>
      <c r="AM170" s="9">
        <f>IF(VLOOKUP($A170,'[1]Прайс лист'!$B$8:$BS$600,MATCH(AM$11,'[1]Прайс лист'!$B$2:$BS$2,0),0)&lt;=AM$8,VLOOKUP($A170,'[1]Прайс лист'!$B$8:$BS$600,MATCH(AM$11,'[1]Прайс лист'!$B$2:$BS$2,0),0),0)</f>
        <v>5700</v>
      </c>
      <c r="AN170" s="9">
        <f>IF(VLOOKUP($A170,'[1]Прайс лист'!$B$8:$BS$600,MATCH(AN$11,'[1]Прайс лист'!$B$2:$BS$2,0),0)&lt;=AN$8,VLOOKUP($A170,'[1]Прайс лист'!$B$8:$BS$600,MATCH(AN$11,'[1]Прайс лист'!$B$2:$BS$2,0),0),0)</f>
        <v>5100</v>
      </c>
      <c r="AO170" s="9">
        <f>IF(VLOOKUP($A170,'[1]Прайс лист'!$B$8:$BS$600,MATCH(AO$11,'[1]Прайс лист'!$B$2:$BS$2,0),0)&lt;=AO$8,VLOOKUP($A170,'[1]Прайс лист'!$B$8:$BS$600,MATCH(AO$11,'[1]Прайс лист'!$B$2:$BS$2,0),0),0)</f>
        <v>0</v>
      </c>
      <c r="AP170" s="9">
        <f>IF(VLOOKUP($A170,'[1]Прайс лист'!$B$8:$BS$600,MATCH(AP$11,'[1]Прайс лист'!$B$2:$BS$2,0),0)&lt;=AP$8,VLOOKUP($A170,'[1]Прайс лист'!$B$8:$BS$600,MATCH(AP$11,'[1]Прайс лист'!$B$2:$BS$2,0),0),0)</f>
        <v>0</v>
      </c>
      <c r="AQ170" s="9">
        <f>IF(VLOOKUP($A170,'[1]Прайс лист'!$B$8:$BS$600,MATCH(AQ$11,'[1]Прайс лист'!$B$2:$BS$2,0),0)&lt;=AQ$8,VLOOKUP($A170,'[1]Прайс лист'!$B$8:$BS$600,MATCH(AQ$11,'[1]Прайс лист'!$B$2:$BS$2,0),0),0)</f>
        <v>0</v>
      </c>
      <c r="AR170" s="9">
        <f>IF(VLOOKUP($A170,'[1]Прайс лист'!$B$8:$BS$600,MATCH(AR$11,'[1]Прайс лист'!$B$2:$BS$2,0),0)&lt;=AR$8,VLOOKUP($A170,'[1]Прайс лист'!$B$8:$BS$600,MATCH(AR$11,'[1]Прайс лист'!$B$2:$BS$2,0),0),0)</f>
        <v>3100</v>
      </c>
      <c r="AS170" s="9">
        <f>IF(VLOOKUP($A170,'[1]Прайс лист'!$B$8:$BS$600,MATCH(AS$11,'[1]Прайс лист'!$B$2:$BS$2,0),0)&lt;=AS$8,VLOOKUP($A170,'[1]Прайс лист'!$B$8:$BS$600,MATCH(AS$11,'[1]Прайс лист'!$B$2:$BS$2,0),0),0)</f>
        <v>5000</v>
      </c>
      <c r="AT170" s="9">
        <f>IF(VLOOKUP($A170,'[1]Прайс лист'!$B$8:$BS$600,MATCH(AT$11,'[1]Прайс лист'!$B$2:$BS$2,0),0)&lt;=AT$8,VLOOKUP($A170,'[1]Прайс лист'!$B$8:$BS$600,MATCH(AT$11,'[1]Прайс лист'!$B$2:$BS$2,0),0),0)</f>
        <v>0</v>
      </c>
      <c r="AU170" s="9">
        <f>IF(VLOOKUP($A170,'[1]Прайс лист'!$B$8:$BS$600,MATCH(AU$11,'[1]Прайс лист'!$B$2:$BS$2,0),0)&lt;=AU$8,VLOOKUP($A170,'[1]Прайс лист'!$B$8:$BS$600,MATCH(AU$11,'[1]Прайс лист'!$B$2:$BS$2,0),0),0)</f>
        <v>4700</v>
      </c>
      <c r="AV170" s="9">
        <f>IF(VLOOKUP($A170,'[1]Прайс лист'!$B$8:$BS$600,MATCH(AV$11,'[1]Прайс лист'!$B$2:$BS$2,0),0)&lt;=AV$8,VLOOKUP($A170,'[1]Прайс лист'!$B$8:$BS$600,MATCH(AV$11,'[1]Прайс лист'!$B$2:$BS$2,0),0),0)</f>
        <v>4100</v>
      </c>
      <c r="AW170" s="9">
        <f>IF(VLOOKUP($A170,'[1]Прайс лист'!$B$8:$BS$600,MATCH(AW$11,'[1]Прайс лист'!$B$2:$BS$2,0),0)&lt;=AW$8,VLOOKUP($A170,'[1]Прайс лист'!$B$8:$BS$600,MATCH(AW$11,'[1]Прайс лист'!$B$2:$BS$2,0),0),0)</f>
        <v>0</v>
      </c>
      <c r="AX170" s="9">
        <f>IF(VLOOKUP($A170,'[1]Прайс лист'!$B$8:$BS$600,MATCH(AX$11,'[1]Прайс лист'!$B$2:$BS$2,0),0)&lt;=AX$8,VLOOKUP($A170,'[1]Прайс лист'!$B$8:$BS$600,MATCH(AX$11,'[1]Прайс лист'!$B$2:$BS$2,0),0),0)</f>
        <v>0</v>
      </c>
      <c r="AY170" s="9">
        <f>IF(VLOOKUP($A170,'[1]Прайс лист'!$B$8:$BS$600,MATCH(AY$11,'[1]Прайс лист'!$B$2:$BS$2,0),0)&lt;=AY$8,VLOOKUP($A170,'[1]Прайс лист'!$B$8:$BS$600,MATCH(AY$11,'[1]Прайс лист'!$B$2:$BS$2,0),0),0)</f>
        <v>0</v>
      </c>
      <c r="AZ170" s="9">
        <f>IF(VLOOKUP($A170,'[1]Прайс лист'!$B$8:$BS$600,MATCH(AZ$11,'[1]Прайс лист'!$B$2:$BS$2,0),0)&lt;=AZ$8,VLOOKUP($A170,'[1]Прайс лист'!$B$8:$BS$600,MATCH(AZ$11,'[1]Прайс лист'!$B$2:$BS$2,0),0),0)</f>
        <v>2100</v>
      </c>
      <c r="BA170" s="9">
        <f>IF(VLOOKUP($A170,'[1]Прайс лист'!$B$8:$BS$600,MATCH(BA$11,'[1]Прайс лист'!$B$2:$BS$2,0),0)&lt;=BA$8,VLOOKUP($A170,'[1]Прайс лист'!$B$8:$BS$600,MATCH(BA$11,'[1]Прайс лист'!$B$2:$BS$2,0),0),0)</f>
        <v>4000</v>
      </c>
      <c r="BB170" s="9">
        <f>IF(VLOOKUP($A170,'[1]Прайс лист'!$B$8:$BS$600,MATCH(BB$11,'[1]Прайс лист'!$B$2:$BS$2,0),0)&lt;=BB$8,VLOOKUP($A170,'[1]Прайс лист'!$B$8:$BS$600,MATCH(BB$11,'[1]Прайс лист'!$B$2:$BS$2,0),0),0)</f>
        <v>0</v>
      </c>
      <c r="BC170" s="9">
        <f>IF(VLOOKUP($A170,'[1]Прайс лист'!$B$8:$BS$600,MATCH(BC$11,'[1]Прайс лист'!$B$2:$BS$2,0),0)&lt;=BC$8,VLOOKUP($A170,'[1]Прайс лист'!$B$8:$BS$600,MATCH(BC$11,'[1]Прайс лист'!$B$2:$BS$2,0),0),0)</f>
        <v>3700</v>
      </c>
      <c r="BD170" s="9">
        <f>IF(VLOOKUP($A170,'[1]Прайс лист'!$B$8:$BS$600,MATCH(BD$11,'[1]Прайс лист'!$B$2:$BS$2,0),0)&lt;=BD$8,VLOOKUP($A170,'[1]Прайс лист'!$B$8:$BS$600,MATCH(BD$11,'[1]Прайс лист'!$B$2:$BS$2,0),0),0)</f>
        <v>3100</v>
      </c>
      <c r="BE170" s="9">
        <f>IF(VLOOKUP($A170,'[1]Прайс лист'!$B$8:$BS$600,MATCH(BE$11,'[1]Прайс лист'!$B$2:$BS$2,0),0)&lt;=BE$8,VLOOKUP($A170,'[1]Прайс лист'!$B$8:$BS$600,MATCH(BE$11,'[1]Прайс лист'!$B$2:$BS$2,0),0),0)</f>
        <v>0</v>
      </c>
      <c r="BF170" s="9">
        <f>IF(VLOOKUP($A170,'[1]Прайс лист'!$B$8:$BS$600,MATCH(BF$11,'[1]Прайс лист'!$B$2:$BS$2,0),0)&lt;=BF$8,VLOOKUP($A170,'[1]Прайс лист'!$B$8:$BS$600,MATCH(BF$11,'[1]Прайс лист'!$B$2:$BS$2,0),0),0)</f>
        <v>0</v>
      </c>
      <c r="BG170" s="9">
        <f>IF(VLOOKUP($A170,'[1]Прайс лист'!$B$8:$BS$600,MATCH(BG$11,'[1]Прайс лист'!$B$2:$BS$2,0),0)&lt;=BG$8,VLOOKUP($A170,'[1]Прайс лист'!$B$8:$BS$600,MATCH(BG$11,'[1]Прайс лист'!$B$2:$BS$2,0),0),0)</f>
        <v>0</v>
      </c>
      <c r="BH170" s="9">
        <f>IF(VLOOKUP($A170,'[1]Прайс лист'!$B$8:$BS$600,MATCH(BH$11,'[1]Прайс лист'!$B$2:$BS$2,0),0)&lt;=BH$8,VLOOKUP($A170,'[1]Прайс лист'!$B$8:$BS$600,MATCH(BH$11,'[1]Прайс лист'!$B$2:$BS$2,0),0),0)</f>
        <v>1100</v>
      </c>
    </row>
    <row r="171" spans="1:60">
      <c r="A171" s="1" t="str">
        <f>'[1]Прайс лист'!B164</f>
        <v>Huawei MATE 20 LITE64</v>
      </c>
      <c r="B171" s="7" t="s">
        <v>96</v>
      </c>
      <c r="C171" s="8" t="s">
        <v>98</v>
      </c>
      <c r="D171" s="8">
        <v>64</v>
      </c>
      <c r="E171" s="9">
        <f>IF(VLOOKUP($A171,'[1]Прайс лист'!$B$8:$BS$600,MATCH(E$11,'[1]Прайс лист'!$B$2:$BS$2,0),0)&lt;=E$8,VLOOKUP($A171,'[1]Прайс лист'!$B$8:$BS$600,MATCH(E$11,'[1]Прайс лист'!$B$2:$BS$2,0),0),0)</f>
        <v>17200</v>
      </c>
      <c r="F171" s="9">
        <f>IF(VLOOKUP($A171,'[1]Прайс лист'!$B$8:$BS$600,MATCH(F$11,'[1]Прайс лист'!$B$2:$BS$2,0),0)&lt;=F$8,VLOOKUP($A171,'[1]Прайс лист'!$B$8:$BS$600,MATCH(F$11,'[1]Прайс лист'!$B$2:$BS$2,0),0),0)</f>
        <v>0</v>
      </c>
      <c r="G171" s="9">
        <f>IF(VLOOKUP($A171,'[1]Прайс лист'!$B$8:$BS$600,MATCH(G$11,'[1]Прайс лист'!$B$2:$BS$2,0),0)&lt;=G$8,VLOOKUP($A171,'[1]Прайс лист'!$B$8:$BS$600,MATCH(G$11,'[1]Прайс лист'!$B$2:$BS$2,0),0),0)</f>
        <v>16400</v>
      </c>
      <c r="H171" s="9">
        <f>IF(VLOOKUP($A171,'[1]Прайс лист'!$B$8:$BS$600,MATCH(H$11,'[1]Прайс лист'!$B$2:$BS$2,0),0)&lt;=H$8,VLOOKUP($A171,'[1]Прайс лист'!$B$8:$BS$600,MATCH(H$11,'[1]Прайс лист'!$B$2:$BS$2,0),0),0)</f>
        <v>15400</v>
      </c>
      <c r="I171" s="9">
        <f>IF(VLOOKUP($A171,'[1]Прайс лист'!$B$8:$BS$600,MATCH(I$11,'[1]Прайс лист'!$B$2:$BS$2,0),0)&lt;=I$8,VLOOKUP($A171,'[1]Прайс лист'!$B$8:$BS$600,MATCH(I$11,'[1]Прайс лист'!$B$2:$BS$2,0),0),0)</f>
        <v>0</v>
      </c>
      <c r="J171" s="9">
        <f>IF(VLOOKUP($A171,'[1]Прайс лист'!$B$8:$BS$600,MATCH(J$11,'[1]Прайс лист'!$B$2:$BS$2,0),0)&lt;=J$8,VLOOKUP($A171,'[1]Прайс лист'!$B$8:$BS$600,MATCH(J$11,'[1]Прайс лист'!$B$2:$BS$2,0),0),0)</f>
        <v>0</v>
      </c>
      <c r="K171" s="9">
        <f>IF(VLOOKUP($A171,'[1]Прайс лист'!$B$8:$BS$600,MATCH(K$11,'[1]Прайс лист'!$B$2:$BS$2,0),0)&lt;=K$8,VLOOKUP($A171,'[1]Прайс лист'!$B$8:$BS$600,MATCH(K$11,'[1]Прайс лист'!$B$2:$BS$2,0),0),0)</f>
        <v>0</v>
      </c>
      <c r="L171" s="9">
        <f>IF(VLOOKUP($A171,'[1]Прайс лист'!$B$8:$BS$600,MATCH(L$11,'[1]Прайс лист'!$B$2:$BS$2,0),0)&lt;=L$8,VLOOKUP($A171,'[1]Прайс лист'!$B$8:$BS$600,MATCH(L$11,'[1]Прайс лист'!$B$2:$BS$2,0),0),0)</f>
        <v>10400</v>
      </c>
      <c r="M171" s="9">
        <f>IF(VLOOKUP($A171,'[1]Прайс лист'!$B$8:$BS$600,MATCH(M$11,'[1]Прайс лист'!$B$2:$BS$2,0),0)&lt;=M$8,VLOOKUP($A171,'[1]Прайс лист'!$B$8:$BS$600,MATCH(M$11,'[1]Прайс лист'!$B$2:$BS$2,0),0),0)</f>
        <v>17200</v>
      </c>
      <c r="N171" s="9">
        <f>IF(VLOOKUP($A171,'[1]Прайс лист'!$B$8:$BS$600,MATCH(N$11,'[1]Прайс лист'!$B$2:$BS$2,0),0)&lt;=N$8,VLOOKUP($A171,'[1]Прайс лист'!$B$8:$BS$600,MATCH(N$11,'[1]Прайс лист'!$B$2:$BS$2,0),0),0)</f>
        <v>0</v>
      </c>
      <c r="O171" s="9">
        <f>IF(VLOOKUP($A171,'[1]Прайс лист'!$B$8:$BS$600,MATCH(O$11,'[1]Прайс лист'!$B$2:$BS$2,0),0)&lt;=O$8,VLOOKUP($A171,'[1]Прайс лист'!$B$8:$BS$600,MATCH(O$11,'[1]Прайс лист'!$B$2:$BS$2,0),0),0)</f>
        <v>16400</v>
      </c>
      <c r="P171" s="9">
        <f>IF(VLOOKUP($A171,'[1]Прайс лист'!$B$8:$BS$600,MATCH(P$11,'[1]Прайс лист'!$B$2:$BS$2,0),0)&lt;=P$8,VLOOKUP($A171,'[1]Прайс лист'!$B$8:$BS$600,MATCH(P$11,'[1]Прайс лист'!$B$2:$BS$2,0),0),0)</f>
        <v>15400</v>
      </c>
      <c r="Q171" s="9">
        <f>IF(VLOOKUP($A171,'[1]Прайс лист'!$B$8:$BS$600,MATCH(Q$11,'[1]Прайс лист'!$B$2:$BS$2,0),0)&lt;=Q$8,VLOOKUP($A171,'[1]Прайс лист'!$B$8:$BS$600,MATCH(Q$11,'[1]Прайс лист'!$B$2:$BS$2,0),0),0)</f>
        <v>0</v>
      </c>
      <c r="R171" s="9">
        <f>IF(VLOOKUP($A171,'[1]Прайс лист'!$B$8:$BS$600,MATCH(R$11,'[1]Прайс лист'!$B$2:$BS$2,0),0)&lt;=R$8,VLOOKUP($A171,'[1]Прайс лист'!$B$8:$BS$600,MATCH(R$11,'[1]Прайс лист'!$B$2:$BS$2,0),0),0)</f>
        <v>0</v>
      </c>
      <c r="S171" s="9">
        <f>IF(VLOOKUP($A171,'[1]Прайс лист'!$B$8:$BS$600,MATCH(S$11,'[1]Прайс лист'!$B$2:$BS$2,0),0)&lt;=S$8,VLOOKUP($A171,'[1]Прайс лист'!$B$8:$BS$600,MATCH(S$11,'[1]Прайс лист'!$B$2:$BS$2,0),0),0)</f>
        <v>0</v>
      </c>
      <c r="T171" s="9">
        <f>IF(VLOOKUP($A171,'[1]Прайс лист'!$B$8:$BS$600,MATCH(T$11,'[1]Прайс лист'!$B$2:$BS$2,0),0)&lt;=T$8,VLOOKUP($A171,'[1]Прайс лист'!$B$8:$BS$600,MATCH(T$11,'[1]Прайс лист'!$B$2:$BS$2,0),0),0)</f>
        <v>10400</v>
      </c>
      <c r="U171" s="9">
        <f>IF(VLOOKUP($A171,'[1]Прайс лист'!$B$8:$BS$600,MATCH(U$11,'[1]Прайс лист'!$B$2:$BS$2,0),0)&lt;=U$8,VLOOKUP($A171,'[1]Прайс лист'!$B$8:$BS$600,MATCH(U$11,'[1]Прайс лист'!$B$2:$BS$2,0),0),0)</f>
        <v>14200</v>
      </c>
      <c r="V171" s="9">
        <f>IF(VLOOKUP($A171,'[1]Прайс лист'!$B$8:$BS$600,MATCH(V$11,'[1]Прайс лист'!$B$2:$BS$2,0),0)&lt;=V$8,VLOOKUP($A171,'[1]Прайс лист'!$B$8:$BS$600,MATCH(V$11,'[1]Прайс лист'!$B$2:$BS$2,0),0),0)</f>
        <v>0</v>
      </c>
      <c r="W171" s="9">
        <f>IF(VLOOKUP($A171,'[1]Прайс лист'!$B$8:$BS$600,MATCH(W$11,'[1]Прайс лист'!$B$2:$BS$2,0),0)&lt;=W$8,VLOOKUP($A171,'[1]Прайс лист'!$B$8:$BS$600,MATCH(W$11,'[1]Прайс лист'!$B$2:$BS$2,0),0),0)</f>
        <v>13400</v>
      </c>
      <c r="X171" s="9">
        <f>IF(VLOOKUP($A171,'[1]Прайс лист'!$B$8:$BS$600,MATCH(X$11,'[1]Прайс лист'!$B$2:$BS$2,0),0)&lt;=X$8,VLOOKUP($A171,'[1]Прайс лист'!$B$8:$BS$600,MATCH(X$11,'[1]Прайс лист'!$B$2:$BS$2,0),0),0)</f>
        <v>12400</v>
      </c>
      <c r="Y171" s="9">
        <f>IF(VLOOKUP($A171,'[1]Прайс лист'!$B$8:$BS$600,MATCH(Y$11,'[1]Прайс лист'!$B$2:$BS$2,0),0)&lt;=Y$8,VLOOKUP($A171,'[1]Прайс лист'!$B$8:$BS$600,MATCH(Y$11,'[1]Прайс лист'!$B$2:$BS$2,0),0),0)</f>
        <v>0</v>
      </c>
      <c r="Z171" s="9">
        <f>IF(VLOOKUP($A171,'[1]Прайс лист'!$B$8:$BS$600,MATCH(Z$11,'[1]Прайс лист'!$B$2:$BS$2,0),0)&lt;=Z$8,VLOOKUP($A171,'[1]Прайс лист'!$B$8:$BS$600,MATCH(Z$11,'[1]Прайс лист'!$B$2:$BS$2,0),0),0)</f>
        <v>0</v>
      </c>
      <c r="AA171" s="9">
        <f>IF(VLOOKUP($A171,'[1]Прайс лист'!$B$8:$BS$600,MATCH(AA$11,'[1]Прайс лист'!$B$2:$BS$2,0),0)&lt;=AA$8,VLOOKUP($A171,'[1]Прайс лист'!$B$8:$BS$600,MATCH(AA$11,'[1]Прайс лист'!$B$2:$BS$2,0),0),0)</f>
        <v>0</v>
      </c>
      <c r="AB171" s="9">
        <f>IF(VLOOKUP($A171,'[1]Прайс лист'!$B$8:$BS$600,MATCH(AB$11,'[1]Прайс лист'!$B$2:$BS$2,0),0)&lt;=AB$8,VLOOKUP($A171,'[1]Прайс лист'!$B$8:$BS$600,MATCH(AB$11,'[1]Прайс лист'!$B$2:$BS$2,0),0),0)</f>
        <v>7400</v>
      </c>
      <c r="AC171" s="9">
        <f>IF(VLOOKUP($A171,'[1]Прайс лист'!$B$8:$BS$600,MATCH(AC$11,'[1]Прайс лист'!$B$2:$BS$2,0),0)&lt;=AC$8,VLOOKUP($A171,'[1]Прайс лист'!$B$8:$BS$600,MATCH(AC$11,'[1]Прайс лист'!$B$2:$BS$2,0),0),0)</f>
        <v>11200</v>
      </c>
      <c r="AD171" s="9">
        <f>IF(VLOOKUP($A171,'[1]Прайс лист'!$B$8:$BS$600,MATCH(AD$11,'[1]Прайс лист'!$B$2:$BS$2,0),0)&lt;=AD$8,VLOOKUP($A171,'[1]Прайс лист'!$B$8:$BS$600,MATCH(AD$11,'[1]Прайс лист'!$B$2:$BS$2,0),0),0)</f>
        <v>0</v>
      </c>
      <c r="AE171" s="9">
        <f>IF(VLOOKUP($A171,'[1]Прайс лист'!$B$8:$BS$600,MATCH(AE$11,'[1]Прайс лист'!$B$2:$BS$2,0),0)&lt;=AE$8,VLOOKUP($A171,'[1]Прайс лист'!$B$8:$BS$600,MATCH(AE$11,'[1]Прайс лист'!$B$2:$BS$2,0),0),0)</f>
        <v>10400</v>
      </c>
      <c r="AF171" s="9">
        <f>IF(VLOOKUP($A171,'[1]Прайс лист'!$B$8:$BS$600,MATCH(AF$11,'[1]Прайс лист'!$B$2:$BS$2,0),0)&lt;=AF$8,VLOOKUP($A171,'[1]Прайс лист'!$B$8:$BS$600,MATCH(AF$11,'[1]Прайс лист'!$B$2:$BS$2,0),0),0)</f>
        <v>9400</v>
      </c>
      <c r="AG171" s="9">
        <f>IF(VLOOKUP($A171,'[1]Прайс лист'!$B$8:$BS$600,MATCH(AG$11,'[1]Прайс лист'!$B$2:$BS$2,0),0)&lt;=AG$8,VLOOKUP($A171,'[1]Прайс лист'!$B$8:$BS$600,MATCH(AG$11,'[1]Прайс лист'!$B$2:$BS$2,0),0),0)</f>
        <v>0</v>
      </c>
      <c r="AH171" s="9">
        <f>IF(VLOOKUP($A171,'[1]Прайс лист'!$B$8:$BS$600,MATCH(AH$11,'[1]Прайс лист'!$B$2:$BS$2,0),0)&lt;=AH$8,VLOOKUP($A171,'[1]Прайс лист'!$B$8:$BS$600,MATCH(AH$11,'[1]Прайс лист'!$B$2:$BS$2,0),0),0)</f>
        <v>0</v>
      </c>
      <c r="AI171" s="9">
        <f>IF(VLOOKUP($A171,'[1]Прайс лист'!$B$8:$BS$600,MATCH(AI$11,'[1]Прайс лист'!$B$2:$BS$2,0),0)&lt;=AI$8,VLOOKUP($A171,'[1]Прайс лист'!$B$8:$BS$600,MATCH(AI$11,'[1]Прайс лист'!$B$2:$BS$2,0),0),0)</f>
        <v>0</v>
      </c>
      <c r="AJ171" s="9">
        <f>IF(VLOOKUP($A171,'[1]Прайс лист'!$B$8:$BS$600,MATCH(AJ$11,'[1]Прайс лист'!$B$2:$BS$2,0),0)&lt;=AJ$8,VLOOKUP($A171,'[1]Прайс лист'!$B$8:$BS$600,MATCH(AJ$11,'[1]Прайс лист'!$B$2:$BS$2,0),0),0)</f>
        <v>4400</v>
      </c>
      <c r="AK171" s="9">
        <f>IF(VLOOKUP($A171,'[1]Прайс лист'!$B$8:$BS$600,MATCH(AK$11,'[1]Прайс лист'!$B$2:$BS$2,0),0)&lt;=AK$8,VLOOKUP($A171,'[1]Прайс лист'!$B$8:$BS$600,MATCH(AK$11,'[1]Прайс лист'!$B$2:$BS$2,0),0),0)</f>
        <v>10200</v>
      </c>
      <c r="AL171" s="9">
        <f>IF(VLOOKUP($A171,'[1]Прайс лист'!$B$8:$BS$600,MATCH(AL$11,'[1]Прайс лист'!$B$2:$BS$2,0),0)&lt;=AL$8,VLOOKUP($A171,'[1]Прайс лист'!$B$8:$BS$600,MATCH(AL$11,'[1]Прайс лист'!$B$2:$BS$2,0),0),0)</f>
        <v>0</v>
      </c>
      <c r="AM171" s="9">
        <f>IF(VLOOKUP($A171,'[1]Прайс лист'!$B$8:$BS$600,MATCH(AM$11,'[1]Прайс лист'!$B$2:$BS$2,0),0)&lt;=AM$8,VLOOKUP($A171,'[1]Прайс лист'!$B$8:$BS$600,MATCH(AM$11,'[1]Прайс лист'!$B$2:$BS$2,0),0),0)</f>
        <v>9400</v>
      </c>
      <c r="AN171" s="9">
        <f>IF(VLOOKUP($A171,'[1]Прайс лист'!$B$8:$BS$600,MATCH(AN$11,'[1]Прайс лист'!$B$2:$BS$2,0),0)&lt;=AN$8,VLOOKUP($A171,'[1]Прайс лист'!$B$8:$BS$600,MATCH(AN$11,'[1]Прайс лист'!$B$2:$BS$2,0),0),0)</f>
        <v>8400</v>
      </c>
      <c r="AO171" s="9">
        <f>IF(VLOOKUP($A171,'[1]Прайс лист'!$B$8:$BS$600,MATCH(AO$11,'[1]Прайс лист'!$B$2:$BS$2,0),0)&lt;=AO$8,VLOOKUP($A171,'[1]Прайс лист'!$B$8:$BS$600,MATCH(AO$11,'[1]Прайс лист'!$B$2:$BS$2,0),0),0)</f>
        <v>0</v>
      </c>
      <c r="AP171" s="9">
        <f>IF(VLOOKUP($A171,'[1]Прайс лист'!$B$8:$BS$600,MATCH(AP$11,'[1]Прайс лист'!$B$2:$BS$2,0),0)&lt;=AP$8,VLOOKUP($A171,'[1]Прайс лист'!$B$8:$BS$600,MATCH(AP$11,'[1]Прайс лист'!$B$2:$BS$2,0),0),0)</f>
        <v>0</v>
      </c>
      <c r="AQ171" s="9">
        <f>IF(VLOOKUP($A171,'[1]Прайс лист'!$B$8:$BS$600,MATCH(AQ$11,'[1]Прайс лист'!$B$2:$BS$2,0),0)&lt;=AQ$8,VLOOKUP($A171,'[1]Прайс лист'!$B$8:$BS$600,MATCH(AQ$11,'[1]Прайс лист'!$B$2:$BS$2,0),0),0)</f>
        <v>0</v>
      </c>
      <c r="AR171" s="9">
        <f>IF(VLOOKUP($A171,'[1]Прайс лист'!$B$8:$BS$600,MATCH(AR$11,'[1]Прайс лист'!$B$2:$BS$2,0),0)&lt;=AR$8,VLOOKUP($A171,'[1]Прайс лист'!$B$8:$BS$600,MATCH(AR$11,'[1]Прайс лист'!$B$2:$BS$2,0),0),0)</f>
        <v>3400</v>
      </c>
      <c r="AS171" s="9">
        <f>IF(VLOOKUP($A171,'[1]Прайс лист'!$B$8:$BS$600,MATCH(AS$11,'[1]Прайс лист'!$B$2:$BS$2,0),0)&lt;=AS$8,VLOOKUP($A171,'[1]Прайс лист'!$B$8:$BS$600,MATCH(AS$11,'[1]Прайс лист'!$B$2:$BS$2,0),0),0)</f>
        <v>9200</v>
      </c>
      <c r="AT171" s="9">
        <f>IF(VLOOKUP($A171,'[1]Прайс лист'!$B$8:$BS$600,MATCH(AT$11,'[1]Прайс лист'!$B$2:$BS$2,0),0)&lt;=AT$8,VLOOKUP($A171,'[1]Прайс лист'!$B$8:$BS$600,MATCH(AT$11,'[1]Прайс лист'!$B$2:$BS$2,0),0),0)</f>
        <v>0</v>
      </c>
      <c r="AU171" s="9">
        <f>IF(VLOOKUP($A171,'[1]Прайс лист'!$B$8:$BS$600,MATCH(AU$11,'[1]Прайс лист'!$B$2:$BS$2,0),0)&lt;=AU$8,VLOOKUP($A171,'[1]Прайс лист'!$B$8:$BS$600,MATCH(AU$11,'[1]Прайс лист'!$B$2:$BS$2,0),0),0)</f>
        <v>8400</v>
      </c>
      <c r="AV171" s="9">
        <f>IF(VLOOKUP($A171,'[1]Прайс лист'!$B$8:$BS$600,MATCH(AV$11,'[1]Прайс лист'!$B$2:$BS$2,0),0)&lt;=AV$8,VLOOKUP($A171,'[1]Прайс лист'!$B$8:$BS$600,MATCH(AV$11,'[1]Прайс лист'!$B$2:$BS$2,0),0),0)</f>
        <v>7400</v>
      </c>
      <c r="AW171" s="9">
        <f>IF(VLOOKUP($A171,'[1]Прайс лист'!$B$8:$BS$600,MATCH(AW$11,'[1]Прайс лист'!$B$2:$BS$2,0),0)&lt;=AW$8,VLOOKUP($A171,'[1]Прайс лист'!$B$8:$BS$600,MATCH(AW$11,'[1]Прайс лист'!$B$2:$BS$2,0),0),0)</f>
        <v>0</v>
      </c>
      <c r="AX171" s="9">
        <f>IF(VLOOKUP($A171,'[1]Прайс лист'!$B$8:$BS$600,MATCH(AX$11,'[1]Прайс лист'!$B$2:$BS$2,0),0)&lt;=AX$8,VLOOKUP($A171,'[1]Прайс лист'!$B$8:$BS$600,MATCH(AX$11,'[1]Прайс лист'!$B$2:$BS$2,0),0),0)</f>
        <v>0</v>
      </c>
      <c r="AY171" s="9">
        <f>IF(VLOOKUP($A171,'[1]Прайс лист'!$B$8:$BS$600,MATCH(AY$11,'[1]Прайс лист'!$B$2:$BS$2,0),0)&lt;=AY$8,VLOOKUP($A171,'[1]Прайс лист'!$B$8:$BS$600,MATCH(AY$11,'[1]Прайс лист'!$B$2:$BS$2,0),0),0)</f>
        <v>0</v>
      </c>
      <c r="AZ171" s="9">
        <f>IF(VLOOKUP($A171,'[1]Прайс лист'!$B$8:$BS$600,MATCH(AZ$11,'[1]Прайс лист'!$B$2:$BS$2,0),0)&lt;=AZ$8,VLOOKUP($A171,'[1]Прайс лист'!$B$8:$BS$600,MATCH(AZ$11,'[1]Прайс лист'!$B$2:$BS$2,0),0),0)</f>
        <v>2400</v>
      </c>
      <c r="BA171" s="9">
        <f>IF(VLOOKUP($A171,'[1]Прайс лист'!$B$8:$BS$600,MATCH(BA$11,'[1]Прайс лист'!$B$2:$BS$2,0),0)&lt;=BA$8,VLOOKUP($A171,'[1]Прайс лист'!$B$8:$BS$600,MATCH(BA$11,'[1]Прайс лист'!$B$2:$BS$2,0),0),0)</f>
        <v>8200</v>
      </c>
      <c r="BB171" s="9">
        <f>IF(VLOOKUP($A171,'[1]Прайс лист'!$B$8:$BS$600,MATCH(BB$11,'[1]Прайс лист'!$B$2:$BS$2,0),0)&lt;=BB$8,VLOOKUP($A171,'[1]Прайс лист'!$B$8:$BS$600,MATCH(BB$11,'[1]Прайс лист'!$B$2:$BS$2,0),0),0)</f>
        <v>0</v>
      </c>
      <c r="BC171" s="9">
        <f>IF(VLOOKUP($A171,'[1]Прайс лист'!$B$8:$BS$600,MATCH(BC$11,'[1]Прайс лист'!$B$2:$BS$2,0),0)&lt;=BC$8,VLOOKUP($A171,'[1]Прайс лист'!$B$8:$BS$600,MATCH(BC$11,'[1]Прайс лист'!$B$2:$BS$2,0),0),0)</f>
        <v>7400</v>
      </c>
      <c r="BD171" s="9">
        <f>IF(VLOOKUP($A171,'[1]Прайс лист'!$B$8:$BS$600,MATCH(BD$11,'[1]Прайс лист'!$B$2:$BS$2,0),0)&lt;=BD$8,VLOOKUP($A171,'[1]Прайс лист'!$B$8:$BS$600,MATCH(BD$11,'[1]Прайс лист'!$B$2:$BS$2,0),0),0)</f>
        <v>6400</v>
      </c>
      <c r="BE171" s="9">
        <f>IF(VLOOKUP($A171,'[1]Прайс лист'!$B$8:$BS$600,MATCH(BE$11,'[1]Прайс лист'!$B$2:$BS$2,0),0)&lt;=BE$8,VLOOKUP($A171,'[1]Прайс лист'!$B$8:$BS$600,MATCH(BE$11,'[1]Прайс лист'!$B$2:$BS$2,0),0),0)</f>
        <v>0</v>
      </c>
      <c r="BF171" s="9">
        <f>IF(VLOOKUP($A171,'[1]Прайс лист'!$B$8:$BS$600,MATCH(BF$11,'[1]Прайс лист'!$B$2:$BS$2,0),0)&lt;=BF$8,VLOOKUP($A171,'[1]Прайс лист'!$B$8:$BS$600,MATCH(BF$11,'[1]Прайс лист'!$B$2:$BS$2,0),0),0)</f>
        <v>0</v>
      </c>
      <c r="BG171" s="9">
        <f>IF(VLOOKUP($A171,'[1]Прайс лист'!$B$8:$BS$600,MATCH(BG$11,'[1]Прайс лист'!$B$2:$BS$2,0),0)&lt;=BG$8,VLOOKUP($A171,'[1]Прайс лист'!$B$8:$BS$600,MATCH(BG$11,'[1]Прайс лист'!$B$2:$BS$2,0),0),0)</f>
        <v>0</v>
      </c>
      <c r="BH171" s="9">
        <f>IF(VLOOKUP($A171,'[1]Прайс лист'!$B$8:$BS$600,MATCH(BH$11,'[1]Прайс лист'!$B$2:$BS$2,0),0)&lt;=BH$8,VLOOKUP($A171,'[1]Прайс лист'!$B$8:$BS$600,MATCH(BH$11,'[1]Прайс лист'!$B$2:$BS$2,0),0),0)</f>
        <v>1400</v>
      </c>
    </row>
    <row r="172" spans="1:60">
      <c r="A172" s="1" t="str">
        <f>'[1]Прайс лист'!B165</f>
        <v>Huawei MATE 20 PRO128</v>
      </c>
      <c r="B172" s="7" t="s">
        <v>96</v>
      </c>
      <c r="C172" s="8" t="s">
        <v>99</v>
      </c>
      <c r="D172" s="8">
        <v>128</v>
      </c>
      <c r="E172" s="9">
        <f>IF(VLOOKUP($A172,'[1]Прайс лист'!$B$8:$BS$600,MATCH(E$11,'[1]Прайс лист'!$B$2:$BS$2,0),0)&lt;=E$8,VLOOKUP($A172,'[1]Прайс лист'!$B$8:$BS$600,MATCH(E$11,'[1]Прайс лист'!$B$2:$BS$2,0),0),0)</f>
        <v>32500</v>
      </c>
      <c r="F172" s="9">
        <f>IF(VLOOKUP($A172,'[1]Прайс лист'!$B$8:$BS$600,MATCH(F$11,'[1]Прайс лист'!$B$2:$BS$2,0),0)&lt;=F$8,VLOOKUP($A172,'[1]Прайс лист'!$B$8:$BS$600,MATCH(F$11,'[1]Прайс лист'!$B$2:$BS$2,0),0),0)</f>
        <v>0</v>
      </c>
      <c r="G172" s="9">
        <f>IF(VLOOKUP($A172,'[1]Прайс лист'!$B$8:$BS$600,MATCH(G$11,'[1]Прайс лист'!$B$2:$BS$2,0),0)&lt;=G$8,VLOOKUP($A172,'[1]Прайс лист'!$B$8:$BS$600,MATCH(G$11,'[1]Прайс лист'!$B$2:$BS$2,0),0),0)</f>
        <v>28000</v>
      </c>
      <c r="H172" s="9">
        <f>IF(VLOOKUP($A172,'[1]Прайс лист'!$B$8:$BS$600,MATCH(H$11,'[1]Прайс лист'!$B$2:$BS$2,0),0)&lt;=H$8,VLOOKUP($A172,'[1]Прайс лист'!$B$8:$BS$600,MATCH(H$11,'[1]Прайс лист'!$B$2:$BS$2,0),0),0)</f>
        <v>23500</v>
      </c>
      <c r="I172" s="9">
        <f>IF(VLOOKUP($A172,'[1]Прайс лист'!$B$8:$BS$600,MATCH(I$11,'[1]Прайс лист'!$B$2:$BS$2,0),0)&lt;=I$8,VLOOKUP($A172,'[1]Прайс лист'!$B$8:$BS$600,MATCH(I$11,'[1]Прайс лист'!$B$2:$BS$2,0),0),0)</f>
        <v>0</v>
      </c>
      <c r="J172" s="9">
        <f>IF(VLOOKUP($A172,'[1]Прайс лист'!$B$8:$BS$600,MATCH(J$11,'[1]Прайс лист'!$B$2:$BS$2,0),0)&lt;=J$8,VLOOKUP($A172,'[1]Прайс лист'!$B$8:$BS$600,MATCH(J$11,'[1]Прайс лист'!$B$2:$BS$2,0),0),0)</f>
        <v>0</v>
      </c>
      <c r="K172" s="9">
        <f>IF(VLOOKUP($A172,'[1]Прайс лист'!$B$8:$BS$600,MATCH(K$11,'[1]Прайс лист'!$B$2:$BS$2,0),0)&lt;=K$8,VLOOKUP($A172,'[1]Прайс лист'!$B$8:$BS$600,MATCH(K$11,'[1]Прайс лист'!$B$2:$BS$2,0),0),0)</f>
        <v>0</v>
      </c>
      <c r="L172" s="9">
        <f>IF(VLOOKUP($A172,'[1]Прайс лист'!$B$8:$BS$600,MATCH(L$11,'[1]Прайс лист'!$B$2:$BS$2,0),0)&lt;=L$8,VLOOKUP($A172,'[1]Прайс лист'!$B$8:$BS$600,MATCH(L$11,'[1]Прайс лист'!$B$2:$BS$2,0),0),0)</f>
        <v>14500</v>
      </c>
      <c r="M172" s="9">
        <f>IF(VLOOKUP($A172,'[1]Прайс лист'!$B$8:$BS$600,MATCH(M$11,'[1]Прайс лист'!$B$2:$BS$2,0),0)&lt;=M$8,VLOOKUP($A172,'[1]Прайс лист'!$B$8:$BS$600,MATCH(M$11,'[1]Прайс лист'!$B$2:$BS$2,0),0),0)</f>
        <v>32500</v>
      </c>
      <c r="N172" s="9">
        <f>IF(VLOOKUP($A172,'[1]Прайс лист'!$B$8:$BS$600,MATCH(N$11,'[1]Прайс лист'!$B$2:$BS$2,0),0)&lt;=N$8,VLOOKUP($A172,'[1]Прайс лист'!$B$8:$BS$600,MATCH(N$11,'[1]Прайс лист'!$B$2:$BS$2,0),0),0)</f>
        <v>0</v>
      </c>
      <c r="O172" s="9">
        <f>IF(VLOOKUP($A172,'[1]Прайс лист'!$B$8:$BS$600,MATCH(O$11,'[1]Прайс лист'!$B$2:$BS$2,0),0)&lt;=O$8,VLOOKUP($A172,'[1]Прайс лист'!$B$8:$BS$600,MATCH(O$11,'[1]Прайс лист'!$B$2:$BS$2,0),0),0)</f>
        <v>28000</v>
      </c>
      <c r="P172" s="9">
        <f>IF(VLOOKUP($A172,'[1]Прайс лист'!$B$8:$BS$600,MATCH(P$11,'[1]Прайс лист'!$B$2:$BS$2,0),0)&lt;=P$8,VLOOKUP($A172,'[1]Прайс лист'!$B$8:$BS$600,MATCH(P$11,'[1]Прайс лист'!$B$2:$BS$2,0),0),0)</f>
        <v>23500</v>
      </c>
      <c r="Q172" s="9">
        <f>IF(VLOOKUP($A172,'[1]Прайс лист'!$B$8:$BS$600,MATCH(Q$11,'[1]Прайс лист'!$B$2:$BS$2,0),0)&lt;=Q$8,VLOOKUP($A172,'[1]Прайс лист'!$B$8:$BS$600,MATCH(Q$11,'[1]Прайс лист'!$B$2:$BS$2,0),0),0)</f>
        <v>0</v>
      </c>
      <c r="R172" s="9">
        <f>IF(VLOOKUP($A172,'[1]Прайс лист'!$B$8:$BS$600,MATCH(R$11,'[1]Прайс лист'!$B$2:$BS$2,0),0)&lt;=R$8,VLOOKUP($A172,'[1]Прайс лист'!$B$8:$BS$600,MATCH(R$11,'[1]Прайс лист'!$B$2:$BS$2,0),0),0)</f>
        <v>0</v>
      </c>
      <c r="S172" s="9">
        <f>IF(VLOOKUP($A172,'[1]Прайс лист'!$B$8:$BS$600,MATCH(S$11,'[1]Прайс лист'!$B$2:$BS$2,0),0)&lt;=S$8,VLOOKUP($A172,'[1]Прайс лист'!$B$8:$BS$600,MATCH(S$11,'[1]Прайс лист'!$B$2:$BS$2,0),0),0)</f>
        <v>0</v>
      </c>
      <c r="T172" s="9">
        <f>IF(VLOOKUP($A172,'[1]Прайс лист'!$B$8:$BS$600,MATCH(T$11,'[1]Прайс лист'!$B$2:$BS$2,0),0)&lt;=T$8,VLOOKUP($A172,'[1]Прайс лист'!$B$8:$BS$600,MATCH(T$11,'[1]Прайс лист'!$B$2:$BS$2,0),0),0)</f>
        <v>14500</v>
      </c>
      <c r="U172" s="9">
        <f>IF(VLOOKUP($A172,'[1]Прайс лист'!$B$8:$BS$600,MATCH(U$11,'[1]Прайс лист'!$B$2:$BS$2,0),0)&lt;=U$8,VLOOKUP($A172,'[1]Прайс лист'!$B$8:$BS$600,MATCH(U$11,'[1]Прайс лист'!$B$2:$BS$2,0),0),0)</f>
        <v>29500</v>
      </c>
      <c r="V172" s="9">
        <f>IF(VLOOKUP($A172,'[1]Прайс лист'!$B$8:$BS$600,MATCH(V$11,'[1]Прайс лист'!$B$2:$BS$2,0),0)&lt;=V$8,VLOOKUP($A172,'[1]Прайс лист'!$B$8:$BS$600,MATCH(V$11,'[1]Прайс лист'!$B$2:$BS$2,0),0),0)</f>
        <v>0</v>
      </c>
      <c r="W172" s="9">
        <f>IF(VLOOKUP($A172,'[1]Прайс лист'!$B$8:$BS$600,MATCH(W$11,'[1]Прайс лист'!$B$2:$BS$2,0),0)&lt;=W$8,VLOOKUP($A172,'[1]Прайс лист'!$B$8:$BS$600,MATCH(W$11,'[1]Прайс лист'!$B$2:$BS$2,0),0),0)</f>
        <v>25000</v>
      </c>
      <c r="X172" s="9">
        <f>IF(VLOOKUP($A172,'[1]Прайс лист'!$B$8:$BS$600,MATCH(X$11,'[1]Прайс лист'!$B$2:$BS$2,0),0)&lt;=X$8,VLOOKUP($A172,'[1]Прайс лист'!$B$8:$BS$600,MATCH(X$11,'[1]Прайс лист'!$B$2:$BS$2,0),0),0)</f>
        <v>20500</v>
      </c>
      <c r="Y172" s="9">
        <f>IF(VLOOKUP($A172,'[1]Прайс лист'!$B$8:$BS$600,MATCH(Y$11,'[1]Прайс лист'!$B$2:$BS$2,0),0)&lt;=Y$8,VLOOKUP($A172,'[1]Прайс лист'!$B$8:$BS$600,MATCH(Y$11,'[1]Прайс лист'!$B$2:$BS$2,0),0),0)</f>
        <v>0</v>
      </c>
      <c r="Z172" s="9">
        <f>IF(VLOOKUP($A172,'[1]Прайс лист'!$B$8:$BS$600,MATCH(Z$11,'[1]Прайс лист'!$B$2:$BS$2,0),0)&lt;=Z$8,VLOOKUP($A172,'[1]Прайс лист'!$B$8:$BS$600,MATCH(Z$11,'[1]Прайс лист'!$B$2:$BS$2,0),0),0)</f>
        <v>0</v>
      </c>
      <c r="AA172" s="9">
        <f>IF(VLOOKUP($A172,'[1]Прайс лист'!$B$8:$BS$600,MATCH(AA$11,'[1]Прайс лист'!$B$2:$BS$2,0),0)&lt;=AA$8,VLOOKUP($A172,'[1]Прайс лист'!$B$8:$BS$600,MATCH(AA$11,'[1]Прайс лист'!$B$2:$BS$2,0),0),0)</f>
        <v>0</v>
      </c>
      <c r="AB172" s="9">
        <f>IF(VLOOKUP($A172,'[1]Прайс лист'!$B$8:$BS$600,MATCH(AB$11,'[1]Прайс лист'!$B$2:$BS$2,0),0)&lt;=AB$8,VLOOKUP($A172,'[1]Прайс лист'!$B$8:$BS$600,MATCH(AB$11,'[1]Прайс лист'!$B$2:$BS$2,0),0),0)</f>
        <v>11500</v>
      </c>
      <c r="AC172" s="9">
        <f>IF(VLOOKUP($A172,'[1]Прайс лист'!$B$8:$BS$600,MATCH(AC$11,'[1]Прайс лист'!$B$2:$BS$2,0),0)&lt;=AC$8,VLOOKUP($A172,'[1]Прайс лист'!$B$8:$BS$600,MATCH(AC$11,'[1]Прайс лист'!$B$2:$BS$2,0),0),0)</f>
        <v>0</v>
      </c>
      <c r="AD172" s="9">
        <f>IF(VLOOKUP($A172,'[1]Прайс лист'!$B$8:$BS$600,MATCH(AD$11,'[1]Прайс лист'!$B$2:$BS$2,0),0)&lt;=AD$8,VLOOKUP($A172,'[1]Прайс лист'!$B$8:$BS$600,MATCH(AD$11,'[1]Прайс лист'!$B$2:$BS$2,0),0),0)</f>
        <v>0</v>
      </c>
      <c r="AE172" s="9">
        <f>IF(VLOOKUP($A172,'[1]Прайс лист'!$B$8:$BS$600,MATCH(AE$11,'[1]Прайс лист'!$B$2:$BS$2,0),0)&lt;=AE$8,VLOOKUP($A172,'[1]Прайс лист'!$B$8:$BS$600,MATCH(AE$11,'[1]Прайс лист'!$B$2:$BS$2,0),0),0)</f>
        <v>22000</v>
      </c>
      <c r="AF172" s="9">
        <f>IF(VLOOKUP($A172,'[1]Прайс лист'!$B$8:$BS$600,MATCH(AF$11,'[1]Прайс лист'!$B$2:$BS$2,0),0)&lt;=AF$8,VLOOKUP($A172,'[1]Прайс лист'!$B$8:$BS$600,MATCH(AF$11,'[1]Прайс лист'!$B$2:$BS$2,0),0),0)</f>
        <v>17500</v>
      </c>
      <c r="AG172" s="9">
        <f>IF(VLOOKUP($A172,'[1]Прайс лист'!$B$8:$BS$600,MATCH(AG$11,'[1]Прайс лист'!$B$2:$BS$2,0),0)&lt;=AG$8,VLOOKUP($A172,'[1]Прайс лист'!$B$8:$BS$600,MATCH(AG$11,'[1]Прайс лист'!$B$2:$BS$2,0),0),0)</f>
        <v>0</v>
      </c>
      <c r="AH172" s="9">
        <f>IF(VLOOKUP($A172,'[1]Прайс лист'!$B$8:$BS$600,MATCH(AH$11,'[1]Прайс лист'!$B$2:$BS$2,0),0)&lt;=AH$8,VLOOKUP($A172,'[1]Прайс лист'!$B$8:$BS$600,MATCH(AH$11,'[1]Прайс лист'!$B$2:$BS$2,0),0),0)</f>
        <v>0</v>
      </c>
      <c r="AI172" s="9">
        <f>IF(VLOOKUP($A172,'[1]Прайс лист'!$B$8:$BS$600,MATCH(AI$11,'[1]Прайс лист'!$B$2:$BS$2,0),0)&lt;=AI$8,VLOOKUP($A172,'[1]Прайс лист'!$B$8:$BS$600,MATCH(AI$11,'[1]Прайс лист'!$B$2:$BS$2,0),0),0)</f>
        <v>0</v>
      </c>
      <c r="AJ172" s="9">
        <f>IF(VLOOKUP($A172,'[1]Прайс лист'!$B$8:$BS$600,MATCH(AJ$11,'[1]Прайс лист'!$B$2:$BS$2,0),0)&lt;=AJ$8,VLOOKUP($A172,'[1]Прайс лист'!$B$8:$BS$600,MATCH(AJ$11,'[1]Прайс лист'!$B$2:$BS$2,0),0),0)</f>
        <v>8500</v>
      </c>
      <c r="AK172" s="9">
        <f>IF(VLOOKUP($A172,'[1]Прайс лист'!$B$8:$BS$600,MATCH(AK$11,'[1]Прайс лист'!$B$2:$BS$2,0),0)&lt;=AK$8,VLOOKUP($A172,'[1]Прайс лист'!$B$8:$BS$600,MATCH(AK$11,'[1]Прайс лист'!$B$2:$BS$2,0),0),0)</f>
        <v>0</v>
      </c>
      <c r="AL172" s="9">
        <f>IF(VLOOKUP($A172,'[1]Прайс лист'!$B$8:$BS$600,MATCH(AL$11,'[1]Прайс лист'!$B$2:$BS$2,0),0)&lt;=AL$8,VLOOKUP($A172,'[1]Прайс лист'!$B$8:$BS$600,MATCH(AL$11,'[1]Прайс лист'!$B$2:$BS$2,0),0),0)</f>
        <v>0</v>
      </c>
      <c r="AM172" s="9">
        <f>IF(VLOOKUP($A172,'[1]Прайс лист'!$B$8:$BS$600,MATCH(AM$11,'[1]Прайс лист'!$B$2:$BS$2,0),0)&lt;=AM$8,VLOOKUP($A172,'[1]Прайс лист'!$B$8:$BS$600,MATCH(AM$11,'[1]Прайс лист'!$B$2:$BS$2,0),0),0)</f>
        <v>0</v>
      </c>
      <c r="AN172" s="9">
        <f>IF(VLOOKUP($A172,'[1]Прайс лист'!$B$8:$BS$600,MATCH(AN$11,'[1]Прайс лист'!$B$2:$BS$2,0),0)&lt;=AN$8,VLOOKUP($A172,'[1]Прайс лист'!$B$8:$BS$600,MATCH(AN$11,'[1]Прайс лист'!$B$2:$BS$2,0),0),0)</f>
        <v>16500</v>
      </c>
      <c r="AO172" s="9">
        <f>IF(VLOOKUP($A172,'[1]Прайс лист'!$B$8:$BS$600,MATCH(AO$11,'[1]Прайс лист'!$B$2:$BS$2,0),0)&lt;=AO$8,VLOOKUP($A172,'[1]Прайс лист'!$B$8:$BS$600,MATCH(AO$11,'[1]Прайс лист'!$B$2:$BS$2,0),0),0)</f>
        <v>0</v>
      </c>
      <c r="AP172" s="9">
        <f>IF(VLOOKUP($A172,'[1]Прайс лист'!$B$8:$BS$600,MATCH(AP$11,'[1]Прайс лист'!$B$2:$BS$2,0),0)&lt;=AP$8,VLOOKUP($A172,'[1]Прайс лист'!$B$8:$BS$600,MATCH(AP$11,'[1]Прайс лист'!$B$2:$BS$2,0),0),0)</f>
        <v>0</v>
      </c>
      <c r="AQ172" s="9">
        <f>IF(VLOOKUP($A172,'[1]Прайс лист'!$B$8:$BS$600,MATCH(AQ$11,'[1]Прайс лист'!$B$2:$BS$2,0),0)&lt;=AQ$8,VLOOKUP($A172,'[1]Прайс лист'!$B$8:$BS$600,MATCH(AQ$11,'[1]Прайс лист'!$B$2:$BS$2,0),0),0)</f>
        <v>0</v>
      </c>
      <c r="AR172" s="9">
        <f>IF(VLOOKUP($A172,'[1]Прайс лист'!$B$8:$BS$600,MATCH(AR$11,'[1]Прайс лист'!$B$2:$BS$2,0),0)&lt;=AR$8,VLOOKUP($A172,'[1]Прайс лист'!$B$8:$BS$600,MATCH(AR$11,'[1]Прайс лист'!$B$2:$BS$2,0),0),0)</f>
        <v>7500</v>
      </c>
      <c r="AS172" s="9">
        <f>IF(VLOOKUP($A172,'[1]Прайс лист'!$B$8:$BS$600,MATCH(AS$11,'[1]Прайс лист'!$B$2:$BS$2,0),0)&lt;=AS$8,VLOOKUP($A172,'[1]Прайс лист'!$B$8:$BS$600,MATCH(AS$11,'[1]Прайс лист'!$B$2:$BS$2,0),0),0)</f>
        <v>0</v>
      </c>
      <c r="AT172" s="9">
        <f>IF(VLOOKUP($A172,'[1]Прайс лист'!$B$8:$BS$600,MATCH(AT$11,'[1]Прайс лист'!$B$2:$BS$2,0),0)&lt;=AT$8,VLOOKUP($A172,'[1]Прайс лист'!$B$8:$BS$600,MATCH(AT$11,'[1]Прайс лист'!$B$2:$BS$2,0),0),0)</f>
        <v>0</v>
      </c>
      <c r="AU172" s="9">
        <f>IF(VLOOKUP($A172,'[1]Прайс лист'!$B$8:$BS$600,MATCH(AU$11,'[1]Прайс лист'!$B$2:$BS$2,0),0)&lt;=AU$8,VLOOKUP($A172,'[1]Прайс лист'!$B$8:$BS$600,MATCH(AU$11,'[1]Прайс лист'!$B$2:$BS$2,0),0),0)</f>
        <v>0</v>
      </c>
      <c r="AV172" s="9">
        <f>IF(VLOOKUP($A172,'[1]Прайс лист'!$B$8:$BS$600,MATCH(AV$11,'[1]Прайс лист'!$B$2:$BS$2,0),0)&lt;=AV$8,VLOOKUP($A172,'[1]Прайс лист'!$B$8:$BS$600,MATCH(AV$11,'[1]Прайс лист'!$B$2:$BS$2,0),0),0)</f>
        <v>15500</v>
      </c>
      <c r="AW172" s="9">
        <f>IF(VLOOKUP($A172,'[1]Прайс лист'!$B$8:$BS$600,MATCH(AW$11,'[1]Прайс лист'!$B$2:$BS$2,0),0)&lt;=AW$8,VLOOKUP($A172,'[1]Прайс лист'!$B$8:$BS$600,MATCH(AW$11,'[1]Прайс лист'!$B$2:$BS$2,0),0),0)</f>
        <v>0</v>
      </c>
      <c r="AX172" s="9">
        <f>IF(VLOOKUP($A172,'[1]Прайс лист'!$B$8:$BS$600,MATCH(AX$11,'[1]Прайс лист'!$B$2:$BS$2,0),0)&lt;=AX$8,VLOOKUP($A172,'[1]Прайс лист'!$B$8:$BS$600,MATCH(AX$11,'[1]Прайс лист'!$B$2:$BS$2,0),0),0)</f>
        <v>0</v>
      </c>
      <c r="AY172" s="9">
        <f>IF(VLOOKUP($A172,'[1]Прайс лист'!$B$8:$BS$600,MATCH(AY$11,'[1]Прайс лист'!$B$2:$BS$2,0),0)&lt;=AY$8,VLOOKUP($A172,'[1]Прайс лист'!$B$8:$BS$600,MATCH(AY$11,'[1]Прайс лист'!$B$2:$BS$2,0),0),0)</f>
        <v>0</v>
      </c>
      <c r="AZ172" s="9">
        <f>IF(VLOOKUP($A172,'[1]Прайс лист'!$B$8:$BS$600,MATCH(AZ$11,'[1]Прайс лист'!$B$2:$BS$2,0),0)&lt;=AZ$8,VLOOKUP($A172,'[1]Прайс лист'!$B$8:$BS$600,MATCH(AZ$11,'[1]Прайс лист'!$B$2:$BS$2,0),0),0)</f>
        <v>6500</v>
      </c>
      <c r="BA172" s="9">
        <f>IF(VLOOKUP($A172,'[1]Прайс лист'!$B$8:$BS$600,MATCH(BA$11,'[1]Прайс лист'!$B$2:$BS$2,0),0)&lt;=BA$8,VLOOKUP($A172,'[1]Прайс лист'!$B$8:$BS$600,MATCH(BA$11,'[1]Прайс лист'!$B$2:$BS$2,0),0),0)</f>
        <v>0</v>
      </c>
      <c r="BB172" s="9">
        <f>IF(VLOOKUP($A172,'[1]Прайс лист'!$B$8:$BS$600,MATCH(BB$11,'[1]Прайс лист'!$B$2:$BS$2,0),0)&lt;=BB$8,VLOOKUP($A172,'[1]Прайс лист'!$B$8:$BS$600,MATCH(BB$11,'[1]Прайс лист'!$B$2:$BS$2,0),0),0)</f>
        <v>0</v>
      </c>
      <c r="BC172" s="9">
        <f>IF(VLOOKUP($A172,'[1]Прайс лист'!$B$8:$BS$600,MATCH(BC$11,'[1]Прайс лист'!$B$2:$BS$2,0),0)&lt;=BC$8,VLOOKUP($A172,'[1]Прайс лист'!$B$8:$BS$600,MATCH(BC$11,'[1]Прайс лист'!$B$2:$BS$2,0),0),0)</f>
        <v>0</v>
      </c>
      <c r="BD172" s="9">
        <f>IF(VLOOKUP($A172,'[1]Прайс лист'!$B$8:$BS$600,MATCH(BD$11,'[1]Прайс лист'!$B$2:$BS$2,0),0)&lt;=BD$8,VLOOKUP($A172,'[1]Прайс лист'!$B$8:$BS$600,MATCH(BD$11,'[1]Прайс лист'!$B$2:$BS$2,0),0),0)</f>
        <v>14500</v>
      </c>
      <c r="BE172" s="9">
        <f>IF(VLOOKUP($A172,'[1]Прайс лист'!$B$8:$BS$600,MATCH(BE$11,'[1]Прайс лист'!$B$2:$BS$2,0),0)&lt;=BE$8,VLOOKUP($A172,'[1]Прайс лист'!$B$8:$BS$600,MATCH(BE$11,'[1]Прайс лист'!$B$2:$BS$2,0),0),0)</f>
        <v>0</v>
      </c>
      <c r="BF172" s="9">
        <f>IF(VLOOKUP($A172,'[1]Прайс лист'!$B$8:$BS$600,MATCH(BF$11,'[1]Прайс лист'!$B$2:$BS$2,0),0)&lt;=BF$8,VLOOKUP($A172,'[1]Прайс лист'!$B$8:$BS$600,MATCH(BF$11,'[1]Прайс лист'!$B$2:$BS$2,0),0),0)</f>
        <v>0</v>
      </c>
      <c r="BG172" s="9">
        <f>IF(VLOOKUP($A172,'[1]Прайс лист'!$B$8:$BS$600,MATCH(BG$11,'[1]Прайс лист'!$B$2:$BS$2,0),0)&lt;=BG$8,VLOOKUP($A172,'[1]Прайс лист'!$B$8:$BS$600,MATCH(BG$11,'[1]Прайс лист'!$B$2:$BS$2,0),0),0)</f>
        <v>0</v>
      </c>
      <c r="BH172" s="9">
        <f>IF(VLOOKUP($A172,'[1]Прайс лист'!$B$8:$BS$600,MATCH(BH$11,'[1]Прайс лист'!$B$2:$BS$2,0),0)&lt;=BH$8,VLOOKUP($A172,'[1]Прайс лист'!$B$8:$BS$600,MATCH(BH$11,'[1]Прайс лист'!$B$2:$BS$2,0),0),0)</f>
        <v>5500</v>
      </c>
    </row>
    <row r="173" spans="1:60">
      <c r="A173" s="1" t="str">
        <f>'[1]Прайс лист'!B166</f>
        <v>Huawei MATE 20 PRO256</v>
      </c>
      <c r="B173" s="7" t="s">
        <v>96</v>
      </c>
      <c r="C173" s="8" t="s">
        <v>99</v>
      </c>
      <c r="D173" s="8">
        <v>256</v>
      </c>
      <c r="E173" s="9">
        <f>IF(VLOOKUP($A173,'[1]Прайс лист'!$B$8:$BS$600,MATCH(E$11,'[1]Прайс лист'!$B$2:$BS$2,0),0)&lt;=E$8,VLOOKUP($A173,'[1]Прайс лист'!$B$8:$BS$600,MATCH(E$11,'[1]Прайс лист'!$B$2:$BS$2,0),0),0)</f>
        <v>36800</v>
      </c>
      <c r="F173" s="9">
        <f>IF(VLOOKUP($A173,'[1]Прайс лист'!$B$8:$BS$600,MATCH(F$11,'[1]Прайс лист'!$B$2:$BS$2,0),0)&lt;=F$8,VLOOKUP($A173,'[1]Прайс лист'!$B$8:$BS$600,MATCH(F$11,'[1]Прайс лист'!$B$2:$BS$2,0),0),0)</f>
        <v>0</v>
      </c>
      <c r="G173" s="9">
        <f>IF(VLOOKUP($A173,'[1]Прайс лист'!$B$8:$BS$600,MATCH(G$11,'[1]Прайс лист'!$B$2:$BS$2,0),0)&lt;=G$8,VLOOKUP($A173,'[1]Прайс лист'!$B$8:$BS$600,MATCH(G$11,'[1]Прайс лист'!$B$2:$BS$2,0),0),0)</f>
        <v>34400</v>
      </c>
      <c r="H173" s="9">
        <f>IF(VLOOKUP($A173,'[1]Прайс лист'!$B$8:$BS$600,MATCH(H$11,'[1]Прайс лист'!$B$2:$BS$2,0),0)&lt;=H$8,VLOOKUP($A173,'[1]Прайс лист'!$B$8:$BS$600,MATCH(H$11,'[1]Прайс лист'!$B$2:$BS$2,0),0),0)</f>
        <v>28300</v>
      </c>
      <c r="I173" s="9">
        <f>IF(VLOOKUP($A173,'[1]Прайс лист'!$B$8:$BS$600,MATCH(I$11,'[1]Прайс лист'!$B$2:$BS$2,0),0)&lt;=I$8,VLOOKUP($A173,'[1]Прайс лист'!$B$8:$BS$600,MATCH(I$11,'[1]Прайс лист'!$B$2:$BS$2,0),0),0)</f>
        <v>0</v>
      </c>
      <c r="J173" s="9">
        <f>IF(VLOOKUP($A173,'[1]Прайс лист'!$B$8:$BS$600,MATCH(J$11,'[1]Прайс лист'!$B$2:$BS$2,0),0)&lt;=J$8,VLOOKUP($A173,'[1]Прайс лист'!$B$8:$BS$600,MATCH(J$11,'[1]Прайс лист'!$B$2:$BS$2,0),0),0)</f>
        <v>0</v>
      </c>
      <c r="K173" s="9">
        <f>IF(VLOOKUP($A173,'[1]Прайс лист'!$B$8:$BS$600,MATCH(K$11,'[1]Прайс лист'!$B$2:$BS$2,0),0)&lt;=K$8,VLOOKUP($A173,'[1]Прайс лист'!$B$8:$BS$600,MATCH(K$11,'[1]Прайс лист'!$B$2:$BS$2,0),0),0)</f>
        <v>0</v>
      </c>
      <c r="L173" s="9">
        <f>IF(VLOOKUP($A173,'[1]Прайс лист'!$B$8:$BS$600,MATCH(L$11,'[1]Прайс лист'!$B$2:$BS$2,0),0)&lt;=L$8,VLOOKUP($A173,'[1]Прайс лист'!$B$8:$BS$600,MATCH(L$11,'[1]Прайс лист'!$B$2:$BS$2,0),0),0)</f>
        <v>16100</v>
      </c>
      <c r="M173" s="9">
        <f>IF(VLOOKUP($A173,'[1]Прайс лист'!$B$8:$BS$600,MATCH(M$11,'[1]Прайс лист'!$B$2:$BS$2,0),0)&lt;=M$8,VLOOKUP($A173,'[1]Прайс лист'!$B$8:$BS$600,MATCH(M$11,'[1]Прайс лист'!$B$2:$BS$2,0),0),0)</f>
        <v>36800</v>
      </c>
      <c r="N173" s="9">
        <f>IF(VLOOKUP($A173,'[1]Прайс лист'!$B$8:$BS$600,MATCH(N$11,'[1]Прайс лист'!$B$2:$BS$2,0),0)&lt;=N$8,VLOOKUP($A173,'[1]Прайс лист'!$B$8:$BS$600,MATCH(N$11,'[1]Прайс лист'!$B$2:$BS$2,0),0),0)</f>
        <v>0</v>
      </c>
      <c r="O173" s="9">
        <f>IF(VLOOKUP($A173,'[1]Прайс лист'!$B$8:$BS$600,MATCH(O$11,'[1]Прайс лист'!$B$2:$BS$2,0),0)&lt;=O$8,VLOOKUP($A173,'[1]Прайс лист'!$B$8:$BS$600,MATCH(O$11,'[1]Прайс лист'!$B$2:$BS$2,0),0),0)</f>
        <v>34400</v>
      </c>
      <c r="P173" s="9">
        <f>IF(VLOOKUP($A173,'[1]Прайс лист'!$B$8:$BS$600,MATCH(P$11,'[1]Прайс лист'!$B$2:$BS$2,0),0)&lt;=P$8,VLOOKUP($A173,'[1]Прайс лист'!$B$8:$BS$600,MATCH(P$11,'[1]Прайс лист'!$B$2:$BS$2,0),0),0)</f>
        <v>28300</v>
      </c>
      <c r="Q173" s="9">
        <f>IF(VLOOKUP($A173,'[1]Прайс лист'!$B$8:$BS$600,MATCH(Q$11,'[1]Прайс лист'!$B$2:$BS$2,0),0)&lt;=Q$8,VLOOKUP($A173,'[1]Прайс лист'!$B$8:$BS$600,MATCH(Q$11,'[1]Прайс лист'!$B$2:$BS$2,0),0),0)</f>
        <v>0</v>
      </c>
      <c r="R173" s="9">
        <f>IF(VLOOKUP($A173,'[1]Прайс лист'!$B$8:$BS$600,MATCH(R$11,'[1]Прайс лист'!$B$2:$BS$2,0),0)&lt;=R$8,VLOOKUP($A173,'[1]Прайс лист'!$B$8:$BS$600,MATCH(R$11,'[1]Прайс лист'!$B$2:$BS$2,0),0),0)</f>
        <v>0</v>
      </c>
      <c r="S173" s="9">
        <f>IF(VLOOKUP($A173,'[1]Прайс лист'!$B$8:$BS$600,MATCH(S$11,'[1]Прайс лист'!$B$2:$BS$2,0),0)&lt;=S$8,VLOOKUP($A173,'[1]Прайс лист'!$B$8:$BS$600,MATCH(S$11,'[1]Прайс лист'!$B$2:$BS$2,0),0),0)</f>
        <v>0</v>
      </c>
      <c r="T173" s="9">
        <f>IF(VLOOKUP($A173,'[1]Прайс лист'!$B$8:$BS$600,MATCH(T$11,'[1]Прайс лист'!$B$2:$BS$2,0),0)&lt;=T$8,VLOOKUP($A173,'[1]Прайс лист'!$B$8:$BS$600,MATCH(T$11,'[1]Прайс лист'!$B$2:$BS$2,0),0),0)</f>
        <v>16100</v>
      </c>
      <c r="U173" s="9">
        <f>IF(VLOOKUP($A173,'[1]Прайс лист'!$B$8:$BS$600,MATCH(U$11,'[1]Прайс лист'!$B$2:$BS$2,0),0)&lt;=U$8,VLOOKUP($A173,'[1]Прайс лист'!$B$8:$BS$600,MATCH(U$11,'[1]Прайс лист'!$B$2:$BS$2,0),0),0)</f>
        <v>0</v>
      </c>
      <c r="V173" s="9">
        <f>IF(VLOOKUP($A173,'[1]Прайс лист'!$B$8:$BS$600,MATCH(V$11,'[1]Прайс лист'!$B$2:$BS$2,0),0)&lt;=V$8,VLOOKUP($A173,'[1]Прайс лист'!$B$8:$BS$600,MATCH(V$11,'[1]Прайс лист'!$B$2:$BS$2,0),0),0)</f>
        <v>0</v>
      </c>
      <c r="W173" s="9">
        <f>IF(VLOOKUP($A173,'[1]Прайс лист'!$B$8:$BS$600,MATCH(W$11,'[1]Прайс лист'!$B$2:$BS$2,0),0)&lt;=W$8,VLOOKUP($A173,'[1]Прайс лист'!$B$8:$BS$600,MATCH(W$11,'[1]Прайс лист'!$B$2:$BS$2,0),0),0)</f>
        <v>0</v>
      </c>
      <c r="X173" s="9">
        <f>IF(VLOOKUP($A173,'[1]Прайс лист'!$B$8:$BS$600,MATCH(X$11,'[1]Прайс лист'!$B$2:$BS$2,0),0)&lt;=X$8,VLOOKUP($A173,'[1]Прайс лист'!$B$8:$BS$600,MATCH(X$11,'[1]Прайс лист'!$B$2:$BS$2,0),0),0)</f>
        <v>25300</v>
      </c>
      <c r="Y173" s="9">
        <f>IF(VLOOKUP($A173,'[1]Прайс лист'!$B$8:$BS$600,MATCH(Y$11,'[1]Прайс лист'!$B$2:$BS$2,0),0)&lt;=Y$8,VLOOKUP($A173,'[1]Прайс лист'!$B$8:$BS$600,MATCH(Y$11,'[1]Прайс лист'!$B$2:$BS$2,0),0),0)</f>
        <v>0</v>
      </c>
      <c r="Z173" s="9">
        <f>IF(VLOOKUP($A173,'[1]Прайс лист'!$B$8:$BS$600,MATCH(Z$11,'[1]Прайс лист'!$B$2:$BS$2,0),0)&lt;=Z$8,VLOOKUP($A173,'[1]Прайс лист'!$B$8:$BS$600,MATCH(Z$11,'[1]Прайс лист'!$B$2:$BS$2,0),0),0)</f>
        <v>0</v>
      </c>
      <c r="AA173" s="9">
        <f>IF(VLOOKUP($A173,'[1]Прайс лист'!$B$8:$BS$600,MATCH(AA$11,'[1]Прайс лист'!$B$2:$BS$2,0),0)&lt;=AA$8,VLOOKUP($A173,'[1]Прайс лист'!$B$8:$BS$600,MATCH(AA$11,'[1]Прайс лист'!$B$2:$BS$2,0),0),0)</f>
        <v>0</v>
      </c>
      <c r="AB173" s="9">
        <f>IF(VLOOKUP($A173,'[1]Прайс лист'!$B$8:$BS$600,MATCH(AB$11,'[1]Прайс лист'!$B$2:$BS$2,0),0)&lt;=AB$8,VLOOKUP($A173,'[1]Прайс лист'!$B$8:$BS$600,MATCH(AB$11,'[1]Прайс лист'!$B$2:$BS$2,0),0),0)</f>
        <v>13100</v>
      </c>
      <c r="AC173" s="9">
        <f>IF(VLOOKUP($A173,'[1]Прайс лист'!$B$8:$BS$600,MATCH(AC$11,'[1]Прайс лист'!$B$2:$BS$2,0),0)&lt;=AC$8,VLOOKUP($A173,'[1]Прайс лист'!$B$8:$BS$600,MATCH(AC$11,'[1]Прайс лист'!$B$2:$BS$2,0),0),0)</f>
        <v>0</v>
      </c>
      <c r="AD173" s="9">
        <f>IF(VLOOKUP($A173,'[1]Прайс лист'!$B$8:$BS$600,MATCH(AD$11,'[1]Прайс лист'!$B$2:$BS$2,0),0)&lt;=AD$8,VLOOKUP($A173,'[1]Прайс лист'!$B$8:$BS$600,MATCH(AD$11,'[1]Прайс лист'!$B$2:$BS$2,0),0),0)</f>
        <v>0</v>
      </c>
      <c r="AE173" s="9">
        <f>IF(VLOOKUP($A173,'[1]Прайс лист'!$B$8:$BS$600,MATCH(AE$11,'[1]Прайс лист'!$B$2:$BS$2,0),0)&lt;=AE$8,VLOOKUP($A173,'[1]Прайс лист'!$B$8:$BS$600,MATCH(AE$11,'[1]Прайс лист'!$B$2:$BS$2,0),0),0)</f>
        <v>0</v>
      </c>
      <c r="AF173" s="9">
        <f>IF(VLOOKUP($A173,'[1]Прайс лист'!$B$8:$BS$600,MATCH(AF$11,'[1]Прайс лист'!$B$2:$BS$2,0),0)&lt;=AF$8,VLOOKUP($A173,'[1]Прайс лист'!$B$8:$BS$600,MATCH(AF$11,'[1]Прайс лист'!$B$2:$BS$2,0),0),0)</f>
        <v>22300</v>
      </c>
      <c r="AG173" s="9">
        <f>IF(VLOOKUP($A173,'[1]Прайс лист'!$B$8:$BS$600,MATCH(AG$11,'[1]Прайс лист'!$B$2:$BS$2,0),0)&lt;=AG$8,VLOOKUP($A173,'[1]Прайс лист'!$B$8:$BS$600,MATCH(AG$11,'[1]Прайс лист'!$B$2:$BS$2,0),0),0)</f>
        <v>0</v>
      </c>
      <c r="AH173" s="9">
        <f>IF(VLOOKUP($A173,'[1]Прайс лист'!$B$8:$BS$600,MATCH(AH$11,'[1]Прайс лист'!$B$2:$BS$2,0),0)&lt;=AH$8,VLOOKUP($A173,'[1]Прайс лист'!$B$8:$BS$600,MATCH(AH$11,'[1]Прайс лист'!$B$2:$BS$2,0),0),0)</f>
        <v>0</v>
      </c>
      <c r="AI173" s="9">
        <f>IF(VLOOKUP($A173,'[1]Прайс лист'!$B$8:$BS$600,MATCH(AI$11,'[1]Прайс лист'!$B$2:$BS$2,0),0)&lt;=AI$8,VLOOKUP($A173,'[1]Прайс лист'!$B$8:$BS$600,MATCH(AI$11,'[1]Прайс лист'!$B$2:$BS$2,0),0),0)</f>
        <v>0</v>
      </c>
      <c r="AJ173" s="9">
        <f>IF(VLOOKUP($A173,'[1]Прайс лист'!$B$8:$BS$600,MATCH(AJ$11,'[1]Прайс лист'!$B$2:$BS$2,0),0)&lt;=AJ$8,VLOOKUP($A173,'[1]Прайс лист'!$B$8:$BS$600,MATCH(AJ$11,'[1]Прайс лист'!$B$2:$BS$2,0),0),0)</f>
        <v>10100</v>
      </c>
      <c r="AK173" s="9">
        <f>IF(VLOOKUP($A173,'[1]Прайс лист'!$B$8:$BS$600,MATCH(AK$11,'[1]Прайс лист'!$B$2:$BS$2,0),0)&lt;=AK$8,VLOOKUP($A173,'[1]Прайс лист'!$B$8:$BS$600,MATCH(AK$11,'[1]Прайс лист'!$B$2:$BS$2,0),0),0)</f>
        <v>0</v>
      </c>
      <c r="AL173" s="9">
        <f>IF(VLOOKUP($A173,'[1]Прайс лист'!$B$8:$BS$600,MATCH(AL$11,'[1]Прайс лист'!$B$2:$BS$2,0),0)&lt;=AL$8,VLOOKUP($A173,'[1]Прайс лист'!$B$8:$BS$600,MATCH(AL$11,'[1]Прайс лист'!$B$2:$BS$2,0),0),0)</f>
        <v>0</v>
      </c>
      <c r="AM173" s="9">
        <f>IF(VLOOKUP($A173,'[1]Прайс лист'!$B$8:$BS$600,MATCH(AM$11,'[1]Прайс лист'!$B$2:$BS$2,0),0)&lt;=AM$8,VLOOKUP($A173,'[1]Прайс лист'!$B$8:$BS$600,MATCH(AM$11,'[1]Прайс лист'!$B$2:$BS$2,0),0),0)</f>
        <v>0</v>
      </c>
      <c r="AN173" s="9">
        <f>IF(VLOOKUP($A173,'[1]Прайс лист'!$B$8:$BS$600,MATCH(AN$11,'[1]Прайс лист'!$B$2:$BS$2,0),0)&lt;=AN$8,VLOOKUP($A173,'[1]Прайс лист'!$B$8:$BS$600,MATCH(AN$11,'[1]Прайс лист'!$B$2:$BS$2,0),0),0)</f>
        <v>0</v>
      </c>
      <c r="AO173" s="9">
        <f>IF(VLOOKUP($A173,'[1]Прайс лист'!$B$8:$BS$600,MATCH(AO$11,'[1]Прайс лист'!$B$2:$BS$2,0),0)&lt;=AO$8,VLOOKUP($A173,'[1]Прайс лист'!$B$8:$BS$600,MATCH(AO$11,'[1]Прайс лист'!$B$2:$BS$2,0),0),0)</f>
        <v>0</v>
      </c>
      <c r="AP173" s="9">
        <f>IF(VLOOKUP($A173,'[1]Прайс лист'!$B$8:$BS$600,MATCH(AP$11,'[1]Прайс лист'!$B$2:$BS$2,0),0)&lt;=AP$8,VLOOKUP($A173,'[1]Прайс лист'!$B$8:$BS$600,MATCH(AP$11,'[1]Прайс лист'!$B$2:$BS$2,0),0),0)</f>
        <v>0</v>
      </c>
      <c r="AQ173" s="9">
        <f>IF(VLOOKUP($A173,'[1]Прайс лист'!$B$8:$BS$600,MATCH(AQ$11,'[1]Прайс лист'!$B$2:$BS$2,0),0)&lt;=AQ$8,VLOOKUP($A173,'[1]Прайс лист'!$B$8:$BS$600,MATCH(AQ$11,'[1]Прайс лист'!$B$2:$BS$2,0),0),0)</f>
        <v>0</v>
      </c>
      <c r="AR173" s="9">
        <f>IF(VLOOKUP($A173,'[1]Прайс лист'!$B$8:$BS$600,MATCH(AR$11,'[1]Прайс лист'!$B$2:$BS$2,0),0)&lt;=AR$8,VLOOKUP($A173,'[1]Прайс лист'!$B$8:$BS$600,MATCH(AR$11,'[1]Прайс лист'!$B$2:$BS$2,0),0),0)</f>
        <v>9100</v>
      </c>
      <c r="AS173" s="9">
        <f>IF(VLOOKUP($A173,'[1]Прайс лист'!$B$8:$BS$600,MATCH(AS$11,'[1]Прайс лист'!$B$2:$BS$2,0),0)&lt;=AS$8,VLOOKUP($A173,'[1]Прайс лист'!$B$8:$BS$600,MATCH(AS$11,'[1]Прайс лист'!$B$2:$BS$2,0),0),0)</f>
        <v>0</v>
      </c>
      <c r="AT173" s="9">
        <f>IF(VLOOKUP($A173,'[1]Прайс лист'!$B$8:$BS$600,MATCH(AT$11,'[1]Прайс лист'!$B$2:$BS$2,0),0)&lt;=AT$8,VLOOKUP($A173,'[1]Прайс лист'!$B$8:$BS$600,MATCH(AT$11,'[1]Прайс лист'!$B$2:$BS$2,0),0),0)</f>
        <v>0</v>
      </c>
      <c r="AU173" s="9">
        <f>IF(VLOOKUP($A173,'[1]Прайс лист'!$B$8:$BS$600,MATCH(AU$11,'[1]Прайс лист'!$B$2:$BS$2,0),0)&lt;=AU$8,VLOOKUP($A173,'[1]Прайс лист'!$B$8:$BS$600,MATCH(AU$11,'[1]Прайс лист'!$B$2:$BS$2,0),0),0)</f>
        <v>0</v>
      </c>
      <c r="AV173" s="9">
        <f>IF(VLOOKUP($A173,'[1]Прайс лист'!$B$8:$BS$600,MATCH(AV$11,'[1]Прайс лист'!$B$2:$BS$2,0),0)&lt;=AV$8,VLOOKUP($A173,'[1]Прайс лист'!$B$8:$BS$600,MATCH(AV$11,'[1]Прайс лист'!$B$2:$BS$2,0),0),0)</f>
        <v>0</v>
      </c>
      <c r="AW173" s="9">
        <f>IF(VLOOKUP($A173,'[1]Прайс лист'!$B$8:$BS$600,MATCH(AW$11,'[1]Прайс лист'!$B$2:$BS$2,0),0)&lt;=AW$8,VLOOKUP($A173,'[1]Прайс лист'!$B$8:$BS$600,MATCH(AW$11,'[1]Прайс лист'!$B$2:$BS$2,0),0),0)</f>
        <v>0</v>
      </c>
      <c r="AX173" s="9">
        <f>IF(VLOOKUP($A173,'[1]Прайс лист'!$B$8:$BS$600,MATCH(AX$11,'[1]Прайс лист'!$B$2:$BS$2,0),0)&lt;=AX$8,VLOOKUP($A173,'[1]Прайс лист'!$B$8:$BS$600,MATCH(AX$11,'[1]Прайс лист'!$B$2:$BS$2,0),0),0)</f>
        <v>0</v>
      </c>
      <c r="AY173" s="9">
        <f>IF(VLOOKUP($A173,'[1]Прайс лист'!$B$8:$BS$600,MATCH(AY$11,'[1]Прайс лист'!$B$2:$BS$2,0),0)&lt;=AY$8,VLOOKUP($A173,'[1]Прайс лист'!$B$8:$BS$600,MATCH(AY$11,'[1]Прайс лист'!$B$2:$BS$2,0),0),0)</f>
        <v>0</v>
      </c>
      <c r="AZ173" s="9">
        <f>IF(VLOOKUP($A173,'[1]Прайс лист'!$B$8:$BS$600,MATCH(AZ$11,'[1]Прайс лист'!$B$2:$BS$2,0),0)&lt;=AZ$8,VLOOKUP($A173,'[1]Прайс лист'!$B$8:$BS$600,MATCH(AZ$11,'[1]Прайс лист'!$B$2:$BS$2,0),0),0)</f>
        <v>8100</v>
      </c>
      <c r="BA173" s="9">
        <f>IF(VLOOKUP($A173,'[1]Прайс лист'!$B$8:$BS$600,MATCH(BA$11,'[1]Прайс лист'!$B$2:$BS$2,0),0)&lt;=BA$8,VLOOKUP($A173,'[1]Прайс лист'!$B$8:$BS$600,MATCH(BA$11,'[1]Прайс лист'!$B$2:$BS$2,0),0),0)</f>
        <v>0</v>
      </c>
      <c r="BB173" s="9">
        <f>IF(VLOOKUP($A173,'[1]Прайс лист'!$B$8:$BS$600,MATCH(BB$11,'[1]Прайс лист'!$B$2:$BS$2,0),0)&lt;=BB$8,VLOOKUP($A173,'[1]Прайс лист'!$B$8:$BS$600,MATCH(BB$11,'[1]Прайс лист'!$B$2:$BS$2,0),0),0)</f>
        <v>0</v>
      </c>
      <c r="BC173" s="9">
        <f>IF(VLOOKUP($A173,'[1]Прайс лист'!$B$8:$BS$600,MATCH(BC$11,'[1]Прайс лист'!$B$2:$BS$2,0),0)&lt;=BC$8,VLOOKUP($A173,'[1]Прайс лист'!$B$8:$BS$600,MATCH(BC$11,'[1]Прайс лист'!$B$2:$BS$2,0),0),0)</f>
        <v>0</v>
      </c>
      <c r="BD173" s="9">
        <f>IF(VLOOKUP($A173,'[1]Прайс лист'!$B$8:$BS$600,MATCH(BD$11,'[1]Прайс лист'!$B$2:$BS$2,0),0)&lt;=BD$8,VLOOKUP($A173,'[1]Прайс лист'!$B$8:$BS$600,MATCH(BD$11,'[1]Прайс лист'!$B$2:$BS$2,0),0),0)</f>
        <v>0</v>
      </c>
      <c r="BE173" s="9">
        <f>IF(VLOOKUP($A173,'[1]Прайс лист'!$B$8:$BS$600,MATCH(BE$11,'[1]Прайс лист'!$B$2:$BS$2,0),0)&lt;=BE$8,VLOOKUP($A173,'[1]Прайс лист'!$B$8:$BS$600,MATCH(BE$11,'[1]Прайс лист'!$B$2:$BS$2,0),0),0)</f>
        <v>0</v>
      </c>
      <c r="BF173" s="9">
        <f>IF(VLOOKUP($A173,'[1]Прайс лист'!$B$8:$BS$600,MATCH(BF$11,'[1]Прайс лист'!$B$2:$BS$2,0),0)&lt;=BF$8,VLOOKUP($A173,'[1]Прайс лист'!$B$8:$BS$600,MATCH(BF$11,'[1]Прайс лист'!$B$2:$BS$2,0),0),0)</f>
        <v>0</v>
      </c>
      <c r="BG173" s="9">
        <f>IF(VLOOKUP($A173,'[1]Прайс лист'!$B$8:$BS$600,MATCH(BG$11,'[1]Прайс лист'!$B$2:$BS$2,0),0)&lt;=BG$8,VLOOKUP($A173,'[1]Прайс лист'!$B$8:$BS$600,MATCH(BG$11,'[1]Прайс лист'!$B$2:$BS$2,0),0),0)</f>
        <v>0</v>
      </c>
      <c r="BH173" s="9">
        <f>IF(VLOOKUP($A173,'[1]Прайс лист'!$B$8:$BS$600,MATCH(BH$11,'[1]Прайс лист'!$B$2:$BS$2,0),0)&lt;=BH$8,VLOOKUP($A173,'[1]Прайс лист'!$B$8:$BS$600,MATCH(BH$11,'[1]Прайс лист'!$B$2:$BS$2,0),0),0)</f>
        <v>7100</v>
      </c>
    </row>
    <row r="174" spans="1:60">
      <c r="A174" s="1" t="str">
        <f>'[1]Прайс лист'!B167</f>
        <v>Huawei NOVA 264</v>
      </c>
      <c r="B174" s="7" t="s">
        <v>96</v>
      </c>
      <c r="C174" s="8" t="s">
        <v>100</v>
      </c>
      <c r="D174" s="8">
        <v>64</v>
      </c>
      <c r="E174" s="9">
        <f>IF(VLOOKUP($A174,'[1]Прайс лист'!$B$8:$BS$600,MATCH(E$11,'[1]Прайс лист'!$B$2:$BS$2,0),0)&lt;=E$8,VLOOKUP($A174,'[1]Прайс лист'!$B$8:$BS$600,MATCH(E$11,'[1]Прайс лист'!$B$2:$BS$2,0),0),0)</f>
        <v>2200</v>
      </c>
      <c r="F174" s="9">
        <f>IF(VLOOKUP($A174,'[1]Прайс лист'!$B$8:$BS$600,MATCH(F$11,'[1]Прайс лист'!$B$2:$BS$2,0),0)&lt;=F$8,VLOOKUP($A174,'[1]Прайс лист'!$B$8:$BS$600,MATCH(F$11,'[1]Прайс лист'!$B$2:$BS$2,0),0),0)</f>
        <v>1800</v>
      </c>
      <c r="G174" s="9">
        <f>IF(VLOOKUP($A174,'[1]Прайс лист'!$B$8:$BS$600,MATCH(G$11,'[1]Прайс лист'!$B$2:$BS$2,0),0)&lt;=G$8,VLOOKUP($A174,'[1]Прайс лист'!$B$8:$BS$600,MATCH(G$11,'[1]Прайс лист'!$B$2:$BS$2,0),0),0)</f>
        <v>1700</v>
      </c>
      <c r="H174" s="9">
        <f>IF(VLOOKUP($A174,'[1]Прайс лист'!$B$8:$BS$600,MATCH(H$11,'[1]Прайс лист'!$B$2:$BS$2,0),0)&lt;=H$8,VLOOKUP($A174,'[1]Прайс лист'!$B$8:$BS$600,MATCH(H$11,'[1]Прайс лист'!$B$2:$BS$2,0),0),0)</f>
        <v>1000</v>
      </c>
      <c r="I174" s="9">
        <f>IF(VLOOKUP($A174,'[1]Прайс лист'!$B$8:$BS$600,MATCH(I$11,'[1]Прайс лист'!$B$2:$BS$2,0),0)&lt;=I$8,VLOOKUP($A174,'[1]Прайс лист'!$B$8:$BS$600,MATCH(I$11,'[1]Прайс лист'!$B$2:$BS$2,0),0),0)</f>
        <v>1120</v>
      </c>
      <c r="J174" s="9">
        <f>IF(VLOOKUP($A174,'[1]Прайс лист'!$B$8:$BS$600,MATCH(J$11,'[1]Прайс лист'!$B$2:$BS$2,0),0)&lt;=J$8,VLOOKUP($A174,'[1]Прайс лист'!$B$8:$BS$600,MATCH(J$11,'[1]Прайс лист'!$B$2:$BS$2,0),0),0)</f>
        <v>100</v>
      </c>
      <c r="K174" s="9">
        <f>IF(VLOOKUP($A174,'[1]Прайс лист'!$B$8:$BS$600,MATCH(K$11,'[1]Прайс лист'!$B$2:$BS$2,0),0)&lt;=K$8,VLOOKUP($A174,'[1]Прайс лист'!$B$8:$BS$600,MATCH(K$11,'[1]Прайс лист'!$B$2:$BS$2,0),0),0)</f>
        <v>100</v>
      </c>
      <c r="L174" s="9">
        <f>IF(VLOOKUP($A174,'[1]Прайс лист'!$B$8:$BS$600,MATCH(L$11,'[1]Прайс лист'!$B$2:$BS$2,0),0)&lt;=L$8,VLOOKUP($A174,'[1]Прайс лист'!$B$8:$BS$600,MATCH(L$11,'[1]Прайс лист'!$B$2:$BS$2,0),0),0)</f>
        <v>100</v>
      </c>
      <c r="M174" s="9">
        <f>IF(VLOOKUP($A174,'[1]Прайс лист'!$B$8:$BS$600,MATCH(M$11,'[1]Прайс лист'!$B$2:$BS$2,0),0)&lt;=M$8,VLOOKUP($A174,'[1]Прайс лист'!$B$8:$BS$600,MATCH(M$11,'[1]Прайс лист'!$B$2:$BS$2,0),0),0)</f>
        <v>2200</v>
      </c>
      <c r="N174" s="9">
        <f>IF(VLOOKUP($A174,'[1]Прайс лист'!$B$8:$BS$600,MATCH(N$11,'[1]Прайс лист'!$B$2:$BS$2,0),0)&lt;=N$8,VLOOKUP($A174,'[1]Прайс лист'!$B$8:$BS$600,MATCH(N$11,'[1]Прайс лист'!$B$2:$BS$2,0),0),0)</f>
        <v>1800</v>
      </c>
      <c r="O174" s="9">
        <f>IF(VLOOKUP($A174,'[1]Прайс лист'!$B$8:$BS$600,MATCH(O$11,'[1]Прайс лист'!$B$2:$BS$2,0),0)&lt;=O$8,VLOOKUP($A174,'[1]Прайс лист'!$B$8:$BS$600,MATCH(O$11,'[1]Прайс лист'!$B$2:$BS$2,0),0),0)</f>
        <v>1700</v>
      </c>
      <c r="P174" s="9">
        <f>IF(VLOOKUP($A174,'[1]Прайс лист'!$B$8:$BS$600,MATCH(P$11,'[1]Прайс лист'!$B$2:$BS$2,0),0)&lt;=P$8,VLOOKUP($A174,'[1]Прайс лист'!$B$8:$BS$600,MATCH(P$11,'[1]Прайс лист'!$B$2:$BS$2,0),0),0)</f>
        <v>1000</v>
      </c>
      <c r="Q174" s="9">
        <f>IF(VLOOKUP($A174,'[1]Прайс лист'!$B$8:$BS$600,MATCH(Q$11,'[1]Прайс лист'!$B$2:$BS$2,0),0)&lt;=Q$8,VLOOKUP($A174,'[1]Прайс лист'!$B$8:$BS$600,MATCH(Q$11,'[1]Прайс лист'!$B$2:$BS$2,0),0),0)</f>
        <v>1120</v>
      </c>
      <c r="R174" s="9">
        <f>IF(VLOOKUP($A174,'[1]Прайс лист'!$B$8:$BS$600,MATCH(R$11,'[1]Прайс лист'!$B$2:$BS$2,0),0)&lt;=R$8,VLOOKUP($A174,'[1]Прайс лист'!$B$8:$BS$600,MATCH(R$11,'[1]Прайс лист'!$B$2:$BS$2,0),0),0)</f>
        <v>100</v>
      </c>
      <c r="S174" s="9">
        <f>IF(VLOOKUP($A174,'[1]Прайс лист'!$B$8:$BS$600,MATCH(S$11,'[1]Прайс лист'!$B$2:$BS$2,0),0)&lt;=S$8,VLOOKUP($A174,'[1]Прайс лист'!$B$8:$BS$600,MATCH(S$11,'[1]Прайс лист'!$B$2:$BS$2,0),0),0)</f>
        <v>100</v>
      </c>
      <c r="T174" s="9">
        <f>IF(VLOOKUP($A174,'[1]Прайс лист'!$B$8:$BS$600,MATCH(T$11,'[1]Прайс лист'!$B$2:$BS$2,0),0)&lt;=T$8,VLOOKUP($A174,'[1]Прайс лист'!$B$8:$BS$600,MATCH(T$11,'[1]Прайс лист'!$B$2:$BS$2,0),0),0)</f>
        <v>100</v>
      </c>
      <c r="U174" s="9">
        <f>IF(VLOOKUP($A174,'[1]Прайс лист'!$B$8:$BS$600,MATCH(U$11,'[1]Прайс лист'!$B$2:$BS$2,0),0)&lt;=U$8,VLOOKUP($A174,'[1]Прайс лист'!$B$8:$BS$600,MATCH(U$11,'[1]Прайс лист'!$B$2:$BS$2,0),0),0)</f>
        <v>9200</v>
      </c>
      <c r="V174" s="9">
        <f>IF(VLOOKUP($A174,'[1]Прайс лист'!$B$8:$BS$600,MATCH(V$11,'[1]Прайс лист'!$B$2:$BS$2,0),0)&lt;=V$8,VLOOKUP($A174,'[1]Прайс лист'!$B$8:$BS$600,MATCH(V$11,'[1]Прайс лист'!$B$2:$BS$2,0),0),0)</f>
        <v>8800</v>
      </c>
      <c r="W174" s="9">
        <f>IF(VLOOKUP($A174,'[1]Прайс лист'!$B$8:$BS$600,MATCH(W$11,'[1]Прайс лист'!$B$2:$BS$2,0),0)&lt;=W$8,VLOOKUP($A174,'[1]Прайс лист'!$B$8:$BS$600,MATCH(W$11,'[1]Прайс лист'!$B$2:$BS$2,0),0),0)</f>
        <v>8700</v>
      </c>
      <c r="X174" s="9">
        <f>IF(VLOOKUP($A174,'[1]Прайс лист'!$B$8:$BS$600,MATCH(X$11,'[1]Прайс лист'!$B$2:$BS$2,0),0)&lt;=X$8,VLOOKUP($A174,'[1]Прайс лист'!$B$8:$BS$600,MATCH(X$11,'[1]Прайс лист'!$B$2:$BS$2,0),0),0)</f>
        <v>8000</v>
      </c>
      <c r="Y174" s="9">
        <f>IF(VLOOKUP($A174,'[1]Прайс лист'!$B$8:$BS$600,MATCH(Y$11,'[1]Прайс лист'!$B$2:$BS$2,0),0)&lt;=Y$8,VLOOKUP($A174,'[1]Прайс лист'!$B$8:$BS$600,MATCH(Y$11,'[1]Прайс лист'!$B$2:$BS$2,0),0),0)</f>
        <v>8120</v>
      </c>
      <c r="Z174" s="9">
        <f>IF(VLOOKUP($A174,'[1]Прайс лист'!$B$8:$BS$600,MATCH(Z$11,'[1]Прайс лист'!$B$2:$BS$2,0),0)&lt;=Z$8,VLOOKUP($A174,'[1]Прайс лист'!$B$8:$BS$600,MATCH(Z$11,'[1]Прайс лист'!$B$2:$BS$2,0),0),0)</f>
        <v>7100</v>
      </c>
      <c r="AA174" s="9">
        <f>IF(VLOOKUP($A174,'[1]Прайс лист'!$B$8:$BS$600,MATCH(AA$11,'[1]Прайс лист'!$B$2:$BS$2,0),0)&lt;=AA$8,VLOOKUP($A174,'[1]Прайс лист'!$B$8:$BS$600,MATCH(AA$11,'[1]Прайс лист'!$B$2:$BS$2,0),0),0)</f>
        <v>7100</v>
      </c>
      <c r="AB174" s="9">
        <f>IF(VLOOKUP($A174,'[1]Прайс лист'!$B$8:$BS$600,MATCH(AB$11,'[1]Прайс лист'!$B$2:$BS$2,0),0)&lt;=AB$8,VLOOKUP($A174,'[1]Прайс лист'!$B$8:$BS$600,MATCH(AB$11,'[1]Прайс лист'!$B$2:$BS$2,0),0),0)</f>
        <v>7100</v>
      </c>
      <c r="AC174" s="9">
        <f>IF(VLOOKUP($A174,'[1]Прайс лист'!$B$8:$BS$600,MATCH(AC$11,'[1]Прайс лист'!$B$2:$BS$2,0),0)&lt;=AC$8,VLOOKUP($A174,'[1]Прайс лист'!$B$8:$BS$600,MATCH(AC$11,'[1]Прайс лист'!$B$2:$BS$2,0),0),0)</f>
        <v>6200</v>
      </c>
      <c r="AD174" s="9">
        <f>IF(VLOOKUP($A174,'[1]Прайс лист'!$B$8:$BS$600,MATCH(AD$11,'[1]Прайс лист'!$B$2:$BS$2,0),0)&lt;=AD$8,VLOOKUP($A174,'[1]Прайс лист'!$B$8:$BS$600,MATCH(AD$11,'[1]Прайс лист'!$B$2:$BS$2,0),0),0)</f>
        <v>5800</v>
      </c>
      <c r="AE174" s="9">
        <f>IF(VLOOKUP($A174,'[1]Прайс лист'!$B$8:$BS$600,MATCH(AE$11,'[1]Прайс лист'!$B$2:$BS$2,0),0)&lt;=AE$8,VLOOKUP($A174,'[1]Прайс лист'!$B$8:$BS$600,MATCH(AE$11,'[1]Прайс лист'!$B$2:$BS$2,0),0),0)</f>
        <v>5700</v>
      </c>
      <c r="AF174" s="9">
        <f>IF(VLOOKUP($A174,'[1]Прайс лист'!$B$8:$BS$600,MATCH(AF$11,'[1]Прайс лист'!$B$2:$BS$2,0),0)&lt;=AF$8,VLOOKUP($A174,'[1]Прайс лист'!$B$8:$BS$600,MATCH(AF$11,'[1]Прайс лист'!$B$2:$BS$2,0),0),0)</f>
        <v>5000</v>
      </c>
      <c r="AG174" s="9">
        <f>IF(VLOOKUP($A174,'[1]Прайс лист'!$B$8:$BS$600,MATCH(AG$11,'[1]Прайс лист'!$B$2:$BS$2,0),0)&lt;=AG$8,VLOOKUP($A174,'[1]Прайс лист'!$B$8:$BS$600,MATCH(AG$11,'[1]Прайс лист'!$B$2:$BS$2,0),0),0)</f>
        <v>5120</v>
      </c>
      <c r="AH174" s="9">
        <f>IF(VLOOKUP($A174,'[1]Прайс лист'!$B$8:$BS$600,MATCH(AH$11,'[1]Прайс лист'!$B$2:$BS$2,0),0)&lt;=AH$8,VLOOKUP($A174,'[1]Прайс лист'!$B$8:$BS$600,MATCH(AH$11,'[1]Прайс лист'!$B$2:$BS$2,0),0),0)</f>
        <v>4100</v>
      </c>
      <c r="AI174" s="9">
        <f>IF(VLOOKUP($A174,'[1]Прайс лист'!$B$8:$BS$600,MATCH(AI$11,'[1]Прайс лист'!$B$2:$BS$2,0),0)&lt;=AI$8,VLOOKUP($A174,'[1]Прайс лист'!$B$8:$BS$600,MATCH(AI$11,'[1]Прайс лист'!$B$2:$BS$2,0),0),0)</f>
        <v>4100</v>
      </c>
      <c r="AJ174" s="9">
        <f>IF(VLOOKUP($A174,'[1]Прайс лист'!$B$8:$BS$600,MATCH(AJ$11,'[1]Прайс лист'!$B$2:$BS$2,0),0)&lt;=AJ$8,VLOOKUP($A174,'[1]Прайс лист'!$B$8:$BS$600,MATCH(AJ$11,'[1]Прайс лист'!$B$2:$BS$2,0),0),0)</f>
        <v>4100</v>
      </c>
      <c r="AK174" s="9">
        <f>IF(VLOOKUP($A174,'[1]Прайс лист'!$B$8:$BS$600,MATCH(AK$11,'[1]Прайс лист'!$B$2:$BS$2,0),0)&lt;=AK$8,VLOOKUP($A174,'[1]Прайс лист'!$B$8:$BS$600,MATCH(AK$11,'[1]Прайс лист'!$B$2:$BS$2,0),0),0)</f>
        <v>5200</v>
      </c>
      <c r="AL174" s="9">
        <f>IF(VLOOKUP($A174,'[1]Прайс лист'!$B$8:$BS$600,MATCH(AL$11,'[1]Прайс лист'!$B$2:$BS$2,0),0)&lt;=AL$8,VLOOKUP($A174,'[1]Прайс лист'!$B$8:$BS$600,MATCH(AL$11,'[1]Прайс лист'!$B$2:$BS$2,0),0),0)</f>
        <v>4800</v>
      </c>
      <c r="AM174" s="9">
        <f>IF(VLOOKUP($A174,'[1]Прайс лист'!$B$8:$BS$600,MATCH(AM$11,'[1]Прайс лист'!$B$2:$BS$2,0),0)&lt;=AM$8,VLOOKUP($A174,'[1]Прайс лист'!$B$8:$BS$600,MATCH(AM$11,'[1]Прайс лист'!$B$2:$BS$2,0),0),0)</f>
        <v>4700</v>
      </c>
      <c r="AN174" s="9">
        <f>IF(VLOOKUP($A174,'[1]Прайс лист'!$B$8:$BS$600,MATCH(AN$11,'[1]Прайс лист'!$B$2:$BS$2,0),0)&lt;=AN$8,VLOOKUP($A174,'[1]Прайс лист'!$B$8:$BS$600,MATCH(AN$11,'[1]Прайс лист'!$B$2:$BS$2,0),0),0)</f>
        <v>4000</v>
      </c>
      <c r="AO174" s="9">
        <f>IF(VLOOKUP($A174,'[1]Прайс лист'!$B$8:$BS$600,MATCH(AO$11,'[1]Прайс лист'!$B$2:$BS$2,0),0)&lt;=AO$8,VLOOKUP($A174,'[1]Прайс лист'!$B$8:$BS$600,MATCH(AO$11,'[1]Прайс лист'!$B$2:$BS$2,0),0),0)</f>
        <v>4120</v>
      </c>
      <c r="AP174" s="9">
        <f>IF(VLOOKUP($A174,'[1]Прайс лист'!$B$8:$BS$600,MATCH(AP$11,'[1]Прайс лист'!$B$2:$BS$2,0),0)&lt;=AP$8,VLOOKUP($A174,'[1]Прайс лист'!$B$8:$BS$600,MATCH(AP$11,'[1]Прайс лист'!$B$2:$BS$2,0),0),0)</f>
        <v>3100</v>
      </c>
      <c r="AQ174" s="9">
        <f>IF(VLOOKUP($A174,'[1]Прайс лист'!$B$8:$BS$600,MATCH(AQ$11,'[1]Прайс лист'!$B$2:$BS$2,0),0)&lt;=AQ$8,VLOOKUP($A174,'[1]Прайс лист'!$B$8:$BS$600,MATCH(AQ$11,'[1]Прайс лист'!$B$2:$BS$2,0),0),0)</f>
        <v>3100</v>
      </c>
      <c r="AR174" s="9">
        <f>IF(VLOOKUP($A174,'[1]Прайс лист'!$B$8:$BS$600,MATCH(AR$11,'[1]Прайс лист'!$B$2:$BS$2,0),0)&lt;=AR$8,VLOOKUP($A174,'[1]Прайс лист'!$B$8:$BS$600,MATCH(AR$11,'[1]Прайс лист'!$B$2:$BS$2,0),0),0)</f>
        <v>3100</v>
      </c>
      <c r="AS174" s="9">
        <f>IF(VLOOKUP($A174,'[1]Прайс лист'!$B$8:$BS$600,MATCH(AS$11,'[1]Прайс лист'!$B$2:$BS$2,0),0)&lt;=AS$8,VLOOKUP($A174,'[1]Прайс лист'!$B$8:$BS$600,MATCH(AS$11,'[1]Прайс лист'!$B$2:$BS$2,0),0),0)</f>
        <v>4200</v>
      </c>
      <c r="AT174" s="9">
        <f>IF(VLOOKUP($A174,'[1]Прайс лист'!$B$8:$BS$600,MATCH(AT$11,'[1]Прайс лист'!$B$2:$BS$2,0),0)&lt;=AT$8,VLOOKUP($A174,'[1]Прайс лист'!$B$8:$BS$600,MATCH(AT$11,'[1]Прайс лист'!$B$2:$BS$2,0),0),0)</f>
        <v>3800</v>
      </c>
      <c r="AU174" s="9">
        <f>IF(VLOOKUP($A174,'[1]Прайс лист'!$B$8:$BS$600,MATCH(AU$11,'[1]Прайс лист'!$B$2:$BS$2,0),0)&lt;=AU$8,VLOOKUP($A174,'[1]Прайс лист'!$B$8:$BS$600,MATCH(AU$11,'[1]Прайс лист'!$B$2:$BS$2,0),0),0)</f>
        <v>3700</v>
      </c>
      <c r="AV174" s="9">
        <f>IF(VLOOKUP($A174,'[1]Прайс лист'!$B$8:$BS$600,MATCH(AV$11,'[1]Прайс лист'!$B$2:$BS$2,0),0)&lt;=AV$8,VLOOKUP($A174,'[1]Прайс лист'!$B$8:$BS$600,MATCH(AV$11,'[1]Прайс лист'!$B$2:$BS$2,0),0),0)</f>
        <v>3000</v>
      </c>
      <c r="AW174" s="9">
        <f>IF(VLOOKUP($A174,'[1]Прайс лист'!$B$8:$BS$600,MATCH(AW$11,'[1]Прайс лист'!$B$2:$BS$2,0),0)&lt;=AW$8,VLOOKUP($A174,'[1]Прайс лист'!$B$8:$BS$600,MATCH(AW$11,'[1]Прайс лист'!$B$2:$BS$2,0),0),0)</f>
        <v>3120</v>
      </c>
      <c r="AX174" s="9">
        <f>IF(VLOOKUP($A174,'[1]Прайс лист'!$B$8:$BS$600,MATCH(AX$11,'[1]Прайс лист'!$B$2:$BS$2,0),0)&lt;=AX$8,VLOOKUP($A174,'[1]Прайс лист'!$B$8:$BS$600,MATCH(AX$11,'[1]Прайс лист'!$B$2:$BS$2,0),0),0)</f>
        <v>2100</v>
      </c>
      <c r="AY174" s="9">
        <f>IF(VLOOKUP($A174,'[1]Прайс лист'!$B$8:$BS$600,MATCH(AY$11,'[1]Прайс лист'!$B$2:$BS$2,0),0)&lt;=AY$8,VLOOKUP($A174,'[1]Прайс лист'!$B$8:$BS$600,MATCH(AY$11,'[1]Прайс лист'!$B$2:$BS$2,0),0),0)</f>
        <v>2100</v>
      </c>
      <c r="AZ174" s="9">
        <f>IF(VLOOKUP($A174,'[1]Прайс лист'!$B$8:$BS$600,MATCH(AZ$11,'[1]Прайс лист'!$B$2:$BS$2,0),0)&lt;=AZ$8,VLOOKUP($A174,'[1]Прайс лист'!$B$8:$BS$600,MATCH(AZ$11,'[1]Прайс лист'!$B$2:$BS$2,0),0),0)</f>
        <v>2100</v>
      </c>
      <c r="BA174" s="9">
        <f>IF(VLOOKUP($A174,'[1]Прайс лист'!$B$8:$BS$600,MATCH(BA$11,'[1]Прайс лист'!$B$2:$BS$2,0),0)&lt;=BA$8,VLOOKUP($A174,'[1]Прайс лист'!$B$8:$BS$600,MATCH(BA$11,'[1]Прайс лист'!$B$2:$BS$2,0),0),0)</f>
        <v>3200</v>
      </c>
      <c r="BB174" s="9">
        <f>IF(VLOOKUP($A174,'[1]Прайс лист'!$B$8:$BS$600,MATCH(BB$11,'[1]Прайс лист'!$B$2:$BS$2,0),0)&lt;=BB$8,VLOOKUP($A174,'[1]Прайс лист'!$B$8:$BS$600,MATCH(BB$11,'[1]Прайс лист'!$B$2:$BS$2,0),0),0)</f>
        <v>2800</v>
      </c>
      <c r="BC174" s="9">
        <f>IF(VLOOKUP($A174,'[1]Прайс лист'!$B$8:$BS$600,MATCH(BC$11,'[1]Прайс лист'!$B$2:$BS$2,0),0)&lt;=BC$8,VLOOKUP($A174,'[1]Прайс лист'!$B$8:$BS$600,MATCH(BC$11,'[1]Прайс лист'!$B$2:$BS$2,0),0),0)</f>
        <v>2700</v>
      </c>
      <c r="BD174" s="9">
        <f>IF(VLOOKUP($A174,'[1]Прайс лист'!$B$8:$BS$600,MATCH(BD$11,'[1]Прайс лист'!$B$2:$BS$2,0),0)&lt;=BD$8,VLOOKUP($A174,'[1]Прайс лист'!$B$8:$BS$600,MATCH(BD$11,'[1]Прайс лист'!$B$2:$BS$2,0),0),0)</f>
        <v>2000</v>
      </c>
      <c r="BE174" s="9">
        <f>IF(VLOOKUP($A174,'[1]Прайс лист'!$B$8:$BS$600,MATCH(BE$11,'[1]Прайс лист'!$B$2:$BS$2,0),0)&lt;=BE$8,VLOOKUP($A174,'[1]Прайс лист'!$B$8:$BS$600,MATCH(BE$11,'[1]Прайс лист'!$B$2:$BS$2,0),0),0)</f>
        <v>2120</v>
      </c>
      <c r="BF174" s="9">
        <f>IF(VLOOKUP($A174,'[1]Прайс лист'!$B$8:$BS$600,MATCH(BF$11,'[1]Прайс лист'!$B$2:$BS$2,0),0)&lt;=BF$8,VLOOKUP($A174,'[1]Прайс лист'!$B$8:$BS$600,MATCH(BF$11,'[1]Прайс лист'!$B$2:$BS$2,0),0),0)</f>
        <v>1100</v>
      </c>
      <c r="BG174" s="9">
        <f>IF(VLOOKUP($A174,'[1]Прайс лист'!$B$8:$BS$600,MATCH(BG$11,'[1]Прайс лист'!$B$2:$BS$2,0),0)&lt;=BG$8,VLOOKUP($A174,'[1]Прайс лист'!$B$8:$BS$600,MATCH(BG$11,'[1]Прайс лист'!$B$2:$BS$2,0),0),0)</f>
        <v>1100</v>
      </c>
      <c r="BH174" s="9">
        <f>IF(VLOOKUP($A174,'[1]Прайс лист'!$B$8:$BS$600,MATCH(BH$11,'[1]Прайс лист'!$B$2:$BS$2,0),0)&lt;=BH$8,VLOOKUP($A174,'[1]Прайс лист'!$B$8:$BS$600,MATCH(BH$11,'[1]Прайс лист'!$B$2:$BS$2,0),0),0)</f>
        <v>1100</v>
      </c>
    </row>
    <row r="175" spans="1:60">
      <c r="A175" s="1" t="str">
        <f>'[1]Прайс лист'!B168</f>
        <v>Huawei NOVA 2128</v>
      </c>
      <c r="B175" s="7" t="s">
        <v>96</v>
      </c>
      <c r="C175" s="8" t="s">
        <v>100</v>
      </c>
      <c r="D175" s="8">
        <v>128</v>
      </c>
      <c r="E175" s="9">
        <f>IF(VLOOKUP($A175,'[1]Прайс лист'!$B$8:$BS$600,MATCH(E$11,'[1]Прайс лист'!$B$2:$BS$2,0),0)&lt;=E$8,VLOOKUP($A175,'[1]Прайс лист'!$B$8:$BS$600,MATCH(E$11,'[1]Прайс лист'!$B$2:$BS$2,0),0),0)</f>
        <v>2300</v>
      </c>
      <c r="F175" s="9">
        <f>IF(VLOOKUP($A175,'[1]Прайс лист'!$B$8:$BS$600,MATCH(F$11,'[1]Прайс лист'!$B$2:$BS$2,0),0)&lt;=F$8,VLOOKUP($A175,'[1]Прайс лист'!$B$8:$BS$600,MATCH(F$11,'[1]Прайс лист'!$B$2:$BS$2,0),0),0)</f>
        <v>2000</v>
      </c>
      <c r="G175" s="9">
        <f>IF(VLOOKUP($A175,'[1]Прайс лист'!$B$8:$BS$600,MATCH(G$11,'[1]Прайс лист'!$B$2:$BS$2,0),0)&lt;=G$8,VLOOKUP($A175,'[1]Прайс лист'!$B$8:$BS$600,MATCH(G$11,'[1]Прайс лист'!$B$2:$BS$2,0),0),0)</f>
        <v>1900</v>
      </c>
      <c r="H175" s="9">
        <f>IF(VLOOKUP($A175,'[1]Прайс лист'!$B$8:$BS$600,MATCH(H$11,'[1]Прайс лист'!$B$2:$BS$2,0),0)&lt;=H$8,VLOOKUP($A175,'[1]Прайс лист'!$B$8:$BS$600,MATCH(H$11,'[1]Прайс лист'!$B$2:$BS$2,0),0),0)</f>
        <v>1100</v>
      </c>
      <c r="I175" s="9">
        <f>IF(VLOOKUP($A175,'[1]Прайс лист'!$B$8:$BS$600,MATCH(I$11,'[1]Прайс лист'!$B$2:$BS$2,0),0)&lt;=I$8,VLOOKUP($A175,'[1]Прайс лист'!$B$8:$BS$600,MATCH(I$11,'[1]Прайс лист'!$B$2:$BS$2,0),0),0)</f>
        <v>1200</v>
      </c>
      <c r="J175" s="9">
        <f>IF(VLOOKUP($A175,'[1]Прайс лист'!$B$8:$BS$600,MATCH(J$11,'[1]Прайс лист'!$B$2:$BS$2,0),0)&lt;=J$8,VLOOKUP($A175,'[1]Прайс лист'!$B$8:$BS$600,MATCH(J$11,'[1]Прайс лист'!$B$2:$BS$2,0),0),0)</f>
        <v>100</v>
      </c>
      <c r="K175" s="9">
        <f>IF(VLOOKUP($A175,'[1]Прайс лист'!$B$8:$BS$600,MATCH(K$11,'[1]Прайс лист'!$B$2:$BS$2,0),0)&lt;=K$8,VLOOKUP($A175,'[1]Прайс лист'!$B$8:$BS$600,MATCH(K$11,'[1]Прайс лист'!$B$2:$BS$2,0),0),0)</f>
        <v>100</v>
      </c>
      <c r="L175" s="9">
        <f>IF(VLOOKUP($A175,'[1]Прайс лист'!$B$8:$BS$600,MATCH(L$11,'[1]Прайс лист'!$B$2:$BS$2,0),0)&lt;=L$8,VLOOKUP($A175,'[1]Прайс лист'!$B$8:$BS$600,MATCH(L$11,'[1]Прайс лист'!$B$2:$BS$2,0),0),0)</f>
        <v>100</v>
      </c>
      <c r="M175" s="9">
        <f>IF(VLOOKUP($A175,'[1]Прайс лист'!$B$8:$BS$600,MATCH(M$11,'[1]Прайс лист'!$B$2:$BS$2,0),0)&lt;=M$8,VLOOKUP($A175,'[1]Прайс лист'!$B$8:$BS$600,MATCH(M$11,'[1]Прайс лист'!$B$2:$BS$2,0),0),0)</f>
        <v>2300</v>
      </c>
      <c r="N175" s="9">
        <f>IF(VLOOKUP($A175,'[1]Прайс лист'!$B$8:$BS$600,MATCH(N$11,'[1]Прайс лист'!$B$2:$BS$2,0),0)&lt;=N$8,VLOOKUP($A175,'[1]Прайс лист'!$B$8:$BS$600,MATCH(N$11,'[1]Прайс лист'!$B$2:$BS$2,0),0),0)</f>
        <v>2000</v>
      </c>
      <c r="O175" s="9">
        <f>IF(VLOOKUP($A175,'[1]Прайс лист'!$B$8:$BS$600,MATCH(O$11,'[1]Прайс лист'!$B$2:$BS$2,0),0)&lt;=O$8,VLOOKUP($A175,'[1]Прайс лист'!$B$8:$BS$600,MATCH(O$11,'[1]Прайс лист'!$B$2:$BS$2,0),0),0)</f>
        <v>1900</v>
      </c>
      <c r="P175" s="9">
        <f>IF(VLOOKUP($A175,'[1]Прайс лист'!$B$8:$BS$600,MATCH(P$11,'[1]Прайс лист'!$B$2:$BS$2,0),0)&lt;=P$8,VLOOKUP($A175,'[1]Прайс лист'!$B$8:$BS$600,MATCH(P$11,'[1]Прайс лист'!$B$2:$BS$2,0),0),0)</f>
        <v>1100</v>
      </c>
      <c r="Q175" s="9">
        <f>IF(VLOOKUP($A175,'[1]Прайс лист'!$B$8:$BS$600,MATCH(Q$11,'[1]Прайс лист'!$B$2:$BS$2,0),0)&lt;=Q$8,VLOOKUP($A175,'[1]Прайс лист'!$B$8:$BS$600,MATCH(Q$11,'[1]Прайс лист'!$B$2:$BS$2,0),0),0)</f>
        <v>1200</v>
      </c>
      <c r="R175" s="9">
        <f>IF(VLOOKUP($A175,'[1]Прайс лист'!$B$8:$BS$600,MATCH(R$11,'[1]Прайс лист'!$B$2:$BS$2,0),0)&lt;=R$8,VLOOKUP($A175,'[1]Прайс лист'!$B$8:$BS$600,MATCH(R$11,'[1]Прайс лист'!$B$2:$BS$2,0),0),0)</f>
        <v>100</v>
      </c>
      <c r="S175" s="9">
        <f>IF(VLOOKUP($A175,'[1]Прайс лист'!$B$8:$BS$600,MATCH(S$11,'[1]Прайс лист'!$B$2:$BS$2,0),0)&lt;=S$8,VLOOKUP($A175,'[1]Прайс лист'!$B$8:$BS$600,MATCH(S$11,'[1]Прайс лист'!$B$2:$BS$2,0),0),0)</f>
        <v>100</v>
      </c>
      <c r="T175" s="9">
        <f>IF(VLOOKUP($A175,'[1]Прайс лист'!$B$8:$BS$600,MATCH(T$11,'[1]Прайс лист'!$B$2:$BS$2,0),0)&lt;=T$8,VLOOKUP($A175,'[1]Прайс лист'!$B$8:$BS$600,MATCH(T$11,'[1]Прайс лист'!$B$2:$BS$2,0),0),0)</f>
        <v>100</v>
      </c>
      <c r="U175" s="9">
        <f>IF(VLOOKUP($A175,'[1]Прайс лист'!$B$8:$BS$600,MATCH(U$11,'[1]Прайс лист'!$B$2:$BS$2,0),0)&lt;=U$8,VLOOKUP($A175,'[1]Прайс лист'!$B$8:$BS$600,MATCH(U$11,'[1]Прайс лист'!$B$2:$BS$2,0),0),0)</f>
        <v>9300</v>
      </c>
      <c r="V175" s="9">
        <f>IF(VLOOKUP($A175,'[1]Прайс лист'!$B$8:$BS$600,MATCH(V$11,'[1]Прайс лист'!$B$2:$BS$2,0),0)&lt;=V$8,VLOOKUP($A175,'[1]Прайс лист'!$B$8:$BS$600,MATCH(V$11,'[1]Прайс лист'!$B$2:$BS$2,0),0),0)</f>
        <v>9000</v>
      </c>
      <c r="W175" s="9">
        <f>IF(VLOOKUP($A175,'[1]Прайс лист'!$B$8:$BS$600,MATCH(W$11,'[1]Прайс лист'!$B$2:$BS$2,0),0)&lt;=W$8,VLOOKUP($A175,'[1]Прайс лист'!$B$8:$BS$600,MATCH(W$11,'[1]Прайс лист'!$B$2:$BS$2,0),0),0)</f>
        <v>8900</v>
      </c>
      <c r="X175" s="9">
        <f>IF(VLOOKUP($A175,'[1]Прайс лист'!$B$8:$BS$600,MATCH(X$11,'[1]Прайс лист'!$B$2:$BS$2,0),0)&lt;=X$8,VLOOKUP($A175,'[1]Прайс лист'!$B$8:$BS$600,MATCH(X$11,'[1]Прайс лист'!$B$2:$BS$2,0),0),0)</f>
        <v>8100</v>
      </c>
      <c r="Y175" s="9">
        <f>IF(VLOOKUP($A175,'[1]Прайс лист'!$B$8:$BS$600,MATCH(Y$11,'[1]Прайс лист'!$B$2:$BS$2,0),0)&lt;=Y$8,VLOOKUP($A175,'[1]Прайс лист'!$B$8:$BS$600,MATCH(Y$11,'[1]Прайс лист'!$B$2:$BS$2,0),0),0)</f>
        <v>8200</v>
      </c>
      <c r="Z175" s="9">
        <f>IF(VLOOKUP($A175,'[1]Прайс лист'!$B$8:$BS$600,MATCH(Z$11,'[1]Прайс лист'!$B$2:$BS$2,0),0)&lt;=Z$8,VLOOKUP($A175,'[1]Прайс лист'!$B$8:$BS$600,MATCH(Z$11,'[1]Прайс лист'!$B$2:$BS$2,0),0),0)</f>
        <v>7100</v>
      </c>
      <c r="AA175" s="9">
        <f>IF(VLOOKUP($A175,'[1]Прайс лист'!$B$8:$BS$600,MATCH(AA$11,'[1]Прайс лист'!$B$2:$BS$2,0),0)&lt;=AA$8,VLOOKUP($A175,'[1]Прайс лист'!$B$8:$BS$600,MATCH(AA$11,'[1]Прайс лист'!$B$2:$BS$2,0),0),0)</f>
        <v>7100</v>
      </c>
      <c r="AB175" s="9">
        <f>IF(VLOOKUP($A175,'[1]Прайс лист'!$B$8:$BS$600,MATCH(AB$11,'[1]Прайс лист'!$B$2:$BS$2,0),0)&lt;=AB$8,VLOOKUP($A175,'[1]Прайс лист'!$B$8:$BS$600,MATCH(AB$11,'[1]Прайс лист'!$B$2:$BS$2,0),0),0)</f>
        <v>7100</v>
      </c>
      <c r="AC175" s="9">
        <f>IF(VLOOKUP($A175,'[1]Прайс лист'!$B$8:$BS$600,MATCH(AC$11,'[1]Прайс лист'!$B$2:$BS$2,0),0)&lt;=AC$8,VLOOKUP($A175,'[1]Прайс лист'!$B$8:$BS$600,MATCH(AC$11,'[1]Прайс лист'!$B$2:$BS$2,0),0),0)</f>
        <v>6300</v>
      </c>
      <c r="AD175" s="9">
        <f>IF(VLOOKUP($A175,'[1]Прайс лист'!$B$8:$BS$600,MATCH(AD$11,'[1]Прайс лист'!$B$2:$BS$2,0),0)&lt;=AD$8,VLOOKUP($A175,'[1]Прайс лист'!$B$8:$BS$600,MATCH(AD$11,'[1]Прайс лист'!$B$2:$BS$2,0),0),0)</f>
        <v>6000</v>
      </c>
      <c r="AE175" s="9">
        <f>IF(VLOOKUP($A175,'[1]Прайс лист'!$B$8:$BS$600,MATCH(AE$11,'[1]Прайс лист'!$B$2:$BS$2,0),0)&lt;=AE$8,VLOOKUP($A175,'[1]Прайс лист'!$B$8:$BS$600,MATCH(AE$11,'[1]Прайс лист'!$B$2:$BS$2,0),0),0)</f>
        <v>5900</v>
      </c>
      <c r="AF175" s="9">
        <f>IF(VLOOKUP($A175,'[1]Прайс лист'!$B$8:$BS$600,MATCH(AF$11,'[1]Прайс лист'!$B$2:$BS$2,0),0)&lt;=AF$8,VLOOKUP($A175,'[1]Прайс лист'!$B$8:$BS$600,MATCH(AF$11,'[1]Прайс лист'!$B$2:$BS$2,0),0),0)</f>
        <v>5100</v>
      </c>
      <c r="AG175" s="9">
        <f>IF(VLOOKUP($A175,'[1]Прайс лист'!$B$8:$BS$600,MATCH(AG$11,'[1]Прайс лист'!$B$2:$BS$2,0),0)&lt;=AG$8,VLOOKUP($A175,'[1]Прайс лист'!$B$8:$BS$600,MATCH(AG$11,'[1]Прайс лист'!$B$2:$BS$2,0),0),0)</f>
        <v>5200</v>
      </c>
      <c r="AH175" s="9">
        <f>IF(VLOOKUP($A175,'[1]Прайс лист'!$B$8:$BS$600,MATCH(AH$11,'[1]Прайс лист'!$B$2:$BS$2,0),0)&lt;=AH$8,VLOOKUP($A175,'[1]Прайс лист'!$B$8:$BS$600,MATCH(AH$11,'[1]Прайс лист'!$B$2:$BS$2,0),0),0)</f>
        <v>4100</v>
      </c>
      <c r="AI175" s="9">
        <f>IF(VLOOKUP($A175,'[1]Прайс лист'!$B$8:$BS$600,MATCH(AI$11,'[1]Прайс лист'!$B$2:$BS$2,0),0)&lt;=AI$8,VLOOKUP($A175,'[1]Прайс лист'!$B$8:$BS$600,MATCH(AI$11,'[1]Прайс лист'!$B$2:$BS$2,0),0),0)</f>
        <v>4100</v>
      </c>
      <c r="AJ175" s="9">
        <f>IF(VLOOKUP($A175,'[1]Прайс лист'!$B$8:$BS$600,MATCH(AJ$11,'[1]Прайс лист'!$B$2:$BS$2,0),0)&lt;=AJ$8,VLOOKUP($A175,'[1]Прайс лист'!$B$8:$BS$600,MATCH(AJ$11,'[1]Прайс лист'!$B$2:$BS$2,0),0),0)</f>
        <v>4100</v>
      </c>
      <c r="AK175" s="9">
        <f>IF(VLOOKUP($A175,'[1]Прайс лист'!$B$8:$BS$600,MATCH(AK$11,'[1]Прайс лист'!$B$2:$BS$2,0),0)&lt;=AK$8,VLOOKUP($A175,'[1]Прайс лист'!$B$8:$BS$600,MATCH(AK$11,'[1]Прайс лист'!$B$2:$BS$2,0),0),0)</f>
        <v>5300</v>
      </c>
      <c r="AL175" s="9">
        <f>IF(VLOOKUP($A175,'[1]Прайс лист'!$B$8:$BS$600,MATCH(AL$11,'[1]Прайс лист'!$B$2:$BS$2,0),0)&lt;=AL$8,VLOOKUP($A175,'[1]Прайс лист'!$B$8:$BS$600,MATCH(AL$11,'[1]Прайс лист'!$B$2:$BS$2,0),0),0)</f>
        <v>5000</v>
      </c>
      <c r="AM175" s="9">
        <f>IF(VLOOKUP($A175,'[1]Прайс лист'!$B$8:$BS$600,MATCH(AM$11,'[1]Прайс лист'!$B$2:$BS$2,0),0)&lt;=AM$8,VLOOKUP($A175,'[1]Прайс лист'!$B$8:$BS$600,MATCH(AM$11,'[1]Прайс лист'!$B$2:$BS$2,0),0),0)</f>
        <v>4900</v>
      </c>
      <c r="AN175" s="9">
        <f>IF(VLOOKUP($A175,'[1]Прайс лист'!$B$8:$BS$600,MATCH(AN$11,'[1]Прайс лист'!$B$2:$BS$2,0),0)&lt;=AN$8,VLOOKUP($A175,'[1]Прайс лист'!$B$8:$BS$600,MATCH(AN$11,'[1]Прайс лист'!$B$2:$BS$2,0),0),0)</f>
        <v>4100</v>
      </c>
      <c r="AO175" s="9">
        <f>IF(VLOOKUP($A175,'[1]Прайс лист'!$B$8:$BS$600,MATCH(AO$11,'[1]Прайс лист'!$B$2:$BS$2,0),0)&lt;=AO$8,VLOOKUP($A175,'[1]Прайс лист'!$B$8:$BS$600,MATCH(AO$11,'[1]Прайс лист'!$B$2:$BS$2,0),0),0)</f>
        <v>4200</v>
      </c>
      <c r="AP175" s="9">
        <f>IF(VLOOKUP($A175,'[1]Прайс лист'!$B$8:$BS$600,MATCH(AP$11,'[1]Прайс лист'!$B$2:$BS$2,0),0)&lt;=AP$8,VLOOKUP($A175,'[1]Прайс лист'!$B$8:$BS$600,MATCH(AP$11,'[1]Прайс лист'!$B$2:$BS$2,0),0),0)</f>
        <v>3100</v>
      </c>
      <c r="AQ175" s="9">
        <f>IF(VLOOKUP($A175,'[1]Прайс лист'!$B$8:$BS$600,MATCH(AQ$11,'[1]Прайс лист'!$B$2:$BS$2,0),0)&lt;=AQ$8,VLOOKUP($A175,'[1]Прайс лист'!$B$8:$BS$600,MATCH(AQ$11,'[1]Прайс лист'!$B$2:$BS$2,0),0),0)</f>
        <v>3100</v>
      </c>
      <c r="AR175" s="9">
        <f>IF(VLOOKUP($A175,'[1]Прайс лист'!$B$8:$BS$600,MATCH(AR$11,'[1]Прайс лист'!$B$2:$BS$2,0),0)&lt;=AR$8,VLOOKUP($A175,'[1]Прайс лист'!$B$8:$BS$600,MATCH(AR$11,'[1]Прайс лист'!$B$2:$BS$2,0),0),0)</f>
        <v>3100</v>
      </c>
      <c r="AS175" s="9">
        <f>IF(VLOOKUP($A175,'[1]Прайс лист'!$B$8:$BS$600,MATCH(AS$11,'[1]Прайс лист'!$B$2:$BS$2,0),0)&lt;=AS$8,VLOOKUP($A175,'[1]Прайс лист'!$B$8:$BS$600,MATCH(AS$11,'[1]Прайс лист'!$B$2:$BS$2,0),0),0)</f>
        <v>4300</v>
      </c>
      <c r="AT175" s="9">
        <f>IF(VLOOKUP($A175,'[1]Прайс лист'!$B$8:$BS$600,MATCH(AT$11,'[1]Прайс лист'!$B$2:$BS$2,0),0)&lt;=AT$8,VLOOKUP($A175,'[1]Прайс лист'!$B$8:$BS$600,MATCH(AT$11,'[1]Прайс лист'!$B$2:$BS$2,0),0),0)</f>
        <v>4000</v>
      </c>
      <c r="AU175" s="9">
        <f>IF(VLOOKUP($A175,'[1]Прайс лист'!$B$8:$BS$600,MATCH(AU$11,'[1]Прайс лист'!$B$2:$BS$2,0),0)&lt;=AU$8,VLOOKUP($A175,'[1]Прайс лист'!$B$8:$BS$600,MATCH(AU$11,'[1]Прайс лист'!$B$2:$BS$2,0),0),0)</f>
        <v>3900</v>
      </c>
      <c r="AV175" s="9">
        <f>IF(VLOOKUP($A175,'[1]Прайс лист'!$B$8:$BS$600,MATCH(AV$11,'[1]Прайс лист'!$B$2:$BS$2,0),0)&lt;=AV$8,VLOOKUP($A175,'[1]Прайс лист'!$B$8:$BS$600,MATCH(AV$11,'[1]Прайс лист'!$B$2:$BS$2,0),0),0)</f>
        <v>3100</v>
      </c>
      <c r="AW175" s="9">
        <f>IF(VLOOKUP($A175,'[1]Прайс лист'!$B$8:$BS$600,MATCH(AW$11,'[1]Прайс лист'!$B$2:$BS$2,0),0)&lt;=AW$8,VLOOKUP($A175,'[1]Прайс лист'!$B$8:$BS$600,MATCH(AW$11,'[1]Прайс лист'!$B$2:$BS$2,0),0),0)</f>
        <v>3200</v>
      </c>
      <c r="AX175" s="9">
        <f>IF(VLOOKUP($A175,'[1]Прайс лист'!$B$8:$BS$600,MATCH(AX$11,'[1]Прайс лист'!$B$2:$BS$2,0),0)&lt;=AX$8,VLOOKUP($A175,'[1]Прайс лист'!$B$8:$BS$600,MATCH(AX$11,'[1]Прайс лист'!$B$2:$BS$2,0),0),0)</f>
        <v>2100</v>
      </c>
      <c r="AY175" s="9">
        <f>IF(VLOOKUP($A175,'[1]Прайс лист'!$B$8:$BS$600,MATCH(AY$11,'[1]Прайс лист'!$B$2:$BS$2,0),0)&lt;=AY$8,VLOOKUP($A175,'[1]Прайс лист'!$B$8:$BS$600,MATCH(AY$11,'[1]Прайс лист'!$B$2:$BS$2,0),0),0)</f>
        <v>2100</v>
      </c>
      <c r="AZ175" s="9">
        <f>IF(VLOOKUP($A175,'[1]Прайс лист'!$B$8:$BS$600,MATCH(AZ$11,'[1]Прайс лист'!$B$2:$BS$2,0),0)&lt;=AZ$8,VLOOKUP($A175,'[1]Прайс лист'!$B$8:$BS$600,MATCH(AZ$11,'[1]Прайс лист'!$B$2:$BS$2,0),0),0)</f>
        <v>2100</v>
      </c>
      <c r="BA175" s="9">
        <f>IF(VLOOKUP($A175,'[1]Прайс лист'!$B$8:$BS$600,MATCH(BA$11,'[1]Прайс лист'!$B$2:$BS$2,0),0)&lt;=BA$8,VLOOKUP($A175,'[1]Прайс лист'!$B$8:$BS$600,MATCH(BA$11,'[1]Прайс лист'!$B$2:$BS$2,0),0),0)</f>
        <v>3300</v>
      </c>
      <c r="BB175" s="9">
        <f>IF(VLOOKUP($A175,'[1]Прайс лист'!$B$8:$BS$600,MATCH(BB$11,'[1]Прайс лист'!$B$2:$BS$2,0),0)&lt;=BB$8,VLOOKUP($A175,'[1]Прайс лист'!$B$8:$BS$600,MATCH(BB$11,'[1]Прайс лист'!$B$2:$BS$2,0),0),0)</f>
        <v>3000</v>
      </c>
      <c r="BC175" s="9">
        <f>IF(VLOOKUP($A175,'[1]Прайс лист'!$B$8:$BS$600,MATCH(BC$11,'[1]Прайс лист'!$B$2:$BS$2,0),0)&lt;=BC$8,VLOOKUP($A175,'[1]Прайс лист'!$B$8:$BS$600,MATCH(BC$11,'[1]Прайс лист'!$B$2:$BS$2,0),0),0)</f>
        <v>2900</v>
      </c>
      <c r="BD175" s="9">
        <f>IF(VLOOKUP($A175,'[1]Прайс лист'!$B$8:$BS$600,MATCH(BD$11,'[1]Прайс лист'!$B$2:$BS$2,0),0)&lt;=BD$8,VLOOKUP($A175,'[1]Прайс лист'!$B$8:$BS$600,MATCH(BD$11,'[1]Прайс лист'!$B$2:$BS$2,0),0),0)</f>
        <v>2100</v>
      </c>
      <c r="BE175" s="9">
        <f>IF(VLOOKUP($A175,'[1]Прайс лист'!$B$8:$BS$600,MATCH(BE$11,'[1]Прайс лист'!$B$2:$BS$2,0),0)&lt;=BE$8,VLOOKUP($A175,'[1]Прайс лист'!$B$8:$BS$600,MATCH(BE$11,'[1]Прайс лист'!$B$2:$BS$2,0),0),0)</f>
        <v>2200</v>
      </c>
      <c r="BF175" s="9">
        <f>IF(VLOOKUP($A175,'[1]Прайс лист'!$B$8:$BS$600,MATCH(BF$11,'[1]Прайс лист'!$B$2:$BS$2,0),0)&lt;=BF$8,VLOOKUP($A175,'[1]Прайс лист'!$B$8:$BS$600,MATCH(BF$11,'[1]Прайс лист'!$B$2:$BS$2,0),0),0)</f>
        <v>1100</v>
      </c>
      <c r="BG175" s="9">
        <f>IF(VLOOKUP($A175,'[1]Прайс лист'!$B$8:$BS$600,MATCH(BG$11,'[1]Прайс лист'!$B$2:$BS$2,0),0)&lt;=BG$8,VLOOKUP($A175,'[1]Прайс лист'!$B$8:$BS$600,MATCH(BG$11,'[1]Прайс лист'!$B$2:$BS$2,0),0),0)</f>
        <v>1100</v>
      </c>
      <c r="BH175" s="9">
        <f>IF(VLOOKUP($A175,'[1]Прайс лист'!$B$8:$BS$600,MATCH(BH$11,'[1]Прайс лист'!$B$2:$BS$2,0),0)&lt;=BH$8,VLOOKUP($A175,'[1]Прайс лист'!$B$8:$BS$600,MATCH(BH$11,'[1]Прайс лист'!$B$2:$BS$2,0),0),0)</f>
        <v>1100</v>
      </c>
    </row>
    <row r="176" spans="1:60">
      <c r="A176" s="1" t="str">
        <f>'[1]Прайс лист'!B169</f>
        <v>Huawei NOVA 2 PLUS64</v>
      </c>
      <c r="B176" s="7" t="s">
        <v>96</v>
      </c>
      <c r="C176" s="8" t="s">
        <v>101</v>
      </c>
      <c r="D176" s="8">
        <v>64</v>
      </c>
      <c r="E176" s="9">
        <f>IF(VLOOKUP($A176,'[1]Прайс лист'!$B$8:$BS$600,MATCH(E$11,'[1]Прайс лист'!$B$2:$BS$2,0),0)&lt;=E$8,VLOOKUP($A176,'[1]Прайс лист'!$B$8:$BS$600,MATCH(E$11,'[1]Прайс лист'!$B$2:$BS$2,0),0),0)</f>
        <v>2100</v>
      </c>
      <c r="F176" s="9">
        <f>IF(VLOOKUP($A176,'[1]Прайс лист'!$B$8:$BS$600,MATCH(F$11,'[1]Прайс лист'!$B$2:$BS$2,0),0)&lt;=F$8,VLOOKUP($A176,'[1]Прайс лист'!$B$8:$BS$600,MATCH(F$11,'[1]Прайс лист'!$B$2:$BS$2,0),0),0)</f>
        <v>1900</v>
      </c>
      <c r="G176" s="9">
        <f>IF(VLOOKUP($A176,'[1]Прайс лист'!$B$8:$BS$600,MATCH(G$11,'[1]Прайс лист'!$B$2:$BS$2,0),0)&lt;=G$8,VLOOKUP($A176,'[1]Прайс лист'!$B$8:$BS$600,MATCH(G$11,'[1]Прайс лист'!$B$2:$BS$2,0),0),0)</f>
        <v>1800</v>
      </c>
      <c r="H176" s="9">
        <f>IF(VLOOKUP($A176,'[1]Прайс лист'!$B$8:$BS$600,MATCH(H$11,'[1]Прайс лист'!$B$2:$BS$2,0),0)&lt;=H$8,VLOOKUP($A176,'[1]Прайс лист'!$B$8:$BS$600,MATCH(H$11,'[1]Прайс лист'!$B$2:$BS$2,0),0),0)</f>
        <v>1400</v>
      </c>
      <c r="I176" s="9">
        <f>IF(VLOOKUP($A176,'[1]Прайс лист'!$B$8:$BS$600,MATCH(I$11,'[1]Прайс лист'!$B$2:$BS$2,0),0)&lt;=I$8,VLOOKUP($A176,'[1]Прайс лист'!$B$8:$BS$600,MATCH(I$11,'[1]Прайс лист'!$B$2:$BS$2,0),0),0)</f>
        <v>1500</v>
      </c>
      <c r="J176" s="9">
        <f>IF(VLOOKUP($A176,'[1]Прайс лист'!$B$8:$BS$600,MATCH(J$11,'[1]Прайс лист'!$B$2:$BS$2,0),0)&lt;=J$8,VLOOKUP($A176,'[1]Прайс лист'!$B$8:$BS$600,MATCH(J$11,'[1]Прайс лист'!$B$2:$BS$2,0),0),0)</f>
        <v>100</v>
      </c>
      <c r="K176" s="9">
        <f>IF(VLOOKUP($A176,'[1]Прайс лист'!$B$8:$BS$600,MATCH(K$11,'[1]Прайс лист'!$B$2:$BS$2,0),0)&lt;=K$8,VLOOKUP($A176,'[1]Прайс лист'!$B$8:$BS$600,MATCH(K$11,'[1]Прайс лист'!$B$2:$BS$2,0),0),0)</f>
        <v>100</v>
      </c>
      <c r="L176" s="9">
        <f>IF(VLOOKUP($A176,'[1]Прайс лист'!$B$8:$BS$600,MATCH(L$11,'[1]Прайс лист'!$B$2:$BS$2,0),0)&lt;=L$8,VLOOKUP($A176,'[1]Прайс лист'!$B$8:$BS$600,MATCH(L$11,'[1]Прайс лист'!$B$2:$BS$2,0),0),0)</f>
        <v>100</v>
      </c>
      <c r="M176" s="9">
        <f>IF(VLOOKUP($A176,'[1]Прайс лист'!$B$8:$BS$600,MATCH(M$11,'[1]Прайс лист'!$B$2:$BS$2,0),0)&lt;=M$8,VLOOKUP($A176,'[1]Прайс лист'!$B$8:$BS$600,MATCH(M$11,'[1]Прайс лист'!$B$2:$BS$2,0),0),0)</f>
        <v>2100</v>
      </c>
      <c r="N176" s="9">
        <f>IF(VLOOKUP($A176,'[1]Прайс лист'!$B$8:$BS$600,MATCH(N$11,'[1]Прайс лист'!$B$2:$BS$2,0),0)&lt;=N$8,VLOOKUP($A176,'[1]Прайс лист'!$B$8:$BS$600,MATCH(N$11,'[1]Прайс лист'!$B$2:$BS$2,0),0),0)</f>
        <v>1900</v>
      </c>
      <c r="O176" s="9">
        <f>IF(VLOOKUP($A176,'[1]Прайс лист'!$B$8:$BS$600,MATCH(O$11,'[1]Прайс лист'!$B$2:$BS$2,0),0)&lt;=O$8,VLOOKUP($A176,'[1]Прайс лист'!$B$8:$BS$600,MATCH(O$11,'[1]Прайс лист'!$B$2:$BS$2,0),0),0)</f>
        <v>1800</v>
      </c>
      <c r="P176" s="9">
        <f>IF(VLOOKUP($A176,'[1]Прайс лист'!$B$8:$BS$600,MATCH(P$11,'[1]Прайс лист'!$B$2:$BS$2,0),0)&lt;=P$8,VLOOKUP($A176,'[1]Прайс лист'!$B$8:$BS$600,MATCH(P$11,'[1]Прайс лист'!$B$2:$BS$2,0),0),0)</f>
        <v>1400</v>
      </c>
      <c r="Q176" s="9">
        <f>IF(VLOOKUP($A176,'[1]Прайс лист'!$B$8:$BS$600,MATCH(Q$11,'[1]Прайс лист'!$B$2:$BS$2,0),0)&lt;=Q$8,VLOOKUP($A176,'[1]Прайс лист'!$B$8:$BS$600,MATCH(Q$11,'[1]Прайс лист'!$B$2:$BS$2,0),0),0)</f>
        <v>1500</v>
      </c>
      <c r="R176" s="9">
        <f>IF(VLOOKUP($A176,'[1]Прайс лист'!$B$8:$BS$600,MATCH(R$11,'[1]Прайс лист'!$B$2:$BS$2,0),0)&lt;=R$8,VLOOKUP($A176,'[1]Прайс лист'!$B$8:$BS$600,MATCH(R$11,'[1]Прайс лист'!$B$2:$BS$2,0),0),0)</f>
        <v>100</v>
      </c>
      <c r="S176" s="9">
        <f>IF(VLOOKUP($A176,'[1]Прайс лист'!$B$8:$BS$600,MATCH(S$11,'[1]Прайс лист'!$B$2:$BS$2,0),0)&lt;=S$8,VLOOKUP($A176,'[1]Прайс лист'!$B$8:$BS$600,MATCH(S$11,'[1]Прайс лист'!$B$2:$BS$2,0),0),0)</f>
        <v>100</v>
      </c>
      <c r="T176" s="9">
        <f>IF(VLOOKUP($A176,'[1]Прайс лист'!$B$8:$BS$600,MATCH(T$11,'[1]Прайс лист'!$B$2:$BS$2,0),0)&lt;=T$8,VLOOKUP($A176,'[1]Прайс лист'!$B$8:$BS$600,MATCH(T$11,'[1]Прайс лист'!$B$2:$BS$2,0),0),0)</f>
        <v>100</v>
      </c>
      <c r="U176" s="9">
        <f>IF(VLOOKUP($A176,'[1]Прайс лист'!$B$8:$BS$600,MATCH(U$11,'[1]Прайс лист'!$B$2:$BS$2,0),0)&lt;=U$8,VLOOKUP($A176,'[1]Прайс лист'!$B$8:$BS$600,MATCH(U$11,'[1]Прайс лист'!$B$2:$BS$2,0),0),0)</f>
        <v>9100</v>
      </c>
      <c r="V176" s="9">
        <f>IF(VLOOKUP($A176,'[1]Прайс лист'!$B$8:$BS$600,MATCH(V$11,'[1]Прайс лист'!$B$2:$BS$2,0),0)&lt;=V$8,VLOOKUP($A176,'[1]Прайс лист'!$B$8:$BS$600,MATCH(V$11,'[1]Прайс лист'!$B$2:$BS$2,0),0),0)</f>
        <v>8900</v>
      </c>
      <c r="W176" s="9">
        <f>IF(VLOOKUP($A176,'[1]Прайс лист'!$B$8:$BS$600,MATCH(W$11,'[1]Прайс лист'!$B$2:$BS$2,0),0)&lt;=W$8,VLOOKUP($A176,'[1]Прайс лист'!$B$8:$BS$600,MATCH(W$11,'[1]Прайс лист'!$B$2:$BS$2,0),0),0)</f>
        <v>8800</v>
      </c>
      <c r="X176" s="9">
        <f>IF(VLOOKUP($A176,'[1]Прайс лист'!$B$8:$BS$600,MATCH(X$11,'[1]Прайс лист'!$B$2:$BS$2,0),0)&lt;=X$8,VLOOKUP($A176,'[1]Прайс лист'!$B$8:$BS$600,MATCH(X$11,'[1]Прайс лист'!$B$2:$BS$2,0),0),0)</f>
        <v>8400</v>
      </c>
      <c r="Y176" s="9">
        <f>IF(VLOOKUP($A176,'[1]Прайс лист'!$B$8:$BS$600,MATCH(Y$11,'[1]Прайс лист'!$B$2:$BS$2,0),0)&lt;=Y$8,VLOOKUP($A176,'[1]Прайс лист'!$B$8:$BS$600,MATCH(Y$11,'[1]Прайс лист'!$B$2:$BS$2,0),0),0)</f>
        <v>8500</v>
      </c>
      <c r="Z176" s="9">
        <f>IF(VLOOKUP($A176,'[1]Прайс лист'!$B$8:$BS$600,MATCH(Z$11,'[1]Прайс лист'!$B$2:$BS$2,0),0)&lt;=Z$8,VLOOKUP($A176,'[1]Прайс лист'!$B$8:$BS$600,MATCH(Z$11,'[1]Прайс лист'!$B$2:$BS$2,0),0),0)</f>
        <v>7100</v>
      </c>
      <c r="AA176" s="9">
        <f>IF(VLOOKUP($A176,'[1]Прайс лист'!$B$8:$BS$600,MATCH(AA$11,'[1]Прайс лист'!$B$2:$BS$2,0),0)&lt;=AA$8,VLOOKUP($A176,'[1]Прайс лист'!$B$8:$BS$600,MATCH(AA$11,'[1]Прайс лист'!$B$2:$BS$2,0),0),0)</f>
        <v>7100</v>
      </c>
      <c r="AB176" s="9">
        <f>IF(VLOOKUP($A176,'[1]Прайс лист'!$B$8:$BS$600,MATCH(AB$11,'[1]Прайс лист'!$B$2:$BS$2,0),0)&lt;=AB$8,VLOOKUP($A176,'[1]Прайс лист'!$B$8:$BS$600,MATCH(AB$11,'[1]Прайс лист'!$B$2:$BS$2,0),0),0)</f>
        <v>7100</v>
      </c>
      <c r="AC176" s="9">
        <f>IF(VLOOKUP($A176,'[1]Прайс лист'!$B$8:$BS$600,MATCH(AC$11,'[1]Прайс лист'!$B$2:$BS$2,0),0)&lt;=AC$8,VLOOKUP($A176,'[1]Прайс лист'!$B$8:$BS$600,MATCH(AC$11,'[1]Прайс лист'!$B$2:$BS$2,0),0),0)</f>
        <v>6100</v>
      </c>
      <c r="AD176" s="9">
        <f>IF(VLOOKUP($A176,'[1]Прайс лист'!$B$8:$BS$600,MATCH(AD$11,'[1]Прайс лист'!$B$2:$BS$2,0),0)&lt;=AD$8,VLOOKUP($A176,'[1]Прайс лист'!$B$8:$BS$600,MATCH(AD$11,'[1]Прайс лист'!$B$2:$BS$2,0),0),0)</f>
        <v>5900</v>
      </c>
      <c r="AE176" s="9">
        <f>IF(VLOOKUP($A176,'[1]Прайс лист'!$B$8:$BS$600,MATCH(AE$11,'[1]Прайс лист'!$B$2:$BS$2,0),0)&lt;=AE$8,VLOOKUP($A176,'[1]Прайс лист'!$B$8:$BS$600,MATCH(AE$11,'[1]Прайс лист'!$B$2:$BS$2,0),0),0)</f>
        <v>5800</v>
      </c>
      <c r="AF176" s="9">
        <f>IF(VLOOKUP($A176,'[1]Прайс лист'!$B$8:$BS$600,MATCH(AF$11,'[1]Прайс лист'!$B$2:$BS$2,0),0)&lt;=AF$8,VLOOKUP($A176,'[1]Прайс лист'!$B$8:$BS$600,MATCH(AF$11,'[1]Прайс лист'!$B$2:$BS$2,0),0),0)</f>
        <v>5400</v>
      </c>
      <c r="AG176" s="9">
        <f>IF(VLOOKUP($A176,'[1]Прайс лист'!$B$8:$BS$600,MATCH(AG$11,'[1]Прайс лист'!$B$2:$BS$2,0),0)&lt;=AG$8,VLOOKUP($A176,'[1]Прайс лист'!$B$8:$BS$600,MATCH(AG$11,'[1]Прайс лист'!$B$2:$BS$2,0),0),0)</f>
        <v>5500</v>
      </c>
      <c r="AH176" s="9">
        <f>IF(VLOOKUP($A176,'[1]Прайс лист'!$B$8:$BS$600,MATCH(AH$11,'[1]Прайс лист'!$B$2:$BS$2,0),0)&lt;=AH$8,VLOOKUP($A176,'[1]Прайс лист'!$B$8:$BS$600,MATCH(AH$11,'[1]Прайс лист'!$B$2:$BS$2,0),0),0)</f>
        <v>4100</v>
      </c>
      <c r="AI176" s="9">
        <f>IF(VLOOKUP($A176,'[1]Прайс лист'!$B$8:$BS$600,MATCH(AI$11,'[1]Прайс лист'!$B$2:$BS$2,0),0)&lt;=AI$8,VLOOKUP($A176,'[1]Прайс лист'!$B$8:$BS$600,MATCH(AI$11,'[1]Прайс лист'!$B$2:$BS$2,0),0),0)</f>
        <v>4100</v>
      </c>
      <c r="AJ176" s="9">
        <f>IF(VLOOKUP($A176,'[1]Прайс лист'!$B$8:$BS$600,MATCH(AJ$11,'[1]Прайс лист'!$B$2:$BS$2,0),0)&lt;=AJ$8,VLOOKUP($A176,'[1]Прайс лист'!$B$8:$BS$600,MATCH(AJ$11,'[1]Прайс лист'!$B$2:$BS$2,0),0),0)</f>
        <v>4100</v>
      </c>
      <c r="AK176" s="9">
        <f>IF(VLOOKUP($A176,'[1]Прайс лист'!$B$8:$BS$600,MATCH(AK$11,'[1]Прайс лист'!$B$2:$BS$2,0),0)&lt;=AK$8,VLOOKUP($A176,'[1]Прайс лист'!$B$8:$BS$600,MATCH(AK$11,'[1]Прайс лист'!$B$2:$BS$2,0),0),0)</f>
        <v>5100</v>
      </c>
      <c r="AL176" s="9">
        <f>IF(VLOOKUP($A176,'[1]Прайс лист'!$B$8:$BS$600,MATCH(AL$11,'[1]Прайс лист'!$B$2:$BS$2,0),0)&lt;=AL$8,VLOOKUP($A176,'[1]Прайс лист'!$B$8:$BS$600,MATCH(AL$11,'[1]Прайс лист'!$B$2:$BS$2,0),0),0)</f>
        <v>4900</v>
      </c>
      <c r="AM176" s="9">
        <f>IF(VLOOKUP($A176,'[1]Прайс лист'!$B$8:$BS$600,MATCH(AM$11,'[1]Прайс лист'!$B$2:$BS$2,0),0)&lt;=AM$8,VLOOKUP($A176,'[1]Прайс лист'!$B$8:$BS$600,MATCH(AM$11,'[1]Прайс лист'!$B$2:$BS$2,0),0),0)</f>
        <v>4800</v>
      </c>
      <c r="AN176" s="9">
        <f>IF(VLOOKUP($A176,'[1]Прайс лист'!$B$8:$BS$600,MATCH(AN$11,'[1]Прайс лист'!$B$2:$BS$2,0),0)&lt;=AN$8,VLOOKUP($A176,'[1]Прайс лист'!$B$8:$BS$600,MATCH(AN$11,'[1]Прайс лист'!$B$2:$BS$2,0),0),0)</f>
        <v>4400</v>
      </c>
      <c r="AO176" s="9">
        <f>IF(VLOOKUP($A176,'[1]Прайс лист'!$B$8:$BS$600,MATCH(AO$11,'[1]Прайс лист'!$B$2:$BS$2,0),0)&lt;=AO$8,VLOOKUP($A176,'[1]Прайс лист'!$B$8:$BS$600,MATCH(AO$11,'[1]Прайс лист'!$B$2:$BS$2,0),0),0)</f>
        <v>4500</v>
      </c>
      <c r="AP176" s="9">
        <f>IF(VLOOKUP($A176,'[1]Прайс лист'!$B$8:$BS$600,MATCH(AP$11,'[1]Прайс лист'!$B$2:$BS$2,0),0)&lt;=AP$8,VLOOKUP($A176,'[1]Прайс лист'!$B$8:$BS$600,MATCH(AP$11,'[1]Прайс лист'!$B$2:$BS$2,0),0),0)</f>
        <v>3100</v>
      </c>
      <c r="AQ176" s="9">
        <f>IF(VLOOKUP($A176,'[1]Прайс лист'!$B$8:$BS$600,MATCH(AQ$11,'[1]Прайс лист'!$B$2:$BS$2,0),0)&lt;=AQ$8,VLOOKUP($A176,'[1]Прайс лист'!$B$8:$BS$600,MATCH(AQ$11,'[1]Прайс лист'!$B$2:$BS$2,0),0),0)</f>
        <v>3100</v>
      </c>
      <c r="AR176" s="9">
        <f>IF(VLOOKUP($A176,'[1]Прайс лист'!$B$8:$BS$600,MATCH(AR$11,'[1]Прайс лист'!$B$2:$BS$2,0),0)&lt;=AR$8,VLOOKUP($A176,'[1]Прайс лист'!$B$8:$BS$600,MATCH(AR$11,'[1]Прайс лист'!$B$2:$BS$2,0),0),0)</f>
        <v>3100</v>
      </c>
      <c r="AS176" s="9">
        <f>IF(VLOOKUP($A176,'[1]Прайс лист'!$B$8:$BS$600,MATCH(AS$11,'[1]Прайс лист'!$B$2:$BS$2,0),0)&lt;=AS$8,VLOOKUP($A176,'[1]Прайс лист'!$B$8:$BS$600,MATCH(AS$11,'[1]Прайс лист'!$B$2:$BS$2,0),0),0)</f>
        <v>4100</v>
      </c>
      <c r="AT176" s="9">
        <f>IF(VLOOKUP($A176,'[1]Прайс лист'!$B$8:$BS$600,MATCH(AT$11,'[1]Прайс лист'!$B$2:$BS$2,0),0)&lt;=AT$8,VLOOKUP($A176,'[1]Прайс лист'!$B$8:$BS$600,MATCH(AT$11,'[1]Прайс лист'!$B$2:$BS$2,0),0),0)</f>
        <v>3900</v>
      </c>
      <c r="AU176" s="9">
        <f>IF(VLOOKUP($A176,'[1]Прайс лист'!$B$8:$BS$600,MATCH(AU$11,'[1]Прайс лист'!$B$2:$BS$2,0),0)&lt;=AU$8,VLOOKUP($A176,'[1]Прайс лист'!$B$8:$BS$600,MATCH(AU$11,'[1]Прайс лист'!$B$2:$BS$2,0),0),0)</f>
        <v>3800</v>
      </c>
      <c r="AV176" s="9">
        <f>IF(VLOOKUP($A176,'[1]Прайс лист'!$B$8:$BS$600,MATCH(AV$11,'[1]Прайс лист'!$B$2:$BS$2,0),0)&lt;=AV$8,VLOOKUP($A176,'[1]Прайс лист'!$B$8:$BS$600,MATCH(AV$11,'[1]Прайс лист'!$B$2:$BS$2,0),0),0)</f>
        <v>3400</v>
      </c>
      <c r="AW176" s="9">
        <f>IF(VLOOKUP($A176,'[1]Прайс лист'!$B$8:$BS$600,MATCH(AW$11,'[1]Прайс лист'!$B$2:$BS$2,0),0)&lt;=AW$8,VLOOKUP($A176,'[1]Прайс лист'!$B$8:$BS$600,MATCH(AW$11,'[1]Прайс лист'!$B$2:$BS$2,0),0),0)</f>
        <v>3500</v>
      </c>
      <c r="AX176" s="9">
        <f>IF(VLOOKUP($A176,'[1]Прайс лист'!$B$8:$BS$600,MATCH(AX$11,'[1]Прайс лист'!$B$2:$BS$2,0),0)&lt;=AX$8,VLOOKUP($A176,'[1]Прайс лист'!$B$8:$BS$600,MATCH(AX$11,'[1]Прайс лист'!$B$2:$BS$2,0),0),0)</f>
        <v>2100</v>
      </c>
      <c r="AY176" s="9">
        <f>IF(VLOOKUP($A176,'[1]Прайс лист'!$B$8:$BS$600,MATCH(AY$11,'[1]Прайс лист'!$B$2:$BS$2,0),0)&lt;=AY$8,VLOOKUP($A176,'[1]Прайс лист'!$B$8:$BS$600,MATCH(AY$11,'[1]Прайс лист'!$B$2:$BS$2,0),0),0)</f>
        <v>2100</v>
      </c>
      <c r="AZ176" s="9">
        <f>IF(VLOOKUP($A176,'[1]Прайс лист'!$B$8:$BS$600,MATCH(AZ$11,'[1]Прайс лист'!$B$2:$BS$2,0),0)&lt;=AZ$8,VLOOKUP($A176,'[1]Прайс лист'!$B$8:$BS$600,MATCH(AZ$11,'[1]Прайс лист'!$B$2:$BS$2,0),0),0)</f>
        <v>2100</v>
      </c>
      <c r="BA176" s="9">
        <f>IF(VLOOKUP($A176,'[1]Прайс лист'!$B$8:$BS$600,MATCH(BA$11,'[1]Прайс лист'!$B$2:$BS$2,0),0)&lt;=BA$8,VLOOKUP($A176,'[1]Прайс лист'!$B$8:$BS$600,MATCH(BA$11,'[1]Прайс лист'!$B$2:$BS$2,0),0),0)</f>
        <v>3100</v>
      </c>
      <c r="BB176" s="9">
        <f>IF(VLOOKUP($A176,'[1]Прайс лист'!$B$8:$BS$600,MATCH(BB$11,'[1]Прайс лист'!$B$2:$BS$2,0),0)&lt;=BB$8,VLOOKUP($A176,'[1]Прайс лист'!$B$8:$BS$600,MATCH(BB$11,'[1]Прайс лист'!$B$2:$BS$2,0),0),0)</f>
        <v>2900</v>
      </c>
      <c r="BC176" s="9">
        <f>IF(VLOOKUP($A176,'[1]Прайс лист'!$B$8:$BS$600,MATCH(BC$11,'[1]Прайс лист'!$B$2:$BS$2,0),0)&lt;=BC$8,VLOOKUP($A176,'[1]Прайс лист'!$B$8:$BS$600,MATCH(BC$11,'[1]Прайс лист'!$B$2:$BS$2,0),0),0)</f>
        <v>2800</v>
      </c>
      <c r="BD176" s="9">
        <f>IF(VLOOKUP($A176,'[1]Прайс лист'!$B$8:$BS$600,MATCH(BD$11,'[1]Прайс лист'!$B$2:$BS$2,0),0)&lt;=BD$8,VLOOKUP($A176,'[1]Прайс лист'!$B$8:$BS$600,MATCH(BD$11,'[1]Прайс лист'!$B$2:$BS$2,0),0),0)</f>
        <v>2400</v>
      </c>
      <c r="BE176" s="9">
        <f>IF(VLOOKUP($A176,'[1]Прайс лист'!$B$8:$BS$600,MATCH(BE$11,'[1]Прайс лист'!$B$2:$BS$2,0),0)&lt;=BE$8,VLOOKUP($A176,'[1]Прайс лист'!$B$8:$BS$600,MATCH(BE$11,'[1]Прайс лист'!$B$2:$BS$2,0),0),0)</f>
        <v>2500</v>
      </c>
      <c r="BF176" s="9">
        <f>IF(VLOOKUP($A176,'[1]Прайс лист'!$B$8:$BS$600,MATCH(BF$11,'[1]Прайс лист'!$B$2:$BS$2,0),0)&lt;=BF$8,VLOOKUP($A176,'[1]Прайс лист'!$B$8:$BS$600,MATCH(BF$11,'[1]Прайс лист'!$B$2:$BS$2,0),0),0)</f>
        <v>1100</v>
      </c>
      <c r="BG176" s="9">
        <f>IF(VLOOKUP($A176,'[1]Прайс лист'!$B$8:$BS$600,MATCH(BG$11,'[1]Прайс лист'!$B$2:$BS$2,0),0)&lt;=BG$8,VLOOKUP($A176,'[1]Прайс лист'!$B$8:$BS$600,MATCH(BG$11,'[1]Прайс лист'!$B$2:$BS$2,0),0),0)</f>
        <v>1100</v>
      </c>
      <c r="BH176" s="9">
        <f>IF(VLOOKUP($A176,'[1]Прайс лист'!$B$8:$BS$600,MATCH(BH$11,'[1]Прайс лист'!$B$2:$BS$2,0),0)&lt;=BH$8,VLOOKUP($A176,'[1]Прайс лист'!$B$8:$BS$600,MATCH(BH$11,'[1]Прайс лист'!$B$2:$BS$2,0),0),0)</f>
        <v>1100</v>
      </c>
    </row>
    <row r="177" spans="1:60">
      <c r="A177" s="1" t="str">
        <f>'[1]Прайс лист'!B170</f>
        <v>Huawei NOVA 2 PLUS128</v>
      </c>
      <c r="B177" s="7" t="s">
        <v>96</v>
      </c>
      <c r="C177" s="8" t="s">
        <v>101</v>
      </c>
      <c r="D177" s="8">
        <v>128</v>
      </c>
      <c r="E177" s="9">
        <f>IF(VLOOKUP($A177,'[1]Прайс лист'!$B$8:$BS$600,MATCH(E$11,'[1]Прайс лист'!$B$2:$BS$2,0),0)&lt;=E$8,VLOOKUP($A177,'[1]Прайс лист'!$B$8:$BS$600,MATCH(E$11,'[1]Прайс лист'!$B$2:$BS$2,0),0),0)</f>
        <v>2200</v>
      </c>
      <c r="F177" s="9">
        <f>IF(VLOOKUP($A177,'[1]Прайс лист'!$B$8:$BS$600,MATCH(F$11,'[1]Прайс лист'!$B$2:$BS$2,0),0)&lt;=F$8,VLOOKUP($A177,'[1]Прайс лист'!$B$8:$BS$600,MATCH(F$11,'[1]Прайс лист'!$B$2:$BS$2,0),0),0)</f>
        <v>2000</v>
      </c>
      <c r="G177" s="9">
        <f>IF(VLOOKUP($A177,'[1]Прайс лист'!$B$8:$BS$600,MATCH(G$11,'[1]Прайс лист'!$B$2:$BS$2,0),0)&lt;=G$8,VLOOKUP($A177,'[1]Прайс лист'!$B$8:$BS$600,MATCH(G$11,'[1]Прайс лист'!$B$2:$BS$2,0),0),0)</f>
        <v>1900</v>
      </c>
      <c r="H177" s="9">
        <f>IF(VLOOKUP($A177,'[1]Прайс лист'!$B$8:$BS$600,MATCH(H$11,'[1]Прайс лист'!$B$2:$BS$2,0),0)&lt;=H$8,VLOOKUP($A177,'[1]Прайс лист'!$B$8:$BS$600,MATCH(H$11,'[1]Прайс лист'!$B$2:$BS$2,0),0),0)</f>
        <v>1500</v>
      </c>
      <c r="I177" s="9">
        <f>IF(VLOOKUP($A177,'[1]Прайс лист'!$B$8:$BS$600,MATCH(I$11,'[1]Прайс лист'!$B$2:$BS$2,0),0)&lt;=I$8,VLOOKUP($A177,'[1]Прайс лист'!$B$8:$BS$600,MATCH(I$11,'[1]Прайс лист'!$B$2:$BS$2,0),0),0)</f>
        <v>1600</v>
      </c>
      <c r="J177" s="9">
        <f>IF(VLOOKUP($A177,'[1]Прайс лист'!$B$8:$BS$600,MATCH(J$11,'[1]Прайс лист'!$B$2:$BS$2,0),0)&lt;=J$8,VLOOKUP($A177,'[1]Прайс лист'!$B$8:$BS$600,MATCH(J$11,'[1]Прайс лист'!$B$2:$BS$2,0),0),0)</f>
        <v>100</v>
      </c>
      <c r="K177" s="9">
        <f>IF(VLOOKUP($A177,'[1]Прайс лист'!$B$8:$BS$600,MATCH(K$11,'[1]Прайс лист'!$B$2:$BS$2,0),0)&lt;=K$8,VLOOKUP($A177,'[1]Прайс лист'!$B$8:$BS$600,MATCH(K$11,'[1]Прайс лист'!$B$2:$BS$2,0),0),0)</f>
        <v>100</v>
      </c>
      <c r="L177" s="9">
        <f>IF(VLOOKUP($A177,'[1]Прайс лист'!$B$8:$BS$600,MATCH(L$11,'[1]Прайс лист'!$B$2:$BS$2,0),0)&lt;=L$8,VLOOKUP($A177,'[1]Прайс лист'!$B$8:$BS$600,MATCH(L$11,'[1]Прайс лист'!$B$2:$BS$2,0),0),0)</f>
        <v>100</v>
      </c>
      <c r="M177" s="9">
        <f>IF(VLOOKUP($A177,'[1]Прайс лист'!$B$8:$BS$600,MATCH(M$11,'[1]Прайс лист'!$B$2:$BS$2,0),0)&lt;=M$8,VLOOKUP($A177,'[1]Прайс лист'!$B$8:$BS$600,MATCH(M$11,'[1]Прайс лист'!$B$2:$BS$2,0),0),0)</f>
        <v>2200</v>
      </c>
      <c r="N177" s="9">
        <f>IF(VLOOKUP($A177,'[1]Прайс лист'!$B$8:$BS$600,MATCH(N$11,'[1]Прайс лист'!$B$2:$BS$2,0),0)&lt;=N$8,VLOOKUP($A177,'[1]Прайс лист'!$B$8:$BS$600,MATCH(N$11,'[1]Прайс лист'!$B$2:$BS$2,0),0),0)</f>
        <v>2000</v>
      </c>
      <c r="O177" s="9">
        <f>IF(VLOOKUP($A177,'[1]Прайс лист'!$B$8:$BS$600,MATCH(O$11,'[1]Прайс лист'!$B$2:$BS$2,0),0)&lt;=O$8,VLOOKUP($A177,'[1]Прайс лист'!$B$8:$BS$600,MATCH(O$11,'[1]Прайс лист'!$B$2:$BS$2,0),0),0)</f>
        <v>1900</v>
      </c>
      <c r="P177" s="9">
        <f>IF(VLOOKUP($A177,'[1]Прайс лист'!$B$8:$BS$600,MATCH(P$11,'[1]Прайс лист'!$B$2:$BS$2,0),0)&lt;=P$8,VLOOKUP($A177,'[1]Прайс лист'!$B$8:$BS$600,MATCH(P$11,'[1]Прайс лист'!$B$2:$BS$2,0),0),0)</f>
        <v>1500</v>
      </c>
      <c r="Q177" s="9">
        <f>IF(VLOOKUP($A177,'[1]Прайс лист'!$B$8:$BS$600,MATCH(Q$11,'[1]Прайс лист'!$B$2:$BS$2,0),0)&lt;=Q$8,VLOOKUP($A177,'[1]Прайс лист'!$B$8:$BS$600,MATCH(Q$11,'[1]Прайс лист'!$B$2:$BS$2,0),0),0)</f>
        <v>1600</v>
      </c>
      <c r="R177" s="9">
        <f>IF(VLOOKUP($A177,'[1]Прайс лист'!$B$8:$BS$600,MATCH(R$11,'[1]Прайс лист'!$B$2:$BS$2,0),0)&lt;=R$8,VLOOKUP($A177,'[1]Прайс лист'!$B$8:$BS$600,MATCH(R$11,'[1]Прайс лист'!$B$2:$BS$2,0),0),0)</f>
        <v>100</v>
      </c>
      <c r="S177" s="9">
        <f>IF(VLOOKUP($A177,'[1]Прайс лист'!$B$8:$BS$600,MATCH(S$11,'[1]Прайс лист'!$B$2:$BS$2,0),0)&lt;=S$8,VLOOKUP($A177,'[1]Прайс лист'!$B$8:$BS$600,MATCH(S$11,'[1]Прайс лист'!$B$2:$BS$2,0),0),0)</f>
        <v>100</v>
      </c>
      <c r="T177" s="9">
        <f>IF(VLOOKUP($A177,'[1]Прайс лист'!$B$8:$BS$600,MATCH(T$11,'[1]Прайс лист'!$B$2:$BS$2,0),0)&lt;=T$8,VLOOKUP($A177,'[1]Прайс лист'!$B$8:$BS$600,MATCH(T$11,'[1]Прайс лист'!$B$2:$BS$2,0),0),0)</f>
        <v>100</v>
      </c>
      <c r="U177" s="9">
        <f>IF(VLOOKUP($A177,'[1]Прайс лист'!$B$8:$BS$600,MATCH(U$11,'[1]Прайс лист'!$B$2:$BS$2,0),0)&lt;=U$8,VLOOKUP($A177,'[1]Прайс лист'!$B$8:$BS$600,MATCH(U$11,'[1]Прайс лист'!$B$2:$BS$2,0),0),0)</f>
        <v>9200</v>
      </c>
      <c r="V177" s="9">
        <f>IF(VLOOKUP($A177,'[1]Прайс лист'!$B$8:$BS$600,MATCH(V$11,'[1]Прайс лист'!$B$2:$BS$2,0),0)&lt;=V$8,VLOOKUP($A177,'[1]Прайс лист'!$B$8:$BS$600,MATCH(V$11,'[1]Прайс лист'!$B$2:$BS$2,0),0),0)</f>
        <v>9000</v>
      </c>
      <c r="W177" s="9">
        <f>IF(VLOOKUP($A177,'[1]Прайс лист'!$B$8:$BS$600,MATCH(W$11,'[1]Прайс лист'!$B$2:$BS$2,0),0)&lt;=W$8,VLOOKUP($A177,'[1]Прайс лист'!$B$8:$BS$600,MATCH(W$11,'[1]Прайс лист'!$B$2:$BS$2,0),0),0)</f>
        <v>8900</v>
      </c>
      <c r="X177" s="9">
        <f>IF(VLOOKUP($A177,'[1]Прайс лист'!$B$8:$BS$600,MATCH(X$11,'[1]Прайс лист'!$B$2:$BS$2,0),0)&lt;=X$8,VLOOKUP($A177,'[1]Прайс лист'!$B$8:$BS$600,MATCH(X$11,'[1]Прайс лист'!$B$2:$BS$2,0),0),0)</f>
        <v>8500</v>
      </c>
      <c r="Y177" s="9">
        <f>IF(VLOOKUP($A177,'[1]Прайс лист'!$B$8:$BS$600,MATCH(Y$11,'[1]Прайс лист'!$B$2:$BS$2,0),0)&lt;=Y$8,VLOOKUP($A177,'[1]Прайс лист'!$B$8:$BS$600,MATCH(Y$11,'[1]Прайс лист'!$B$2:$BS$2,0),0),0)</f>
        <v>8600</v>
      </c>
      <c r="Z177" s="9">
        <f>IF(VLOOKUP($A177,'[1]Прайс лист'!$B$8:$BS$600,MATCH(Z$11,'[1]Прайс лист'!$B$2:$BS$2,0),0)&lt;=Z$8,VLOOKUP($A177,'[1]Прайс лист'!$B$8:$BS$600,MATCH(Z$11,'[1]Прайс лист'!$B$2:$BS$2,0),0),0)</f>
        <v>7100</v>
      </c>
      <c r="AA177" s="9">
        <f>IF(VLOOKUP($A177,'[1]Прайс лист'!$B$8:$BS$600,MATCH(AA$11,'[1]Прайс лист'!$B$2:$BS$2,0),0)&lt;=AA$8,VLOOKUP($A177,'[1]Прайс лист'!$B$8:$BS$600,MATCH(AA$11,'[1]Прайс лист'!$B$2:$BS$2,0),0),0)</f>
        <v>7100</v>
      </c>
      <c r="AB177" s="9">
        <f>IF(VLOOKUP($A177,'[1]Прайс лист'!$B$8:$BS$600,MATCH(AB$11,'[1]Прайс лист'!$B$2:$BS$2,0),0)&lt;=AB$8,VLOOKUP($A177,'[1]Прайс лист'!$B$8:$BS$600,MATCH(AB$11,'[1]Прайс лист'!$B$2:$BS$2,0),0),0)</f>
        <v>7100</v>
      </c>
      <c r="AC177" s="9">
        <f>IF(VLOOKUP($A177,'[1]Прайс лист'!$B$8:$BS$600,MATCH(AC$11,'[1]Прайс лист'!$B$2:$BS$2,0),0)&lt;=AC$8,VLOOKUP($A177,'[1]Прайс лист'!$B$8:$BS$600,MATCH(AC$11,'[1]Прайс лист'!$B$2:$BS$2,0),0),0)</f>
        <v>6200</v>
      </c>
      <c r="AD177" s="9">
        <f>IF(VLOOKUP($A177,'[1]Прайс лист'!$B$8:$BS$600,MATCH(AD$11,'[1]Прайс лист'!$B$2:$BS$2,0),0)&lt;=AD$8,VLOOKUP($A177,'[1]Прайс лист'!$B$8:$BS$600,MATCH(AD$11,'[1]Прайс лист'!$B$2:$BS$2,0),0),0)</f>
        <v>6000</v>
      </c>
      <c r="AE177" s="9">
        <f>IF(VLOOKUP($A177,'[1]Прайс лист'!$B$8:$BS$600,MATCH(AE$11,'[1]Прайс лист'!$B$2:$BS$2,0),0)&lt;=AE$8,VLOOKUP($A177,'[1]Прайс лист'!$B$8:$BS$600,MATCH(AE$11,'[1]Прайс лист'!$B$2:$BS$2,0),0),0)</f>
        <v>5900</v>
      </c>
      <c r="AF177" s="9">
        <f>IF(VLOOKUP($A177,'[1]Прайс лист'!$B$8:$BS$600,MATCH(AF$11,'[1]Прайс лист'!$B$2:$BS$2,0),0)&lt;=AF$8,VLOOKUP($A177,'[1]Прайс лист'!$B$8:$BS$600,MATCH(AF$11,'[1]Прайс лист'!$B$2:$BS$2,0),0),0)</f>
        <v>5500</v>
      </c>
      <c r="AG177" s="9">
        <f>IF(VLOOKUP($A177,'[1]Прайс лист'!$B$8:$BS$600,MATCH(AG$11,'[1]Прайс лист'!$B$2:$BS$2,0),0)&lt;=AG$8,VLOOKUP($A177,'[1]Прайс лист'!$B$8:$BS$600,MATCH(AG$11,'[1]Прайс лист'!$B$2:$BS$2,0),0),0)</f>
        <v>5600</v>
      </c>
      <c r="AH177" s="9">
        <f>IF(VLOOKUP($A177,'[1]Прайс лист'!$B$8:$BS$600,MATCH(AH$11,'[1]Прайс лист'!$B$2:$BS$2,0),0)&lt;=AH$8,VLOOKUP($A177,'[1]Прайс лист'!$B$8:$BS$600,MATCH(AH$11,'[1]Прайс лист'!$B$2:$BS$2,0),0),0)</f>
        <v>4100</v>
      </c>
      <c r="AI177" s="9">
        <f>IF(VLOOKUP($A177,'[1]Прайс лист'!$B$8:$BS$600,MATCH(AI$11,'[1]Прайс лист'!$B$2:$BS$2,0),0)&lt;=AI$8,VLOOKUP($A177,'[1]Прайс лист'!$B$8:$BS$600,MATCH(AI$11,'[1]Прайс лист'!$B$2:$BS$2,0),0),0)</f>
        <v>4100</v>
      </c>
      <c r="AJ177" s="9">
        <f>IF(VLOOKUP($A177,'[1]Прайс лист'!$B$8:$BS$600,MATCH(AJ$11,'[1]Прайс лист'!$B$2:$BS$2,0),0)&lt;=AJ$8,VLOOKUP($A177,'[1]Прайс лист'!$B$8:$BS$600,MATCH(AJ$11,'[1]Прайс лист'!$B$2:$BS$2,0),0),0)</f>
        <v>4100</v>
      </c>
      <c r="AK177" s="9">
        <f>IF(VLOOKUP($A177,'[1]Прайс лист'!$B$8:$BS$600,MATCH(AK$11,'[1]Прайс лист'!$B$2:$BS$2,0),0)&lt;=AK$8,VLOOKUP($A177,'[1]Прайс лист'!$B$8:$BS$600,MATCH(AK$11,'[1]Прайс лист'!$B$2:$BS$2,0),0),0)</f>
        <v>5200</v>
      </c>
      <c r="AL177" s="9">
        <f>IF(VLOOKUP($A177,'[1]Прайс лист'!$B$8:$BS$600,MATCH(AL$11,'[1]Прайс лист'!$B$2:$BS$2,0),0)&lt;=AL$8,VLOOKUP($A177,'[1]Прайс лист'!$B$8:$BS$600,MATCH(AL$11,'[1]Прайс лист'!$B$2:$BS$2,0),0),0)</f>
        <v>5000</v>
      </c>
      <c r="AM177" s="9">
        <f>IF(VLOOKUP($A177,'[1]Прайс лист'!$B$8:$BS$600,MATCH(AM$11,'[1]Прайс лист'!$B$2:$BS$2,0),0)&lt;=AM$8,VLOOKUP($A177,'[1]Прайс лист'!$B$8:$BS$600,MATCH(AM$11,'[1]Прайс лист'!$B$2:$BS$2,0),0),0)</f>
        <v>4900</v>
      </c>
      <c r="AN177" s="9">
        <f>IF(VLOOKUP($A177,'[1]Прайс лист'!$B$8:$BS$600,MATCH(AN$11,'[1]Прайс лист'!$B$2:$BS$2,0),0)&lt;=AN$8,VLOOKUP($A177,'[1]Прайс лист'!$B$8:$BS$600,MATCH(AN$11,'[1]Прайс лист'!$B$2:$BS$2,0),0),0)</f>
        <v>4500</v>
      </c>
      <c r="AO177" s="9">
        <f>IF(VLOOKUP($A177,'[1]Прайс лист'!$B$8:$BS$600,MATCH(AO$11,'[1]Прайс лист'!$B$2:$BS$2,0),0)&lt;=AO$8,VLOOKUP($A177,'[1]Прайс лист'!$B$8:$BS$600,MATCH(AO$11,'[1]Прайс лист'!$B$2:$BS$2,0),0),0)</f>
        <v>4600</v>
      </c>
      <c r="AP177" s="9">
        <f>IF(VLOOKUP($A177,'[1]Прайс лист'!$B$8:$BS$600,MATCH(AP$11,'[1]Прайс лист'!$B$2:$BS$2,0),0)&lt;=AP$8,VLOOKUP($A177,'[1]Прайс лист'!$B$8:$BS$600,MATCH(AP$11,'[1]Прайс лист'!$B$2:$BS$2,0),0),0)</f>
        <v>3100</v>
      </c>
      <c r="AQ177" s="9">
        <f>IF(VLOOKUP($A177,'[1]Прайс лист'!$B$8:$BS$600,MATCH(AQ$11,'[1]Прайс лист'!$B$2:$BS$2,0),0)&lt;=AQ$8,VLOOKUP($A177,'[1]Прайс лист'!$B$8:$BS$600,MATCH(AQ$11,'[1]Прайс лист'!$B$2:$BS$2,0),0),0)</f>
        <v>3100</v>
      </c>
      <c r="AR177" s="9">
        <f>IF(VLOOKUP($A177,'[1]Прайс лист'!$B$8:$BS$600,MATCH(AR$11,'[1]Прайс лист'!$B$2:$BS$2,0),0)&lt;=AR$8,VLOOKUP($A177,'[1]Прайс лист'!$B$8:$BS$600,MATCH(AR$11,'[1]Прайс лист'!$B$2:$BS$2,0),0),0)</f>
        <v>3100</v>
      </c>
      <c r="AS177" s="9">
        <f>IF(VLOOKUP($A177,'[1]Прайс лист'!$B$8:$BS$600,MATCH(AS$11,'[1]Прайс лист'!$B$2:$BS$2,0),0)&lt;=AS$8,VLOOKUP($A177,'[1]Прайс лист'!$B$8:$BS$600,MATCH(AS$11,'[1]Прайс лист'!$B$2:$BS$2,0),0),0)</f>
        <v>4200</v>
      </c>
      <c r="AT177" s="9">
        <f>IF(VLOOKUP($A177,'[1]Прайс лист'!$B$8:$BS$600,MATCH(AT$11,'[1]Прайс лист'!$B$2:$BS$2,0),0)&lt;=AT$8,VLOOKUP($A177,'[1]Прайс лист'!$B$8:$BS$600,MATCH(AT$11,'[1]Прайс лист'!$B$2:$BS$2,0),0),0)</f>
        <v>4000</v>
      </c>
      <c r="AU177" s="9">
        <f>IF(VLOOKUP($A177,'[1]Прайс лист'!$B$8:$BS$600,MATCH(AU$11,'[1]Прайс лист'!$B$2:$BS$2,0),0)&lt;=AU$8,VLOOKUP($A177,'[1]Прайс лист'!$B$8:$BS$600,MATCH(AU$11,'[1]Прайс лист'!$B$2:$BS$2,0),0),0)</f>
        <v>3900</v>
      </c>
      <c r="AV177" s="9">
        <f>IF(VLOOKUP($A177,'[1]Прайс лист'!$B$8:$BS$600,MATCH(AV$11,'[1]Прайс лист'!$B$2:$BS$2,0),0)&lt;=AV$8,VLOOKUP($A177,'[1]Прайс лист'!$B$8:$BS$600,MATCH(AV$11,'[1]Прайс лист'!$B$2:$BS$2,0),0),0)</f>
        <v>3500</v>
      </c>
      <c r="AW177" s="9">
        <f>IF(VLOOKUP($A177,'[1]Прайс лист'!$B$8:$BS$600,MATCH(AW$11,'[1]Прайс лист'!$B$2:$BS$2,0),0)&lt;=AW$8,VLOOKUP($A177,'[1]Прайс лист'!$B$8:$BS$600,MATCH(AW$11,'[1]Прайс лист'!$B$2:$BS$2,0),0),0)</f>
        <v>3600</v>
      </c>
      <c r="AX177" s="9">
        <f>IF(VLOOKUP($A177,'[1]Прайс лист'!$B$8:$BS$600,MATCH(AX$11,'[1]Прайс лист'!$B$2:$BS$2,0),0)&lt;=AX$8,VLOOKUP($A177,'[1]Прайс лист'!$B$8:$BS$600,MATCH(AX$11,'[1]Прайс лист'!$B$2:$BS$2,0),0),0)</f>
        <v>2100</v>
      </c>
      <c r="AY177" s="9">
        <f>IF(VLOOKUP($A177,'[1]Прайс лист'!$B$8:$BS$600,MATCH(AY$11,'[1]Прайс лист'!$B$2:$BS$2,0),0)&lt;=AY$8,VLOOKUP($A177,'[1]Прайс лист'!$B$8:$BS$600,MATCH(AY$11,'[1]Прайс лист'!$B$2:$BS$2,0),0),0)</f>
        <v>2100</v>
      </c>
      <c r="AZ177" s="9">
        <f>IF(VLOOKUP($A177,'[1]Прайс лист'!$B$8:$BS$600,MATCH(AZ$11,'[1]Прайс лист'!$B$2:$BS$2,0),0)&lt;=AZ$8,VLOOKUP($A177,'[1]Прайс лист'!$B$8:$BS$600,MATCH(AZ$11,'[1]Прайс лист'!$B$2:$BS$2,0),0),0)</f>
        <v>2100</v>
      </c>
      <c r="BA177" s="9">
        <f>IF(VLOOKUP($A177,'[1]Прайс лист'!$B$8:$BS$600,MATCH(BA$11,'[1]Прайс лист'!$B$2:$BS$2,0),0)&lt;=BA$8,VLOOKUP($A177,'[1]Прайс лист'!$B$8:$BS$600,MATCH(BA$11,'[1]Прайс лист'!$B$2:$BS$2,0),0),0)</f>
        <v>3200</v>
      </c>
      <c r="BB177" s="9">
        <f>IF(VLOOKUP($A177,'[1]Прайс лист'!$B$8:$BS$600,MATCH(BB$11,'[1]Прайс лист'!$B$2:$BS$2,0),0)&lt;=BB$8,VLOOKUP($A177,'[1]Прайс лист'!$B$8:$BS$600,MATCH(BB$11,'[1]Прайс лист'!$B$2:$BS$2,0),0),0)</f>
        <v>3000</v>
      </c>
      <c r="BC177" s="9">
        <f>IF(VLOOKUP($A177,'[1]Прайс лист'!$B$8:$BS$600,MATCH(BC$11,'[1]Прайс лист'!$B$2:$BS$2,0),0)&lt;=BC$8,VLOOKUP($A177,'[1]Прайс лист'!$B$8:$BS$600,MATCH(BC$11,'[1]Прайс лист'!$B$2:$BS$2,0),0),0)</f>
        <v>2900</v>
      </c>
      <c r="BD177" s="9">
        <f>IF(VLOOKUP($A177,'[1]Прайс лист'!$B$8:$BS$600,MATCH(BD$11,'[1]Прайс лист'!$B$2:$BS$2,0),0)&lt;=BD$8,VLOOKUP($A177,'[1]Прайс лист'!$B$8:$BS$600,MATCH(BD$11,'[1]Прайс лист'!$B$2:$BS$2,0),0),0)</f>
        <v>2500</v>
      </c>
      <c r="BE177" s="9">
        <f>IF(VLOOKUP($A177,'[1]Прайс лист'!$B$8:$BS$600,MATCH(BE$11,'[1]Прайс лист'!$B$2:$BS$2,0),0)&lt;=BE$8,VLOOKUP($A177,'[1]Прайс лист'!$B$8:$BS$600,MATCH(BE$11,'[1]Прайс лист'!$B$2:$BS$2,0),0),0)</f>
        <v>2600</v>
      </c>
      <c r="BF177" s="9">
        <f>IF(VLOOKUP($A177,'[1]Прайс лист'!$B$8:$BS$600,MATCH(BF$11,'[1]Прайс лист'!$B$2:$BS$2,0),0)&lt;=BF$8,VLOOKUP($A177,'[1]Прайс лист'!$B$8:$BS$600,MATCH(BF$11,'[1]Прайс лист'!$B$2:$BS$2,0),0),0)</f>
        <v>1100</v>
      </c>
      <c r="BG177" s="9">
        <f>IF(VLOOKUP($A177,'[1]Прайс лист'!$B$8:$BS$600,MATCH(BG$11,'[1]Прайс лист'!$B$2:$BS$2,0),0)&lt;=BG$8,VLOOKUP($A177,'[1]Прайс лист'!$B$8:$BS$600,MATCH(BG$11,'[1]Прайс лист'!$B$2:$BS$2,0),0),0)</f>
        <v>1100</v>
      </c>
      <c r="BH177" s="9">
        <f>IF(VLOOKUP($A177,'[1]Прайс лист'!$B$8:$BS$600,MATCH(BH$11,'[1]Прайс лист'!$B$2:$BS$2,0),0)&lt;=BH$8,VLOOKUP($A177,'[1]Прайс лист'!$B$8:$BS$600,MATCH(BH$11,'[1]Прайс лист'!$B$2:$BS$2,0),0),0)</f>
        <v>1100</v>
      </c>
    </row>
    <row r="178" spans="1:60">
      <c r="A178" s="1" t="str">
        <f>'[1]Прайс лист'!B171</f>
        <v>Huawei NOVA 2I64</v>
      </c>
      <c r="B178" s="7" t="s">
        <v>96</v>
      </c>
      <c r="C178" s="8" t="s">
        <v>102</v>
      </c>
      <c r="D178" s="8">
        <v>64</v>
      </c>
      <c r="E178" s="9">
        <f>IF(VLOOKUP($A178,'[1]Прайс лист'!$B$8:$BS$600,MATCH(E$11,'[1]Прайс лист'!$B$2:$BS$2,0),0)&lt;=E$8,VLOOKUP($A178,'[1]Прайс лист'!$B$8:$BS$600,MATCH(E$11,'[1]Прайс лист'!$B$2:$BS$2,0),0),0)</f>
        <v>1500</v>
      </c>
      <c r="F178" s="9">
        <f>IF(VLOOKUP($A178,'[1]Прайс лист'!$B$8:$BS$600,MATCH(F$11,'[1]Прайс лист'!$B$2:$BS$2,0),0)&lt;=F$8,VLOOKUP($A178,'[1]Прайс лист'!$B$8:$BS$600,MATCH(F$11,'[1]Прайс лист'!$B$2:$BS$2,0),0),0)</f>
        <v>1300</v>
      </c>
      <c r="G178" s="9">
        <f>IF(VLOOKUP($A178,'[1]Прайс лист'!$B$8:$BS$600,MATCH(G$11,'[1]Прайс лист'!$B$2:$BS$2,0),0)&lt;=G$8,VLOOKUP($A178,'[1]Прайс лист'!$B$8:$BS$600,MATCH(G$11,'[1]Прайс лист'!$B$2:$BS$2,0),0),0)</f>
        <v>1200</v>
      </c>
      <c r="H178" s="9">
        <f>IF(VLOOKUP($A178,'[1]Прайс лист'!$B$8:$BS$600,MATCH(H$11,'[1]Прайс лист'!$B$2:$BS$2,0),0)&lt;=H$8,VLOOKUP($A178,'[1]Прайс лист'!$B$8:$BS$600,MATCH(H$11,'[1]Прайс лист'!$B$2:$BS$2,0),0),0)</f>
        <v>800</v>
      </c>
      <c r="I178" s="9">
        <f>IF(VLOOKUP($A178,'[1]Прайс лист'!$B$8:$BS$600,MATCH(I$11,'[1]Прайс лист'!$B$2:$BS$2,0),0)&lt;=I$8,VLOOKUP($A178,'[1]Прайс лист'!$B$8:$BS$600,MATCH(I$11,'[1]Прайс лист'!$B$2:$BS$2,0),0),0)</f>
        <v>900</v>
      </c>
      <c r="J178" s="9">
        <f>IF(VLOOKUP($A178,'[1]Прайс лист'!$B$8:$BS$600,MATCH(J$11,'[1]Прайс лист'!$B$2:$BS$2,0),0)&lt;=J$8,VLOOKUP($A178,'[1]Прайс лист'!$B$8:$BS$600,MATCH(J$11,'[1]Прайс лист'!$B$2:$BS$2,0),0),0)</f>
        <v>100</v>
      </c>
      <c r="K178" s="9">
        <f>IF(VLOOKUP($A178,'[1]Прайс лист'!$B$8:$BS$600,MATCH(K$11,'[1]Прайс лист'!$B$2:$BS$2,0),0)&lt;=K$8,VLOOKUP($A178,'[1]Прайс лист'!$B$8:$BS$600,MATCH(K$11,'[1]Прайс лист'!$B$2:$BS$2,0),0),0)</f>
        <v>100</v>
      </c>
      <c r="L178" s="9">
        <f>IF(VLOOKUP($A178,'[1]Прайс лист'!$B$8:$BS$600,MATCH(L$11,'[1]Прайс лист'!$B$2:$BS$2,0),0)&lt;=L$8,VLOOKUP($A178,'[1]Прайс лист'!$B$8:$BS$600,MATCH(L$11,'[1]Прайс лист'!$B$2:$BS$2,0),0),0)</f>
        <v>100</v>
      </c>
      <c r="M178" s="9">
        <f>IF(VLOOKUP($A178,'[1]Прайс лист'!$B$8:$BS$600,MATCH(M$11,'[1]Прайс лист'!$B$2:$BS$2,0),0)&lt;=M$8,VLOOKUP($A178,'[1]Прайс лист'!$B$8:$BS$600,MATCH(M$11,'[1]Прайс лист'!$B$2:$BS$2,0),0),0)</f>
        <v>1500</v>
      </c>
      <c r="N178" s="9">
        <f>IF(VLOOKUP($A178,'[1]Прайс лист'!$B$8:$BS$600,MATCH(N$11,'[1]Прайс лист'!$B$2:$BS$2,0),0)&lt;=N$8,VLOOKUP($A178,'[1]Прайс лист'!$B$8:$BS$600,MATCH(N$11,'[1]Прайс лист'!$B$2:$BS$2,0),0),0)</f>
        <v>1300</v>
      </c>
      <c r="O178" s="9">
        <f>IF(VLOOKUP($A178,'[1]Прайс лист'!$B$8:$BS$600,MATCH(O$11,'[1]Прайс лист'!$B$2:$BS$2,0),0)&lt;=O$8,VLOOKUP($A178,'[1]Прайс лист'!$B$8:$BS$600,MATCH(O$11,'[1]Прайс лист'!$B$2:$BS$2,0),0),0)</f>
        <v>1200</v>
      </c>
      <c r="P178" s="9">
        <f>IF(VLOOKUP($A178,'[1]Прайс лист'!$B$8:$BS$600,MATCH(P$11,'[1]Прайс лист'!$B$2:$BS$2,0),0)&lt;=P$8,VLOOKUP($A178,'[1]Прайс лист'!$B$8:$BS$600,MATCH(P$11,'[1]Прайс лист'!$B$2:$BS$2,0),0),0)</f>
        <v>800</v>
      </c>
      <c r="Q178" s="9">
        <f>IF(VLOOKUP($A178,'[1]Прайс лист'!$B$8:$BS$600,MATCH(Q$11,'[1]Прайс лист'!$B$2:$BS$2,0),0)&lt;=Q$8,VLOOKUP($A178,'[1]Прайс лист'!$B$8:$BS$600,MATCH(Q$11,'[1]Прайс лист'!$B$2:$BS$2,0),0),0)</f>
        <v>900</v>
      </c>
      <c r="R178" s="9">
        <f>IF(VLOOKUP($A178,'[1]Прайс лист'!$B$8:$BS$600,MATCH(R$11,'[1]Прайс лист'!$B$2:$BS$2,0),0)&lt;=R$8,VLOOKUP($A178,'[1]Прайс лист'!$B$8:$BS$600,MATCH(R$11,'[1]Прайс лист'!$B$2:$BS$2,0),0),0)</f>
        <v>100</v>
      </c>
      <c r="S178" s="9">
        <f>IF(VLOOKUP($A178,'[1]Прайс лист'!$B$8:$BS$600,MATCH(S$11,'[1]Прайс лист'!$B$2:$BS$2,0),0)&lt;=S$8,VLOOKUP($A178,'[1]Прайс лист'!$B$8:$BS$600,MATCH(S$11,'[1]Прайс лист'!$B$2:$BS$2,0),0),0)</f>
        <v>100</v>
      </c>
      <c r="T178" s="9">
        <f>IF(VLOOKUP($A178,'[1]Прайс лист'!$B$8:$BS$600,MATCH(T$11,'[1]Прайс лист'!$B$2:$BS$2,0),0)&lt;=T$8,VLOOKUP($A178,'[1]Прайс лист'!$B$8:$BS$600,MATCH(T$11,'[1]Прайс лист'!$B$2:$BS$2,0),0),0)</f>
        <v>100</v>
      </c>
      <c r="U178" s="9">
        <f>IF(VLOOKUP($A178,'[1]Прайс лист'!$B$8:$BS$600,MATCH(U$11,'[1]Прайс лист'!$B$2:$BS$2,0),0)&lt;=U$8,VLOOKUP($A178,'[1]Прайс лист'!$B$8:$BS$600,MATCH(U$11,'[1]Прайс лист'!$B$2:$BS$2,0),0),0)</f>
        <v>8500</v>
      </c>
      <c r="V178" s="9">
        <f>IF(VLOOKUP($A178,'[1]Прайс лист'!$B$8:$BS$600,MATCH(V$11,'[1]Прайс лист'!$B$2:$BS$2,0),0)&lt;=V$8,VLOOKUP($A178,'[1]Прайс лист'!$B$8:$BS$600,MATCH(V$11,'[1]Прайс лист'!$B$2:$BS$2,0),0),0)</f>
        <v>8300</v>
      </c>
      <c r="W178" s="9">
        <f>IF(VLOOKUP($A178,'[1]Прайс лист'!$B$8:$BS$600,MATCH(W$11,'[1]Прайс лист'!$B$2:$BS$2,0),0)&lt;=W$8,VLOOKUP($A178,'[1]Прайс лист'!$B$8:$BS$600,MATCH(W$11,'[1]Прайс лист'!$B$2:$BS$2,0),0),0)</f>
        <v>8200</v>
      </c>
      <c r="X178" s="9">
        <f>IF(VLOOKUP($A178,'[1]Прайс лист'!$B$8:$BS$600,MATCH(X$11,'[1]Прайс лист'!$B$2:$BS$2,0),0)&lt;=X$8,VLOOKUP($A178,'[1]Прайс лист'!$B$8:$BS$600,MATCH(X$11,'[1]Прайс лист'!$B$2:$BS$2,0),0),0)</f>
        <v>7800</v>
      </c>
      <c r="Y178" s="9">
        <f>IF(VLOOKUP($A178,'[1]Прайс лист'!$B$8:$BS$600,MATCH(Y$11,'[1]Прайс лист'!$B$2:$BS$2,0),0)&lt;=Y$8,VLOOKUP($A178,'[1]Прайс лист'!$B$8:$BS$600,MATCH(Y$11,'[1]Прайс лист'!$B$2:$BS$2,0),0),0)</f>
        <v>7900</v>
      </c>
      <c r="Z178" s="9">
        <f>IF(VLOOKUP($A178,'[1]Прайс лист'!$B$8:$BS$600,MATCH(Z$11,'[1]Прайс лист'!$B$2:$BS$2,0),0)&lt;=Z$8,VLOOKUP($A178,'[1]Прайс лист'!$B$8:$BS$600,MATCH(Z$11,'[1]Прайс лист'!$B$2:$BS$2,0),0),0)</f>
        <v>7100</v>
      </c>
      <c r="AA178" s="9">
        <f>IF(VLOOKUP($A178,'[1]Прайс лист'!$B$8:$BS$600,MATCH(AA$11,'[1]Прайс лист'!$B$2:$BS$2,0),0)&lt;=AA$8,VLOOKUP($A178,'[1]Прайс лист'!$B$8:$BS$600,MATCH(AA$11,'[1]Прайс лист'!$B$2:$BS$2,0),0),0)</f>
        <v>7100</v>
      </c>
      <c r="AB178" s="9">
        <f>IF(VLOOKUP($A178,'[1]Прайс лист'!$B$8:$BS$600,MATCH(AB$11,'[1]Прайс лист'!$B$2:$BS$2,0),0)&lt;=AB$8,VLOOKUP($A178,'[1]Прайс лист'!$B$8:$BS$600,MATCH(AB$11,'[1]Прайс лист'!$B$2:$BS$2,0),0),0)</f>
        <v>7100</v>
      </c>
      <c r="AC178" s="9">
        <f>IF(VLOOKUP($A178,'[1]Прайс лист'!$B$8:$BS$600,MATCH(AC$11,'[1]Прайс лист'!$B$2:$BS$2,0),0)&lt;=AC$8,VLOOKUP($A178,'[1]Прайс лист'!$B$8:$BS$600,MATCH(AC$11,'[1]Прайс лист'!$B$2:$BS$2,0),0),0)</f>
        <v>5500</v>
      </c>
      <c r="AD178" s="9">
        <f>IF(VLOOKUP($A178,'[1]Прайс лист'!$B$8:$BS$600,MATCH(AD$11,'[1]Прайс лист'!$B$2:$BS$2,0),0)&lt;=AD$8,VLOOKUP($A178,'[1]Прайс лист'!$B$8:$BS$600,MATCH(AD$11,'[1]Прайс лист'!$B$2:$BS$2,0),0),0)</f>
        <v>5300</v>
      </c>
      <c r="AE178" s="9">
        <f>IF(VLOOKUP($A178,'[1]Прайс лист'!$B$8:$BS$600,MATCH(AE$11,'[1]Прайс лист'!$B$2:$BS$2,0),0)&lt;=AE$8,VLOOKUP($A178,'[1]Прайс лист'!$B$8:$BS$600,MATCH(AE$11,'[1]Прайс лист'!$B$2:$BS$2,0),0),0)</f>
        <v>5200</v>
      </c>
      <c r="AF178" s="9">
        <f>IF(VLOOKUP($A178,'[1]Прайс лист'!$B$8:$BS$600,MATCH(AF$11,'[1]Прайс лист'!$B$2:$BS$2,0),0)&lt;=AF$8,VLOOKUP($A178,'[1]Прайс лист'!$B$8:$BS$600,MATCH(AF$11,'[1]Прайс лист'!$B$2:$BS$2,0),0),0)</f>
        <v>4800</v>
      </c>
      <c r="AG178" s="9">
        <f>IF(VLOOKUP($A178,'[1]Прайс лист'!$B$8:$BS$600,MATCH(AG$11,'[1]Прайс лист'!$B$2:$BS$2,0),0)&lt;=AG$8,VLOOKUP($A178,'[1]Прайс лист'!$B$8:$BS$600,MATCH(AG$11,'[1]Прайс лист'!$B$2:$BS$2,0),0),0)</f>
        <v>4900</v>
      </c>
      <c r="AH178" s="9">
        <f>IF(VLOOKUP($A178,'[1]Прайс лист'!$B$8:$BS$600,MATCH(AH$11,'[1]Прайс лист'!$B$2:$BS$2,0),0)&lt;=AH$8,VLOOKUP($A178,'[1]Прайс лист'!$B$8:$BS$600,MATCH(AH$11,'[1]Прайс лист'!$B$2:$BS$2,0),0),0)</f>
        <v>4100</v>
      </c>
      <c r="AI178" s="9">
        <f>IF(VLOOKUP($A178,'[1]Прайс лист'!$B$8:$BS$600,MATCH(AI$11,'[1]Прайс лист'!$B$2:$BS$2,0),0)&lt;=AI$8,VLOOKUP($A178,'[1]Прайс лист'!$B$8:$BS$600,MATCH(AI$11,'[1]Прайс лист'!$B$2:$BS$2,0),0),0)</f>
        <v>4100</v>
      </c>
      <c r="AJ178" s="9">
        <f>IF(VLOOKUP($A178,'[1]Прайс лист'!$B$8:$BS$600,MATCH(AJ$11,'[1]Прайс лист'!$B$2:$BS$2,0),0)&lt;=AJ$8,VLOOKUP($A178,'[1]Прайс лист'!$B$8:$BS$600,MATCH(AJ$11,'[1]Прайс лист'!$B$2:$BS$2,0),0),0)</f>
        <v>4100</v>
      </c>
      <c r="AK178" s="9">
        <f>IF(VLOOKUP($A178,'[1]Прайс лист'!$B$8:$BS$600,MATCH(AK$11,'[1]Прайс лист'!$B$2:$BS$2,0),0)&lt;=AK$8,VLOOKUP($A178,'[1]Прайс лист'!$B$8:$BS$600,MATCH(AK$11,'[1]Прайс лист'!$B$2:$BS$2,0),0),0)</f>
        <v>4500</v>
      </c>
      <c r="AL178" s="9">
        <f>IF(VLOOKUP($A178,'[1]Прайс лист'!$B$8:$BS$600,MATCH(AL$11,'[1]Прайс лист'!$B$2:$BS$2,0),0)&lt;=AL$8,VLOOKUP($A178,'[1]Прайс лист'!$B$8:$BS$600,MATCH(AL$11,'[1]Прайс лист'!$B$2:$BS$2,0),0),0)</f>
        <v>4300</v>
      </c>
      <c r="AM178" s="9">
        <f>IF(VLOOKUP($A178,'[1]Прайс лист'!$B$8:$BS$600,MATCH(AM$11,'[1]Прайс лист'!$B$2:$BS$2,0),0)&lt;=AM$8,VLOOKUP($A178,'[1]Прайс лист'!$B$8:$BS$600,MATCH(AM$11,'[1]Прайс лист'!$B$2:$BS$2,0),0),0)</f>
        <v>4200</v>
      </c>
      <c r="AN178" s="9">
        <f>IF(VLOOKUP($A178,'[1]Прайс лист'!$B$8:$BS$600,MATCH(AN$11,'[1]Прайс лист'!$B$2:$BS$2,0),0)&lt;=AN$8,VLOOKUP($A178,'[1]Прайс лист'!$B$8:$BS$600,MATCH(AN$11,'[1]Прайс лист'!$B$2:$BS$2,0),0),0)</f>
        <v>3800</v>
      </c>
      <c r="AO178" s="9">
        <f>IF(VLOOKUP($A178,'[1]Прайс лист'!$B$8:$BS$600,MATCH(AO$11,'[1]Прайс лист'!$B$2:$BS$2,0),0)&lt;=AO$8,VLOOKUP($A178,'[1]Прайс лист'!$B$8:$BS$600,MATCH(AO$11,'[1]Прайс лист'!$B$2:$BS$2,0),0),0)</f>
        <v>3900</v>
      </c>
      <c r="AP178" s="9">
        <f>IF(VLOOKUP($A178,'[1]Прайс лист'!$B$8:$BS$600,MATCH(AP$11,'[1]Прайс лист'!$B$2:$BS$2,0),0)&lt;=AP$8,VLOOKUP($A178,'[1]Прайс лист'!$B$8:$BS$600,MATCH(AP$11,'[1]Прайс лист'!$B$2:$BS$2,0),0),0)</f>
        <v>3100</v>
      </c>
      <c r="AQ178" s="9">
        <f>IF(VLOOKUP($A178,'[1]Прайс лист'!$B$8:$BS$600,MATCH(AQ$11,'[1]Прайс лист'!$B$2:$BS$2,0),0)&lt;=AQ$8,VLOOKUP($A178,'[1]Прайс лист'!$B$8:$BS$600,MATCH(AQ$11,'[1]Прайс лист'!$B$2:$BS$2,0),0),0)</f>
        <v>3100</v>
      </c>
      <c r="AR178" s="9">
        <f>IF(VLOOKUP($A178,'[1]Прайс лист'!$B$8:$BS$600,MATCH(AR$11,'[1]Прайс лист'!$B$2:$BS$2,0),0)&lt;=AR$8,VLOOKUP($A178,'[1]Прайс лист'!$B$8:$BS$600,MATCH(AR$11,'[1]Прайс лист'!$B$2:$BS$2,0),0),0)</f>
        <v>3100</v>
      </c>
      <c r="AS178" s="9">
        <f>IF(VLOOKUP($A178,'[1]Прайс лист'!$B$8:$BS$600,MATCH(AS$11,'[1]Прайс лист'!$B$2:$BS$2,0),0)&lt;=AS$8,VLOOKUP($A178,'[1]Прайс лист'!$B$8:$BS$600,MATCH(AS$11,'[1]Прайс лист'!$B$2:$BS$2,0),0),0)</f>
        <v>3500</v>
      </c>
      <c r="AT178" s="9">
        <f>IF(VLOOKUP($A178,'[1]Прайс лист'!$B$8:$BS$600,MATCH(AT$11,'[1]Прайс лист'!$B$2:$BS$2,0),0)&lt;=AT$8,VLOOKUP($A178,'[1]Прайс лист'!$B$8:$BS$600,MATCH(AT$11,'[1]Прайс лист'!$B$2:$BS$2,0),0),0)</f>
        <v>3300</v>
      </c>
      <c r="AU178" s="9">
        <f>IF(VLOOKUP($A178,'[1]Прайс лист'!$B$8:$BS$600,MATCH(AU$11,'[1]Прайс лист'!$B$2:$BS$2,0),0)&lt;=AU$8,VLOOKUP($A178,'[1]Прайс лист'!$B$8:$BS$600,MATCH(AU$11,'[1]Прайс лист'!$B$2:$BS$2,0),0),0)</f>
        <v>3200</v>
      </c>
      <c r="AV178" s="9">
        <f>IF(VLOOKUP($A178,'[1]Прайс лист'!$B$8:$BS$600,MATCH(AV$11,'[1]Прайс лист'!$B$2:$BS$2,0),0)&lt;=AV$8,VLOOKUP($A178,'[1]Прайс лист'!$B$8:$BS$600,MATCH(AV$11,'[1]Прайс лист'!$B$2:$BS$2,0),0),0)</f>
        <v>2800</v>
      </c>
      <c r="AW178" s="9">
        <f>IF(VLOOKUP($A178,'[1]Прайс лист'!$B$8:$BS$600,MATCH(AW$11,'[1]Прайс лист'!$B$2:$BS$2,0),0)&lt;=AW$8,VLOOKUP($A178,'[1]Прайс лист'!$B$8:$BS$600,MATCH(AW$11,'[1]Прайс лист'!$B$2:$BS$2,0),0),0)</f>
        <v>2900</v>
      </c>
      <c r="AX178" s="9">
        <f>IF(VLOOKUP($A178,'[1]Прайс лист'!$B$8:$BS$600,MATCH(AX$11,'[1]Прайс лист'!$B$2:$BS$2,0),0)&lt;=AX$8,VLOOKUP($A178,'[1]Прайс лист'!$B$8:$BS$600,MATCH(AX$11,'[1]Прайс лист'!$B$2:$BS$2,0),0),0)</f>
        <v>2100</v>
      </c>
      <c r="AY178" s="9">
        <f>IF(VLOOKUP($A178,'[1]Прайс лист'!$B$8:$BS$600,MATCH(AY$11,'[1]Прайс лист'!$B$2:$BS$2,0),0)&lt;=AY$8,VLOOKUP($A178,'[1]Прайс лист'!$B$8:$BS$600,MATCH(AY$11,'[1]Прайс лист'!$B$2:$BS$2,0),0),0)</f>
        <v>2100</v>
      </c>
      <c r="AZ178" s="9">
        <f>IF(VLOOKUP($A178,'[1]Прайс лист'!$B$8:$BS$600,MATCH(AZ$11,'[1]Прайс лист'!$B$2:$BS$2,0),0)&lt;=AZ$8,VLOOKUP($A178,'[1]Прайс лист'!$B$8:$BS$600,MATCH(AZ$11,'[1]Прайс лист'!$B$2:$BS$2,0),0),0)</f>
        <v>2100</v>
      </c>
      <c r="BA178" s="9">
        <f>IF(VLOOKUP($A178,'[1]Прайс лист'!$B$8:$BS$600,MATCH(BA$11,'[1]Прайс лист'!$B$2:$BS$2,0),0)&lt;=BA$8,VLOOKUP($A178,'[1]Прайс лист'!$B$8:$BS$600,MATCH(BA$11,'[1]Прайс лист'!$B$2:$BS$2,0),0),0)</f>
        <v>2500</v>
      </c>
      <c r="BB178" s="9">
        <f>IF(VLOOKUP($A178,'[1]Прайс лист'!$B$8:$BS$600,MATCH(BB$11,'[1]Прайс лист'!$B$2:$BS$2,0),0)&lt;=BB$8,VLOOKUP($A178,'[1]Прайс лист'!$B$8:$BS$600,MATCH(BB$11,'[1]Прайс лист'!$B$2:$BS$2,0),0),0)</f>
        <v>2300</v>
      </c>
      <c r="BC178" s="9">
        <f>IF(VLOOKUP($A178,'[1]Прайс лист'!$B$8:$BS$600,MATCH(BC$11,'[1]Прайс лист'!$B$2:$BS$2,0),0)&lt;=BC$8,VLOOKUP($A178,'[1]Прайс лист'!$B$8:$BS$600,MATCH(BC$11,'[1]Прайс лист'!$B$2:$BS$2,0),0),0)</f>
        <v>2200</v>
      </c>
      <c r="BD178" s="9">
        <f>IF(VLOOKUP($A178,'[1]Прайс лист'!$B$8:$BS$600,MATCH(BD$11,'[1]Прайс лист'!$B$2:$BS$2,0),0)&lt;=BD$8,VLOOKUP($A178,'[1]Прайс лист'!$B$8:$BS$600,MATCH(BD$11,'[1]Прайс лист'!$B$2:$BS$2,0),0),0)</f>
        <v>1800</v>
      </c>
      <c r="BE178" s="9">
        <f>IF(VLOOKUP($A178,'[1]Прайс лист'!$B$8:$BS$600,MATCH(BE$11,'[1]Прайс лист'!$B$2:$BS$2,0),0)&lt;=BE$8,VLOOKUP($A178,'[1]Прайс лист'!$B$8:$BS$600,MATCH(BE$11,'[1]Прайс лист'!$B$2:$BS$2,0),0),0)</f>
        <v>1900</v>
      </c>
      <c r="BF178" s="9">
        <f>IF(VLOOKUP($A178,'[1]Прайс лист'!$B$8:$BS$600,MATCH(BF$11,'[1]Прайс лист'!$B$2:$BS$2,0),0)&lt;=BF$8,VLOOKUP($A178,'[1]Прайс лист'!$B$8:$BS$600,MATCH(BF$11,'[1]Прайс лист'!$B$2:$BS$2,0),0),0)</f>
        <v>1100</v>
      </c>
      <c r="BG178" s="9">
        <f>IF(VLOOKUP($A178,'[1]Прайс лист'!$B$8:$BS$600,MATCH(BG$11,'[1]Прайс лист'!$B$2:$BS$2,0),0)&lt;=BG$8,VLOOKUP($A178,'[1]Прайс лист'!$B$8:$BS$600,MATCH(BG$11,'[1]Прайс лист'!$B$2:$BS$2,0),0),0)</f>
        <v>1100</v>
      </c>
      <c r="BH178" s="9">
        <f>IF(VLOOKUP($A178,'[1]Прайс лист'!$B$8:$BS$600,MATCH(BH$11,'[1]Прайс лист'!$B$2:$BS$2,0),0)&lt;=BH$8,VLOOKUP($A178,'[1]Прайс лист'!$B$8:$BS$600,MATCH(BH$11,'[1]Прайс лист'!$B$2:$BS$2,0),0),0)</f>
        <v>1100</v>
      </c>
    </row>
    <row r="179" spans="1:60">
      <c r="A179" s="1" t="str">
        <f>'[1]Прайс лист'!B172</f>
        <v>Huawei NOVA 3128</v>
      </c>
      <c r="B179" s="7" t="s">
        <v>96</v>
      </c>
      <c r="C179" s="8" t="s">
        <v>103</v>
      </c>
      <c r="D179" s="8">
        <v>128</v>
      </c>
      <c r="E179" s="9">
        <f>IF(VLOOKUP($A179,'[1]Прайс лист'!$B$8:$BS$600,MATCH(E$11,'[1]Прайс лист'!$B$2:$BS$2,0),0)&lt;=E$8,VLOOKUP($A179,'[1]Прайс лист'!$B$8:$BS$600,MATCH(E$11,'[1]Прайс лист'!$B$2:$BS$2,0),0),0)</f>
        <v>17200</v>
      </c>
      <c r="F179" s="9">
        <f>IF(VLOOKUP($A179,'[1]Прайс лист'!$B$8:$BS$600,MATCH(F$11,'[1]Прайс лист'!$B$2:$BS$2,0),0)&lt;=F$8,VLOOKUP($A179,'[1]Прайс лист'!$B$8:$BS$600,MATCH(F$11,'[1]Прайс лист'!$B$2:$BS$2,0),0),0)</f>
        <v>0</v>
      </c>
      <c r="G179" s="9">
        <f>IF(VLOOKUP($A179,'[1]Прайс лист'!$B$8:$BS$600,MATCH(G$11,'[1]Прайс лист'!$B$2:$BS$2,0),0)&lt;=G$8,VLOOKUP($A179,'[1]Прайс лист'!$B$8:$BS$600,MATCH(G$11,'[1]Прайс лист'!$B$2:$BS$2,0),0),0)</f>
        <v>16400</v>
      </c>
      <c r="H179" s="9">
        <f>IF(VLOOKUP($A179,'[1]Прайс лист'!$B$8:$BS$600,MATCH(H$11,'[1]Прайс лист'!$B$2:$BS$2,0),0)&lt;=H$8,VLOOKUP($A179,'[1]Прайс лист'!$B$8:$BS$600,MATCH(H$11,'[1]Прайс лист'!$B$2:$BS$2,0),0),0)</f>
        <v>15400</v>
      </c>
      <c r="I179" s="9">
        <f>IF(VLOOKUP($A179,'[1]Прайс лист'!$B$8:$BS$600,MATCH(I$11,'[1]Прайс лист'!$B$2:$BS$2,0),0)&lt;=I$8,VLOOKUP($A179,'[1]Прайс лист'!$B$8:$BS$600,MATCH(I$11,'[1]Прайс лист'!$B$2:$BS$2,0),0),0)</f>
        <v>0</v>
      </c>
      <c r="J179" s="9">
        <f>IF(VLOOKUP($A179,'[1]Прайс лист'!$B$8:$BS$600,MATCH(J$11,'[1]Прайс лист'!$B$2:$BS$2,0),0)&lt;=J$8,VLOOKUP($A179,'[1]Прайс лист'!$B$8:$BS$600,MATCH(J$11,'[1]Прайс лист'!$B$2:$BS$2,0),0),0)</f>
        <v>0</v>
      </c>
      <c r="K179" s="9">
        <f>IF(VLOOKUP($A179,'[1]Прайс лист'!$B$8:$BS$600,MATCH(K$11,'[1]Прайс лист'!$B$2:$BS$2,0),0)&lt;=K$8,VLOOKUP($A179,'[1]Прайс лист'!$B$8:$BS$600,MATCH(K$11,'[1]Прайс лист'!$B$2:$BS$2,0),0),0)</f>
        <v>0</v>
      </c>
      <c r="L179" s="9">
        <f>IF(VLOOKUP($A179,'[1]Прайс лист'!$B$8:$BS$600,MATCH(L$11,'[1]Прайс лист'!$B$2:$BS$2,0),0)&lt;=L$8,VLOOKUP($A179,'[1]Прайс лист'!$B$8:$BS$600,MATCH(L$11,'[1]Прайс лист'!$B$2:$BS$2,0),0),0)</f>
        <v>10400</v>
      </c>
      <c r="M179" s="9">
        <f>IF(VLOOKUP($A179,'[1]Прайс лист'!$B$8:$BS$600,MATCH(M$11,'[1]Прайс лист'!$B$2:$BS$2,0),0)&lt;=M$8,VLOOKUP($A179,'[1]Прайс лист'!$B$8:$BS$600,MATCH(M$11,'[1]Прайс лист'!$B$2:$BS$2,0),0),0)</f>
        <v>17200</v>
      </c>
      <c r="N179" s="9">
        <f>IF(VLOOKUP($A179,'[1]Прайс лист'!$B$8:$BS$600,MATCH(N$11,'[1]Прайс лист'!$B$2:$BS$2,0),0)&lt;=N$8,VLOOKUP($A179,'[1]Прайс лист'!$B$8:$BS$600,MATCH(N$11,'[1]Прайс лист'!$B$2:$BS$2,0),0),0)</f>
        <v>0</v>
      </c>
      <c r="O179" s="9">
        <f>IF(VLOOKUP($A179,'[1]Прайс лист'!$B$8:$BS$600,MATCH(O$11,'[1]Прайс лист'!$B$2:$BS$2,0),0)&lt;=O$8,VLOOKUP($A179,'[1]Прайс лист'!$B$8:$BS$600,MATCH(O$11,'[1]Прайс лист'!$B$2:$BS$2,0),0),0)</f>
        <v>16400</v>
      </c>
      <c r="P179" s="9">
        <f>IF(VLOOKUP($A179,'[1]Прайс лист'!$B$8:$BS$600,MATCH(P$11,'[1]Прайс лист'!$B$2:$BS$2,0),0)&lt;=P$8,VLOOKUP($A179,'[1]Прайс лист'!$B$8:$BS$600,MATCH(P$11,'[1]Прайс лист'!$B$2:$BS$2,0),0),0)</f>
        <v>15400</v>
      </c>
      <c r="Q179" s="9">
        <f>IF(VLOOKUP($A179,'[1]Прайс лист'!$B$8:$BS$600,MATCH(Q$11,'[1]Прайс лист'!$B$2:$BS$2,0),0)&lt;=Q$8,VLOOKUP($A179,'[1]Прайс лист'!$B$8:$BS$600,MATCH(Q$11,'[1]Прайс лист'!$B$2:$BS$2,0),0),0)</f>
        <v>0</v>
      </c>
      <c r="R179" s="9">
        <f>IF(VLOOKUP($A179,'[1]Прайс лист'!$B$8:$BS$600,MATCH(R$11,'[1]Прайс лист'!$B$2:$BS$2,0),0)&lt;=R$8,VLOOKUP($A179,'[1]Прайс лист'!$B$8:$BS$600,MATCH(R$11,'[1]Прайс лист'!$B$2:$BS$2,0),0),0)</f>
        <v>0</v>
      </c>
      <c r="S179" s="9">
        <f>IF(VLOOKUP($A179,'[1]Прайс лист'!$B$8:$BS$600,MATCH(S$11,'[1]Прайс лист'!$B$2:$BS$2,0),0)&lt;=S$8,VLOOKUP($A179,'[1]Прайс лист'!$B$8:$BS$600,MATCH(S$11,'[1]Прайс лист'!$B$2:$BS$2,0),0),0)</f>
        <v>0</v>
      </c>
      <c r="T179" s="9">
        <f>IF(VLOOKUP($A179,'[1]Прайс лист'!$B$8:$BS$600,MATCH(T$11,'[1]Прайс лист'!$B$2:$BS$2,0),0)&lt;=T$8,VLOOKUP($A179,'[1]Прайс лист'!$B$8:$BS$600,MATCH(T$11,'[1]Прайс лист'!$B$2:$BS$2,0),0),0)</f>
        <v>10400</v>
      </c>
      <c r="U179" s="9">
        <f>IF(VLOOKUP($A179,'[1]Прайс лист'!$B$8:$BS$600,MATCH(U$11,'[1]Прайс лист'!$B$2:$BS$2,0),0)&lt;=U$8,VLOOKUP($A179,'[1]Прайс лист'!$B$8:$BS$600,MATCH(U$11,'[1]Прайс лист'!$B$2:$BS$2,0),0),0)</f>
        <v>14200</v>
      </c>
      <c r="V179" s="9">
        <f>IF(VLOOKUP($A179,'[1]Прайс лист'!$B$8:$BS$600,MATCH(V$11,'[1]Прайс лист'!$B$2:$BS$2,0),0)&lt;=V$8,VLOOKUP($A179,'[1]Прайс лист'!$B$8:$BS$600,MATCH(V$11,'[1]Прайс лист'!$B$2:$BS$2,0),0),0)</f>
        <v>0</v>
      </c>
      <c r="W179" s="9">
        <f>IF(VLOOKUP($A179,'[1]Прайс лист'!$B$8:$BS$600,MATCH(W$11,'[1]Прайс лист'!$B$2:$BS$2,0),0)&lt;=W$8,VLOOKUP($A179,'[1]Прайс лист'!$B$8:$BS$600,MATCH(W$11,'[1]Прайс лист'!$B$2:$BS$2,0),0),0)</f>
        <v>13400</v>
      </c>
      <c r="X179" s="9">
        <f>IF(VLOOKUP($A179,'[1]Прайс лист'!$B$8:$BS$600,MATCH(X$11,'[1]Прайс лист'!$B$2:$BS$2,0),0)&lt;=X$8,VLOOKUP($A179,'[1]Прайс лист'!$B$8:$BS$600,MATCH(X$11,'[1]Прайс лист'!$B$2:$BS$2,0),0),0)</f>
        <v>12400</v>
      </c>
      <c r="Y179" s="9">
        <f>IF(VLOOKUP($A179,'[1]Прайс лист'!$B$8:$BS$600,MATCH(Y$11,'[1]Прайс лист'!$B$2:$BS$2,0),0)&lt;=Y$8,VLOOKUP($A179,'[1]Прайс лист'!$B$8:$BS$600,MATCH(Y$11,'[1]Прайс лист'!$B$2:$BS$2,0),0),0)</f>
        <v>0</v>
      </c>
      <c r="Z179" s="9">
        <f>IF(VLOOKUP($A179,'[1]Прайс лист'!$B$8:$BS$600,MATCH(Z$11,'[1]Прайс лист'!$B$2:$BS$2,0),0)&lt;=Z$8,VLOOKUP($A179,'[1]Прайс лист'!$B$8:$BS$600,MATCH(Z$11,'[1]Прайс лист'!$B$2:$BS$2,0),0),0)</f>
        <v>0</v>
      </c>
      <c r="AA179" s="9">
        <f>IF(VLOOKUP($A179,'[1]Прайс лист'!$B$8:$BS$600,MATCH(AA$11,'[1]Прайс лист'!$B$2:$BS$2,0),0)&lt;=AA$8,VLOOKUP($A179,'[1]Прайс лист'!$B$8:$BS$600,MATCH(AA$11,'[1]Прайс лист'!$B$2:$BS$2,0),0),0)</f>
        <v>0</v>
      </c>
      <c r="AB179" s="9">
        <f>IF(VLOOKUP($A179,'[1]Прайс лист'!$B$8:$BS$600,MATCH(AB$11,'[1]Прайс лист'!$B$2:$BS$2,0),0)&lt;=AB$8,VLOOKUP($A179,'[1]Прайс лист'!$B$8:$BS$600,MATCH(AB$11,'[1]Прайс лист'!$B$2:$BS$2,0),0),0)</f>
        <v>7400</v>
      </c>
      <c r="AC179" s="9">
        <f>IF(VLOOKUP($A179,'[1]Прайс лист'!$B$8:$BS$600,MATCH(AC$11,'[1]Прайс лист'!$B$2:$BS$2,0),0)&lt;=AC$8,VLOOKUP($A179,'[1]Прайс лист'!$B$8:$BS$600,MATCH(AC$11,'[1]Прайс лист'!$B$2:$BS$2,0),0),0)</f>
        <v>11200</v>
      </c>
      <c r="AD179" s="9">
        <f>IF(VLOOKUP($A179,'[1]Прайс лист'!$B$8:$BS$600,MATCH(AD$11,'[1]Прайс лист'!$B$2:$BS$2,0),0)&lt;=AD$8,VLOOKUP($A179,'[1]Прайс лист'!$B$8:$BS$600,MATCH(AD$11,'[1]Прайс лист'!$B$2:$BS$2,0),0),0)</f>
        <v>0</v>
      </c>
      <c r="AE179" s="9">
        <f>IF(VLOOKUP($A179,'[1]Прайс лист'!$B$8:$BS$600,MATCH(AE$11,'[1]Прайс лист'!$B$2:$BS$2,0),0)&lt;=AE$8,VLOOKUP($A179,'[1]Прайс лист'!$B$8:$BS$600,MATCH(AE$11,'[1]Прайс лист'!$B$2:$BS$2,0),0),0)</f>
        <v>10400</v>
      </c>
      <c r="AF179" s="9">
        <f>IF(VLOOKUP($A179,'[1]Прайс лист'!$B$8:$BS$600,MATCH(AF$11,'[1]Прайс лист'!$B$2:$BS$2,0),0)&lt;=AF$8,VLOOKUP($A179,'[1]Прайс лист'!$B$8:$BS$600,MATCH(AF$11,'[1]Прайс лист'!$B$2:$BS$2,0),0),0)</f>
        <v>9400</v>
      </c>
      <c r="AG179" s="9">
        <f>IF(VLOOKUP($A179,'[1]Прайс лист'!$B$8:$BS$600,MATCH(AG$11,'[1]Прайс лист'!$B$2:$BS$2,0),0)&lt;=AG$8,VLOOKUP($A179,'[1]Прайс лист'!$B$8:$BS$600,MATCH(AG$11,'[1]Прайс лист'!$B$2:$BS$2,0),0),0)</f>
        <v>0</v>
      </c>
      <c r="AH179" s="9">
        <f>IF(VLOOKUP($A179,'[1]Прайс лист'!$B$8:$BS$600,MATCH(AH$11,'[1]Прайс лист'!$B$2:$BS$2,0),0)&lt;=AH$8,VLOOKUP($A179,'[1]Прайс лист'!$B$8:$BS$600,MATCH(AH$11,'[1]Прайс лист'!$B$2:$BS$2,0),0),0)</f>
        <v>0</v>
      </c>
      <c r="AI179" s="9">
        <f>IF(VLOOKUP($A179,'[1]Прайс лист'!$B$8:$BS$600,MATCH(AI$11,'[1]Прайс лист'!$B$2:$BS$2,0),0)&lt;=AI$8,VLOOKUP($A179,'[1]Прайс лист'!$B$8:$BS$600,MATCH(AI$11,'[1]Прайс лист'!$B$2:$BS$2,0),0),0)</f>
        <v>0</v>
      </c>
      <c r="AJ179" s="9">
        <f>IF(VLOOKUP($A179,'[1]Прайс лист'!$B$8:$BS$600,MATCH(AJ$11,'[1]Прайс лист'!$B$2:$BS$2,0),0)&lt;=AJ$8,VLOOKUP($A179,'[1]Прайс лист'!$B$8:$BS$600,MATCH(AJ$11,'[1]Прайс лист'!$B$2:$BS$2,0),0),0)</f>
        <v>4400</v>
      </c>
      <c r="AK179" s="9">
        <f>IF(VLOOKUP($A179,'[1]Прайс лист'!$B$8:$BS$600,MATCH(AK$11,'[1]Прайс лист'!$B$2:$BS$2,0),0)&lt;=AK$8,VLOOKUP($A179,'[1]Прайс лист'!$B$8:$BS$600,MATCH(AK$11,'[1]Прайс лист'!$B$2:$BS$2,0),0),0)</f>
        <v>10200</v>
      </c>
      <c r="AL179" s="9">
        <f>IF(VLOOKUP($A179,'[1]Прайс лист'!$B$8:$BS$600,MATCH(AL$11,'[1]Прайс лист'!$B$2:$BS$2,0),0)&lt;=AL$8,VLOOKUP($A179,'[1]Прайс лист'!$B$8:$BS$600,MATCH(AL$11,'[1]Прайс лист'!$B$2:$BS$2,0),0),0)</f>
        <v>0</v>
      </c>
      <c r="AM179" s="9">
        <f>IF(VLOOKUP($A179,'[1]Прайс лист'!$B$8:$BS$600,MATCH(AM$11,'[1]Прайс лист'!$B$2:$BS$2,0),0)&lt;=AM$8,VLOOKUP($A179,'[1]Прайс лист'!$B$8:$BS$600,MATCH(AM$11,'[1]Прайс лист'!$B$2:$BS$2,0),0),0)</f>
        <v>9400</v>
      </c>
      <c r="AN179" s="9">
        <f>IF(VLOOKUP($A179,'[1]Прайс лист'!$B$8:$BS$600,MATCH(AN$11,'[1]Прайс лист'!$B$2:$BS$2,0),0)&lt;=AN$8,VLOOKUP($A179,'[1]Прайс лист'!$B$8:$BS$600,MATCH(AN$11,'[1]Прайс лист'!$B$2:$BS$2,0),0),0)</f>
        <v>8400</v>
      </c>
      <c r="AO179" s="9">
        <f>IF(VLOOKUP($A179,'[1]Прайс лист'!$B$8:$BS$600,MATCH(AO$11,'[1]Прайс лист'!$B$2:$BS$2,0),0)&lt;=AO$8,VLOOKUP($A179,'[1]Прайс лист'!$B$8:$BS$600,MATCH(AO$11,'[1]Прайс лист'!$B$2:$BS$2,0),0),0)</f>
        <v>0</v>
      </c>
      <c r="AP179" s="9">
        <f>IF(VLOOKUP($A179,'[1]Прайс лист'!$B$8:$BS$600,MATCH(AP$11,'[1]Прайс лист'!$B$2:$BS$2,0),0)&lt;=AP$8,VLOOKUP($A179,'[1]Прайс лист'!$B$8:$BS$600,MATCH(AP$11,'[1]Прайс лист'!$B$2:$BS$2,0),0),0)</f>
        <v>0</v>
      </c>
      <c r="AQ179" s="9">
        <f>IF(VLOOKUP($A179,'[1]Прайс лист'!$B$8:$BS$600,MATCH(AQ$11,'[1]Прайс лист'!$B$2:$BS$2,0),0)&lt;=AQ$8,VLOOKUP($A179,'[1]Прайс лист'!$B$8:$BS$600,MATCH(AQ$11,'[1]Прайс лист'!$B$2:$BS$2,0),0),0)</f>
        <v>0</v>
      </c>
      <c r="AR179" s="9">
        <f>IF(VLOOKUP($A179,'[1]Прайс лист'!$B$8:$BS$600,MATCH(AR$11,'[1]Прайс лист'!$B$2:$BS$2,0),0)&lt;=AR$8,VLOOKUP($A179,'[1]Прайс лист'!$B$8:$BS$600,MATCH(AR$11,'[1]Прайс лист'!$B$2:$BS$2,0),0),0)</f>
        <v>3400</v>
      </c>
      <c r="AS179" s="9">
        <f>IF(VLOOKUP($A179,'[1]Прайс лист'!$B$8:$BS$600,MATCH(AS$11,'[1]Прайс лист'!$B$2:$BS$2,0),0)&lt;=AS$8,VLOOKUP($A179,'[1]Прайс лист'!$B$8:$BS$600,MATCH(AS$11,'[1]Прайс лист'!$B$2:$BS$2,0),0),0)</f>
        <v>9200</v>
      </c>
      <c r="AT179" s="9">
        <f>IF(VLOOKUP($A179,'[1]Прайс лист'!$B$8:$BS$600,MATCH(AT$11,'[1]Прайс лист'!$B$2:$BS$2,0),0)&lt;=AT$8,VLOOKUP($A179,'[1]Прайс лист'!$B$8:$BS$600,MATCH(AT$11,'[1]Прайс лист'!$B$2:$BS$2,0),0),0)</f>
        <v>0</v>
      </c>
      <c r="AU179" s="9">
        <f>IF(VLOOKUP($A179,'[1]Прайс лист'!$B$8:$BS$600,MATCH(AU$11,'[1]Прайс лист'!$B$2:$BS$2,0),0)&lt;=AU$8,VLOOKUP($A179,'[1]Прайс лист'!$B$8:$BS$600,MATCH(AU$11,'[1]Прайс лист'!$B$2:$BS$2,0),0),0)</f>
        <v>8400</v>
      </c>
      <c r="AV179" s="9">
        <f>IF(VLOOKUP($A179,'[1]Прайс лист'!$B$8:$BS$600,MATCH(AV$11,'[1]Прайс лист'!$B$2:$BS$2,0),0)&lt;=AV$8,VLOOKUP($A179,'[1]Прайс лист'!$B$8:$BS$600,MATCH(AV$11,'[1]Прайс лист'!$B$2:$BS$2,0),0),0)</f>
        <v>7400</v>
      </c>
      <c r="AW179" s="9">
        <f>IF(VLOOKUP($A179,'[1]Прайс лист'!$B$8:$BS$600,MATCH(AW$11,'[1]Прайс лист'!$B$2:$BS$2,0),0)&lt;=AW$8,VLOOKUP($A179,'[1]Прайс лист'!$B$8:$BS$600,MATCH(AW$11,'[1]Прайс лист'!$B$2:$BS$2,0),0),0)</f>
        <v>0</v>
      </c>
      <c r="AX179" s="9">
        <f>IF(VLOOKUP($A179,'[1]Прайс лист'!$B$8:$BS$600,MATCH(AX$11,'[1]Прайс лист'!$B$2:$BS$2,0),0)&lt;=AX$8,VLOOKUP($A179,'[1]Прайс лист'!$B$8:$BS$600,MATCH(AX$11,'[1]Прайс лист'!$B$2:$BS$2,0),0),0)</f>
        <v>0</v>
      </c>
      <c r="AY179" s="9">
        <f>IF(VLOOKUP($A179,'[1]Прайс лист'!$B$8:$BS$600,MATCH(AY$11,'[1]Прайс лист'!$B$2:$BS$2,0),0)&lt;=AY$8,VLOOKUP($A179,'[1]Прайс лист'!$B$8:$BS$600,MATCH(AY$11,'[1]Прайс лист'!$B$2:$BS$2,0),0),0)</f>
        <v>0</v>
      </c>
      <c r="AZ179" s="9">
        <f>IF(VLOOKUP($A179,'[1]Прайс лист'!$B$8:$BS$600,MATCH(AZ$11,'[1]Прайс лист'!$B$2:$BS$2,0),0)&lt;=AZ$8,VLOOKUP($A179,'[1]Прайс лист'!$B$8:$BS$600,MATCH(AZ$11,'[1]Прайс лист'!$B$2:$BS$2,0),0),0)</f>
        <v>2400</v>
      </c>
      <c r="BA179" s="9">
        <f>IF(VLOOKUP($A179,'[1]Прайс лист'!$B$8:$BS$600,MATCH(BA$11,'[1]Прайс лист'!$B$2:$BS$2,0),0)&lt;=BA$8,VLOOKUP($A179,'[1]Прайс лист'!$B$8:$BS$600,MATCH(BA$11,'[1]Прайс лист'!$B$2:$BS$2,0),0),0)</f>
        <v>8200</v>
      </c>
      <c r="BB179" s="9">
        <f>IF(VLOOKUP($A179,'[1]Прайс лист'!$B$8:$BS$600,MATCH(BB$11,'[1]Прайс лист'!$B$2:$BS$2,0),0)&lt;=BB$8,VLOOKUP($A179,'[1]Прайс лист'!$B$8:$BS$600,MATCH(BB$11,'[1]Прайс лист'!$B$2:$BS$2,0),0),0)</f>
        <v>0</v>
      </c>
      <c r="BC179" s="9">
        <f>IF(VLOOKUP($A179,'[1]Прайс лист'!$B$8:$BS$600,MATCH(BC$11,'[1]Прайс лист'!$B$2:$BS$2,0),0)&lt;=BC$8,VLOOKUP($A179,'[1]Прайс лист'!$B$8:$BS$600,MATCH(BC$11,'[1]Прайс лист'!$B$2:$BS$2,0),0),0)</f>
        <v>7400</v>
      </c>
      <c r="BD179" s="9">
        <f>IF(VLOOKUP($A179,'[1]Прайс лист'!$B$8:$BS$600,MATCH(BD$11,'[1]Прайс лист'!$B$2:$BS$2,0),0)&lt;=BD$8,VLOOKUP($A179,'[1]Прайс лист'!$B$8:$BS$600,MATCH(BD$11,'[1]Прайс лист'!$B$2:$BS$2,0),0),0)</f>
        <v>6400</v>
      </c>
      <c r="BE179" s="9">
        <f>IF(VLOOKUP($A179,'[1]Прайс лист'!$B$8:$BS$600,MATCH(BE$11,'[1]Прайс лист'!$B$2:$BS$2,0),0)&lt;=BE$8,VLOOKUP($A179,'[1]Прайс лист'!$B$8:$BS$600,MATCH(BE$11,'[1]Прайс лист'!$B$2:$BS$2,0),0),0)</f>
        <v>0</v>
      </c>
      <c r="BF179" s="9">
        <f>IF(VLOOKUP($A179,'[1]Прайс лист'!$B$8:$BS$600,MATCH(BF$11,'[1]Прайс лист'!$B$2:$BS$2,0),0)&lt;=BF$8,VLOOKUP($A179,'[1]Прайс лист'!$B$8:$BS$600,MATCH(BF$11,'[1]Прайс лист'!$B$2:$BS$2,0),0),0)</f>
        <v>0</v>
      </c>
      <c r="BG179" s="9">
        <f>IF(VLOOKUP($A179,'[1]Прайс лист'!$B$8:$BS$600,MATCH(BG$11,'[1]Прайс лист'!$B$2:$BS$2,0),0)&lt;=BG$8,VLOOKUP($A179,'[1]Прайс лист'!$B$8:$BS$600,MATCH(BG$11,'[1]Прайс лист'!$B$2:$BS$2,0),0),0)</f>
        <v>0</v>
      </c>
      <c r="BH179" s="9">
        <f>IF(VLOOKUP($A179,'[1]Прайс лист'!$B$8:$BS$600,MATCH(BH$11,'[1]Прайс лист'!$B$2:$BS$2,0),0)&lt;=BH$8,VLOOKUP($A179,'[1]Прайс лист'!$B$8:$BS$600,MATCH(BH$11,'[1]Прайс лист'!$B$2:$BS$2,0),0),0)</f>
        <v>1400</v>
      </c>
    </row>
    <row r="180" spans="1:60">
      <c r="A180" s="1" t="str">
        <f>'[1]Прайс лист'!B173</f>
        <v>Huawei NOVA LITE16</v>
      </c>
      <c r="B180" s="7" t="s">
        <v>96</v>
      </c>
      <c r="C180" s="8" t="s">
        <v>104</v>
      </c>
      <c r="D180" s="8">
        <v>16</v>
      </c>
      <c r="E180" s="9">
        <f>IF(VLOOKUP($A180,'[1]Прайс лист'!$B$8:$BS$600,MATCH(E$11,'[1]Прайс лист'!$B$2:$BS$2,0),0)&lt;=E$8,VLOOKUP($A180,'[1]Прайс лист'!$B$8:$BS$600,MATCH(E$11,'[1]Прайс лист'!$B$2:$BS$2,0),0),0)</f>
        <v>500</v>
      </c>
      <c r="F180" s="9">
        <f>IF(VLOOKUP($A180,'[1]Прайс лист'!$B$8:$BS$600,MATCH(F$11,'[1]Прайс лист'!$B$2:$BS$2,0),0)&lt;=F$8,VLOOKUP($A180,'[1]Прайс лист'!$B$8:$BS$600,MATCH(F$11,'[1]Прайс лист'!$B$2:$BS$2,0),0),0)</f>
        <v>300</v>
      </c>
      <c r="G180" s="9">
        <f>IF(VLOOKUP($A180,'[1]Прайс лист'!$B$8:$BS$600,MATCH(G$11,'[1]Прайс лист'!$B$2:$BS$2,0),0)&lt;=G$8,VLOOKUP($A180,'[1]Прайс лист'!$B$8:$BS$600,MATCH(G$11,'[1]Прайс лист'!$B$2:$BS$2,0),0),0)</f>
        <v>200</v>
      </c>
      <c r="H180" s="9">
        <f>IF(VLOOKUP($A180,'[1]Прайс лист'!$B$8:$BS$600,MATCH(H$11,'[1]Прайс лист'!$B$2:$BS$2,0),0)&lt;=H$8,VLOOKUP($A180,'[1]Прайс лист'!$B$8:$BS$600,MATCH(H$11,'[1]Прайс лист'!$B$2:$BS$2,0),0),0)</f>
        <v>100</v>
      </c>
      <c r="I180" s="9">
        <f>IF(VLOOKUP($A180,'[1]Прайс лист'!$B$8:$BS$600,MATCH(I$11,'[1]Прайс лист'!$B$2:$BS$2,0),0)&lt;=I$8,VLOOKUP($A180,'[1]Прайс лист'!$B$8:$BS$600,MATCH(I$11,'[1]Прайс лист'!$B$2:$BS$2,0),0),0)</f>
        <v>140</v>
      </c>
      <c r="J180" s="9">
        <f>IF(VLOOKUP($A180,'[1]Прайс лист'!$B$8:$BS$600,MATCH(J$11,'[1]Прайс лист'!$B$2:$BS$2,0),0)&lt;=J$8,VLOOKUP($A180,'[1]Прайс лист'!$B$8:$BS$600,MATCH(J$11,'[1]Прайс лист'!$B$2:$BS$2,0),0),0)</f>
        <v>100</v>
      </c>
      <c r="K180" s="9">
        <f>IF(VLOOKUP($A180,'[1]Прайс лист'!$B$8:$BS$600,MATCH(K$11,'[1]Прайс лист'!$B$2:$BS$2,0),0)&lt;=K$8,VLOOKUP($A180,'[1]Прайс лист'!$B$8:$BS$600,MATCH(K$11,'[1]Прайс лист'!$B$2:$BS$2,0),0),0)</f>
        <v>100</v>
      </c>
      <c r="L180" s="9">
        <f>IF(VLOOKUP($A180,'[1]Прайс лист'!$B$8:$BS$600,MATCH(L$11,'[1]Прайс лист'!$B$2:$BS$2,0),0)&lt;=L$8,VLOOKUP($A180,'[1]Прайс лист'!$B$8:$BS$600,MATCH(L$11,'[1]Прайс лист'!$B$2:$BS$2,0),0),0)</f>
        <v>0</v>
      </c>
      <c r="M180" s="9">
        <f>IF(VLOOKUP($A180,'[1]Прайс лист'!$B$8:$BS$600,MATCH(M$11,'[1]Прайс лист'!$B$2:$BS$2,0),0)&lt;=M$8,VLOOKUP($A180,'[1]Прайс лист'!$B$8:$BS$600,MATCH(M$11,'[1]Прайс лист'!$B$2:$BS$2,0),0),0)</f>
        <v>500</v>
      </c>
      <c r="N180" s="9">
        <f>IF(VLOOKUP($A180,'[1]Прайс лист'!$B$8:$BS$600,MATCH(N$11,'[1]Прайс лист'!$B$2:$BS$2,0),0)&lt;=N$8,VLOOKUP($A180,'[1]Прайс лист'!$B$8:$BS$600,MATCH(N$11,'[1]Прайс лист'!$B$2:$BS$2,0),0),0)</f>
        <v>300</v>
      </c>
      <c r="O180" s="9">
        <f>IF(VLOOKUP($A180,'[1]Прайс лист'!$B$8:$BS$600,MATCH(O$11,'[1]Прайс лист'!$B$2:$BS$2,0),0)&lt;=O$8,VLOOKUP($A180,'[1]Прайс лист'!$B$8:$BS$600,MATCH(O$11,'[1]Прайс лист'!$B$2:$BS$2,0),0),0)</f>
        <v>200</v>
      </c>
      <c r="P180" s="9">
        <f>IF(VLOOKUP($A180,'[1]Прайс лист'!$B$8:$BS$600,MATCH(P$11,'[1]Прайс лист'!$B$2:$BS$2,0),0)&lt;=P$8,VLOOKUP($A180,'[1]Прайс лист'!$B$8:$BS$600,MATCH(P$11,'[1]Прайс лист'!$B$2:$BS$2,0),0),0)</f>
        <v>100</v>
      </c>
      <c r="Q180" s="9">
        <f>IF(VLOOKUP($A180,'[1]Прайс лист'!$B$8:$BS$600,MATCH(Q$11,'[1]Прайс лист'!$B$2:$BS$2,0),0)&lt;=Q$8,VLOOKUP($A180,'[1]Прайс лист'!$B$8:$BS$600,MATCH(Q$11,'[1]Прайс лист'!$B$2:$BS$2,0),0),0)</f>
        <v>140</v>
      </c>
      <c r="R180" s="9">
        <f>IF(VLOOKUP($A180,'[1]Прайс лист'!$B$8:$BS$600,MATCH(R$11,'[1]Прайс лист'!$B$2:$BS$2,0),0)&lt;=R$8,VLOOKUP($A180,'[1]Прайс лист'!$B$8:$BS$600,MATCH(R$11,'[1]Прайс лист'!$B$2:$BS$2,0),0),0)</f>
        <v>100</v>
      </c>
      <c r="S180" s="9">
        <f>IF(VLOOKUP($A180,'[1]Прайс лист'!$B$8:$BS$600,MATCH(S$11,'[1]Прайс лист'!$B$2:$BS$2,0),0)&lt;=S$8,VLOOKUP($A180,'[1]Прайс лист'!$B$8:$BS$600,MATCH(S$11,'[1]Прайс лист'!$B$2:$BS$2,0),0),0)</f>
        <v>100</v>
      </c>
      <c r="T180" s="9">
        <f>IF(VLOOKUP($A180,'[1]Прайс лист'!$B$8:$BS$600,MATCH(T$11,'[1]Прайс лист'!$B$2:$BS$2,0),0)&lt;=T$8,VLOOKUP($A180,'[1]Прайс лист'!$B$8:$BS$600,MATCH(T$11,'[1]Прайс лист'!$B$2:$BS$2,0),0),0)</f>
        <v>0</v>
      </c>
      <c r="U180" s="9">
        <f>IF(VLOOKUP($A180,'[1]Прайс лист'!$B$8:$BS$600,MATCH(U$11,'[1]Прайс лист'!$B$2:$BS$2,0),0)&lt;=U$8,VLOOKUP($A180,'[1]Прайс лист'!$B$8:$BS$600,MATCH(U$11,'[1]Прайс лист'!$B$2:$BS$2,0),0),0)</f>
        <v>7500</v>
      </c>
      <c r="V180" s="9">
        <f>IF(VLOOKUP($A180,'[1]Прайс лист'!$B$8:$BS$600,MATCH(V$11,'[1]Прайс лист'!$B$2:$BS$2,0),0)&lt;=V$8,VLOOKUP($A180,'[1]Прайс лист'!$B$8:$BS$600,MATCH(V$11,'[1]Прайс лист'!$B$2:$BS$2,0),0),0)</f>
        <v>7300</v>
      </c>
      <c r="W180" s="9">
        <f>IF(VLOOKUP($A180,'[1]Прайс лист'!$B$8:$BS$600,MATCH(W$11,'[1]Прайс лист'!$B$2:$BS$2,0),0)&lt;=W$8,VLOOKUP($A180,'[1]Прайс лист'!$B$8:$BS$600,MATCH(W$11,'[1]Прайс лист'!$B$2:$BS$2,0),0),0)</f>
        <v>7200</v>
      </c>
      <c r="X180" s="9">
        <f>IF(VLOOKUP($A180,'[1]Прайс лист'!$B$8:$BS$600,MATCH(X$11,'[1]Прайс лист'!$B$2:$BS$2,0),0)&lt;=X$8,VLOOKUP($A180,'[1]Прайс лист'!$B$8:$BS$600,MATCH(X$11,'[1]Прайс лист'!$B$2:$BS$2,0),0),0)</f>
        <v>7100</v>
      </c>
      <c r="Y180" s="9">
        <f>IF(VLOOKUP($A180,'[1]Прайс лист'!$B$8:$BS$600,MATCH(Y$11,'[1]Прайс лист'!$B$2:$BS$2,0),0)&lt;=Y$8,VLOOKUP($A180,'[1]Прайс лист'!$B$8:$BS$600,MATCH(Y$11,'[1]Прайс лист'!$B$2:$BS$2,0),0),0)</f>
        <v>7140</v>
      </c>
      <c r="Z180" s="9">
        <f>IF(VLOOKUP($A180,'[1]Прайс лист'!$B$8:$BS$600,MATCH(Z$11,'[1]Прайс лист'!$B$2:$BS$2,0),0)&lt;=Z$8,VLOOKUP($A180,'[1]Прайс лист'!$B$8:$BS$600,MATCH(Z$11,'[1]Прайс лист'!$B$2:$BS$2,0),0),0)</f>
        <v>7100</v>
      </c>
      <c r="AA180" s="9">
        <f>IF(VLOOKUP($A180,'[1]Прайс лист'!$B$8:$BS$600,MATCH(AA$11,'[1]Прайс лист'!$B$2:$BS$2,0),0)&lt;=AA$8,VLOOKUP($A180,'[1]Прайс лист'!$B$8:$BS$600,MATCH(AA$11,'[1]Прайс лист'!$B$2:$BS$2,0),0),0)</f>
        <v>7100</v>
      </c>
      <c r="AB180" s="9">
        <f>IF(VLOOKUP($A180,'[1]Прайс лист'!$B$8:$BS$600,MATCH(AB$11,'[1]Прайс лист'!$B$2:$BS$2,0),0)&lt;=AB$8,VLOOKUP($A180,'[1]Прайс лист'!$B$8:$BS$600,MATCH(AB$11,'[1]Прайс лист'!$B$2:$BS$2,0),0),0)</f>
        <v>0</v>
      </c>
      <c r="AC180" s="9">
        <f>IF(VLOOKUP($A180,'[1]Прайс лист'!$B$8:$BS$600,MATCH(AC$11,'[1]Прайс лист'!$B$2:$BS$2,0),0)&lt;=AC$8,VLOOKUP($A180,'[1]Прайс лист'!$B$8:$BS$600,MATCH(AC$11,'[1]Прайс лист'!$B$2:$BS$2,0),0),0)</f>
        <v>4500</v>
      </c>
      <c r="AD180" s="9">
        <f>IF(VLOOKUP($A180,'[1]Прайс лист'!$B$8:$BS$600,MATCH(AD$11,'[1]Прайс лист'!$B$2:$BS$2,0),0)&lt;=AD$8,VLOOKUP($A180,'[1]Прайс лист'!$B$8:$BS$600,MATCH(AD$11,'[1]Прайс лист'!$B$2:$BS$2,0),0),0)</f>
        <v>4300</v>
      </c>
      <c r="AE180" s="9">
        <f>IF(VLOOKUP($A180,'[1]Прайс лист'!$B$8:$BS$600,MATCH(AE$11,'[1]Прайс лист'!$B$2:$BS$2,0),0)&lt;=AE$8,VLOOKUP($A180,'[1]Прайс лист'!$B$8:$BS$600,MATCH(AE$11,'[1]Прайс лист'!$B$2:$BS$2,0),0),0)</f>
        <v>4200</v>
      </c>
      <c r="AF180" s="9">
        <f>IF(VLOOKUP($A180,'[1]Прайс лист'!$B$8:$BS$600,MATCH(AF$11,'[1]Прайс лист'!$B$2:$BS$2,0),0)&lt;=AF$8,VLOOKUP($A180,'[1]Прайс лист'!$B$8:$BS$600,MATCH(AF$11,'[1]Прайс лист'!$B$2:$BS$2,0),0),0)</f>
        <v>4100</v>
      </c>
      <c r="AG180" s="9">
        <f>IF(VLOOKUP($A180,'[1]Прайс лист'!$B$8:$BS$600,MATCH(AG$11,'[1]Прайс лист'!$B$2:$BS$2,0),0)&lt;=AG$8,VLOOKUP($A180,'[1]Прайс лист'!$B$8:$BS$600,MATCH(AG$11,'[1]Прайс лист'!$B$2:$BS$2,0),0),0)</f>
        <v>4140</v>
      </c>
      <c r="AH180" s="9">
        <f>IF(VLOOKUP($A180,'[1]Прайс лист'!$B$8:$BS$600,MATCH(AH$11,'[1]Прайс лист'!$B$2:$BS$2,0),0)&lt;=AH$8,VLOOKUP($A180,'[1]Прайс лист'!$B$8:$BS$600,MATCH(AH$11,'[1]Прайс лист'!$B$2:$BS$2,0),0),0)</f>
        <v>4100</v>
      </c>
      <c r="AI180" s="9">
        <f>IF(VLOOKUP($A180,'[1]Прайс лист'!$B$8:$BS$600,MATCH(AI$11,'[1]Прайс лист'!$B$2:$BS$2,0),0)&lt;=AI$8,VLOOKUP($A180,'[1]Прайс лист'!$B$8:$BS$600,MATCH(AI$11,'[1]Прайс лист'!$B$2:$BS$2,0),0),0)</f>
        <v>4100</v>
      </c>
      <c r="AJ180" s="9">
        <f>IF(VLOOKUP($A180,'[1]Прайс лист'!$B$8:$BS$600,MATCH(AJ$11,'[1]Прайс лист'!$B$2:$BS$2,0),0)&lt;=AJ$8,VLOOKUP($A180,'[1]Прайс лист'!$B$8:$BS$600,MATCH(AJ$11,'[1]Прайс лист'!$B$2:$BS$2,0),0),0)</f>
        <v>0</v>
      </c>
      <c r="AK180" s="9">
        <f>IF(VLOOKUP($A180,'[1]Прайс лист'!$B$8:$BS$600,MATCH(AK$11,'[1]Прайс лист'!$B$2:$BS$2,0),0)&lt;=AK$8,VLOOKUP($A180,'[1]Прайс лист'!$B$8:$BS$600,MATCH(AK$11,'[1]Прайс лист'!$B$2:$BS$2,0),0),0)</f>
        <v>3500</v>
      </c>
      <c r="AL180" s="9">
        <f>IF(VLOOKUP($A180,'[1]Прайс лист'!$B$8:$BS$600,MATCH(AL$11,'[1]Прайс лист'!$B$2:$BS$2,0),0)&lt;=AL$8,VLOOKUP($A180,'[1]Прайс лист'!$B$8:$BS$600,MATCH(AL$11,'[1]Прайс лист'!$B$2:$BS$2,0),0),0)</f>
        <v>3300</v>
      </c>
      <c r="AM180" s="9">
        <f>IF(VLOOKUP($A180,'[1]Прайс лист'!$B$8:$BS$600,MATCH(AM$11,'[1]Прайс лист'!$B$2:$BS$2,0),0)&lt;=AM$8,VLOOKUP($A180,'[1]Прайс лист'!$B$8:$BS$600,MATCH(AM$11,'[1]Прайс лист'!$B$2:$BS$2,0),0),0)</f>
        <v>3200</v>
      </c>
      <c r="AN180" s="9">
        <f>IF(VLOOKUP($A180,'[1]Прайс лист'!$B$8:$BS$600,MATCH(AN$11,'[1]Прайс лист'!$B$2:$BS$2,0),0)&lt;=AN$8,VLOOKUP($A180,'[1]Прайс лист'!$B$8:$BS$600,MATCH(AN$11,'[1]Прайс лист'!$B$2:$BS$2,0),0),0)</f>
        <v>3100</v>
      </c>
      <c r="AO180" s="9">
        <f>IF(VLOOKUP($A180,'[1]Прайс лист'!$B$8:$BS$600,MATCH(AO$11,'[1]Прайс лист'!$B$2:$BS$2,0),0)&lt;=AO$8,VLOOKUP($A180,'[1]Прайс лист'!$B$8:$BS$600,MATCH(AO$11,'[1]Прайс лист'!$B$2:$BS$2,0),0),0)</f>
        <v>3140</v>
      </c>
      <c r="AP180" s="9">
        <f>IF(VLOOKUP($A180,'[1]Прайс лист'!$B$8:$BS$600,MATCH(AP$11,'[1]Прайс лист'!$B$2:$BS$2,0),0)&lt;=AP$8,VLOOKUP($A180,'[1]Прайс лист'!$B$8:$BS$600,MATCH(AP$11,'[1]Прайс лист'!$B$2:$BS$2,0),0),0)</f>
        <v>3100</v>
      </c>
      <c r="AQ180" s="9">
        <f>IF(VLOOKUP($A180,'[1]Прайс лист'!$B$8:$BS$600,MATCH(AQ$11,'[1]Прайс лист'!$B$2:$BS$2,0),0)&lt;=AQ$8,VLOOKUP($A180,'[1]Прайс лист'!$B$8:$BS$600,MATCH(AQ$11,'[1]Прайс лист'!$B$2:$BS$2,0),0),0)</f>
        <v>3100</v>
      </c>
      <c r="AR180" s="9">
        <f>IF(VLOOKUP($A180,'[1]Прайс лист'!$B$8:$BS$600,MATCH(AR$11,'[1]Прайс лист'!$B$2:$BS$2,0),0)&lt;=AR$8,VLOOKUP($A180,'[1]Прайс лист'!$B$8:$BS$600,MATCH(AR$11,'[1]Прайс лист'!$B$2:$BS$2,0),0),0)</f>
        <v>0</v>
      </c>
      <c r="AS180" s="9">
        <f>IF(VLOOKUP($A180,'[1]Прайс лист'!$B$8:$BS$600,MATCH(AS$11,'[1]Прайс лист'!$B$2:$BS$2,0),0)&lt;=AS$8,VLOOKUP($A180,'[1]Прайс лист'!$B$8:$BS$600,MATCH(AS$11,'[1]Прайс лист'!$B$2:$BS$2,0),0),0)</f>
        <v>2500</v>
      </c>
      <c r="AT180" s="9">
        <f>IF(VLOOKUP($A180,'[1]Прайс лист'!$B$8:$BS$600,MATCH(AT$11,'[1]Прайс лист'!$B$2:$BS$2,0),0)&lt;=AT$8,VLOOKUP($A180,'[1]Прайс лист'!$B$8:$BS$600,MATCH(AT$11,'[1]Прайс лист'!$B$2:$BS$2,0),0),0)</f>
        <v>2300</v>
      </c>
      <c r="AU180" s="9">
        <f>IF(VLOOKUP($A180,'[1]Прайс лист'!$B$8:$BS$600,MATCH(AU$11,'[1]Прайс лист'!$B$2:$BS$2,0),0)&lt;=AU$8,VLOOKUP($A180,'[1]Прайс лист'!$B$8:$BS$600,MATCH(AU$11,'[1]Прайс лист'!$B$2:$BS$2,0),0),0)</f>
        <v>2200</v>
      </c>
      <c r="AV180" s="9">
        <f>IF(VLOOKUP($A180,'[1]Прайс лист'!$B$8:$BS$600,MATCH(AV$11,'[1]Прайс лист'!$B$2:$BS$2,0),0)&lt;=AV$8,VLOOKUP($A180,'[1]Прайс лист'!$B$8:$BS$600,MATCH(AV$11,'[1]Прайс лист'!$B$2:$BS$2,0),0),0)</f>
        <v>2100</v>
      </c>
      <c r="AW180" s="9">
        <f>IF(VLOOKUP($A180,'[1]Прайс лист'!$B$8:$BS$600,MATCH(AW$11,'[1]Прайс лист'!$B$2:$BS$2,0),0)&lt;=AW$8,VLOOKUP($A180,'[1]Прайс лист'!$B$8:$BS$600,MATCH(AW$11,'[1]Прайс лист'!$B$2:$BS$2,0),0),0)</f>
        <v>2140</v>
      </c>
      <c r="AX180" s="9">
        <f>IF(VLOOKUP($A180,'[1]Прайс лист'!$B$8:$BS$600,MATCH(AX$11,'[1]Прайс лист'!$B$2:$BS$2,0),0)&lt;=AX$8,VLOOKUP($A180,'[1]Прайс лист'!$B$8:$BS$600,MATCH(AX$11,'[1]Прайс лист'!$B$2:$BS$2,0),0),0)</f>
        <v>2100</v>
      </c>
      <c r="AY180" s="9">
        <f>IF(VLOOKUP($A180,'[1]Прайс лист'!$B$8:$BS$600,MATCH(AY$11,'[1]Прайс лист'!$B$2:$BS$2,0),0)&lt;=AY$8,VLOOKUP($A180,'[1]Прайс лист'!$B$8:$BS$600,MATCH(AY$11,'[1]Прайс лист'!$B$2:$BS$2,0),0),0)</f>
        <v>2100</v>
      </c>
      <c r="AZ180" s="9">
        <f>IF(VLOOKUP($A180,'[1]Прайс лист'!$B$8:$BS$600,MATCH(AZ$11,'[1]Прайс лист'!$B$2:$BS$2,0),0)&lt;=AZ$8,VLOOKUP($A180,'[1]Прайс лист'!$B$8:$BS$600,MATCH(AZ$11,'[1]Прайс лист'!$B$2:$BS$2,0),0),0)</f>
        <v>0</v>
      </c>
      <c r="BA180" s="9">
        <f>IF(VLOOKUP($A180,'[1]Прайс лист'!$B$8:$BS$600,MATCH(BA$11,'[1]Прайс лист'!$B$2:$BS$2,0),0)&lt;=BA$8,VLOOKUP($A180,'[1]Прайс лист'!$B$8:$BS$600,MATCH(BA$11,'[1]Прайс лист'!$B$2:$BS$2,0),0),0)</f>
        <v>1500</v>
      </c>
      <c r="BB180" s="9">
        <f>IF(VLOOKUP($A180,'[1]Прайс лист'!$B$8:$BS$600,MATCH(BB$11,'[1]Прайс лист'!$B$2:$BS$2,0),0)&lt;=BB$8,VLOOKUP($A180,'[1]Прайс лист'!$B$8:$BS$600,MATCH(BB$11,'[1]Прайс лист'!$B$2:$BS$2,0),0),0)</f>
        <v>1300</v>
      </c>
      <c r="BC180" s="9">
        <f>IF(VLOOKUP($A180,'[1]Прайс лист'!$B$8:$BS$600,MATCH(BC$11,'[1]Прайс лист'!$B$2:$BS$2,0),0)&lt;=BC$8,VLOOKUP($A180,'[1]Прайс лист'!$B$8:$BS$600,MATCH(BC$11,'[1]Прайс лист'!$B$2:$BS$2,0),0),0)</f>
        <v>1200</v>
      </c>
      <c r="BD180" s="9">
        <f>IF(VLOOKUP($A180,'[1]Прайс лист'!$B$8:$BS$600,MATCH(BD$11,'[1]Прайс лист'!$B$2:$BS$2,0),0)&lt;=BD$8,VLOOKUP($A180,'[1]Прайс лист'!$B$8:$BS$600,MATCH(BD$11,'[1]Прайс лист'!$B$2:$BS$2,0),0),0)</f>
        <v>1100</v>
      </c>
      <c r="BE180" s="9">
        <f>IF(VLOOKUP($A180,'[1]Прайс лист'!$B$8:$BS$600,MATCH(BE$11,'[1]Прайс лист'!$B$2:$BS$2,0),0)&lt;=BE$8,VLOOKUP($A180,'[1]Прайс лист'!$B$8:$BS$600,MATCH(BE$11,'[1]Прайс лист'!$B$2:$BS$2,0),0),0)</f>
        <v>1140</v>
      </c>
      <c r="BF180" s="9">
        <f>IF(VLOOKUP($A180,'[1]Прайс лист'!$B$8:$BS$600,MATCH(BF$11,'[1]Прайс лист'!$B$2:$BS$2,0),0)&lt;=BF$8,VLOOKUP($A180,'[1]Прайс лист'!$B$8:$BS$600,MATCH(BF$11,'[1]Прайс лист'!$B$2:$BS$2,0),0),0)</f>
        <v>1100</v>
      </c>
      <c r="BG180" s="9">
        <f>IF(VLOOKUP($A180,'[1]Прайс лист'!$B$8:$BS$600,MATCH(BG$11,'[1]Прайс лист'!$B$2:$BS$2,0),0)&lt;=BG$8,VLOOKUP($A180,'[1]Прайс лист'!$B$8:$BS$600,MATCH(BG$11,'[1]Прайс лист'!$B$2:$BS$2,0),0),0)</f>
        <v>1100</v>
      </c>
      <c r="BH180" s="9">
        <f>IF(VLOOKUP($A180,'[1]Прайс лист'!$B$8:$BS$600,MATCH(BH$11,'[1]Прайс лист'!$B$2:$BS$2,0),0)&lt;=BH$8,VLOOKUP($A180,'[1]Прайс лист'!$B$8:$BS$600,MATCH(BH$11,'[1]Прайс лист'!$B$2:$BS$2,0),0),0)</f>
        <v>0</v>
      </c>
    </row>
    <row r="181" spans="1:60">
      <c r="A181" s="1" t="str">
        <f>'[1]Прайс лист'!B174</f>
        <v>Huawei P8 LITE (2017)16</v>
      </c>
      <c r="B181" s="7" t="s">
        <v>96</v>
      </c>
      <c r="C181" s="8" t="s">
        <v>105</v>
      </c>
      <c r="D181" s="8">
        <v>16</v>
      </c>
      <c r="E181" s="9">
        <f>IF(VLOOKUP($A181,'[1]Прайс лист'!$B$8:$BS$600,MATCH(E$11,'[1]Прайс лист'!$B$2:$BS$2,0),0)&lt;=E$8,VLOOKUP($A181,'[1]Прайс лист'!$B$8:$BS$600,MATCH(E$11,'[1]Прайс лист'!$B$2:$BS$2,0),0),0)</f>
        <v>1600</v>
      </c>
      <c r="F181" s="9">
        <f>IF(VLOOKUP($A181,'[1]Прайс лист'!$B$8:$BS$600,MATCH(F$11,'[1]Прайс лист'!$B$2:$BS$2,0),0)&lt;=F$8,VLOOKUP($A181,'[1]Прайс лист'!$B$8:$BS$600,MATCH(F$11,'[1]Прайс лист'!$B$2:$BS$2,0),0),0)</f>
        <v>0</v>
      </c>
      <c r="G181" s="9">
        <f>IF(VLOOKUP($A181,'[1]Прайс лист'!$B$8:$BS$600,MATCH(G$11,'[1]Прайс лист'!$B$2:$BS$2,0),0)&lt;=G$8,VLOOKUP($A181,'[1]Прайс лист'!$B$8:$BS$600,MATCH(G$11,'[1]Прайс лист'!$B$2:$BS$2,0),0),0)</f>
        <v>1400</v>
      </c>
      <c r="H181" s="9">
        <f>IF(VLOOKUP($A181,'[1]Прайс лист'!$B$8:$BS$600,MATCH(H$11,'[1]Прайс лист'!$B$2:$BS$2,0),0)&lt;=H$8,VLOOKUP($A181,'[1]Прайс лист'!$B$8:$BS$600,MATCH(H$11,'[1]Прайс лист'!$B$2:$BS$2,0),0),0)</f>
        <v>800</v>
      </c>
      <c r="I181" s="9">
        <f>IF(VLOOKUP($A181,'[1]Прайс лист'!$B$8:$BS$600,MATCH(I$11,'[1]Прайс лист'!$B$2:$BS$2,0),0)&lt;=I$8,VLOOKUP($A181,'[1]Прайс лист'!$B$8:$BS$600,MATCH(I$11,'[1]Прайс лист'!$B$2:$BS$2,0),0),0)</f>
        <v>0</v>
      </c>
      <c r="J181" s="9">
        <f>IF(VLOOKUP($A181,'[1]Прайс лист'!$B$8:$BS$600,MATCH(J$11,'[1]Прайс лист'!$B$2:$BS$2,0),0)&lt;=J$8,VLOOKUP($A181,'[1]Прайс лист'!$B$8:$BS$600,MATCH(J$11,'[1]Прайс лист'!$B$2:$BS$2,0),0),0)</f>
        <v>0</v>
      </c>
      <c r="K181" s="9">
        <f>IF(VLOOKUP($A181,'[1]Прайс лист'!$B$8:$BS$600,MATCH(K$11,'[1]Прайс лист'!$B$2:$BS$2,0),0)&lt;=K$8,VLOOKUP($A181,'[1]Прайс лист'!$B$8:$BS$600,MATCH(K$11,'[1]Прайс лист'!$B$2:$BS$2,0),0),0)</f>
        <v>0</v>
      </c>
      <c r="L181" s="9">
        <f>IF(VLOOKUP($A181,'[1]Прайс лист'!$B$8:$BS$600,MATCH(L$11,'[1]Прайс лист'!$B$2:$BS$2,0),0)&lt;=L$8,VLOOKUP($A181,'[1]Прайс лист'!$B$8:$BS$600,MATCH(L$11,'[1]Прайс лист'!$B$2:$BS$2,0),0),0)</f>
        <v>100</v>
      </c>
      <c r="M181" s="9">
        <f>IF(VLOOKUP($A181,'[1]Прайс лист'!$B$8:$BS$600,MATCH(M$11,'[1]Прайс лист'!$B$2:$BS$2,0),0)&lt;=M$8,VLOOKUP($A181,'[1]Прайс лист'!$B$8:$BS$600,MATCH(M$11,'[1]Прайс лист'!$B$2:$BS$2,0),0),0)</f>
        <v>1600</v>
      </c>
      <c r="N181" s="9">
        <f>IF(VLOOKUP($A181,'[1]Прайс лист'!$B$8:$BS$600,MATCH(N$11,'[1]Прайс лист'!$B$2:$BS$2,0),0)&lt;=N$8,VLOOKUP($A181,'[1]Прайс лист'!$B$8:$BS$600,MATCH(N$11,'[1]Прайс лист'!$B$2:$BS$2,0),0),0)</f>
        <v>0</v>
      </c>
      <c r="O181" s="9">
        <f>IF(VLOOKUP($A181,'[1]Прайс лист'!$B$8:$BS$600,MATCH(O$11,'[1]Прайс лист'!$B$2:$BS$2,0),0)&lt;=O$8,VLOOKUP($A181,'[1]Прайс лист'!$B$8:$BS$600,MATCH(O$11,'[1]Прайс лист'!$B$2:$BS$2,0),0),0)</f>
        <v>1400</v>
      </c>
      <c r="P181" s="9">
        <f>IF(VLOOKUP($A181,'[1]Прайс лист'!$B$8:$BS$600,MATCH(P$11,'[1]Прайс лист'!$B$2:$BS$2,0),0)&lt;=P$8,VLOOKUP($A181,'[1]Прайс лист'!$B$8:$BS$600,MATCH(P$11,'[1]Прайс лист'!$B$2:$BS$2,0),0),0)</f>
        <v>800</v>
      </c>
      <c r="Q181" s="9">
        <f>IF(VLOOKUP($A181,'[1]Прайс лист'!$B$8:$BS$600,MATCH(Q$11,'[1]Прайс лист'!$B$2:$BS$2,0),0)&lt;=Q$8,VLOOKUP($A181,'[1]Прайс лист'!$B$8:$BS$600,MATCH(Q$11,'[1]Прайс лист'!$B$2:$BS$2,0),0),0)</f>
        <v>0</v>
      </c>
      <c r="R181" s="9">
        <f>IF(VLOOKUP($A181,'[1]Прайс лист'!$B$8:$BS$600,MATCH(R$11,'[1]Прайс лист'!$B$2:$BS$2,0),0)&lt;=R$8,VLOOKUP($A181,'[1]Прайс лист'!$B$8:$BS$600,MATCH(R$11,'[1]Прайс лист'!$B$2:$BS$2,0),0),0)</f>
        <v>0</v>
      </c>
      <c r="S181" s="9">
        <f>IF(VLOOKUP($A181,'[1]Прайс лист'!$B$8:$BS$600,MATCH(S$11,'[1]Прайс лист'!$B$2:$BS$2,0),0)&lt;=S$8,VLOOKUP($A181,'[1]Прайс лист'!$B$8:$BS$600,MATCH(S$11,'[1]Прайс лист'!$B$2:$BS$2,0),0),0)</f>
        <v>0</v>
      </c>
      <c r="T181" s="9">
        <f>IF(VLOOKUP($A181,'[1]Прайс лист'!$B$8:$BS$600,MATCH(T$11,'[1]Прайс лист'!$B$2:$BS$2,0),0)&lt;=T$8,VLOOKUP($A181,'[1]Прайс лист'!$B$8:$BS$600,MATCH(T$11,'[1]Прайс лист'!$B$2:$BS$2,0),0),0)</f>
        <v>100</v>
      </c>
      <c r="U181" s="9">
        <f>IF(VLOOKUP($A181,'[1]Прайс лист'!$B$8:$BS$600,MATCH(U$11,'[1]Прайс лист'!$B$2:$BS$2,0),0)&lt;=U$8,VLOOKUP($A181,'[1]Прайс лист'!$B$8:$BS$600,MATCH(U$11,'[1]Прайс лист'!$B$2:$BS$2,0),0),0)</f>
        <v>8600</v>
      </c>
      <c r="V181" s="9">
        <f>IF(VLOOKUP($A181,'[1]Прайс лист'!$B$8:$BS$600,MATCH(V$11,'[1]Прайс лист'!$B$2:$BS$2,0),0)&lt;=V$8,VLOOKUP($A181,'[1]Прайс лист'!$B$8:$BS$600,MATCH(V$11,'[1]Прайс лист'!$B$2:$BS$2,0),0),0)</f>
        <v>0</v>
      </c>
      <c r="W181" s="9">
        <f>IF(VLOOKUP($A181,'[1]Прайс лист'!$B$8:$BS$600,MATCH(W$11,'[1]Прайс лист'!$B$2:$BS$2,0),0)&lt;=W$8,VLOOKUP($A181,'[1]Прайс лист'!$B$8:$BS$600,MATCH(W$11,'[1]Прайс лист'!$B$2:$BS$2,0),0),0)</f>
        <v>8400</v>
      </c>
      <c r="X181" s="9">
        <f>IF(VLOOKUP($A181,'[1]Прайс лист'!$B$8:$BS$600,MATCH(X$11,'[1]Прайс лист'!$B$2:$BS$2,0),0)&lt;=X$8,VLOOKUP($A181,'[1]Прайс лист'!$B$8:$BS$600,MATCH(X$11,'[1]Прайс лист'!$B$2:$BS$2,0),0),0)</f>
        <v>7800</v>
      </c>
      <c r="Y181" s="9">
        <f>IF(VLOOKUP($A181,'[1]Прайс лист'!$B$8:$BS$600,MATCH(Y$11,'[1]Прайс лист'!$B$2:$BS$2,0),0)&lt;=Y$8,VLOOKUP($A181,'[1]Прайс лист'!$B$8:$BS$600,MATCH(Y$11,'[1]Прайс лист'!$B$2:$BS$2,0),0),0)</f>
        <v>0</v>
      </c>
      <c r="Z181" s="9">
        <f>IF(VLOOKUP($A181,'[1]Прайс лист'!$B$8:$BS$600,MATCH(Z$11,'[1]Прайс лист'!$B$2:$BS$2,0),0)&lt;=Z$8,VLOOKUP($A181,'[1]Прайс лист'!$B$8:$BS$600,MATCH(Z$11,'[1]Прайс лист'!$B$2:$BS$2,0),0),0)</f>
        <v>0</v>
      </c>
      <c r="AA181" s="9">
        <f>IF(VLOOKUP($A181,'[1]Прайс лист'!$B$8:$BS$600,MATCH(AA$11,'[1]Прайс лист'!$B$2:$BS$2,0),0)&lt;=AA$8,VLOOKUP($A181,'[1]Прайс лист'!$B$8:$BS$600,MATCH(AA$11,'[1]Прайс лист'!$B$2:$BS$2,0),0),0)</f>
        <v>0</v>
      </c>
      <c r="AB181" s="9">
        <f>IF(VLOOKUP($A181,'[1]Прайс лист'!$B$8:$BS$600,MATCH(AB$11,'[1]Прайс лист'!$B$2:$BS$2,0),0)&lt;=AB$8,VLOOKUP($A181,'[1]Прайс лист'!$B$8:$BS$600,MATCH(AB$11,'[1]Прайс лист'!$B$2:$BS$2,0),0),0)</f>
        <v>7100</v>
      </c>
      <c r="AC181" s="9">
        <f>IF(VLOOKUP($A181,'[1]Прайс лист'!$B$8:$BS$600,MATCH(AC$11,'[1]Прайс лист'!$B$2:$BS$2,0),0)&lt;=AC$8,VLOOKUP($A181,'[1]Прайс лист'!$B$8:$BS$600,MATCH(AC$11,'[1]Прайс лист'!$B$2:$BS$2,0),0),0)</f>
        <v>5600</v>
      </c>
      <c r="AD181" s="9">
        <f>IF(VLOOKUP($A181,'[1]Прайс лист'!$B$8:$BS$600,MATCH(AD$11,'[1]Прайс лист'!$B$2:$BS$2,0),0)&lt;=AD$8,VLOOKUP($A181,'[1]Прайс лист'!$B$8:$BS$600,MATCH(AD$11,'[1]Прайс лист'!$B$2:$BS$2,0),0),0)</f>
        <v>0</v>
      </c>
      <c r="AE181" s="9">
        <f>IF(VLOOKUP($A181,'[1]Прайс лист'!$B$8:$BS$600,MATCH(AE$11,'[1]Прайс лист'!$B$2:$BS$2,0),0)&lt;=AE$8,VLOOKUP($A181,'[1]Прайс лист'!$B$8:$BS$600,MATCH(AE$11,'[1]Прайс лист'!$B$2:$BS$2,0),0),0)</f>
        <v>5400</v>
      </c>
      <c r="AF181" s="9">
        <f>IF(VLOOKUP($A181,'[1]Прайс лист'!$B$8:$BS$600,MATCH(AF$11,'[1]Прайс лист'!$B$2:$BS$2,0),0)&lt;=AF$8,VLOOKUP($A181,'[1]Прайс лист'!$B$8:$BS$600,MATCH(AF$11,'[1]Прайс лист'!$B$2:$BS$2,0),0),0)</f>
        <v>4800</v>
      </c>
      <c r="AG181" s="9">
        <f>IF(VLOOKUP($A181,'[1]Прайс лист'!$B$8:$BS$600,MATCH(AG$11,'[1]Прайс лист'!$B$2:$BS$2,0),0)&lt;=AG$8,VLOOKUP($A181,'[1]Прайс лист'!$B$8:$BS$600,MATCH(AG$11,'[1]Прайс лист'!$B$2:$BS$2,0),0),0)</f>
        <v>0</v>
      </c>
      <c r="AH181" s="9">
        <f>IF(VLOOKUP($A181,'[1]Прайс лист'!$B$8:$BS$600,MATCH(AH$11,'[1]Прайс лист'!$B$2:$BS$2,0),0)&lt;=AH$8,VLOOKUP($A181,'[1]Прайс лист'!$B$8:$BS$600,MATCH(AH$11,'[1]Прайс лист'!$B$2:$BS$2,0),0),0)</f>
        <v>0</v>
      </c>
      <c r="AI181" s="9">
        <f>IF(VLOOKUP($A181,'[1]Прайс лист'!$B$8:$BS$600,MATCH(AI$11,'[1]Прайс лист'!$B$2:$BS$2,0),0)&lt;=AI$8,VLOOKUP($A181,'[1]Прайс лист'!$B$8:$BS$600,MATCH(AI$11,'[1]Прайс лист'!$B$2:$BS$2,0),0),0)</f>
        <v>0</v>
      </c>
      <c r="AJ181" s="9">
        <f>IF(VLOOKUP($A181,'[1]Прайс лист'!$B$8:$BS$600,MATCH(AJ$11,'[1]Прайс лист'!$B$2:$BS$2,0),0)&lt;=AJ$8,VLOOKUP($A181,'[1]Прайс лист'!$B$8:$BS$600,MATCH(AJ$11,'[1]Прайс лист'!$B$2:$BS$2,0),0),0)</f>
        <v>4100</v>
      </c>
      <c r="AK181" s="9">
        <f>IF(VLOOKUP($A181,'[1]Прайс лист'!$B$8:$BS$600,MATCH(AK$11,'[1]Прайс лист'!$B$2:$BS$2,0),0)&lt;=AK$8,VLOOKUP($A181,'[1]Прайс лист'!$B$8:$BS$600,MATCH(AK$11,'[1]Прайс лист'!$B$2:$BS$2,0),0),0)</f>
        <v>4600</v>
      </c>
      <c r="AL181" s="9">
        <f>IF(VLOOKUP($A181,'[1]Прайс лист'!$B$8:$BS$600,MATCH(AL$11,'[1]Прайс лист'!$B$2:$BS$2,0),0)&lt;=AL$8,VLOOKUP($A181,'[1]Прайс лист'!$B$8:$BS$600,MATCH(AL$11,'[1]Прайс лист'!$B$2:$BS$2,0),0),0)</f>
        <v>0</v>
      </c>
      <c r="AM181" s="9">
        <f>IF(VLOOKUP($A181,'[1]Прайс лист'!$B$8:$BS$600,MATCH(AM$11,'[1]Прайс лист'!$B$2:$BS$2,0),0)&lt;=AM$8,VLOOKUP($A181,'[1]Прайс лист'!$B$8:$BS$600,MATCH(AM$11,'[1]Прайс лист'!$B$2:$BS$2,0),0),0)</f>
        <v>4400</v>
      </c>
      <c r="AN181" s="9">
        <f>IF(VLOOKUP($A181,'[1]Прайс лист'!$B$8:$BS$600,MATCH(AN$11,'[1]Прайс лист'!$B$2:$BS$2,0),0)&lt;=AN$8,VLOOKUP($A181,'[1]Прайс лист'!$B$8:$BS$600,MATCH(AN$11,'[1]Прайс лист'!$B$2:$BS$2,0),0),0)</f>
        <v>3800</v>
      </c>
      <c r="AO181" s="9">
        <f>IF(VLOOKUP($A181,'[1]Прайс лист'!$B$8:$BS$600,MATCH(AO$11,'[1]Прайс лист'!$B$2:$BS$2,0),0)&lt;=AO$8,VLOOKUP($A181,'[1]Прайс лист'!$B$8:$BS$600,MATCH(AO$11,'[1]Прайс лист'!$B$2:$BS$2,0),0),0)</f>
        <v>0</v>
      </c>
      <c r="AP181" s="9">
        <f>IF(VLOOKUP($A181,'[1]Прайс лист'!$B$8:$BS$600,MATCH(AP$11,'[1]Прайс лист'!$B$2:$BS$2,0),0)&lt;=AP$8,VLOOKUP($A181,'[1]Прайс лист'!$B$8:$BS$600,MATCH(AP$11,'[1]Прайс лист'!$B$2:$BS$2,0),0),0)</f>
        <v>0</v>
      </c>
      <c r="AQ181" s="9">
        <f>IF(VLOOKUP($A181,'[1]Прайс лист'!$B$8:$BS$600,MATCH(AQ$11,'[1]Прайс лист'!$B$2:$BS$2,0),0)&lt;=AQ$8,VLOOKUP($A181,'[1]Прайс лист'!$B$8:$BS$600,MATCH(AQ$11,'[1]Прайс лист'!$B$2:$BS$2,0),0),0)</f>
        <v>0</v>
      </c>
      <c r="AR181" s="9">
        <f>IF(VLOOKUP($A181,'[1]Прайс лист'!$B$8:$BS$600,MATCH(AR$11,'[1]Прайс лист'!$B$2:$BS$2,0),0)&lt;=AR$8,VLOOKUP($A181,'[1]Прайс лист'!$B$8:$BS$600,MATCH(AR$11,'[1]Прайс лист'!$B$2:$BS$2,0),0),0)</f>
        <v>3100</v>
      </c>
      <c r="AS181" s="9">
        <f>IF(VLOOKUP($A181,'[1]Прайс лист'!$B$8:$BS$600,MATCH(AS$11,'[1]Прайс лист'!$B$2:$BS$2,0),0)&lt;=AS$8,VLOOKUP($A181,'[1]Прайс лист'!$B$8:$BS$600,MATCH(AS$11,'[1]Прайс лист'!$B$2:$BS$2,0),0),0)</f>
        <v>3600</v>
      </c>
      <c r="AT181" s="9">
        <f>IF(VLOOKUP($A181,'[1]Прайс лист'!$B$8:$BS$600,MATCH(AT$11,'[1]Прайс лист'!$B$2:$BS$2,0),0)&lt;=AT$8,VLOOKUP($A181,'[1]Прайс лист'!$B$8:$BS$600,MATCH(AT$11,'[1]Прайс лист'!$B$2:$BS$2,0),0),0)</f>
        <v>0</v>
      </c>
      <c r="AU181" s="9">
        <f>IF(VLOOKUP($A181,'[1]Прайс лист'!$B$8:$BS$600,MATCH(AU$11,'[1]Прайс лист'!$B$2:$BS$2,0),0)&lt;=AU$8,VLOOKUP($A181,'[1]Прайс лист'!$B$8:$BS$600,MATCH(AU$11,'[1]Прайс лист'!$B$2:$BS$2,0),0),0)</f>
        <v>3400</v>
      </c>
      <c r="AV181" s="9">
        <f>IF(VLOOKUP($A181,'[1]Прайс лист'!$B$8:$BS$600,MATCH(AV$11,'[1]Прайс лист'!$B$2:$BS$2,0),0)&lt;=AV$8,VLOOKUP($A181,'[1]Прайс лист'!$B$8:$BS$600,MATCH(AV$11,'[1]Прайс лист'!$B$2:$BS$2,0),0),0)</f>
        <v>2800</v>
      </c>
      <c r="AW181" s="9">
        <f>IF(VLOOKUP($A181,'[1]Прайс лист'!$B$8:$BS$600,MATCH(AW$11,'[1]Прайс лист'!$B$2:$BS$2,0),0)&lt;=AW$8,VLOOKUP($A181,'[1]Прайс лист'!$B$8:$BS$600,MATCH(AW$11,'[1]Прайс лист'!$B$2:$BS$2,0),0),0)</f>
        <v>0</v>
      </c>
      <c r="AX181" s="9">
        <f>IF(VLOOKUP($A181,'[1]Прайс лист'!$B$8:$BS$600,MATCH(AX$11,'[1]Прайс лист'!$B$2:$BS$2,0),0)&lt;=AX$8,VLOOKUP($A181,'[1]Прайс лист'!$B$8:$BS$600,MATCH(AX$11,'[1]Прайс лист'!$B$2:$BS$2,0),0),0)</f>
        <v>0</v>
      </c>
      <c r="AY181" s="9">
        <f>IF(VLOOKUP($A181,'[1]Прайс лист'!$B$8:$BS$600,MATCH(AY$11,'[1]Прайс лист'!$B$2:$BS$2,0),0)&lt;=AY$8,VLOOKUP($A181,'[1]Прайс лист'!$B$8:$BS$600,MATCH(AY$11,'[1]Прайс лист'!$B$2:$BS$2,0),0),0)</f>
        <v>0</v>
      </c>
      <c r="AZ181" s="9">
        <f>IF(VLOOKUP($A181,'[1]Прайс лист'!$B$8:$BS$600,MATCH(AZ$11,'[1]Прайс лист'!$B$2:$BS$2,0),0)&lt;=AZ$8,VLOOKUP($A181,'[1]Прайс лист'!$B$8:$BS$600,MATCH(AZ$11,'[1]Прайс лист'!$B$2:$BS$2,0),0),0)</f>
        <v>2100</v>
      </c>
      <c r="BA181" s="9">
        <f>IF(VLOOKUP($A181,'[1]Прайс лист'!$B$8:$BS$600,MATCH(BA$11,'[1]Прайс лист'!$B$2:$BS$2,0),0)&lt;=BA$8,VLOOKUP($A181,'[1]Прайс лист'!$B$8:$BS$600,MATCH(BA$11,'[1]Прайс лист'!$B$2:$BS$2,0),0),0)</f>
        <v>2600</v>
      </c>
      <c r="BB181" s="9">
        <f>IF(VLOOKUP($A181,'[1]Прайс лист'!$B$8:$BS$600,MATCH(BB$11,'[1]Прайс лист'!$B$2:$BS$2,0),0)&lt;=BB$8,VLOOKUP($A181,'[1]Прайс лист'!$B$8:$BS$600,MATCH(BB$11,'[1]Прайс лист'!$B$2:$BS$2,0),0),0)</f>
        <v>0</v>
      </c>
      <c r="BC181" s="9">
        <f>IF(VLOOKUP($A181,'[1]Прайс лист'!$B$8:$BS$600,MATCH(BC$11,'[1]Прайс лист'!$B$2:$BS$2,0),0)&lt;=BC$8,VLOOKUP($A181,'[1]Прайс лист'!$B$8:$BS$600,MATCH(BC$11,'[1]Прайс лист'!$B$2:$BS$2,0),0),0)</f>
        <v>2400</v>
      </c>
      <c r="BD181" s="9">
        <f>IF(VLOOKUP($A181,'[1]Прайс лист'!$B$8:$BS$600,MATCH(BD$11,'[1]Прайс лист'!$B$2:$BS$2,0),0)&lt;=BD$8,VLOOKUP($A181,'[1]Прайс лист'!$B$8:$BS$600,MATCH(BD$11,'[1]Прайс лист'!$B$2:$BS$2,0),0),0)</f>
        <v>1800</v>
      </c>
      <c r="BE181" s="9">
        <f>IF(VLOOKUP($A181,'[1]Прайс лист'!$B$8:$BS$600,MATCH(BE$11,'[1]Прайс лист'!$B$2:$BS$2,0),0)&lt;=BE$8,VLOOKUP($A181,'[1]Прайс лист'!$B$8:$BS$600,MATCH(BE$11,'[1]Прайс лист'!$B$2:$BS$2,0),0),0)</f>
        <v>0</v>
      </c>
      <c r="BF181" s="9">
        <f>IF(VLOOKUP($A181,'[1]Прайс лист'!$B$8:$BS$600,MATCH(BF$11,'[1]Прайс лист'!$B$2:$BS$2,0),0)&lt;=BF$8,VLOOKUP($A181,'[1]Прайс лист'!$B$8:$BS$600,MATCH(BF$11,'[1]Прайс лист'!$B$2:$BS$2,0),0),0)</f>
        <v>0</v>
      </c>
      <c r="BG181" s="9">
        <f>IF(VLOOKUP($A181,'[1]Прайс лист'!$B$8:$BS$600,MATCH(BG$11,'[1]Прайс лист'!$B$2:$BS$2,0),0)&lt;=BG$8,VLOOKUP($A181,'[1]Прайс лист'!$B$8:$BS$600,MATCH(BG$11,'[1]Прайс лист'!$B$2:$BS$2,0),0),0)</f>
        <v>0</v>
      </c>
      <c r="BH181" s="9">
        <f>IF(VLOOKUP($A181,'[1]Прайс лист'!$B$8:$BS$600,MATCH(BH$11,'[1]Прайс лист'!$B$2:$BS$2,0),0)&lt;=BH$8,VLOOKUP($A181,'[1]Прайс лист'!$B$8:$BS$600,MATCH(BH$11,'[1]Прайс лист'!$B$2:$BS$2,0),0),0)</f>
        <v>1100</v>
      </c>
    </row>
    <row r="182" spans="1:60">
      <c r="A182" s="1" t="str">
        <f>'[1]Прайс лист'!B175</f>
        <v>Huawei P8 LITE (2017)32</v>
      </c>
      <c r="B182" s="7" t="s">
        <v>96</v>
      </c>
      <c r="C182" s="8" t="s">
        <v>105</v>
      </c>
      <c r="D182" s="8">
        <v>32</v>
      </c>
      <c r="E182" s="9">
        <f>IF(VLOOKUP($A182,'[1]Прайс лист'!$B$8:$BS$600,MATCH(E$11,'[1]Прайс лист'!$B$2:$BS$2,0),0)&lt;=E$8,VLOOKUP($A182,'[1]Прайс лист'!$B$8:$BS$600,MATCH(E$11,'[1]Прайс лист'!$B$2:$BS$2,0),0),0)</f>
        <v>1600</v>
      </c>
      <c r="F182" s="9">
        <f>IF(VLOOKUP($A182,'[1]Прайс лист'!$B$8:$BS$600,MATCH(F$11,'[1]Прайс лист'!$B$2:$BS$2,0),0)&lt;=F$8,VLOOKUP($A182,'[1]Прайс лист'!$B$8:$BS$600,MATCH(F$11,'[1]Прайс лист'!$B$2:$BS$2,0),0),0)</f>
        <v>0</v>
      </c>
      <c r="G182" s="9">
        <f>IF(VLOOKUP($A182,'[1]Прайс лист'!$B$8:$BS$600,MATCH(G$11,'[1]Прайс лист'!$B$2:$BS$2,0),0)&lt;=G$8,VLOOKUP($A182,'[1]Прайс лист'!$B$8:$BS$600,MATCH(G$11,'[1]Прайс лист'!$B$2:$BS$2,0),0),0)</f>
        <v>1400</v>
      </c>
      <c r="H182" s="9">
        <f>IF(VLOOKUP($A182,'[1]Прайс лист'!$B$8:$BS$600,MATCH(H$11,'[1]Прайс лист'!$B$2:$BS$2,0),0)&lt;=H$8,VLOOKUP($A182,'[1]Прайс лист'!$B$8:$BS$600,MATCH(H$11,'[1]Прайс лист'!$B$2:$BS$2,0),0),0)</f>
        <v>800</v>
      </c>
      <c r="I182" s="9">
        <f>IF(VLOOKUP($A182,'[1]Прайс лист'!$B$8:$BS$600,MATCH(I$11,'[1]Прайс лист'!$B$2:$BS$2,0),0)&lt;=I$8,VLOOKUP($A182,'[1]Прайс лист'!$B$8:$BS$600,MATCH(I$11,'[1]Прайс лист'!$B$2:$BS$2,0),0),0)</f>
        <v>0</v>
      </c>
      <c r="J182" s="9">
        <f>IF(VLOOKUP($A182,'[1]Прайс лист'!$B$8:$BS$600,MATCH(J$11,'[1]Прайс лист'!$B$2:$BS$2,0),0)&lt;=J$8,VLOOKUP($A182,'[1]Прайс лист'!$B$8:$BS$600,MATCH(J$11,'[1]Прайс лист'!$B$2:$BS$2,0),0),0)</f>
        <v>0</v>
      </c>
      <c r="K182" s="9">
        <f>IF(VLOOKUP($A182,'[1]Прайс лист'!$B$8:$BS$600,MATCH(K$11,'[1]Прайс лист'!$B$2:$BS$2,0),0)&lt;=K$8,VLOOKUP($A182,'[1]Прайс лист'!$B$8:$BS$600,MATCH(K$11,'[1]Прайс лист'!$B$2:$BS$2,0),0),0)</f>
        <v>0</v>
      </c>
      <c r="L182" s="9">
        <f>IF(VLOOKUP($A182,'[1]Прайс лист'!$B$8:$BS$600,MATCH(L$11,'[1]Прайс лист'!$B$2:$BS$2,0),0)&lt;=L$8,VLOOKUP($A182,'[1]Прайс лист'!$B$8:$BS$600,MATCH(L$11,'[1]Прайс лист'!$B$2:$BS$2,0),0),0)</f>
        <v>100</v>
      </c>
      <c r="M182" s="9">
        <f>IF(VLOOKUP($A182,'[1]Прайс лист'!$B$8:$BS$600,MATCH(M$11,'[1]Прайс лист'!$B$2:$BS$2,0),0)&lt;=M$8,VLOOKUP($A182,'[1]Прайс лист'!$B$8:$BS$600,MATCH(M$11,'[1]Прайс лист'!$B$2:$BS$2,0),0),0)</f>
        <v>1600</v>
      </c>
      <c r="N182" s="9">
        <f>IF(VLOOKUP($A182,'[1]Прайс лист'!$B$8:$BS$600,MATCH(N$11,'[1]Прайс лист'!$B$2:$BS$2,0),0)&lt;=N$8,VLOOKUP($A182,'[1]Прайс лист'!$B$8:$BS$600,MATCH(N$11,'[1]Прайс лист'!$B$2:$BS$2,0),0),0)</f>
        <v>0</v>
      </c>
      <c r="O182" s="9">
        <f>IF(VLOOKUP($A182,'[1]Прайс лист'!$B$8:$BS$600,MATCH(O$11,'[1]Прайс лист'!$B$2:$BS$2,0),0)&lt;=O$8,VLOOKUP($A182,'[1]Прайс лист'!$B$8:$BS$600,MATCH(O$11,'[1]Прайс лист'!$B$2:$BS$2,0),0),0)</f>
        <v>1400</v>
      </c>
      <c r="P182" s="9">
        <f>IF(VLOOKUP($A182,'[1]Прайс лист'!$B$8:$BS$600,MATCH(P$11,'[1]Прайс лист'!$B$2:$BS$2,0),0)&lt;=P$8,VLOOKUP($A182,'[1]Прайс лист'!$B$8:$BS$600,MATCH(P$11,'[1]Прайс лист'!$B$2:$BS$2,0),0),0)</f>
        <v>800</v>
      </c>
      <c r="Q182" s="9">
        <f>IF(VLOOKUP($A182,'[1]Прайс лист'!$B$8:$BS$600,MATCH(Q$11,'[1]Прайс лист'!$B$2:$BS$2,0),0)&lt;=Q$8,VLOOKUP($A182,'[1]Прайс лист'!$B$8:$BS$600,MATCH(Q$11,'[1]Прайс лист'!$B$2:$BS$2,0),0),0)</f>
        <v>0</v>
      </c>
      <c r="R182" s="9">
        <f>IF(VLOOKUP($A182,'[1]Прайс лист'!$B$8:$BS$600,MATCH(R$11,'[1]Прайс лист'!$B$2:$BS$2,0),0)&lt;=R$8,VLOOKUP($A182,'[1]Прайс лист'!$B$8:$BS$600,MATCH(R$11,'[1]Прайс лист'!$B$2:$BS$2,0),0),0)</f>
        <v>0</v>
      </c>
      <c r="S182" s="9">
        <f>IF(VLOOKUP($A182,'[1]Прайс лист'!$B$8:$BS$600,MATCH(S$11,'[1]Прайс лист'!$B$2:$BS$2,0),0)&lt;=S$8,VLOOKUP($A182,'[1]Прайс лист'!$B$8:$BS$600,MATCH(S$11,'[1]Прайс лист'!$B$2:$BS$2,0),0),0)</f>
        <v>0</v>
      </c>
      <c r="T182" s="9">
        <f>IF(VLOOKUP($A182,'[1]Прайс лист'!$B$8:$BS$600,MATCH(T$11,'[1]Прайс лист'!$B$2:$BS$2,0),0)&lt;=T$8,VLOOKUP($A182,'[1]Прайс лист'!$B$8:$BS$600,MATCH(T$11,'[1]Прайс лист'!$B$2:$BS$2,0),0),0)</f>
        <v>100</v>
      </c>
      <c r="U182" s="9">
        <f>IF(VLOOKUP($A182,'[1]Прайс лист'!$B$8:$BS$600,MATCH(U$11,'[1]Прайс лист'!$B$2:$BS$2,0),0)&lt;=U$8,VLOOKUP($A182,'[1]Прайс лист'!$B$8:$BS$600,MATCH(U$11,'[1]Прайс лист'!$B$2:$BS$2,0),0),0)</f>
        <v>8600</v>
      </c>
      <c r="V182" s="9">
        <f>IF(VLOOKUP($A182,'[1]Прайс лист'!$B$8:$BS$600,MATCH(V$11,'[1]Прайс лист'!$B$2:$BS$2,0),0)&lt;=V$8,VLOOKUP($A182,'[1]Прайс лист'!$B$8:$BS$600,MATCH(V$11,'[1]Прайс лист'!$B$2:$BS$2,0),0),0)</f>
        <v>0</v>
      </c>
      <c r="W182" s="9">
        <f>IF(VLOOKUP($A182,'[1]Прайс лист'!$B$8:$BS$600,MATCH(W$11,'[1]Прайс лист'!$B$2:$BS$2,0),0)&lt;=W$8,VLOOKUP($A182,'[1]Прайс лист'!$B$8:$BS$600,MATCH(W$11,'[1]Прайс лист'!$B$2:$BS$2,0),0),0)</f>
        <v>8400</v>
      </c>
      <c r="X182" s="9">
        <f>IF(VLOOKUP($A182,'[1]Прайс лист'!$B$8:$BS$600,MATCH(X$11,'[1]Прайс лист'!$B$2:$BS$2,0),0)&lt;=X$8,VLOOKUP($A182,'[1]Прайс лист'!$B$8:$BS$600,MATCH(X$11,'[1]Прайс лист'!$B$2:$BS$2,0),0),0)</f>
        <v>7800</v>
      </c>
      <c r="Y182" s="9">
        <f>IF(VLOOKUP($A182,'[1]Прайс лист'!$B$8:$BS$600,MATCH(Y$11,'[1]Прайс лист'!$B$2:$BS$2,0),0)&lt;=Y$8,VLOOKUP($A182,'[1]Прайс лист'!$B$8:$BS$600,MATCH(Y$11,'[1]Прайс лист'!$B$2:$BS$2,0),0),0)</f>
        <v>0</v>
      </c>
      <c r="Z182" s="9">
        <f>IF(VLOOKUP($A182,'[1]Прайс лист'!$B$8:$BS$600,MATCH(Z$11,'[1]Прайс лист'!$B$2:$BS$2,0),0)&lt;=Z$8,VLOOKUP($A182,'[1]Прайс лист'!$B$8:$BS$600,MATCH(Z$11,'[1]Прайс лист'!$B$2:$BS$2,0),0),0)</f>
        <v>0</v>
      </c>
      <c r="AA182" s="9">
        <f>IF(VLOOKUP($A182,'[1]Прайс лист'!$B$8:$BS$600,MATCH(AA$11,'[1]Прайс лист'!$B$2:$BS$2,0),0)&lt;=AA$8,VLOOKUP($A182,'[1]Прайс лист'!$B$8:$BS$600,MATCH(AA$11,'[1]Прайс лист'!$B$2:$BS$2,0),0),0)</f>
        <v>0</v>
      </c>
      <c r="AB182" s="9">
        <f>IF(VLOOKUP($A182,'[1]Прайс лист'!$B$8:$BS$600,MATCH(AB$11,'[1]Прайс лист'!$B$2:$BS$2,0),0)&lt;=AB$8,VLOOKUP($A182,'[1]Прайс лист'!$B$8:$BS$600,MATCH(AB$11,'[1]Прайс лист'!$B$2:$BS$2,0),0),0)</f>
        <v>7100</v>
      </c>
      <c r="AC182" s="9">
        <f>IF(VLOOKUP($A182,'[1]Прайс лист'!$B$8:$BS$600,MATCH(AC$11,'[1]Прайс лист'!$B$2:$BS$2,0),0)&lt;=AC$8,VLOOKUP($A182,'[1]Прайс лист'!$B$8:$BS$600,MATCH(AC$11,'[1]Прайс лист'!$B$2:$BS$2,0),0),0)</f>
        <v>5600</v>
      </c>
      <c r="AD182" s="9">
        <f>IF(VLOOKUP($A182,'[1]Прайс лист'!$B$8:$BS$600,MATCH(AD$11,'[1]Прайс лист'!$B$2:$BS$2,0),0)&lt;=AD$8,VLOOKUP($A182,'[1]Прайс лист'!$B$8:$BS$600,MATCH(AD$11,'[1]Прайс лист'!$B$2:$BS$2,0),0),0)</f>
        <v>0</v>
      </c>
      <c r="AE182" s="9">
        <f>IF(VLOOKUP($A182,'[1]Прайс лист'!$B$8:$BS$600,MATCH(AE$11,'[1]Прайс лист'!$B$2:$BS$2,0),0)&lt;=AE$8,VLOOKUP($A182,'[1]Прайс лист'!$B$8:$BS$600,MATCH(AE$11,'[1]Прайс лист'!$B$2:$BS$2,0),0),0)</f>
        <v>5400</v>
      </c>
      <c r="AF182" s="9">
        <f>IF(VLOOKUP($A182,'[1]Прайс лист'!$B$8:$BS$600,MATCH(AF$11,'[1]Прайс лист'!$B$2:$BS$2,0),0)&lt;=AF$8,VLOOKUP($A182,'[1]Прайс лист'!$B$8:$BS$600,MATCH(AF$11,'[1]Прайс лист'!$B$2:$BS$2,0),0),0)</f>
        <v>4800</v>
      </c>
      <c r="AG182" s="9">
        <f>IF(VLOOKUP($A182,'[1]Прайс лист'!$B$8:$BS$600,MATCH(AG$11,'[1]Прайс лист'!$B$2:$BS$2,0),0)&lt;=AG$8,VLOOKUP($A182,'[1]Прайс лист'!$B$8:$BS$600,MATCH(AG$11,'[1]Прайс лист'!$B$2:$BS$2,0),0),0)</f>
        <v>0</v>
      </c>
      <c r="AH182" s="9">
        <f>IF(VLOOKUP($A182,'[1]Прайс лист'!$B$8:$BS$600,MATCH(AH$11,'[1]Прайс лист'!$B$2:$BS$2,0),0)&lt;=AH$8,VLOOKUP($A182,'[1]Прайс лист'!$B$8:$BS$600,MATCH(AH$11,'[1]Прайс лист'!$B$2:$BS$2,0),0),0)</f>
        <v>0</v>
      </c>
      <c r="AI182" s="9">
        <f>IF(VLOOKUP($A182,'[1]Прайс лист'!$B$8:$BS$600,MATCH(AI$11,'[1]Прайс лист'!$B$2:$BS$2,0),0)&lt;=AI$8,VLOOKUP($A182,'[1]Прайс лист'!$B$8:$BS$600,MATCH(AI$11,'[1]Прайс лист'!$B$2:$BS$2,0),0),0)</f>
        <v>0</v>
      </c>
      <c r="AJ182" s="9">
        <f>IF(VLOOKUP($A182,'[1]Прайс лист'!$B$8:$BS$600,MATCH(AJ$11,'[1]Прайс лист'!$B$2:$BS$2,0),0)&lt;=AJ$8,VLOOKUP($A182,'[1]Прайс лист'!$B$8:$BS$600,MATCH(AJ$11,'[1]Прайс лист'!$B$2:$BS$2,0),0),0)</f>
        <v>4100</v>
      </c>
      <c r="AK182" s="9">
        <f>IF(VLOOKUP($A182,'[1]Прайс лист'!$B$8:$BS$600,MATCH(AK$11,'[1]Прайс лист'!$B$2:$BS$2,0),0)&lt;=AK$8,VLOOKUP($A182,'[1]Прайс лист'!$B$8:$BS$600,MATCH(AK$11,'[1]Прайс лист'!$B$2:$BS$2,0),0),0)</f>
        <v>4600</v>
      </c>
      <c r="AL182" s="9">
        <f>IF(VLOOKUP($A182,'[1]Прайс лист'!$B$8:$BS$600,MATCH(AL$11,'[1]Прайс лист'!$B$2:$BS$2,0),0)&lt;=AL$8,VLOOKUP($A182,'[1]Прайс лист'!$B$8:$BS$600,MATCH(AL$11,'[1]Прайс лист'!$B$2:$BS$2,0),0),0)</f>
        <v>0</v>
      </c>
      <c r="AM182" s="9">
        <f>IF(VLOOKUP($A182,'[1]Прайс лист'!$B$8:$BS$600,MATCH(AM$11,'[1]Прайс лист'!$B$2:$BS$2,0),0)&lt;=AM$8,VLOOKUP($A182,'[1]Прайс лист'!$B$8:$BS$600,MATCH(AM$11,'[1]Прайс лист'!$B$2:$BS$2,0),0),0)</f>
        <v>4400</v>
      </c>
      <c r="AN182" s="9">
        <f>IF(VLOOKUP($A182,'[1]Прайс лист'!$B$8:$BS$600,MATCH(AN$11,'[1]Прайс лист'!$B$2:$BS$2,0),0)&lt;=AN$8,VLOOKUP($A182,'[1]Прайс лист'!$B$8:$BS$600,MATCH(AN$11,'[1]Прайс лист'!$B$2:$BS$2,0),0),0)</f>
        <v>3800</v>
      </c>
      <c r="AO182" s="9">
        <f>IF(VLOOKUP($A182,'[1]Прайс лист'!$B$8:$BS$600,MATCH(AO$11,'[1]Прайс лист'!$B$2:$BS$2,0),0)&lt;=AO$8,VLOOKUP($A182,'[1]Прайс лист'!$B$8:$BS$600,MATCH(AO$11,'[1]Прайс лист'!$B$2:$BS$2,0),0),0)</f>
        <v>0</v>
      </c>
      <c r="AP182" s="9">
        <f>IF(VLOOKUP($A182,'[1]Прайс лист'!$B$8:$BS$600,MATCH(AP$11,'[1]Прайс лист'!$B$2:$BS$2,0),0)&lt;=AP$8,VLOOKUP($A182,'[1]Прайс лист'!$B$8:$BS$600,MATCH(AP$11,'[1]Прайс лист'!$B$2:$BS$2,0),0),0)</f>
        <v>0</v>
      </c>
      <c r="AQ182" s="9">
        <f>IF(VLOOKUP($A182,'[1]Прайс лист'!$B$8:$BS$600,MATCH(AQ$11,'[1]Прайс лист'!$B$2:$BS$2,0),0)&lt;=AQ$8,VLOOKUP($A182,'[1]Прайс лист'!$B$8:$BS$600,MATCH(AQ$11,'[1]Прайс лист'!$B$2:$BS$2,0),0),0)</f>
        <v>0</v>
      </c>
      <c r="AR182" s="9">
        <f>IF(VLOOKUP($A182,'[1]Прайс лист'!$B$8:$BS$600,MATCH(AR$11,'[1]Прайс лист'!$B$2:$BS$2,0),0)&lt;=AR$8,VLOOKUP($A182,'[1]Прайс лист'!$B$8:$BS$600,MATCH(AR$11,'[1]Прайс лист'!$B$2:$BS$2,0),0),0)</f>
        <v>3100</v>
      </c>
      <c r="AS182" s="9">
        <f>IF(VLOOKUP($A182,'[1]Прайс лист'!$B$8:$BS$600,MATCH(AS$11,'[1]Прайс лист'!$B$2:$BS$2,0),0)&lt;=AS$8,VLOOKUP($A182,'[1]Прайс лист'!$B$8:$BS$600,MATCH(AS$11,'[1]Прайс лист'!$B$2:$BS$2,0),0),0)</f>
        <v>3600</v>
      </c>
      <c r="AT182" s="9">
        <f>IF(VLOOKUP($A182,'[1]Прайс лист'!$B$8:$BS$600,MATCH(AT$11,'[1]Прайс лист'!$B$2:$BS$2,0),0)&lt;=AT$8,VLOOKUP($A182,'[1]Прайс лист'!$B$8:$BS$600,MATCH(AT$11,'[1]Прайс лист'!$B$2:$BS$2,0),0),0)</f>
        <v>0</v>
      </c>
      <c r="AU182" s="9">
        <f>IF(VLOOKUP($A182,'[1]Прайс лист'!$B$8:$BS$600,MATCH(AU$11,'[1]Прайс лист'!$B$2:$BS$2,0),0)&lt;=AU$8,VLOOKUP($A182,'[1]Прайс лист'!$B$8:$BS$600,MATCH(AU$11,'[1]Прайс лист'!$B$2:$BS$2,0),0),0)</f>
        <v>3400</v>
      </c>
      <c r="AV182" s="9">
        <f>IF(VLOOKUP($A182,'[1]Прайс лист'!$B$8:$BS$600,MATCH(AV$11,'[1]Прайс лист'!$B$2:$BS$2,0),0)&lt;=AV$8,VLOOKUP($A182,'[1]Прайс лист'!$B$8:$BS$600,MATCH(AV$11,'[1]Прайс лист'!$B$2:$BS$2,0),0),0)</f>
        <v>2800</v>
      </c>
      <c r="AW182" s="9">
        <f>IF(VLOOKUP($A182,'[1]Прайс лист'!$B$8:$BS$600,MATCH(AW$11,'[1]Прайс лист'!$B$2:$BS$2,0),0)&lt;=AW$8,VLOOKUP($A182,'[1]Прайс лист'!$B$8:$BS$600,MATCH(AW$11,'[1]Прайс лист'!$B$2:$BS$2,0),0),0)</f>
        <v>0</v>
      </c>
      <c r="AX182" s="9">
        <f>IF(VLOOKUP($A182,'[1]Прайс лист'!$B$8:$BS$600,MATCH(AX$11,'[1]Прайс лист'!$B$2:$BS$2,0),0)&lt;=AX$8,VLOOKUP($A182,'[1]Прайс лист'!$B$8:$BS$600,MATCH(AX$11,'[1]Прайс лист'!$B$2:$BS$2,0),0),0)</f>
        <v>0</v>
      </c>
      <c r="AY182" s="9">
        <f>IF(VLOOKUP($A182,'[1]Прайс лист'!$B$8:$BS$600,MATCH(AY$11,'[1]Прайс лист'!$B$2:$BS$2,0),0)&lt;=AY$8,VLOOKUP($A182,'[1]Прайс лист'!$B$8:$BS$600,MATCH(AY$11,'[1]Прайс лист'!$B$2:$BS$2,0),0),0)</f>
        <v>0</v>
      </c>
      <c r="AZ182" s="9">
        <f>IF(VLOOKUP($A182,'[1]Прайс лист'!$B$8:$BS$600,MATCH(AZ$11,'[1]Прайс лист'!$B$2:$BS$2,0),0)&lt;=AZ$8,VLOOKUP($A182,'[1]Прайс лист'!$B$8:$BS$600,MATCH(AZ$11,'[1]Прайс лист'!$B$2:$BS$2,0),0),0)</f>
        <v>2100</v>
      </c>
      <c r="BA182" s="9">
        <f>IF(VLOOKUP($A182,'[1]Прайс лист'!$B$8:$BS$600,MATCH(BA$11,'[1]Прайс лист'!$B$2:$BS$2,0),0)&lt;=BA$8,VLOOKUP($A182,'[1]Прайс лист'!$B$8:$BS$600,MATCH(BA$11,'[1]Прайс лист'!$B$2:$BS$2,0),0),0)</f>
        <v>2600</v>
      </c>
      <c r="BB182" s="9">
        <f>IF(VLOOKUP($A182,'[1]Прайс лист'!$B$8:$BS$600,MATCH(BB$11,'[1]Прайс лист'!$B$2:$BS$2,0),0)&lt;=BB$8,VLOOKUP($A182,'[1]Прайс лист'!$B$8:$BS$600,MATCH(BB$11,'[1]Прайс лист'!$B$2:$BS$2,0),0),0)</f>
        <v>0</v>
      </c>
      <c r="BC182" s="9">
        <f>IF(VLOOKUP($A182,'[1]Прайс лист'!$B$8:$BS$600,MATCH(BC$11,'[1]Прайс лист'!$B$2:$BS$2,0),0)&lt;=BC$8,VLOOKUP($A182,'[1]Прайс лист'!$B$8:$BS$600,MATCH(BC$11,'[1]Прайс лист'!$B$2:$BS$2,0),0),0)</f>
        <v>2400</v>
      </c>
      <c r="BD182" s="9">
        <f>IF(VLOOKUP($A182,'[1]Прайс лист'!$B$8:$BS$600,MATCH(BD$11,'[1]Прайс лист'!$B$2:$BS$2,0),0)&lt;=BD$8,VLOOKUP($A182,'[1]Прайс лист'!$B$8:$BS$600,MATCH(BD$11,'[1]Прайс лист'!$B$2:$BS$2,0),0),0)</f>
        <v>1800</v>
      </c>
      <c r="BE182" s="9">
        <f>IF(VLOOKUP($A182,'[1]Прайс лист'!$B$8:$BS$600,MATCH(BE$11,'[1]Прайс лист'!$B$2:$BS$2,0),0)&lt;=BE$8,VLOOKUP($A182,'[1]Прайс лист'!$B$8:$BS$600,MATCH(BE$11,'[1]Прайс лист'!$B$2:$BS$2,0),0),0)</f>
        <v>0</v>
      </c>
      <c r="BF182" s="9">
        <f>IF(VLOOKUP($A182,'[1]Прайс лист'!$B$8:$BS$600,MATCH(BF$11,'[1]Прайс лист'!$B$2:$BS$2,0),0)&lt;=BF$8,VLOOKUP($A182,'[1]Прайс лист'!$B$8:$BS$600,MATCH(BF$11,'[1]Прайс лист'!$B$2:$BS$2,0),0),0)</f>
        <v>0</v>
      </c>
      <c r="BG182" s="9">
        <f>IF(VLOOKUP($A182,'[1]Прайс лист'!$B$8:$BS$600,MATCH(BG$11,'[1]Прайс лист'!$B$2:$BS$2,0),0)&lt;=BG$8,VLOOKUP($A182,'[1]Прайс лист'!$B$8:$BS$600,MATCH(BG$11,'[1]Прайс лист'!$B$2:$BS$2,0),0),0)</f>
        <v>0</v>
      </c>
      <c r="BH182" s="9">
        <f>IF(VLOOKUP($A182,'[1]Прайс лист'!$B$8:$BS$600,MATCH(BH$11,'[1]Прайс лист'!$B$2:$BS$2,0),0)&lt;=BH$8,VLOOKUP($A182,'[1]Прайс лист'!$B$8:$BS$600,MATCH(BH$11,'[1]Прайс лист'!$B$2:$BS$2,0),0),0)</f>
        <v>1100</v>
      </c>
    </row>
    <row r="183" spans="1:60">
      <c r="A183" s="1" t="str">
        <f>'[1]Прайс лист'!B176</f>
        <v>Huawei P8 LITE (2017)64</v>
      </c>
      <c r="B183" s="7" t="s">
        <v>96</v>
      </c>
      <c r="C183" s="8" t="s">
        <v>105</v>
      </c>
      <c r="D183" s="8">
        <v>64</v>
      </c>
      <c r="E183" s="9">
        <f>IF(VLOOKUP($A183,'[1]Прайс лист'!$B$8:$BS$600,MATCH(E$11,'[1]Прайс лист'!$B$2:$BS$2,0),0)&lt;=E$8,VLOOKUP($A183,'[1]Прайс лист'!$B$8:$BS$600,MATCH(E$11,'[1]Прайс лист'!$B$2:$BS$2,0),0),0)</f>
        <v>1600</v>
      </c>
      <c r="F183" s="9">
        <f>IF(VLOOKUP($A183,'[1]Прайс лист'!$B$8:$BS$600,MATCH(F$11,'[1]Прайс лист'!$B$2:$BS$2,0),0)&lt;=F$8,VLOOKUP($A183,'[1]Прайс лист'!$B$8:$BS$600,MATCH(F$11,'[1]Прайс лист'!$B$2:$BS$2,0),0),0)</f>
        <v>0</v>
      </c>
      <c r="G183" s="9">
        <f>IF(VLOOKUP($A183,'[1]Прайс лист'!$B$8:$BS$600,MATCH(G$11,'[1]Прайс лист'!$B$2:$BS$2,0),0)&lt;=G$8,VLOOKUP($A183,'[1]Прайс лист'!$B$8:$BS$600,MATCH(G$11,'[1]Прайс лист'!$B$2:$BS$2,0),0),0)</f>
        <v>1400</v>
      </c>
      <c r="H183" s="9">
        <f>IF(VLOOKUP($A183,'[1]Прайс лист'!$B$8:$BS$600,MATCH(H$11,'[1]Прайс лист'!$B$2:$BS$2,0),0)&lt;=H$8,VLOOKUP($A183,'[1]Прайс лист'!$B$8:$BS$600,MATCH(H$11,'[1]Прайс лист'!$B$2:$BS$2,0),0),0)</f>
        <v>800</v>
      </c>
      <c r="I183" s="9">
        <f>IF(VLOOKUP($A183,'[1]Прайс лист'!$B$8:$BS$600,MATCH(I$11,'[1]Прайс лист'!$B$2:$BS$2,0),0)&lt;=I$8,VLOOKUP($A183,'[1]Прайс лист'!$B$8:$BS$600,MATCH(I$11,'[1]Прайс лист'!$B$2:$BS$2,0),0),0)</f>
        <v>0</v>
      </c>
      <c r="J183" s="9">
        <f>IF(VLOOKUP($A183,'[1]Прайс лист'!$B$8:$BS$600,MATCH(J$11,'[1]Прайс лист'!$B$2:$BS$2,0),0)&lt;=J$8,VLOOKUP($A183,'[1]Прайс лист'!$B$8:$BS$600,MATCH(J$11,'[1]Прайс лист'!$B$2:$BS$2,0),0),0)</f>
        <v>0</v>
      </c>
      <c r="K183" s="9">
        <f>IF(VLOOKUP($A183,'[1]Прайс лист'!$B$8:$BS$600,MATCH(K$11,'[1]Прайс лист'!$B$2:$BS$2,0),0)&lt;=K$8,VLOOKUP($A183,'[1]Прайс лист'!$B$8:$BS$600,MATCH(K$11,'[1]Прайс лист'!$B$2:$BS$2,0),0),0)</f>
        <v>0</v>
      </c>
      <c r="L183" s="9">
        <f>IF(VLOOKUP($A183,'[1]Прайс лист'!$B$8:$BS$600,MATCH(L$11,'[1]Прайс лист'!$B$2:$BS$2,0),0)&lt;=L$8,VLOOKUP($A183,'[1]Прайс лист'!$B$8:$BS$600,MATCH(L$11,'[1]Прайс лист'!$B$2:$BS$2,0),0),0)</f>
        <v>100</v>
      </c>
      <c r="M183" s="9">
        <f>IF(VLOOKUP($A183,'[1]Прайс лист'!$B$8:$BS$600,MATCH(M$11,'[1]Прайс лист'!$B$2:$BS$2,0),0)&lt;=M$8,VLOOKUP($A183,'[1]Прайс лист'!$B$8:$BS$600,MATCH(M$11,'[1]Прайс лист'!$B$2:$BS$2,0),0),0)</f>
        <v>1600</v>
      </c>
      <c r="N183" s="9">
        <f>IF(VLOOKUP($A183,'[1]Прайс лист'!$B$8:$BS$600,MATCH(N$11,'[1]Прайс лист'!$B$2:$BS$2,0),0)&lt;=N$8,VLOOKUP($A183,'[1]Прайс лист'!$B$8:$BS$600,MATCH(N$11,'[1]Прайс лист'!$B$2:$BS$2,0),0),0)</f>
        <v>0</v>
      </c>
      <c r="O183" s="9">
        <f>IF(VLOOKUP($A183,'[1]Прайс лист'!$B$8:$BS$600,MATCH(O$11,'[1]Прайс лист'!$B$2:$BS$2,0),0)&lt;=O$8,VLOOKUP($A183,'[1]Прайс лист'!$B$8:$BS$600,MATCH(O$11,'[1]Прайс лист'!$B$2:$BS$2,0),0),0)</f>
        <v>1400</v>
      </c>
      <c r="P183" s="9">
        <f>IF(VLOOKUP($A183,'[1]Прайс лист'!$B$8:$BS$600,MATCH(P$11,'[1]Прайс лист'!$B$2:$BS$2,0),0)&lt;=P$8,VLOOKUP($A183,'[1]Прайс лист'!$B$8:$BS$600,MATCH(P$11,'[1]Прайс лист'!$B$2:$BS$2,0),0),0)</f>
        <v>800</v>
      </c>
      <c r="Q183" s="9">
        <f>IF(VLOOKUP($A183,'[1]Прайс лист'!$B$8:$BS$600,MATCH(Q$11,'[1]Прайс лист'!$B$2:$BS$2,0),0)&lt;=Q$8,VLOOKUP($A183,'[1]Прайс лист'!$B$8:$BS$600,MATCH(Q$11,'[1]Прайс лист'!$B$2:$BS$2,0),0),0)</f>
        <v>0</v>
      </c>
      <c r="R183" s="9">
        <f>IF(VLOOKUP($A183,'[1]Прайс лист'!$B$8:$BS$600,MATCH(R$11,'[1]Прайс лист'!$B$2:$BS$2,0),0)&lt;=R$8,VLOOKUP($A183,'[1]Прайс лист'!$B$8:$BS$600,MATCH(R$11,'[1]Прайс лист'!$B$2:$BS$2,0),0),0)</f>
        <v>0</v>
      </c>
      <c r="S183" s="9">
        <f>IF(VLOOKUP($A183,'[1]Прайс лист'!$B$8:$BS$600,MATCH(S$11,'[1]Прайс лист'!$B$2:$BS$2,0),0)&lt;=S$8,VLOOKUP($A183,'[1]Прайс лист'!$B$8:$BS$600,MATCH(S$11,'[1]Прайс лист'!$B$2:$BS$2,0),0),0)</f>
        <v>0</v>
      </c>
      <c r="T183" s="9">
        <f>IF(VLOOKUP($A183,'[1]Прайс лист'!$B$8:$BS$600,MATCH(T$11,'[1]Прайс лист'!$B$2:$BS$2,0),0)&lt;=T$8,VLOOKUP($A183,'[1]Прайс лист'!$B$8:$BS$600,MATCH(T$11,'[1]Прайс лист'!$B$2:$BS$2,0),0),0)</f>
        <v>100</v>
      </c>
      <c r="U183" s="9">
        <f>IF(VLOOKUP($A183,'[1]Прайс лист'!$B$8:$BS$600,MATCH(U$11,'[1]Прайс лист'!$B$2:$BS$2,0),0)&lt;=U$8,VLOOKUP($A183,'[1]Прайс лист'!$B$8:$BS$600,MATCH(U$11,'[1]Прайс лист'!$B$2:$BS$2,0),0),0)</f>
        <v>8600</v>
      </c>
      <c r="V183" s="9">
        <f>IF(VLOOKUP($A183,'[1]Прайс лист'!$B$8:$BS$600,MATCH(V$11,'[1]Прайс лист'!$B$2:$BS$2,0),0)&lt;=V$8,VLOOKUP($A183,'[1]Прайс лист'!$B$8:$BS$600,MATCH(V$11,'[1]Прайс лист'!$B$2:$BS$2,0),0),0)</f>
        <v>0</v>
      </c>
      <c r="W183" s="9">
        <f>IF(VLOOKUP($A183,'[1]Прайс лист'!$B$8:$BS$600,MATCH(W$11,'[1]Прайс лист'!$B$2:$BS$2,0),0)&lt;=W$8,VLOOKUP($A183,'[1]Прайс лист'!$B$8:$BS$600,MATCH(W$11,'[1]Прайс лист'!$B$2:$BS$2,0),0),0)</f>
        <v>8400</v>
      </c>
      <c r="X183" s="9">
        <f>IF(VLOOKUP($A183,'[1]Прайс лист'!$B$8:$BS$600,MATCH(X$11,'[1]Прайс лист'!$B$2:$BS$2,0),0)&lt;=X$8,VLOOKUP($A183,'[1]Прайс лист'!$B$8:$BS$600,MATCH(X$11,'[1]Прайс лист'!$B$2:$BS$2,0),0),0)</f>
        <v>7800</v>
      </c>
      <c r="Y183" s="9">
        <f>IF(VLOOKUP($A183,'[1]Прайс лист'!$B$8:$BS$600,MATCH(Y$11,'[1]Прайс лист'!$B$2:$BS$2,0),0)&lt;=Y$8,VLOOKUP($A183,'[1]Прайс лист'!$B$8:$BS$600,MATCH(Y$11,'[1]Прайс лист'!$B$2:$BS$2,0),0),0)</f>
        <v>0</v>
      </c>
      <c r="Z183" s="9">
        <f>IF(VLOOKUP($A183,'[1]Прайс лист'!$B$8:$BS$600,MATCH(Z$11,'[1]Прайс лист'!$B$2:$BS$2,0),0)&lt;=Z$8,VLOOKUP($A183,'[1]Прайс лист'!$B$8:$BS$600,MATCH(Z$11,'[1]Прайс лист'!$B$2:$BS$2,0),0),0)</f>
        <v>0</v>
      </c>
      <c r="AA183" s="9">
        <f>IF(VLOOKUP($A183,'[1]Прайс лист'!$B$8:$BS$600,MATCH(AA$11,'[1]Прайс лист'!$B$2:$BS$2,0),0)&lt;=AA$8,VLOOKUP($A183,'[1]Прайс лист'!$B$8:$BS$600,MATCH(AA$11,'[1]Прайс лист'!$B$2:$BS$2,0),0),0)</f>
        <v>0</v>
      </c>
      <c r="AB183" s="9">
        <f>IF(VLOOKUP($A183,'[1]Прайс лист'!$B$8:$BS$600,MATCH(AB$11,'[1]Прайс лист'!$B$2:$BS$2,0),0)&lt;=AB$8,VLOOKUP($A183,'[1]Прайс лист'!$B$8:$BS$600,MATCH(AB$11,'[1]Прайс лист'!$B$2:$BS$2,0),0),0)</f>
        <v>7100</v>
      </c>
      <c r="AC183" s="9">
        <f>IF(VLOOKUP($A183,'[1]Прайс лист'!$B$8:$BS$600,MATCH(AC$11,'[1]Прайс лист'!$B$2:$BS$2,0),0)&lt;=AC$8,VLOOKUP($A183,'[1]Прайс лист'!$B$8:$BS$600,MATCH(AC$11,'[1]Прайс лист'!$B$2:$BS$2,0),0),0)</f>
        <v>5600</v>
      </c>
      <c r="AD183" s="9">
        <f>IF(VLOOKUP($A183,'[1]Прайс лист'!$B$8:$BS$600,MATCH(AD$11,'[1]Прайс лист'!$B$2:$BS$2,0),0)&lt;=AD$8,VLOOKUP($A183,'[1]Прайс лист'!$B$8:$BS$600,MATCH(AD$11,'[1]Прайс лист'!$B$2:$BS$2,0),0),0)</f>
        <v>0</v>
      </c>
      <c r="AE183" s="9">
        <f>IF(VLOOKUP($A183,'[1]Прайс лист'!$B$8:$BS$600,MATCH(AE$11,'[1]Прайс лист'!$B$2:$BS$2,0),0)&lt;=AE$8,VLOOKUP($A183,'[1]Прайс лист'!$B$8:$BS$600,MATCH(AE$11,'[1]Прайс лист'!$B$2:$BS$2,0),0),0)</f>
        <v>5400</v>
      </c>
      <c r="AF183" s="9">
        <f>IF(VLOOKUP($A183,'[1]Прайс лист'!$B$8:$BS$600,MATCH(AF$11,'[1]Прайс лист'!$B$2:$BS$2,0),0)&lt;=AF$8,VLOOKUP($A183,'[1]Прайс лист'!$B$8:$BS$600,MATCH(AF$11,'[1]Прайс лист'!$B$2:$BS$2,0),0),0)</f>
        <v>4800</v>
      </c>
      <c r="AG183" s="9">
        <f>IF(VLOOKUP($A183,'[1]Прайс лист'!$B$8:$BS$600,MATCH(AG$11,'[1]Прайс лист'!$B$2:$BS$2,0),0)&lt;=AG$8,VLOOKUP($A183,'[1]Прайс лист'!$B$8:$BS$600,MATCH(AG$11,'[1]Прайс лист'!$B$2:$BS$2,0),0),0)</f>
        <v>0</v>
      </c>
      <c r="AH183" s="9">
        <f>IF(VLOOKUP($A183,'[1]Прайс лист'!$B$8:$BS$600,MATCH(AH$11,'[1]Прайс лист'!$B$2:$BS$2,0),0)&lt;=AH$8,VLOOKUP($A183,'[1]Прайс лист'!$B$8:$BS$600,MATCH(AH$11,'[1]Прайс лист'!$B$2:$BS$2,0),0),0)</f>
        <v>0</v>
      </c>
      <c r="AI183" s="9">
        <f>IF(VLOOKUP($A183,'[1]Прайс лист'!$B$8:$BS$600,MATCH(AI$11,'[1]Прайс лист'!$B$2:$BS$2,0),0)&lt;=AI$8,VLOOKUP($A183,'[1]Прайс лист'!$B$8:$BS$600,MATCH(AI$11,'[1]Прайс лист'!$B$2:$BS$2,0),0),0)</f>
        <v>0</v>
      </c>
      <c r="AJ183" s="9">
        <f>IF(VLOOKUP($A183,'[1]Прайс лист'!$B$8:$BS$600,MATCH(AJ$11,'[1]Прайс лист'!$B$2:$BS$2,0),0)&lt;=AJ$8,VLOOKUP($A183,'[1]Прайс лист'!$B$8:$BS$600,MATCH(AJ$11,'[1]Прайс лист'!$B$2:$BS$2,0),0),0)</f>
        <v>4100</v>
      </c>
      <c r="AK183" s="9">
        <f>IF(VLOOKUP($A183,'[1]Прайс лист'!$B$8:$BS$600,MATCH(AK$11,'[1]Прайс лист'!$B$2:$BS$2,0),0)&lt;=AK$8,VLOOKUP($A183,'[1]Прайс лист'!$B$8:$BS$600,MATCH(AK$11,'[1]Прайс лист'!$B$2:$BS$2,0),0),0)</f>
        <v>4600</v>
      </c>
      <c r="AL183" s="9">
        <f>IF(VLOOKUP($A183,'[1]Прайс лист'!$B$8:$BS$600,MATCH(AL$11,'[1]Прайс лист'!$B$2:$BS$2,0),0)&lt;=AL$8,VLOOKUP($A183,'[1]Прайс лист'!$B$8:$BS$600,MATCH(AL$11,'[1]Прайс лист'!$B$2:$BS$2,0),0),0)</f>
        <v>0</v>
      </c>
      <c r="AM183" s="9">
        <f>IF(VLOOKUP($A183,'[1]Прайс лист'!$B$8:$BS$600,MATCH(AM$11,'[1]Прайс лист'!$B$2:$BS$2,0),0)&lt;=AM$8,VLOOKUP($A183,'[1]Прайс лист'!$B$8:$BS$600,MATCH(AM$11,'[1]Прайс лист'!$B$2:$BS$2,0),0),0)</f>
        <v>4400</v>
      </c>
      <c r="AN183" s="9">
        <f>IF(VLOOKUP($A183,'[1]Прайс лист'!$B$8:$BS$600,MATCH(AN$11,'[1]Прайс лист'!$B$2:$BS$2,0),0)&lt;=AN$8,VLOOKUP($A183,'[1]Прайс лист'!$B$8:$BS$600,MATCH(AN$11,'[1]Прайс лист'!$B$2:$BS$2,0),0),0)</f>
        <v>3800</v>
      </c>
      <c r="AO183" s="9">
        <f>IF(VLOOKUP($A183,'[1]Прайс лист'!$B$8:$BS$600,MATCH(AO$11,'[1]Прайс лист'!$B$2:$BS$2,0),0)&lt;=AO$8,VLOOKUP($A183,'[1]Прайс лист'!$B$8:$BS$600,MATCH(AO$11,'[1]Прайс лист'!$B$2:$BS$2,0),0),0)</f>
        <v>0</v>
      </c>
      <c r="AP183" s="9">
        <f>IF(VLOOKUP($A183,'[1]Прайс лист'!$B$8:$BS$600,MATCH(AP$11,'[1]Прайс лист'!$B$2:$BS$2,0),0)&lt;=AP$8,VLOOKUP($A183,'[1]Прайс лист'!$B$8:$BS$600,MATCH(AP$11,'[1]Прайс лист'!$B$2:$BS$2,0),0),0)</f>
        <v>0</v>
      </c>
      <c r="AQ183" s="9">
        <f>IF(VLOOKUP($A183,'[1]Прайс лист'!$B$8:$BS$600,MATCH(AQ$11,'[1]Прайс лист'!$B$2:$BS$2,0),0)&lt;=AQ$8,VLOOKUP($A183,'[1]Прайс лист'!$B$8:$BS$600,MATCH(AQ$11,'[1]Прайс лист'!$B$2:$BS$2,0),0),0)</f>
        <v>0</v>
      </c>
      <c r="AR183" s="9">
        <f>IF(VLOOKUP($A183,'[1]Прайс лист'!$B$8:$BS$600,MATCH(AR$11,'[1]Прайс лист'!$B$2:$BS$2,0),0)&lt;=AR$8,VLOOKUP($A183,'[1]Прайс лист'!$B$8:$BS$600,MATCH(AR$11,'[1]Прайс лист'!$B$2:$BS$2,0),0),0)</f>
        <v>3100</v>
      </c>
      <c r="AS183" s="9">
        <f>IF(VLOOKUP($A183,'[1]Прайс лист'!$B$8:$BS$600,MATCH(AS$11,'[1]Прайс лист'!$B$2:$BS$2,0),0)&lt;=AS$8,VLOOKUP($A183,'[1]Прайс лист'!$B$8:$BS$600,MATCH(AS$11,'[1]Прайс лист'!$B$2:$BS$2,0),0),0)</f>
        <v>3600</v>
      </c>
      <c r="AT183" s="9">
        <f>IF(VLOOKUP($A183,'[1]Прайс лист'!$B$8:$BS$600,MATCH(AT$11,'[1]Прайс лист'!$B$2:$BS$2,0),0)&lt;=AT$8,VLOOKUP($A183,'[1]Прайс лист'!$B$8:$BS$600,MATCH(AT$11,'[1]Прайс лист'!$B$2:$BS$2,0),0),0)</f>
        <v>0</v>
      </c>
      <c r="AU183" s="9">
        <f>IF(VLOOKUP($A183,'[1]Прайс лист'!$B$8:$BS$600,MATCH(AU$11,'[1]Прайс лист'!$B$2:$BS$2,0),0)&lt;=AU$8,VLOOKUP($A183,'[1]Прайс лист'!$B$8:$BS$600,MATCH(AU$11,'[1]Прайс лист'!$B$2:$BS$2,0),0),0)</f>
        <v>3400</v>
      </c>
      <c r="AV183" s="9">
        <f>IF(VLOOKUP($A183,'[1]Прайс лист'!$B$8:$BS$600,MATCH(AV$11,'[1]Прайс лист'!$B$2:$BS$2,0),0)&lt;=AV$8,VLOOKUP($A183,'[1]Прайс лист'!$B$8:$BS$600,MATCH(AV$11,'[1]Прайс лист'!$B$2:$BS$2,0),0),0)</f>
        <v>2800</v>
      </c>
      <c r="AW183" s="9">
        <f>IF(VLOOKUP($A183,'[1]Прайс лист'!$B$8:$BS$600,MATCH(AW$11,'[1]Прайс лист'!$B$2:$BS$2,0),0)&lt;=AW$8,VLOOKUP($A183,'[1]Прайс лист'!$B$8:$BS$600,MATCH(AW$11,'[1]Прайс лист'!$B$2:$BS$2,0),0),0)</f>
        <v>0</v>
      </c>
      <c r="AX183" s="9">
        <f>IF(VLOOKUP($A183,'[1]Прайс лист'!$B$8:$BS$600,MATCH(AX$11,'[1]Прайс лист'!$B$2:$BS$2,0),0)&lt;=AX$8,VLOOKUP($A183,'[1]Прайс лист'!$B$8:$BS$600,MATCH(AX$11,'[1]Прайс лист'!$B$2:$BS$2,0),0),0)</f>
        <v>0</v>
      </c>
      <c r="AY183" s="9">
        <f>IF(VLOOKUP($A183,'[1]Прайс лист'!$B$8:$BS$600,MATCH(AY$11,'[1]Прайс лист'!$B$2:$BS$2,0),0)&lt;=AY$8,VLOOKUP($A183,'[1]Прайс лист'!$B$8:$BS$600,MATCH(AY$11,'[1]Прайс лист'!$B$2:$BS$2,0),0),0)</f>
        <v>0</v>
      </c>
      <c r="AZ183" s="9">
        <f>IF(VLOOKUP($A183,'[1]Прайс лист'!$B$8:$BS$600,MATCH(AZ$11,'[1]Прайс лист'!$B$2:$BS$2,0),0)&lt;=AZ$8,VLOOKUP($A183,'[1]Прайс лист'!$B$8:$BS$600,MATCH(AZ$11,'[1]Прайс лист'!$B$2:$BS$2,0),0),0)</f>
        <v>2100</v>
      </c>
      <c r="BA183" s="9">
        <f>IF(VLOOKUP($A183,'[1]Прайс лист'!$B$8:$BS$600,MATCH(BA$11,'[1]Прайс лист'!$B$2:$BS$2,0),0)&lt;=BA$8,VLOOKUP($A183,'[1]Прайс лист'!$B$8:$BS$600,MATCH(BA$11,'[1]Прайс лист'!$B$2:$BS$2,0),0),0)</f>
        <v>2600</v>
      </c>
      <c r="BB183" s="9">
        <f>IF(VLOOKUP($A183,'[1]Прайс лист'!$B$8:$BS$600,MATCH(BB$11,'[1]Прайс лист'!$B$2:$BS$2,0),0)&lt;=BB$8,VLOOKUP($A183,'[1]Прайс лист'!$B$8:$BS$600,MATCH(BB$11,'[1]Прайс лист'!$B$2:$BS$2,0),0),0)</f>
        <v>0</v>
      </c>
      <c r="BC183" s="9">
        <f>IF(VLOOKUP($A183,'[1]Прайс лист'!$B$8:$BS$600,MATCH(BC$11,'[1]Прайс лист'!$B$2:$BS$2,0),0)&lt;=BC$8,VLOOKUP($A183,'[1]Прайс лист'!$B$8:$BS$600,MATCH(BC$11,'[1]Прайс лист'!$B$2:$BS$2,0),0),0)</f>
        <v>2400</v>
      </c>
      <c r="BD183" s="9">
        <f>IF(VLOOKUP($A183,'[1]Прайс лист'!$B$8:$BS$600,MATCH(BD$11,'[1]Прайс лист'!$B$2:$BS$2,0),0)&lt;=BD$8,VLOOKUP($A183,'[1]Прайс лист'!$B$8:$BS$600,MATCH(BD$11,'[1]Прайс лист'!$B$2:$BS$2,0),0),0)</f>
        <v>1800</v>
      </c>
      <c r="BE183" s="9">
        <f>IF(VLOOKUP($A183,'[1]Прайс лист'!$B$8:$BS$600,MATCH(BE$11,'[1]Прайс лист'!$B$2:$BS$2,0),0)&lt;=BE$8,VLOOKUP($A183,'[1]Прайс лист'!$B$8:$BS$600,MATCH(BE$11,'[1]Прайс лист'!$B$2:$BS$2,0),0),0)</f>
        <v>0</v>
      </c>
      <c r="BF183" s="9">
        <f>IF(VLOOKUP($A183,'[1]Прайс лист'!$B$8:$BS$600,MATCH(BF$11,'[1]Прайс лист'!$B$2:$BS$2,0),0)&lt;=BF$8,VLOOKUP($A183,'[1]Прайс лист'!$B$8:$BS$600,MATCH(BF$11,'[1]Прайс лист'!$B$2:$BS$2,0),0),0)</f>
        <v>0</v>
      </c>
      <c r="BG183" s="9">
        <f>IF(VLOOKUP($A183,'[1]Прайс лист'!$B$8:$BS$600,MATCH(BG$11,'[1]Прайс лист'!$B$2:$BS$2,0),0)&lt;=BG$8,VLOOKUP($A183,'[1]Прайс лист'!$B$8:$BS$600,MATCH(BG$11,'[1]Прайс лист'!$B$2:$BS$2,0),0),0)</f>
        <v>0</v>
      </c>
      <c r="BH183" s="9">
        <f>IF(VLOOKUP($A183,'[1]Прайс лист'!$B$8:$BS$600,MATCH(BH$11,'[1]Прайс лист'!$B$2:$BS$2,0),0)&lt;=BH$8,VLOOKUP($A183,'[1]Прайс лист'!$B$8:$BS$600,MATCH(BH$11,'[1]Прайс лист'!$B$2:$BS$2,0),0),0)</f>
        <v>1100</v>
      </c>
    </row>
    <row r="184" spans="1:60">
      <c r="A184" s="1" t="str">
        <f>'[1]Прайс лист'!B177</f>
        <v>Huawei P1032</v>
      </c>
      <c r="B184" s="7" t="s">
        <v>96</v>
      </c>
      <c r="C184" s="8" t="s">
        <v>106</v>
      </c>
      <c r="D184" s="8">
        <v>32</v>
      </c>
      <c r="E184" s="9">
        <f>IF(VLOOKUP($A184,'[1]Прайс лист'!$B$8:$BS$600,MATCH(E$11,'[1]Прайс лист'!$B$2:$BS$2,0),0)&lt;=E$8,VLOOKUP($A184,'[1]Прайс лист'!$B$8:$BS$600,MATCH(E$11,'[1]Прайс лист'!$B$2:$BS$2,0),0),0)</f>
        <v>15500</v>
      </c>
      <c r="F184" s="9">
        <f>IF(VLOOKUP($A184,'[1]Прайс лист'!$B$8:$BS$600,MATCH(F$11,'[1]Прайс лист'!$B$2:$BS$2,0),0)&lt;=F$8,VLOOKUP($A184,'[1]Прайс лист'!$B$8:$BS$600,MATCH(F$11,'[1]Прайс лист'!$B$2:$BS$2,0),0),0)</f>
        <v>14800</v>
      </c>
      <c r="G184" s="9">
        <f>IF(VLOOKUP($A184,'[1]Прайс лист'!$B$8:$BS$600,MATCH(G$11,'[1]Прайс лист'!$B$2:$BS$2,0),0)&lt;=G$8,VLOOKUP($A184,'[1]Прайс лист'!$B$8:$BS$600,MATCH(G$11,'[1]Прайс лист'!$B$2:$BS$2,0),0),0)</f>
        <v>14600</v>
      </c>
      <c r="H184" s="9">
        <f>IF(VLOOKUP($A184,'[1]Прайс лист'!$B$8:$BS$600,MATCH(H$11,'[1]Прайс лист'!$B$2:$BS$2,0),0)&lt;=H$8,VLOOKUP($A184,'[1]Прайс лист'!$B$8:$BS$600,MATCH(H$11,'[1]Прайс лист'!$B$2:$BS$2,0),0),0)</f>
        <v>12800</v>
      </c>
      <c r="I184" s="9">
        <f>IF(VLOOKUP($A184,'[1]Прайс лист'!$B$8:$BS$600,MATCH(I$11,'[1]Прайс лист'!$B$2:$BS$2,0),0)&lt;=I$8,VLOOKUP($A184,'[1]Прайс лист'!$B$8:$BS$600,MATCH(I$11,'[1]Прайс лист'!$B$2:$BS$2,0),0),0)</f>
        <v>12400</v>
      </c>
      <c r="J184" s="9">
        <f>IF(VLOOKUP($A184,'[1]Прайс лист'!$B$8:$BS$600,MATCH(J$11,'[1]Прайс лист'!$B$2:$BS$2,0),0)&lt;=J$8,VLOOKUP($A184,'[1]Прайс лист'!$B$8:$BS$600,MATCH(J$11,'[1]Прайс лист'!$B$2:$BS$2,0),0),0)</f>
        <v>10100</v>
      </c>
      <c r="K184" s="9">
        <f>IF(VLOOKUP($A184,'[1]Прайс лист'!$B$8:$BS$600,MATCH(K$11,'[1]Прайс лист'!$B$2:$BS$2,0),0)&lt;=K$8,VLOOKUP($A184,'[1]Прайс лист'!$B$8:$BS$600,MATCH(K$11,'[1]Прайс лист'!$B$2:$BS$2,0),0),0)</f>
        <v>10100</v>
      </c>
      <c r="L184" s="9">
        <f>IF(VLOOKUP($A184,'[1]Прайс лист'!$B$8:$BS$600,MATCH(L$11,'[1]Прайс лист'!$B$2:$BS$2,0),0)&lt;=L$8,VLOOKUP($A184,'[1]Прайс лист'!$B$8:$BS$600,MATCH(L$11,'[1]Прайс лист'!$B$2:$BS$2,0),0),0)</f>
        <v>10200</v>
      </c>
      <c r="M184" s="9">
        <f>IF(VLOOKUP($A184,'[1]Прайс лист'!$B$8:$BS$600,MATCH(M$11,'[1]Прайс лист'!$B$2:$BS$2,0),0)&lt;=M$8,VLOOKUP($A184,'[1]Прайс лист'!$B$8:$BS$600,MATCH(M$11,'[1]Прайс лист'!$B$2:$BS$2,0),0),0)</f>
        <v>15500</v>
      </c>
      <c r="N184" s="9">
        <f>IF(VLOOKUP($A184,'[1]Прайс лист'!$B$8:$BS$600,MATCH(N$11,'[1]Прайс лист'!$B$2:$BS$2,0),0)&lt;=N$8,VLOOKUP($A184,'[1]Прайс лист'!$B$8:$BS$600,MATCH(N$11,'[1]Прайс лист'!$B$2:$BS$2,0),0),0)</f>
        <v>14800</v>
      </c>
      <c r="O184" s="9">
        <f>IF(VLOOKUP($A184,'[1]Прайс лист'!$B$8:$BS$600,MATCH(O$11,'[1]Прайс лист'!$B$2:$BS$2,0),0)&lt;=O$8,VLOOKUP($A184,'[1]Прайс лист'!$B$8:$BS$600,MATCH(O$11,'[1]Прайс лист'!$B$2:$BS$2,0),0),0)</f>
        <v>14600</v>
      </c>
      <c r="P184" s="9">
        <f>IF(VLOOKUP($A184,'[1]Прайс лист'!$B$8:$BS$600,MATCH(P$11,'[1]Прайс лист'!$B$2:$BS$2,0),0)&lt;=P$8,VLOOKUP($A184,'[1]Прайс лист'!$B$8:$BS$600,MATCH(P$11,'[1]Прайс лист'!$B$2:$BS$2,0),0),0)</f>
        <v>12800</v>
      </c>
      <c r="Q184" s="9">
        <f>IF(VLOOKUP($A184,'[1]Прайс лист'!$B$8:$BS$600,MATCH(Q$11,'[1]Прайс лист'!$B$2:$BS$2,0),0)&lt;=Q$8,VLOOKUP($A184,'[1]Прайс лист'!$B$8:$BS$600,MATCH(Q$11,'[1]Прайс лист'!$B$2:$BS$2,0),0),0)</f>
        <v>12400</v>
      </c>
      <c r="R184" s="9">
        <f>IF(VLOOKUP($A184,'[1]Прайс лист'!$B$8:$BS$600,MATCH(R$11,'[1]Прайс лист'!$B$2:$BS$2,0),0)&lt;=R$8,VLOOKUP($A184,'[1]Прайс лист'!$B$8:$BS$600,MATCH(R$11,'[1]Прайс лист'!$B$2:$BS$2,0),0),0)</f>
        <v>10100</v>
      </c>
      <c r="S184" s="9">
        <f>IF(VLOOKUP($A184,'[1]Прайс лист'!$B$8:$BS$600,MATCH(S$11,'[1]Прайс лист'!$B$2:$BS$2,0),0)&lt;=S$8,VLOOKUP($A184,'[1]Прайс лист'!$B$8:$BS$600,MATCH(S$11,'[1]Прайс лист'!$B$2:$BS$2,0),0),0)</f>
        <v>10100</v>
      </c>
      <c r="T184" s="9">
        <f>IF(VLOOKUP($A184,'[1]Прайс лист'!$B$8:$BS$600,MATCH(T$11,'[1]Прайс лист'!$B$2:$BS$2,0),0)&lt;=T$8,VLOOKUP($A184,'[1]Прайс лист'!$B$8:$BS$600,MATCH(T$11,'[1]Прайс лист'!$B$2:$BS$2,0),0),0)</f>
        <v>10200</v>
      </c>
      <c r="U184" s="9">
        <f>IF(VLOOKUP($A184,'[1]Прайс лист'!$B$8:$BS$600,MATCH(U$11,'[1]Прайс лист'!$B$2:$BS$2,0),0)&lt;=U$8,VLOOKUP($A184,'[1]Прайс лист'!$B$8:$BS$600,MATCH(U$11,'[1]Прайс лист'!$B$2:$BS$2,0),0),0)</f>
        <v>12500</v>
      </c>
      <c r="V184" s="9">
        <f>IF(VLOOKUP($A184,'[1]Прайс лист'!$B$8:$BS$600,MATCH(V$11,'[1]Прайс лист'!$B$2:$BS$2,0),0)&lt;=V$8,VLOOKUP($A184,'[1]Прайс лист'!$B$8:$BS$600,MATCH(V$11,'[1]Прайс лист'!$B$2:$BS$2,0),0),0)</f>
        <v>11800</v>
      </c>
      <c r="W184" s="9">
        <f>IF(VLOOKUP($A184,'[1]Прайс лист'!$B$8:$BS$600,MATCH(W$11,'[1]Прайс лист'!$B$2:$BS$2,0),0)&lt;=W$8,VLOOKUP($A184,'[1]Прайс лист'!$B$8:$BS$600,MATCH(W$11,'[1]Прайс лист'!$B$2:$BS$2,0),0),0)</f>
        <v>11600</v>
      </c>
      <c r="X184" s="9">
        <f>IF(VLOOKUP($A184,'[1]Прайс лист'!$B$8:$BS$600,MATCH(X$11,'[1]Прайс лист'!$B$2:$BS$2,0),0)&lt;=X$8,VLOOKUP($A184,'[1]Прайс лист'!$B$8:$BS$600,MATCH(X$11,'[1]Прайс лист'!$B$2:$BS$2,0),0),0)</f>
        <v>9800</v>
      </c>
      <c r="Y184" s="9">
        <f>IF(VLOOKUP($A184,'[1]Прайс лист'!$B$8:$BS$600,MATCH(Y$11,'[1]Прайс лист'!$B$2:$BS$2,0),0)&lt;=Y$8,VLOOKUP($A184,'[1]Прайс лист'!$B$8:$BS$600,MATCH(Y$11,'[1]Прайс лист'!$B$2:$BS$2,0),0),0)</f>
        <v>9400</v>
      </c>
      <c r="Z184" s="9">
        <f>IF(VLOOKUP($A184,'[1]Прайс лист'!$B$8:$BS$600,MATCH(Z$11,'[1]Прайс лист'!$B$2:$BS$2,0),0)&lt;=Z$8,VLOOKUP($A184,'[1]Прайс лист'!$B$8:$BS$600,MATCH(Z$11,'[1]Прайс лист'!$B$2:$BS$2,0),0),0)</f>
        <v>7100</v>
      </c>
      <c r="AA184" s="9">
        <f>IF(VLOOKUP($A184,'[1]Прайс лист'!$B$8:$BS$600,MATCH(AA$11,'[1]Прайс лист'!$B$2:$BS$2,0),0)&lt;=AA$8,VLOOKUP($A184,'[1]Прайс лист'!$B$8:$BS$600,MATCH(AA$11,'[1]Прайс лист'!$B$2:$BS$2,0),0),0)</f>
        <v>7100</v>
      </c>
      <c r="AB184" s="9">
        <f>IF(VLOOKUP($A184,'[1]Прайс лист'!$B$8:$BS$600,MATCH(AB$11,'[1]Прайс лист'!$B$2:$BS$2,0),0)&lt;=AB$8,VLOOKUP($A184,'[1]Прайс лист'!$B$8:$BS$600,MATCH(AB$11,'[1]Прайс лист'!$B$2:$BS$2,0),0),0)</f>
        <v>7200</v>
      </c>
      <c r="AC184" s="9">
        <f>IF(VLOOKUP($A184,'[1]Прайс лист'!$B$8:$BS$600,MATCH(AC$11,'[1]Прайс лист'!$B$2:$BS$2,0),0)&lt;=AC$8,VLOOKUP($A184,'[1]Прайс лист'!$B$8:$BS$600,MATCH(AC$11,'[1]Прайс лист'!$B$2:$BS$2,0),0),0)</f>
        <v>9500</v>
      </c>
      <c r="AD184" s="9">
        <f>IF(VLOOKUP($A184,'[1]Прайс лист'!$B$8:$BS$600,MATCH(AD$11,'[1]Прайс лист'!$B$2:$BS$2,0),0)&lt;=AD$8,VLOOKUP($A184,'[1]Прайс лист'!$B$8:$BS$600,MATCH(AD$11,'[1]Прайс лист'!$B$2:$BS$2,0),0),0)</f>
        <v>8800</v>
      </c>
      <c r="AE184" s="9">
        <f>IF(VLOOKUP($A184,'[1]Прайс лист'!$B$8:$BS$600,MATCH(AE$11,'[1]Прайс лист'!$B$2:$BS$2,0),0)&lt;=AE$8,VLOOKUP($A184,'[1]Прайс лист'!$B$8:$BS$600,MATCH(AE$11,'[1]Прайс лист'!$B$2:$BS$2,0),0),0)</f>
        <v>8600</v>
      </c>
      <c r="AF184" s="9">
        <f>IF(VLOOKUP($A184,'[1]Прайс лист'!$B$8:$BS$600,MATCH(AF$11,'[1]Прайс лист'!$B$2:$BS$2,0),0)&lt;=AF$8,VLOOKUP($A184,'[1]Прайс лист'!$B$8:$BS$600,MATCH(AF$11,'[1]Прайс лист'!$B$2:$BS$2,0),0),0)</f>
        <v>6800</v>
      </c>
      <c r="AG184" s="9">
        <f>IF(VLOOKUP($A184,'[1]Прайс лист'!$B$8:$BS$600,MATCH(AG$11,'[1]Прайс лист'!$B$2:$BS$2,0),0)&lt;=AG$8,VLOOKUP($A184,'[1]Прайс лист'!$B$8:$BS$600,MATCH(AG$11,'[1]Прайс лист'!$B$2:$BS$2,0),0),0)</f>
        <v>6400</v>
      </c>
      <c r="AH184" s="9">
        <f>IF(VLOOKUP($A184,'[1]Прайс лист'!$B$8:$BS$600,MATCH(AH$11,'[1]Прайс лист'!$B$2:$BS$2,0),0)&lt;=AH$8,VLOOKUP($A184,'[1]Прайс лист'!$B$8:$BS$600,MATCH(AH$11,'[1]Прайс лист'!$B$2:$BS$2,0),0),0)</f>
        <v>4100</v>
      </c>
      <c r="AI184" s="9">
        <f>IF(VLOOKUP($A184,'[1]Прайс лист'!$B$8:$BS$600,MATCH(AI$11,'[1]Прайс лист'!$B$2:$BS$2,0),0)&lt;=AI$8,VLOOKUP($A184,'[1]Прайс лист'!$B$8:$BS$600,MATCH(AI$11,'[1]Прайс лист'!$B$2:$BS$2,0),0),0)</f>
        <v>4100</v>
      </c>
      <c r="AJ184" s="9">
        <f>IF(VLOOKUP($A184,'[1]Прайс лист'!$B$8:$BS$600,MATCH(AJ$11,'[1]Прайс лист'!$B$2:$BS$2,0),0)&lt;=AJ$8,VLOOKUP($A184,'[1]Прайс лист'!$B$8:$BS$600,MATCH(AJ$11,'[1]Прайс лист'!$B$2:$BS$2,0),0),0)</f>
        <v>4200</v>
      </c>
      <c r="AK184" s="9">
        <f>IF(VLOOKUP($A184,'[1]Прайс лист'!$B$8:$BS$600,MATCH(AK$11,'[1]Прайс лист'!$B$2:$BS$2,0),0)&lt;=AK$8,VLOOKUP($A184,'[1]Прайс лист'!$B$8:$BS$600,MATCH(AK$11,'[1]Прайс лист'!$B$2:$BS$2,0),0),0)</f>
        <v>8500</v>
      </c>
      <c r="AL184" s="9">
        <f>IF(VLOOKUP($A184,'[1]Прайс лист'!$B$8:$BS$600,MATCH(AL$11,'[1]Прайс лист'!$B$2:$BS$2,0),0)&lt;=AL$8,VLOOKUP($A184,'[1]Прайс лист'!$B$8:$BS$600,MATCH(AL$11,'[1]Прайс лист'!$B$2:$BS$2,0),0),0)</f>
        <v>7800</v>
      </c>
      <c r="AM184" s="9">
        <f>IF(VLOOKUP($A184,'[1]Прайс лист'!$B$8:$BS$600,MATCH(AM$11,'[1]Прайс лист'!$B$2:$BS$2,0),0)&lt;=AM$8,VLOOKUP($A184,'[1]Прайс лист'!$B$8:$BS$600,MATCH(AM$11,'[1]Прайс лист'!$B$2:$BS$2,0),0),0)</f>
        <v>7600</v>
      </c>
      <c r="AN184" s="9">
        <f>IF(VLOOKUP($A184,'[1]Прайс лист'!$B$8:$BS$600,MATCH(AN$11,'[1]Прайс лист'!$B$2:$BS$2,0),0)&lt;=AN$8,VLOOKUP($A184,'[1]Прайс лист'!$B$8:$BS$600,MATCH(AN$11,'[1]Прайс лист'!$B$2:$BS$2,0),0),0)</f>
        <v>5800</v>
      </c>
      <c r="AO184" s="9">
        <f>IF(VLOOKUP($A184,'[1]Прайс лист'!$B$8:$BS$600,MATCH(AO$11,'[1]Прайс лист'!$B$2:$BS$2,0),0)&lt;=AO$8,VLOOKUP($A184,'[1]Прайс лист'!$B$8:$BS$600,MATCH(AO$11,'[1]Прайс лист'!$B$2:$BS$2,0),0),0)</f>
        <v>5400</v>
      </c>
      <c r="AP184" s="9">
        <f>IF(VLOOKUP($A184,'[1]Прайс лист'!$B$8:$BS$600,MATCH(AP$11,'[1]Прайс лист'!$B$2:$BS$2,0),0)&lt;=AP$8,VLOOKUP($A184,'[1]Прайс лист'!$B$8:$BS$600,MATCH(AP$11,'[1]Прайс лист'!$B$2:$BS$2,0),0),0)</f>
        <v>3100</v>
      </c>
      <c r="AQ184" s="9">
        <f>IF(VLOOKUP($A184,'[1]Прайс лист'!$B$8:$BS$600,MATCH(AQ$11,'[1]Прайс лист'!$B$2:$BS$2,0),0)&lt;=AQ$8,VLOOKUP($A184,'[1]Прайс лист'!$B$8:$BS$600,MATCH(AQ$11,'[1]Прайс лист'!$B$2:$BS$2,0),0),0)</f>
        <v>3100</v>
      </c>
      <c r="AR184" s="9">
        <f>IF(VLOOKUP($A184,'[1]Прайс лист'!$B$8:$BS$600,MATCH(AR$11,'[1]Прайс лист'!$B$2:$BS$2,0),0)&lt;=AR$8,VLOOKUP($A184,'[1]Прайс лист'!$B$8:$BS$600,MATCH(AR$11,'[1]Прайс лист'!$B$2:$BS$2,0),0),0)</f>
        <v>3200</v>
      </c>
      <c r="AS184" s="9">
        <f>IF(VLOOKUP($A184,'[1]Прайс лист'!$B$8:$BS$600,MATCH(AS$11,'[1]Прайс лист'!$B$2:$BS$2,0),0)&lt;=AS$8,VLOOKUP($A184,'[1]Прайс лист'!$B$8:$BS$600,MATCH(AS$11,'[1]Прайс лист'!$B$2:$BS$2,0),0),0)</f>
        <v>7500</v>
      </c>
      <c r="AT184" s="9">
        <f>IF(VLOOKUP($A184,'[1]Прайс лист'!$B$8:$BS$600,MATCH(AT$11,'[1]Прайс лист'!$B$2:$BS$2,0),0)&lt;=AT$8,VLOOKUP($A184,'[1]Прайс лист'!$B$8:$BS$600,MATCH(AT$11,'[1]Прайс лист'!$B$2:$BS$2,0),0),0)</f>
        <v>6800</v>
      </c>
      <c r="AU184" s="9">
        <f>IF(VLOOKUP($A184,'[1]Прайс лист'!$B$8:$BS$600,MATCH(AU$11,'[1]Прайс лист'!$B$2:$BS$2,0),0)&lt;=AU$8,VLOOKUP($A184,'[1]Прайс лист'!$B$8:$BS$600,MATCH(AU$11,'[1]Прайс лист'!$B$2:$BS$2,0),0),0)</f>
        <v>6600</v>
      </c>
      <c r="AV184" s="9">
        <f>IF(VLOOKUP($A184,'[1]Прайс лист'!$B$8:$BS$600,MATCH(AV$11,'[1]Прайс лист'!$B$2:$BS$2,0),0)&lt;=AV$8,VLOOKUP($A184,'[1]Прайс лист'!$B$8:$BS$600,MATCH(AV$11,'[1]Прайс лист'!$B$2:$BS$2,0),0),0)</f>
        <v>4800</v>
      </c>
      <c r="AW184" s="9">
        <f>IF(VLOOKUP($A184,'[1]Прайс лист'!$B$8:$BS$600,MATCH(AW$11,'[1]Прайс лист'!$B$2:$BS$2,0),0)&lt;=AW$8,VLOOKUP($A184,'[1]Прайс лист'!$B$8:$BS$600,MATCH(AW$11,'[1]Прайс лист'!$B$2:$BS$2,0),0),0)</f>
        <v>4400</v>
      </c>
      <c r="AX184" s="9">
        <f>IF(VLOOKUP($A184,'[1]Прайс лист'!$B$8:$BS$600,MATCH(AX$11,'[1]Прайс лист'!$B$2:$BS$2,0),0)&lt;=AX$8,VLOOKUP($A184,'[1]Прайс лист'!$B$8:$BS$600,MATCH(AX$11,'[1]Прайс лист'!$B$2:$BS$2,0),0),0)</f>
        <v>2100</v>
      </c>
      <c r="AY184" s="9">
        <f>IF(VLOOKUP($A184,'[1]Прайс лист'!$B$8:$BS$600,MATCH(AY$11,'[1]Прайс лист'!$B$2:$BS$2,0),0)&lt;=AY$8,VLOOKUP($A184,'[1]Прайс лист'!$B$8:$BS$600,MATCH(AY$11,'[1]Прайс лист'!$B$2:$BS$2,0),0),0)</f>
        <v>2100</v>
      </c>
      <c r="AZ184" s="9">
        <f>IF(VLOOKUP($A184,'[1]Прайс лист'!$B$8:$BS$600,MATCH(AZ$11,'[1]Прайс лист'!$B$2:$BS$2,0),0)&lt;=AZ$8,VLOOKUP($A184,'[1]Прайс лист'!$B$8:$BS$600,MATCH(AZ$11,'[1]Прайс лист'!$B$2:$BS$2,0),0),0)</f>
        <v>2200</v>
      </c>
      <c r="BA184" s="9">
        <f>IF(VLOOKUP($A184,'[1]Прайс лист'!$B$8:$BS$600,MATCH(BA$11,'[1]Прайс лист'!$B$2:$BS$2,0),0)&lt;=BA$8,VLOOKUP($A184,'[1]Прайс лист'!$B$8:$BS$600,MATCH(BA$11,'[1]Прайс лист'!$B$2:$BS$2,0),0),0)</f>
        <v>6500</v>
      </c>
      <c r="BB184" s="9">
        <f>IF(VLOOKUP($A184,'[1]Прайс лист'!$B$8:$BS$600,MATCH(BB$11,'[1]Прайс лист'!$B$2:$BS$2,0),0)&lt;=BB$8,VLOOKUP($A184,'[1]Прайс лист'!$B$8:$BS$600,MATCH(BB$11,'[1]Прайс лист'!$B$2:$BS$2,0),0),0)</f>
        <v>5800</v>
      </c>
      <c r="BC184" s="9">
        <f>IF(VLOOKUP($A184,'[1]Прайс лист'!$B$8:$BS$600,MATCH(BC$11,'[1]Прайс лист'!$B$2:$BS$2,0),0)&lt;=BC$8,VLOOKUP($A184,'[1]Прайс лист'!$B$8:$BS$600,MATCH(BC$11,'[1]Прайс лист'!$B$2:$BS$2,0),0),0)</f>
        <v>5600</v>
      </c>
      <c r="BD184" s="9">
        <f>IF(VLOOKUP($A184,'[1]Прайс лист'!$B$8:$BS$600,MATCH(BD$11,'[1]Прайс лист'!$B$2:$BS$2,0),0)&lt;=BD$8,VLOOKUP($A184,'[1]Прайс лист'!$B$8:$BS$600,MATCH(BD$11,'[1]Прайс лист'!$B$2:$BS$2,0),0),0)</f>
        <v>3800</v>
      </c>
      <c r="BE184" s="9">
        <f>IF(VLOOKUP($A184,'[1]Прайс лист'!$B$8:$BS$600,MATCH(BE$11,'[1]Прайс лист'!$B$2:$BS$2,0),0)&lt;=BE$8,VLOOKUP($A184,'[1]Прайс лист'!$B$8:$BS$600,MATCH(BE$11,'[1]Прайс лист'!$B$2:$BS$2,0),0),0)</f>
        <v>3400</v>
      </c>
      <c r="BF184" s="9">
        <f>IF(VLOOKUP($A184,'[1]Прайс лист'!$B$8:$BS$600,MATCH(BF$11,'[1]Прайс лист'!$B$2:$BS$2,0),0)&lt;=BF$8,VLOOKUP($A184,'[1]Прайс лист'!$B$8:$BS$600,MATCH(BF$11,'[1]Прайс лист'!$B$2:$BS$2,0),0),0)</f>
        <v>1100</v>
      </c>
      <c r="BG184" s="9">
        <f>IF(VLOOKUP($A184,'[1]Прайс лист'!$B$8:$BS$600,MATCH(BG$11,'[1]Прайс лист'!$B$2:$BS$2,0),0)&lt;=BG$8,VLOOKUP($A184,'[1]Прайс лист'!$B$8:$BS$600,MATCH(BG$11,'[1]Прайс лист'!$B$2:$BS$2,0),0),0)</f>
        <v>1100</v>
      </c>
      <c r="BH184" s="9">
        <f>IF(VLOOKUP($A184,'[1]Прайс лист'!$B$8:$BS$600,MATCH(BH$11,'[1]Прайс лист'!$B$2:$BS$2,0),0)&lt;=BH$8,VLOOKUP($A184,'[1]Прайс лист'!$B$8:$BS$600,MATCH(BH$11,'[1]Прайс лист'!$B$2:$BS$2,0),0),0)</f>
        <v>1200</v>
      </c>
    </row>
    <row r="185" spans="1:60">
      <c r="A185" s="1" t="str">
        <f>'[1]Прайс лист'!B178</f>
        <v>Huawei P1064</v>
      </c>
      <c r="B185" s="7" t="s">
        <v>96</v>
      </c>
      <c r="C185" s="8" t="s">
        <v>106</v>
      </c>
      <c r="D185" s="8">
        <v>64</v>
      </c>
      <c r="E185" s="9">
        <f>IF(VLOOKUP($A185,'[1]Прайс лист'!$B$8:$BS$600,MATCH(E$11,'[1]Прайс лист'!$B$2:$BS$2,0),0)&lt;=E$8,VLOOKUP($A185,'[1]Прайс лист'!$B$8:$BS$600,MATCH(E$11,'[1]Прайс лист'!$B$2:$BS$2,0),0),0)</f>
        <v>16600</v>
      </c>
      <c r="F185" s="9">
        <f>IF(VLOOKUP($A185,'[1]Прайс лист'!$B$8:$BS$600,MATCH(F$11,'[1]Прайс лист'!$B$2:$BS$2,0),0)&lt;=F$8,VLOOKUP($A185,'[1]Прайс лист'!$B$8:$BS$600,MATCH(F$11,'[1]Прайс лист'!$B$2:$BS$2,0),0),0)</f>
        <v>15700</v>
      </c>
      <c r="G185" s="9">
        <f>IF(VLOOKUP($A185,'[1]Прайс лист'!$B$8:$BS$600,MATCH(G$11,'[1]Прайс лист'!$B$2:$BS$2,0),0)&lt;=G$8,VLOOKUP($A185,'[1]Прайс лист'!$B$8:$BS$600,MATCH(G$11,'[1]Прайс лист'!$B$2:$BS$2,0),0),0)</f>
        <v>15400</v>
      </c>
      <c r="H185" s="9">
        <f>IF(VLOOKUP($A185,'[1]Прайс лист'!$B$8:$BS$600,MATCH(H$11,'[1]Прайс лист'!$B$2:$BS$2,0),0)&lt;=H$8,VLOOKUP($A185,'[1]Прайс лист'!$B$8:$BS$600,MATCH(H$11,'[1]Прайс лист'!$B$2:$BS$2,0),0),0)</f>
        <v>13300</v>
      </c>
      <c r="I185" s="9">
        <f>IF(VLOOKUP($A185,'[1]Прайс лист'!$B$8:$BS$600,MATCH(I$11,'[1]Прайс лист'!$B$2:$BS$2,0),0)&lt;=I$8,VLOOKUP($A185,'[1]Прайс лист'!$B$8:$BS$600,MATCH(I$11,'[1]Прайс лист'!$B$2:$BS$2,0),0),0)</f>
        <v>14460</v>
      </c>
      <c r="J185" s="9">
        <f>IF(VLOOKUP($A185,'[1]Прайс лист'!$B$8:$BS$600,MATCH(J$11,'[1]Прайс лист'!$B$2:$BS$2,0),0)&lt;=J$8,VLOOKUP($A185,'[1]Прайс лист'!$B$8:$BS$600,MATCH(J$11,'[1]Прайс лист'!$B$2:$BS$2,0),0),0)</f>
        <v>10100</v>
      </c>
      <c r="K185" s="9">
        <f>IF(VLOOKUP($A185,'[1]Прайс лист'!$B$8:$BS$600,MATCH(K$11,'[1]Прайс лист'!$B$2:$BS$2,0),0)&lt;=K$8,VLOOKUP($A185,'[1]Прайс лист'!$B$8:$BS$600,MATCH(K$11,'[1]Прайс лист'!$B$2:$BS$2,0),0),0)</f>
        <v>10100</v>
      </c>
      <c r="L185" s="9">
        <f>IF(VLOOKUP($A185,'[1]Прайс лист'!$B$8:$BS$600,MATCH(L$11,'[1]Прайс лист'!$B$2:$BS$2,0),0)&lt;=L$8,VLOOKUP($A185,'[1]Прайс лист'!$B$8:$BS$600,MATCH(L$11,'[1]Прайс лист'!$B$2:$BS$2,0),0),0)</f>
        <v>10200</v>
      </c>
      <c r="M185" s="9">
        <f>IF(VLOOKUP($A185,'[1]Прайс лист'!$B$8:$BS$600,MATCH(M$11,'[1]Прайс лист'!$B$2:$BS$2,0),0)&lt;=M$8,VLOOKUP($A185,'[1]Прайс лист'!$B$8:$BS$600,MATCH(M$11,'[1]Прайс лист'!$B$2:$BS$2,0),0),0)</f>
        <v>16600</v>
      </c>
      <c r="N185" s="9">
        <f>IF(VLOOKUP($A185,'[1]Прайс лист'!$B$8:$BS$600,MATCH(N$11,'[1]Прайс лист'!$B$2:$BS$2,0),0)&lt;=N$8,VLOOKUP($A185,'[1]Прайс лист'!$B$8:$BS$600,MATCH(N$11,'[1]Прайс лист'!$B$2:$BS$2,0),0),0)</f>
        <v>15700</v>
      </c>
      <c r="O185" s="9">
        <f>IF(VLOOKUP($A185,'[1]Прайс лист'!$B$8:$BS$600,MATCH(O$11,'[1]Прайс лист'!$B$2:$BS$2,0),0)&lt;=O$8,VLOOKUP($A185,'[1]Прайс лист'!$B$8:$BS$600,MATCH(O$11,'[1]Прайс лист'!$B$2:$BS$2,0),0),0)</f>
        <v>15400</v>
      </c>
      <c r="P185" s="9">
        <f>IF(VLOOKUP($A185,'[1]Прайс лист'!$B$8:$BS$600,MATCH(P$11,'[1]Прайс лист'!$B$2:$BS$2,0),0)&lt;=P$8,VLOOKUP($A185,'[1]Прайс лист'!$B$8:$BS$600,MATCH(P$11,'[1]Прайс лист'!$B$2:$BS$2,0),0),0)</f>
        <v>13300</v>
      </c>
      <c r="Q185" s="9">
        <f>IF(VLOOKUP($A185,'[1]Прайс лист'!$B$8:$BS$600,MATCH(Q$11,'[1]Прайс лист'!$B$2:$BS$2,0),0)&lt;=Q$8,VLOOKUP($A185,'[1]Прайс лист'!$B$8:$BS$600,MATCH(Q$11,'[1]Прайс лист'!$B$2:$BS$2,0),0),0)</f>
        <v>14460</v>
      </c>
      <c r="R185" s="9">
        <f>IF(VLOOKUP($A185,'[1]Прайс лист'!$B$8:$BS$600,MATCH(R$11,'[1]Прайс лист'!$B$2:$BS$2,0),0)&lt;=R$8,VLOOKUP($A185,'[1]Прайс лист'!$B$8:$BS$600,MATCH(R$11,'[1]Прайс лист'!$B$2:$BS$2,0),0),0)</f>
        <v>10100</v>
      </c>
      <c r="S185" s="9">
        <f>IF(VLOOKUP($A185,'[1]Прайс лист'!$B$8:$BS$600,MATCH(S$11,'[1]Прайс лист'!$B$2:$BS$2,0),0)&lt;=S$8,VLOOKUP($A185,'[1]Прайс лист'!$B$8:$BS$600,MATCH(S$11,'[1]Прайс лист'!$B$2:$BS$2,0),0),0)</f>
        <v>10100</v>
      </c>
      <c r="T185" s="9">
        <f>IF(VLOOKUP($A185,'[1]Прайс лист'!$B$8:$BS$600,MATCH(T$11,'[1]Прайс лист'!$B$2:$BS$2,0),0)&lt;=T$8,VLOOKUP($A185,'[1]Прайс лист'!$B$8:$BS$600,MATCH(T$11,'[1]Прайс лист'!$B$2:$BS$2,0),0),0)</f>
        <v>10200</v>
      </c>
      <c r="U185" s="9">
        <f>IF(VLOOKUP($A185,'[1]Прайс лист'!$B$8:$BS$600,MATCH(U$11,'[1]Прайс лист'!$B$2:$BS$2,0),0)&lt;=U$8,VLOOKUP($A185,'[1]Прайс лист'!$B$8:$BS$600,MATCH(U$11,'[1]Прайс лист'!$B$2:$BS$2,0),0),0)</f>
        <v>13600</v>
      </c>
      <c r="V185" s="9">
        <f>IF(VLOOKUP($A185,'[1]Прайс лист'!$B$8:$BS$600,MATCH(V$11,'[1]Прайс лист'!$B$2:$BS$2,0),0)&lt;=V$8,VLOOKUP($A185,'[1]Прайс лист'!$B$8:$BS$600,MATCH(V$11,'[1]Прайс лист'!$B$2:$BS$2,0),0),0)</f>
        <v>12700</v>
      </c>
      <c r="W185" s="9">
        <f>IF(VLOOKUP($A185,'[1]Прайс лист'!$B$8:$BS$600,MATCH(W$11,'[1]Прайс лист'!$B$2:$BS$2,0),0)&lt;=W$8,VLOOKUP($A185,'[1]Прайс лист'!$B$8:$BS$600,MATCH(W$11,'[1]Прайс лист'!$B$2:$BS$2,0),0),0)</f>
        <v>12400</v>
      </c>
      <c r="X185" s="9">
        <f>IF(VLOOKUP($A185,'[1]Прайс лист'!$B$8:$BS$600,MATCH(X$11,'[1]Прайс лист'!$B$2:$BS$2,0),0)&lt;=X$8,VLOOKUP($A185,'[1]Прайс лист'!$B$8:$BS$600,MATCH(X$11,'[1]Прайс лист'!$B$2:$BS$2,0),0),0)</f>
        <v>10300</v>
      </c>
      <c r="Y185" s="9">
        <f>IF(VLOOKUP($A185,'[1]Прайс лист'!$B$8:$BS$600,MATCH(Y$11,'[1]Прайс лист'!$B$2:$BS$2,0),0)&lt;=Y$8,VLOOKUP($A185,'[1]Прайс лист'!$B$8:$BS$600,MATCH(Y$11,'[1]Прайс лист'!$B$2:$BS$2,0),0),0)</f>
        <v>11460</v>
      </c>
      <c r="Z185" s="9">
        <f>IF(VLOOKUP($A185,'[1]Прайс лист'!$B$8:$BS$600,MATCH(Z$11,'[1]Прайс лист'!$B$2:$BS$2,0),0)&lt;=Z$8,VLOOKUP($A185,'[1]Прайс лист'!$B$8:$BS$600,MATCH(Z$11,'[1]Прайс лист'!$B$2:$BS$2,0),0),0)</f>
        <v>7100</v>
      </c>
      <c r="AA185" s="9">
        <f>IF(VLOOKUP($A185,'[1]Прайс лист'!$B$8:$BS$600,MATCH(AA$11,'[1]Прайс лист'!$B$2:$BS$2,0),0)&lt;=AA$8,VLOOKUP($A185,'[1]Прайс лист'!$B$8:$BS$600,MATCH(AA$11,'[1]Прайс лист'!$B$2:$BS$2,0),0),0)</f>
        <v>7100</v>
      </c>
      <c r="AB185" s="9">
        <f>IF(VLOOKUP($A185,'[1]Прайс лист'!$B$8:$BS$600,MATCH(AB$11,'[1]Прайс лист'!$B$2:$BS$2,0),0)&lt;=AB$8,VLOOKUP($A185,'[1]Прайс лист'!$B$8:$BS$600,MATCH(AB$11,'[1]Прайс лист'!$B$2:$BS$2,0),0),0)</f>
        <v>7200</v>
      </c>
      <c r="AC185" s="9">
        <f>IF(VLOOKUP($A185,'[1]Прайс лист'!$B$8:$BS$600,MATCH(AC$11,'[1]Прайс лист'!$B$2:$BS$2,0),0)&lt;=AC$8,VLOOKUP($A185,'[1]Прайс лист'!$B$8:$BS$600,MATCH(AC$11,'[1]Прайс лист'!$B$2:$BS$2,0),0),0)</f>
        <v>10600</v>
      </c>
      <c r="AD185" s="9">
        <f>IF(VLOOKUP($A185,'[1]Прайс лист'!$B$8:$BS$600,MATCH(AD$11,'[1]Прайс лист'!$B$2:$BS$2,0),0)&lt;=AD$8,VLOOKUP($A185,'[1]Прайс лист'!$B$8:$BS$600,MATCH(AD$11,'[1]Прайс лист'!$B$2:$BS$2,0),0),0)</f>
        <v>9700</v>
      </c>
      <c r="AE185" s="9">
        <f>IF(VLOOKUP($A185,'[1]Прайс лист'!$B$8:$BS$600,MATCH(AE$11,'[1]Прайс лист'!$B$2:$BS$2,0),0)&lt;=AE$8,VLOOKUP($A185,'[1]Прайс лист'!$B$8:$BS$600,MATCH(AE$11,'[1]Прайс лист'!$B$2:$BS$2,0),0),0)</f>
        <v>9400</v>
      </c>
      <c r="AF185" s="9">
        <f>IF(VLOOKUP($A185,'[1]Прайс лист'!$B$8:$BS$600,MATCH(AF$11,'[1]Прайс лист'!$B$2:$BS$2,0),0)&lt;=AF$8,VLOOKUP($A185,'[1]Прайс лист'!$B$8:$BS$600,MATCH(AF$11,'[1]Прайс лист'!$B$2:$BS$2,0),0),0)</f>
        <v>7300</v>
      </c>
      <c r="AG185" s="9">
        <f>IF(VLOOKUP($A185,'[1]Прайс лист'!$B$8:$BS$600,MATCH(AG$11,'[1]Прайс лист'!$B$2:$BS$2,0),0)&lt;=AG$8,VLOOKUP($A185,'[1]Прайс лист'!$B$8:$BS$600,MATCH(AG$11,'[1]Прайс лист'!$B$2:$BS$2,0),0),0)</f>
        <v>8460</v>
      </c>
      <c r="AH185" s="9">
        <f>IF(VLOOKUP($A185,'[1]Прайс лист'!$B$8:$BS$600,MATCH(AH$11,'[1]Прайс лист'!$B$2:$BS$2,0),0)&lt;=AH$8,VLOOKUP($A185,'[1]Прайс лист'!$B$8:$BS$600,MATCH(AH$11,'[1]Прайс лист'!$B$2:$BS$2,0),0),0)</f>
        <v>4100</v>
      </c>
      <c r="AI185" s="9">
        <f>IF(VLOOKUP($A185,'[1]Прайс лист'!$B$8:$BS$600,MATCH(AI$11,'[1]Прайс лист'!$B$2:$BS$2,0),0)&lt;=AI$8,VLOOKUP($A185,'[1]Прайс лист'!$B$8:$BS$600,MATCH(AI$11,'[1]Прайс лист'!$B$2:$BS$2,0),0),0)</f>
        <v>4100</v>
      </c>
      <c r="AJ185" s="9">
        <f>IF(VLOOKUP($A185,'[1]Прайс лист'!$B$8:$BS$600,MATCH(AJ$11,'[1]Прайс лист'!$B$2:$BS$2,0),0)&lt;=AJ$8,VLOOKUP($A185,'[1]Прайс лист'!$B$8:$BS$600,MATCH(AJ$11,'[1]Прайс лист'!$B$2:$BS$2,0),0),0)</f>
        <v>4200</v>
      </c>
      <c r="AK185" s="9">
        <f>IF(VLOOKUP($A185,'[1]Прайс лист'!$B$8:$BS$600,MATCH(AK$11,'[1]Прайс лист'!$B$2:$BS$2,0),0)&lt;=AK$8,VLOOKUP($A185,'[1]Прайс лист'!$B$8:$BS$600,MATCH(AK$11,'[1]Прайс лист'!$B$2:$BS$2,0),0),0)</f>
        <v>9600</v>
      </c>
      <c r="AL185" s="9">
        <f>IF(VLOOKUP($A185,'[1]Прайс лист'!$B$8:$BS$600,MATCH(AL$11,'[1]Прайс лист'!$B$2:$BS$2,0),0)&lt;=AL$8,VLOOKUP($A185,'[1]Прайс лист'!$B$8:$BS$600,MATCH(AL$11,'[1]Прайс лист'!$B$2:$BS$2,0),0),0)</f>
        <v>8700</v>
      </c>
      <c r="AM185" s="9">
        <f>IF(VLOOKUP($A185,'[1]Прайс лист'!$B$8:$BS$600,MATCH(AM$11,'[1]Прайс лист'!$B$2:$BS$2,0),0)&lt;=AM$8,VLOOKUP($A185,'[1]Прайс лист'!$B$8:$BS$600,MATCH(AM$11,'[1]Прайс лист'!$B$2:$BS$2,0),0),0)</f>
        <v>8400</v>
      </c>
      <c r="AN185" s="9">
        <f>IF(VLOOKUP($A185,'[1]Прайс лист'!$B$8:$BS$600,MATCH(AN$11,'[1]Прайс лист'!$B$2:$BS$2,0),0)&lt;=AN$8,VLOOKUP($A185,'[1]Прайс лист'!$B$8:$BS$600,MATCH(AN$11,'[1]Прайс лист'!$B$2:$BS$2,0),0),0)</f>
        <v>6300</v>
      </c>
      <c r="AO185" s="9">
        <f>IF(VLOOKUP($A185,'[1]Прайс лист'!$B$8:$BS$600,MATCH(AO$11,'[1]Прайс лист'!$B$2:$BS$2,0),0)&lt;=AO$8,VLOOKUP($A185,'[1]Прайс лист'!$B$8:$BS$600,MATCH(AO$11,'[1]Прайс лист'!$B$2:$BS$2,0),0),0)</f>
        <v>7460</v>
      </c>
      <c r="AP185" s="9">
        <f>IF(VLOOKUP($A185,'[1]Прайс лист'!$B$8:$BS$600,MATCH(AP$11,'[1]Прайс лист'!$B$2:$BS$2,0),0)&lt;=AP$8,VLOOKUP($A185,'[1]Прайс лист'!$B$8:$BS$600,MATCH(AP$11,'[1]Прайс лист'!$B$2:$BS$2,0),0),0)</f>
        <v>3100</v>
      </c>
      <c r="AQ185" s="9">
        <f>IF(VLOOKUP($A185,'[1]Прайс лист'!$B$8:$BS$600,MATCH(AQ$11,'[1]Прайс лист'!$B$2:$BS$2,0),0)&lt;=AQ$8,VLOOKUP($A185,'[1]Прайс лист'!$B$8:$BS$600,MATCH(AQ$11,'[1]Прайс лист'!$B$2:$BS$2,0),0),0)</f>
        <v>3100</v>
      </c>
      <c r="AR185" s="9">
        <f>IF(VLOOKUP($A185,'[1]Прайс лист'!$B$8:$BS$600,MATCH(AR$11,'[1]Прайс лист'!$B$2:$BS$2,0),0)&lt;=AR$8,VLOOKUP($A185,'[1]Прайс лист'!$B$8:$BS$600,MATCH(AR$11,'[1]Прайс лист'!$B$2:$BS$2,0),0),0)</f>
        <v>3200</v>
      </c>
      <c r="AS185" s="9">
        <f>IF(VLOOKUP($A185,'[1]Прайс лист'!$B$8:$BS$600,MATCH(AS$11,'[1]Прайс лист'!$B$2:$BS$2,0),0)&lt;=AS$8,VLOOKUP($A185,'[1]Прайс лист'!$B$8:$BS$600,MATCH(AS$11,'[1]Прайс лист'!$B$2:$BS$2,0),0),0)</f>
        <v>8600</v>
      </c>
      <c r="AT185" s="9">
        <f>IF(VLOOKUP($A185,'[1]Прайс лист'!$B$8:$BS$600,MATCH(AT$11,'[1]Прайс лист'!$B$2:$BS$2,0),0)&lt;=AT$8,VLOOKUP($A185,'[1]Прайс лист'!$B$8:$BS$600,MATCH(AT$11,'[1]Прайс лист'!$B$2:$BS$2,0),0),0)</f>
        <v>7700</v>
      </c>
      <c r="AU185" s="9">
        <f>IF(VLOOKUP($A185,'[1]Прайс лист'!$B$8:$BS$600,MATCH(AU$11,'[1]Прайс лист'!$B$2:$BS$2,0),0)&lt;=AU$8,VLOOKUP($A185,'[1]Прайс лист'!$B$8:$BS$600,MATCH(AU$11,'[1]Прайс лист'!$B$2:$BS$2,0),0),0)</f>
        <v>7400</v>
      </c>
      <c r="AV185" s="9">
        <f>IF(VLOOKUP($A185,'[1]Прайс лист'!$B$8:$BS$600,MATCH(AV$11,'[1]Прайс лист'!$B$2:$BS$2,0),0)&lt;=AV$8,VLOOKUP($A185,'[1]Прайс лист'!$B$8:$BS$600,MATCH(AV$11,'[1]Прайс лист'!$B$2:$BS$2,0),0),0)</f>
        <v>5300</v>
      </c>
      <c r="AW185" s="9">
        <f>IF(VLOOKUP($A185,'[1]Прайс лист'!$B$8:$BS$600,MATCH(AW$11,'[1]Прайс лист'!$B$2:$BS$2,0),0)&lt;=AW$8,VLOOKUP($A185,'[1]Прайс лист'!$B$8:$BS$600,MATCH(AW$11,'[1]Прайс лист'!$B$2:$BS$2,0),0),0)</f>
        <v>6460</v>
      </c>
      <c r="AX185" s="9">
        <f>IF(VLOOKUP($A185,'[1]Прайс лист'!$B$8:$BS$600,MATCH(AX$11,'[1]Прайс лист'!$B$2:$BS$2,0),0)&lt;=AX$8,VLOOKUP($A185,'[1]Прайс лист'!$B$8:$BS$600,MATCH(AX$11,'[1]Прайс лист'!$B$2:$BS$2,0),0),0)</f>
        <v>2100</v>
      </c>
      <c r="AY185" s="9">
        <f>IF(VLOOKUP($A185,'[1]Прайс лист'!$B$8:$BS$600,MATCH(AY$11,'[1]Прайс лист'!$B$2:$BS$2,0),0)&lt;=AY$8,VLOOKUP($A185,'[1]Прайс лист'!$B$8:$BS$600,MATCH(AY$11,'[1]Прайс лист'!$B$2:$BS$2,0),0),0)</f>
        <v>2100</v>
      </c>
      <c r="AZ185" s="9">
        <f>IF(VLOOKUP($A185,'[1]Прайс лист'!$B$8:$BS$600,MATCH(AZ$11,'[1]Прайс лист'!$B$2:$BS$2,0),0)&lt;=AZ$8,VLOOKUP($A185,'[1]Прайс лист'!$B$8:$BS$600,MATCH(AZ$11,'[1]Прайс лист'!$B$2:$BS$2,0),0),0)</f>
        <v>2200</v>
      </c>
      <c r="BA185" s="9">
        <f>IF(VLOOKUP($A185,'[1]Прайс лист'!$B$8:$BS$600,MATCH(BA$11,'[1]Прайс лист'!$B$2:$BS$2,0),0)&lt;=BA$8,VLOOKUP($A185,'[1]Прайс лист'!$B$8:$BS$600,MATCH(BA$11,'[1]Прайс лист'!$B$2:$BS$2,0),0),0)</f>
        <v>7600</v>
      </c>
      <c r="BB185" s="9">
        <f>IF(VLOOKUP($A185,'[1]Прайс лист'!$B$8:$BS$600,MATCH(BB$11,'[1]Прайс лист'!$B$2:$BS$2,0),0)&lt;=BB$8,VLOOKUP($A185,'[1]Прайс лист'!$B$8:$BS$600,MATCH(BB$11,'[1]Прайс лист'!$B$2:$BS$2,0),0),0)</f>
        <v>6700</v>
      </c>
      <c r="BC185" s="9">
        <f>IF(VLOOKUP($A185,'[1]Прайс лист'!$B$8:$BS$600,MATCH(BC$11,'[1]Прайс лист'!$B$2:$BS$2,0),0)&lt;=BC$8,VLOOKUP($A185,'[1]Прайс лист'!$B$8:$BS$600,MATCH(BC$11,'[1]Прайс лист'!$B$2:$BS$2,0),0),0)</f>
        <v>6400</v>
      </c>
      <c r="BD185" s="9">
        <f>IF(VLOOKUP($A185,'[1]Прайс лист'!$B$8:$BS$600,MATCH(BD$11,'[1]Прайс лист'!$B$2:$BS$2,0),0)&lt;=BD$8,VLOOKUP($A185,'[1]Прайс лист'!$B$8:$BS$600,MATCH(BD$11,'[1]Прайс лист'!$B$2:$BS$2,0),0),0)</f>
        <v>4300</v>
      </c>
      <c r="BE185" s="9">
        <f>IF(VLOOKUP($A185,'[1]Прайс лист'!$B$8:$BS$600,MATCH(BE$11,'[1]Прайс лист'!$B$2:$BS$2,0),0)&lt;=BE$8,VLOOKUP($A185,'[1]Прайс лист'!$B$8:$BS$600,MATCH(BE$11,'[1]Прайс лист'!$B$2:$BS$2,0),0),0)</f>
        <v>5460</v>
      </c>
      <c r="BF185" s="9">
        <f>IF(VLOOKUP($A185,'[1]Прайс лист'!$B$8:$BS$600,MATCH(BF$11,'[1]Прайс лист'!$B$2:$BS$2,0),0)&lt;=BF$8,VLOOKUP($A185,'[1]Прайс лист'!$B$8:$BS$600,MATCH(BF$11,'[1]Прайс лист'!$B$2:$BS$2,0),0),0)</f>
        <v>1100</v>
      </c>
      <c r="BG185" s="9">
        <f>IF(VLOOKUP($A185,'[1]Прайс лист'!$B$8:$BS$600,MATCH(BG$11,'[1]Прайс лист'!$B$2:$BS$2,0),0)&lt;=BG$8,VLOOKUP($A185,'[1]Прайс лист'!$B$8:$BS$600,MATCH(BG$11,'[1]Прайс лист'!$B$2:$BS$2,0),0),0)</f>
        <v>1100</v>
      </c>
      <c r="BH185" s="9">
        <f>IF(VLOOKUP($A185,'[1]Прайс лист'!$B$8:$BS$600,MATCH(BH$11,'[1]Прайс лист'!$B$2:$BS$2,0),0)&lt;=BH$8,VLOOKUP($A185,'[1]Прайс лист'!$B$8:$BS$600,MATCH(BH$11,'[1]Прайс лист'!$B$2:$BS$2,0),0),0)</f>
        <v>1200</v>
      </c>
    </row>
    <row r="186" spans="1:60">
      <c r="A186" s="1" t="str">
        <f>'[1]Прайс лист'!B179</f>
        <v>Huawei P10 LITE32</v>
      </c>
      <c r="B186" s="7" t="s">
        <v>96</v>
      </c>
      <c r="C186" s="8" t="s">
        <v>107</v>
      </c>
      <c r="D186" s="8">
        <v>32</v>
      </c>
      <c r="E186" s="9">
        <f>IF(VLOOKUP($A186,'[1]Прайс лист'!$B$8:$BS$600,MATCH(E$11,'[1]Прайс лист'!$B$2:$BS$2,0),0)&lt;=E$8,VLOOKUP($A186,'[1]Прайс лист'!$B$8:$BS$600,MATCH(E$11,'[1]Прайс лист'!$B$2:$BS$2,0),0),0)</f>
        <v>12400</v>
      </c>
      <c r="F186" s="9">
        <f>IF(VLOOKUP($A186,'[1]Прайс лист'!$B$8:$BS$600,MATCH(F$11,'[1]Прайс лист'!$B$2:$BS$2,0),0)&lt;=F$8,VLOOKUP($A186,'[1]Прайс лист'!$B$8:$BS$600,MATCH(F$11,'[1]Прайс лист'!$B$2:$BS$2,0),0),0)</f>
        <v>12300</v>
      </c>
      <c r="G186" s="9">
        <f>IF(VLOOKUP($A186,'[1]Прайс лист'!$B$8:$BS$600,MATCH(G$11,'[1]Прайс лист'!$B$2:$BS$2,0),0)&lt;=G$8,VLOOKUP($A186,'[1]Прайс лист'!$B$8:$BS$600,MATCH(G$11,'[1]Прайс лист'!$B$2:$BS$2,0),0),0)</f>
        <v>12200</v>
      </c>
      <c r="H186" s="9">
        <f>IF(VLOOKUP($A186,'[1]Прайс лист'!$B$8:$BS$600,MATCH(H$11,'[1]Прайс лист'!$B$2:$BS$2,0),0)&lt;=H$8,VLOOKUP($A186,'[1]Прайс лист'!$B$8:$BS$600,MATCH(H$11,'[1]Прайс лист'!$B$2:$BS$2,0),0),0)</f>
        <v>11400</v>
      </c>
      <c r="I186" s="9">
        <f>IF(VLOOKUP($A186,'[1]Прайс лист'!$B$8:$BS$600,MATCH(I$11,'[1]Прайс лист'!$B$2:$BS$2,0),0)&lt;=I$8,VLOOKUP($A186,'[1]Прайс лист'!$B$8:$BS$600,MATCH(I$11,'[1]Прайс лист'!$B$2:$BS$2,0),0),0)</f>
        <v>11700</v>
      </c>
      <c r="J186" s="9">
        <f>IF(VLOOKUP($A186,'[1]Прайс лист'!$B$8:$BS$600,MATCH(J$11,'[1]Прайс лист'!$B$2:$BS$2,0),0)&lt;=J$8,VLOOKUP($A186,'[1]Прайс лист'!$B$8:$BS$600,MATCH(J$11,'[1]Прайс лист'!$B$2:$BS$2,0),0),0)</f>
        <v>10100</v>
      </c>
      <c r="K186" s="9">
        <f>IF(VLOOKUP($A186,'[1]Прайс лист'!$B$8:$BS$600,MATCH(K$11,'[1]Прайс лист'!$B$2:$BS$2,0),0)&lt;=K$8,VLOOKUP($A186,'[1]Прайс лист'!$B$8:$BS$600,MATCH(K$11,'[1]Прайс лист'!$B$2:$BS$2,0),0),0)</f>
        <v>10100</v>
      </c>
      <c r="L186" s="9">
        <f>IF(VLOOKUP($A186,'[1]Прайс лист'!$B$8:$BS$600,MATCH(L$11,'[1]Прайс лист'!$B$2:$BS$2,0),0)&lt;=L$8,VLOOKUP($A186,'[1]Прайс лист'!$B$8:$BS$600,MATCH(L$11,'[1]Прайс лист'!$B$2:$BS$2,0),0),0)</f>
        <v>10100</v>
      </c>
      <c r="M186" s="9">
        <f>IF(VLOOKUP($A186,'[1]Прайс лист'!$B$8:$BS$600,MATCH(M$11,'[1]Прайс лист'!$B$2:$BS$2,0),0)&lt;=M$8,VLOOKUP($A186,'[1]Прайс лист'!$B$8:$BS$600,MATCH(M$11,'[1]Прайс лист'!$B$2:$BS$2,0),0),0)</f>
        <v>12400</v>
      </c>
      <c r="N186" s="9">
        <f>IF(VLOOKUP($A186,'[1]Прайс лист'!$B$8:$BS$600,MATCH(N$11,'[1]Прайс лист'!$B$2:$BS$2,0),0)&lt;=N$8,VLOOKUP($A186,'[1]Прайс лист'!$B$8:$BS$600,MATCH(N$11,'[1]Прайс лист'!$B$2:$BS$2,0),0),0)</f>
        <v>12300</v>
      </c>
      <c r="O186" s="9">
        <f>IF(VLOOKUP($A186,'[1]Прайс лист'!$B$8:$BS$600,MATCH(O$11,'[1]Прайс лист'!$B$2:$BS$2,0),0)&lt;=O$8,VLOOKUP($A186,'[1]Прайс лист'!$B$8:$BS$600,MATCH(O$11,'[1]Прайс лист'!$B$2:$BS$2,0),0),0)</f>
        <v>12200</v>
      </c>
      <c r="P186" s="9">
        <f>IF(VLOOKUP($A186,'[1]Прайс лист'!$B$8:$BS$600,MATCH(P$11,'[1]Прайс лист'!$B$2:$BS$2,0),0)&lt;=P$8,VLOOKUP($A186,'[1]Прайс лист'!$B$8:$BS$600,MATCH(P$11,'[1]Прайс лист'!$B$2:$BS$2,0),0),0)</f>
        <v>11400</v>
      </c>
      <c r="Q186" s="9">
        <f>IF(VLOOKUP($A186,'[1]Прайс лист'!$B$8:$BS$600,MATCH(Q$11,'[1]Прайс лист'!$B$2:$BS$2,0),0)&lt;=Q$8,VLOOKUP($A186,'[1]Прайс лист'!$B$8:$BS$600,MATCH(Q$11,'[1]Прайс лист'!$B$2:$BS$2,0),0),0)</f>
        <v>11700</v>
      </c>
      <c r="R186" s="9">
        <f>IF(VLOOKUP($A186,'[1]Прайс лист'!$B$8:$BS$600,MATCH(R$11,'[1]Прайс лист'!$B$2:$BS$2,0),0)&lt;=R$8,VLOOKUP($A186,'[1]Прайс лист'!$B$8:$BS$600,MATCH(R$11,'[1]Прайс лист'!$B$2:$BS$2,0),0),0)</f>
        <v>10100</v>
      </c>
      <c r="S186" s="9">
        <f>IF(VLOOKUP($A186,'[1]Прайс лист'!$B$8:$BS$600,MATCH(S$11,'[1]Прайс лист'!$B$2:$BS$2,0),0)&lt;=S$8,VLOOKUP($A186,'[1]Прайс лист'!$B$8:$BS$600,MATCH(S$11,'[1]Прайс лист'!$B$2:$BS$2,0),0),0)</f>
        <v>10100</v>
      </c>
      <c r="T186" s="9">
        <f>IF(VLOOKUP($A186,'[1]Прайс лист'!$B$8:$BS$600,MATCH(T$11,'[1]Прайс лист'!$B$2:$BS$2,0),0)&lt;=T$8,VLOOKUP($A186,'[1]Прайс лист'!$B$8:$BS$600,MATCH(T$11,'[1]Прайс лист'!$B$2:$BS$2,0),0),0)</f>
        <v>10100</v>
      </c>
      <c r="U186" s="9">
        <f>IF(VLOOKUP($A186,'[1]Прайс лист'!$B$8:$BS$600,MATCH(U$11,'[1]Прайс лист'!$B$2:$BS$2,0),0)&lt;=U$8,VLOOKUP($A186,'[1]Прайс лист'!$B$8:$BS$600,MATCH(U$11,'[1]Прайс лист'!$B$2:$BS$2,0),0),0)</f>
        <v>9400</v>
      </c>
      <c r="V186" s="9">
        <f>IF(VLOOKUP($A186,'[1]Прайс лист'!$B$8:$BS$600,MATCH(V$11,'[1]Прайс лист'!$B$2:$BS$2,0),0)&lt;=V$8,VLOOKUP($A186,'[1]Прайс лист'!$B$8:$BS$600,MATCH(V$11,'[1]Прайс лист'!$B$2:$BS$2,0),0),0)</f>
        <v>9300</v>
      </c>
      <c r="W186" s="9">
        <f>IF(VLOOKUP($A186,'[1]Прайс лист'!$B$8:$BS$600,MATCH(W$11,'[1]Прайс лист'!$B$2:$BS$2,0),0)&lt;=W$8,VLOOKUP($A186,'[1]Прайс лист'!$B$8:$BS$600,MATCH(W$11,'[1]Прайс лист'!$B$2:$BS$2,0),0),0)</f>
        <v>9200</v>
      </c>
      <c r="X186" s="9">
        <f>IF(VLOOKUP($A186,'[1]Прайс лист'!$B$8:$BS$600,MATCH(X$11,'[1]Прайс лист'!$B$2:$BS$2,0),0)&lt;=X$8,VLOOKUP($A186,'[1]Прайс лист'!$B$8:$BS$600,MATCH(X$11,'[1]Прайс лист'!$B$2:$BS$2,0),0),0)</f>
        <v>8400</v>
      </c>
      <c r="Y186" s="9">
        <f>IF(VLOOKUP($A186,'[1]Прайс лист'!$B$8:$BS$600,MATCH(Y$11,'[1]Прайс лист'!$B$2:$BS$2,0),0)&lt;=Y$8,VLOOKUP($A186,'[1]Прайс лист'!$B$8:$BS$600,MATCH(Y$11,'[1]Прайс лист'!$B$2:$BS$2,0),0),0)</f>
        <v>8700</v>
      </c>
      <c r="Z186" s="9">
        <f>IF(VLOOKUP($A186,'[1]Прайс лист'!$B$8:$BS$600,MATCH(Z$11,'[1]Прайс лист'!$B$2:$BS$2,0),0)&lt;=Z$8,VLOOKUP($A186,'[1]Прайс лист'!$B$8:$BS$600,MATCH(Z$11,'[1]Прайс лист'!$B$2:$BS$2,0),0),0)</f>
        <v>7100</v>
      </c>
      <c r="AA186" s="9">
        <f>IF(VLOOKUP($A186,'[1]Прайс лист'!$B$8:$BS$600,MATCH(AA$11,'[1]Прайс лист'!$B$2:$BS$2,0),0)&lt;=AA$8,VLOOKUP($A186,'[1]Прайс лист'!$B$8:$BS$600,MATCH(AA$11,'[1]Прайс лист'!$B$2:$BS$2,0),0),0)</f>
        <v>7100</v>
      </c>
      <c r="AB186" s="9">
        <f>IF(VLOOKUP($A186,'[1]Прайс лист'!$B$8:$BS$600,MATCH(AB$11,'[1]Прайс лист'!$B$2:$BS$2,0),0)&lt;=AB$8,VLOOKUP($A186,'[1]Прайс лист'!$B$8:$BS$600,MATCH(AB$11,'[1]Прайс лист'!$B$2:$BS$2,0),0),0)</f>
        <v>7100</v>
      </c>
      <c r="AC186" s="9">
        <f>IF(VLOOKUP($A186,'[1]Прайс лист'!$B$8:$BS$600,MATCH(AC$11,'[1]Прайс лист'!$B$2:$BS$2,0),0)&lt;=AC$8,VLOOKUP($A186,'[1]Прайс лист'!$B$8:$BS$600,MATCH(AC$11,'[1]Прайс лист'!$B$2:$BS$2,0),0),0)</f>
        <v>6400</v>
      </c>
      <c r="AD186" s="9">
        <f>IF(VLOOKUP($A186,'[1]Прайс лист'!$B$8:$BS$600,MATCH(AD$11,'[1]Прайс лист'!$B$2:$BS$2,0),0)&lt;=AD$8,VLOOKUP($A186,'[1]Прайс лист'!$B$8:$BS$600,MATCH(AD$11,'[1]Прайс лист'!$B$2:$BS$2,0),0),0)</f>
        <v>6300</v>
      </c>
      <c r="AE186" s="9">
        <f>IF(VLOOKUP($A186,'[1]Прайс лист'!$B$8:$BS$600,MATCH(AE$11,'[1]Прайс лист'!$B$2:$BS$2,0),0)&lt;=AE$8,VLOOKUP($A186,'[1]Прайс лист'!$B$8:$BS$600,MATCH(AE$11,'[1]Прайс лист'!$B$2:$BS$2,0),0),0)</f>
        <v>6200</v>
      </c>
      <c r="AF186" s="9">
        <f>IF(VLOOKUP($A186,'[1]Прайс лист'!$B$8:$BS$600,MATCH(AF$11,'[1]Прайс лист'!$B$2:$BS$2,0),0)&lt;=AF$8,VLOOKUP($A186,'[1]Прайс лист'!$B$8:$BS$600,MATCH(AF$11,'[1]Прайс лист'!$B$2:$BS$2,0),0),0)</f>
        <v>5400</v>
      </c>
      <c r="AG186" s="9">
        <f>IF(VLOOKUP($A186,'[1]Прайс лист'!$B$8:$BS$600,MATCH(AG$11,'[1]Прайс лист'!$B$2:$BS$2,0),0)&lt;=AG$8,VLOOKUP($A186,'[1]Прайс лист'!$B$8:$BS$600,MATCH(AG$11,'[1]Прайс лист'!$B$2:$BS$2,0),0),0)</f>
        <v>5700</v>
      </c>
      <c r="AH186" s="9">
        <f>IF(VLOOKUP($A186,'[1]Прайс лист'!$B$8:$BS$600,MATCH(AH$11,'[1]Прайс лист'!$B$2:$BS$2,0),0)&lt;=AH$8,VLOOKUP($A186,'[1]Прайс лист'!$B$8:$BS$600,MATCH(AH$11,'[1]Прайс лист'!$B$2:$BS$2,0),0),0)</f>
        <v>4100</v>
      </c>
      <c r="AI186" s="9">
        <f>IF(VLOOKUP($A186,'[1]Прайс лист'!$B$8:$BS$600,MATCH(AI$11,'[1]Прайс лист'!$B$2:$BS$2,0),0)&lt;=AI$8,VLOOKUP($A186,'[1]Прайс лист'!$B$8:$BS$600,MATCH(AI$11,'[1]Прайс лист'!$B$2:$BS$2,0),0),0)</f>
        <v>4100</v>
      </c>
      <c r="AJ186" s="9">
        <f>IF(VLOOKUP($A186,'[1]Прайс лист'!$B$8:$BS$600,MATCH(AJ$11,'[1]Прайс лист'!$B$2:$BS$2,0),0)&lt;=AJ$8,VLOOKUP($A186,'[1]Прайс лист'!$B$8:$BS$600,MATCH(AJ$11,'[1]Прайс лист'!$B$2:$BS$2,0),0),0)</f>
        <v>4100</v>
      </c>
      <c r="AK186" s="9">
        <f>IF(VLOOKUP($A186,'[1]Прайс лист'!$B$8:$BS$600,MATCH(AK$11,'[1]Прайс лист'!$B$2:$BS$2,0),0)&lt;=AK$8,VLOOKUP($A186,'[1]Прайс лист'!$B$8:$BS$600,MATCH(AK$11,'[1]Прайс лист'!$B$2:$BS$2,0),0),0)</f>
        <v>5400</v>
      </c>
      <c r="AL186" s="9">
        <f>IF(VLOOKUP($A186,'[1]Прайс лист'!$B$8:$BS$600,MATCH(AL$11,'[1]Прайс лист'!$B$2:$BS$2,0),0)&lt;=AL$8,VLOOKUP($A186,'[1]Прайс лист'!$B$8:$BS$600,MATCH(AL$11,'[1]Прайс лист'!$B$2:$BS$2,0),0),0)</f>
        <v>5300</v>
      </c>
      <c r="AM186" s="9">
        <f>IF(VLOOKUP($A186,'[1]Прайс лист'!$B$8:$BS$600,MATCH(AM$11,'[1]Прайс лист'!$B$2:$BS$2,0),0)&lt;=AM$8,VLOOKUP($A186,'[1]Прайс лист'!$B$8:$BS$600,MATCH(AM$11,'[1]Прайс лист'!$B$2:$BS$2,0),0),0)</f>
        <v>5200</v>
      </c>
      <c r="AN186" s="9">
        <f>IF(VLOOKUP($A186,'[1]Прайс лист'!$B$8:$BS$600,MATCH(AN$11,'[1]Прайс лист'!$B$2:$BS$2,0),0)&lt;=AN$8,VLOOKUP($A186,'[1]Прайс лист'!$B$8:$BS$600,MATCH(AN$11,'[1]Прайс лист'!$B$2:$BS$2,0),0),0)</f>
        <v>4400</v>
      </c>
      <c r="AO186" s="9">
        <f>IF(VLOOKUP($A186,'[1]Прайс лист'!$B$8:$BS$600,MATCH(AO$11,'[1]Прайс лист'!$B$2:$BS$2,0),0)&lt;=AO$8,VLOOKUP($A186,'[1]Прайс лист'!$B$8:$BS$600,MATCH(AO$11,'[1]Прайс лист'!$B$2:$BS$2,0),0),0)</f>
        <v>4700</v>
      </c>
      <c r="AP186" s="9">
        <f>IF(VLOOKUP($A186,'[1]Прайс лист'!$B$8:$BS$600,MATCH(AP$11,'[1]Прайс лист'!$B$2:$BS$2,0),0)&lt;=AP$8,VLOOKUP($A186,'[1]Прайс лист'!$B$8:$BS$600,MATCH(AP$11,'[1]Прайс лист'!$B$2:$BS$2,0),0),0)</f>
        <v>3100</v>
      </c>
      <c r="AQ186" s="9">
        <f>IF(VLOOKUP($A186,'[1]Прайс лист'!$B$8:$BS$600,MATCH(AQ$11,'[1]Прайс лист'!$B$2:$BS$2,0),0)&lt;=AQ$8,VLOOKUP($A186,'[1]Прайс лист'!$B$8:$BS$600,MATCH(AQ$11,'[1]Прайс лист'!$B$2:$BS$2,0),0),0)</f>
        <v>3100</v>
      </c>
      <c r="AR186" s="9">
        <f>IF(VLOOKUP($A186,'[1]Прайс лист'!$B$8:$BS$600,MATCH(AR$11,'[1]Прайс лист'!$B$2:$BS$2,0),0)&lt;=AR$8,VLOOKUP($A186,'[1]Прайс лист'!$B$8:$BS$600,MATCH(AR$11,'[1]Прайс лист'!$B$2:$BS$2,0),0),0)</f>
        <v>3100</v>
      </c>
      <c r="AS186" s="9">
        <f>IF(VLOOKUP($A186,'[1]Прайс лист'!$B$8:$BS$600,MATCH(AS$11,'[1]Прайс лист'!$B$2:$BS$2,0),0)&lt;=AS$8,VLOOKUP($A186,'[1]Прайс лист'!$B$8:$BS$600,MATCH(AS$11,'[1]Прайс лист'!$B$2:$BS$2,0),0),0)</f>
        <v>4400</v>
      </c>
      <c r="AT186" s="9">
        <f>IF(VLOOKUP($A186,'[1]Прайс лист'!$B$8:$BS$600,MATCH(AT$11,'[1]Прайс лист'!$B$2:$BS$2,0),0)&lt;=AT$8,VLOOKUP($A186,'[1]Прайс лист'!$B$8:$BS$600,MATCH(AT$11,'[1]Прайс лист'!$B$2:$BS$2,0),0),0)</f>
        <v>4300</v>
      </c>
      <c r="AU186" s="9">
        <f>IF(VLOOKUP($A186,'[1]Прайс лист'!$B$8:$BS$600,MATCH(AU$11,'[1]Прайс лист'!$B$2:$BS$2,0),0)&lt;=AU$8,VLOOKUP($A186,'[1]Прайс лист'!$B$8:$BS$600,MATCH(AU$11,'[1]Прайс лист'!$B$2:$BS$2,0),0),0)</f>
        <v>4200</v>
      </c>
      <c r="AV186" s="9">
        <f>IF(VLOOKUP($A186,'[1]Прайс лист'!$B$8:$BS$600,MATCH(AV$11,'[1]Прайс лист'!$B$2:$BS$2,0),0)&lt;=AV$8,VLOOKUP($A186,'[1]Прайс лист'!$B$8:$BS$600,MATCH(AV$11,'[1]Прайс лист'!$B$2:$BS$2,0),0),0)</f>
        <v>3400</v>
      </c>
      <c r="AW186" s="9">
        <f>IF(VLOOKUP($A186,'[1]Прайс лист'!$B$8:$BS$600,MATCH(AW$11,'[1]Прайс лист'!$B$2:$BS$2,0),0)&lt;=AW$8,VLOOKUP($A186,'[1]Прайс лист'!$B$8:$BS$600,MATCH(AW$11,'[1]Прайс лист'!$B$2:$BS$2,0),0),0)</f>
        <v>3700</v>
      </c>
      <c r="AX186" s="9">
        <f>IF(VLOOKUP($A186,'[1]Прайс лист'!$B$8:$BS$600,MATCH(AX$11,'[1]Прайс лист'!$B$2:$BS$2,0),0)&lt;=AX$8,VLOOKUP($A186,'[1]Прайс лист'!$B$8:$BS$600,MATCH(AX$11,'[1]Прайс лист'!$B$2:$BS$2,0),0),0)</f>
        <v>2100</v>
      </c>
      <c r="AY186" s="9">
        <f>IF(VLOOKUP($A186,'[1]Прайс лист'!$B$8:$BS$600,MATCH(AY$11,'[1]Прайс лист'!$B$2:$BS$2,0),0)&lt;=AY$8,VLOOKUP($A186,'[1]Прайс лист'!$B$8:$BS$600,MATCH(AY$11,'[1]Прайс лист'!$B$2:$BS$2,0),0),0)</f>
        <v>2100</v>
      </c>
      <c r="AZ186" s="9">
        <f>IF(VLOOKUP($A186,'[1]Прайс лист'!$B$8:$BS$600,MATCH(AZ$11,'[1]Прайс лист'!$B$2:$BS$2,0),0)&lt;=AZ$8,VLOOKUP($A186,'[1]Прайс лист'!$B$8:$BS$600,MATCH(AZ$11,'[1]Прайс лист'!$B$2:$BS$2,0),0),0)</f>
        <v>2100</v>
      </c>
      <c r="BA186" s="9">
        <f>IF(VLOOKUP($A186,'[1]Прайс лист'!$B$8:$BS$600,MATCH(BA$11,'[1]Прайс лист'!$B$2:$BS$2,0),0)&lt;=BA$8,VLOOKUP($A186,'[1]Прайс лист'!$B$8:$BS$600,MATCH(BA$11,'[1]Прайс лист'!$B$2:$BS$2,0),0),0)</f>
        <v>3400</v>
      </c>
      <c r="BB186" s="9">
        <f>IF(VLOOKUP($A186,'[1]Прайс лист'!$B$8:$BS$600,MATCH(BB$11,'[1]Прайс лист'!$B$2:$BS$2,0),0)&lt;=BB$8,VLOOKUP($A186,'[1]Прайс лист'!$B$8:$BS$600,MATCH(BB$11,'[1]Прайс лист'!$B$2:$BS$2,0),0),0)</f>
        <v>3300</v>
      </c>
      <c r="BC186" s="9">
        <f>IF(VLOOKUP($A186,'[1]Прайс лист'!$B$8:$BS$600,MATCH(BC$11,'[1]Прайс лист'!$B$2:$BS$2,0),0)&lt;=BC$8,VLOOKUP($A186,'[1]Прайс лист'!$B$8:$BS$600,MATCH(BC$11,'[1]Прайс лист'!$B$2:$BS$2,0),0),0)</f>
        <v>3200</v>
      </c>
      <c r="BD186" s="9">
        <f>IF(VLOOKUP($A186,'[1]Прайс лист'!$B$8:$BS$600,MATCH(BD$11,'[1]Прайс лист'!$B$2:$BS$2,0),0)&lt;=BD$8,VLOOKUP($A186,'[1]Прайс лист'!$B$8:$BS$600,MATCH(BD$11,'[1]Прайс лист'!$B$2:$BS$2,0),0),0)</f>
        <v>2400</v>
      </c>
      <c r="BE186" s="9">
        <f>IF(VLOOKUP($A186,'[1]Прайс лист'!$B$8:$BS$600,MATCH(BE$11,'[1]Прайс лист'!$B$2:$BS$2,0),0)&lt;=BE$8,VLOOKUP($A186,'[1]Прайс лист'!$B$8:$BS$600,MATCH(BE$11,'[1]Прайс лист'!$B$2:$BS$2,0),0),0)</f>
        <v>2700</v>
      </c>
      <c r="BF186" s="9">
        <f>IF(VLOOKUP($A186,'[1]Прайс лист'!$B$8:$BS$600,MATCH(BF$11,'[1]Прайс лист'!$B$2:$BS$2,0),0)&lt;=BF$8,VLOOKUP($A186,'[1]Прайс лист'!$B$8:$BS$600,MATCH(BF$11,'[1]Прайс лист'!$B$2:$BS$2,0),0),0)</f>
        <v>1100</v>
      </c>
      <c r="BG186" s="9">
        <f>IF(VLOOKUP($A186,'[1]Прайс лист'!$B$8:$BS$600,MATCH(BG$11,'[1]Прайс лист'!$B$2:$BS$2,0),0)&lt;=BG$8,VLOOKUP($A186,'[1]Прайс лист'!$B$8:$BS$600,MATCH(BG$11,'[1]Прайс лист'!$B$2:$BS$2,0),0),0)</f>
        <v>1100</v>
      </c>
      <c r="BH186" s="9">
        <f>IF(VLOOKUP($A186,'[1]Прайс лист'!$B$8:$BS$600,MATCH(BH$11,'[1]Прайс лист'!$B$2:$BS$2,0),0)&lt;=BH$8,VLOOKUP($A186,'[1]Прайс лист'!$B$8:$BS$600,MATCH(BH$11,'[1]Прайс лист'!$B$2:$BS$2,0),0),0)</f>
        <v>1100</v>
      </c>
    </row>
    <row r="187" spans="1:60">
      <c r="A187" s="1" t="str">
        <f>'[1]Прайс лист'!B180</f>
        <v>Huawei P10 LITE64</v>
      </c>
      <c r="B187" s="7" t="s">
        <v>96</v>
      </c>
      <c r="C187" s="8" t="s">
        <v>107</v>
      </c>
      <c r="D187" s="8">
        <v>64</v>
      </c>
      <c r="E187" s="9">
        <f>IF(VLOOKUP($A187,'[1]Прайс лист'!$B$8:$BS$600,MATCH(E$11,'[1]Прайс лист'!$B$2:$BS$2,0),0)&lt;=E$8,VLOOKUP($A187,'[1]Прайс лист'!$B$8:$BS$600,MATCH(E$11,'[1]Прайс лист'!$B$2:$BS$2,0),0),0)</f>
        <v>13100</v>
      </c>
      <c r="F187" s="9">
        <f>IF(VLOOKUP($A187,'[1]Прайс лист'!$B$8:$BS$600,MATCH(F$11,'[1]Прайс лист'!$B$2:$BS$2,0),0)&lt;=F$8,VLOOKUP($A187,'[1]Прайс лист'!$B$8:$BS$600,MATCH(F$11,'[1]Прайс лист'!$B$2:$BS$2,0),0),0)</f>
        <v>0</v>
      </c>
      <c r="G187" s="9">
        <f>IF(VLOOKUP($A187,'[1]Прайс лист'!$B$8:$BS$600,MATCH(G$11,'[1]Прайс лист'!$B$2:$BS$2,0),0)&lt;=G$8,VLOOKUP($A187,'[1]Прайс лист'!$B$8:$BS$600,MATCH(G$11,'[1]Прайс лист'!$B$2:$BS$2,0),0),0)</f>
        <v>12700</v>
      </c>
      <c r="H187" s="9">
        <f>IF(VLOOKUP($A187,'[1]Прайс лист'!$B$8:$BS$600,MATCH(H$11,'[1]Прайс лист'!$B$2:$BS$2,0),0)&lt;=H$8,VLOOKUP($A187,'[1]Прайс лист'!$B$8:$BS$600,MATCH(H$11,'[1]Прайс лист'!$B$2:$BS$2,0),0),0)</f>
        <v>12100</v>
      </c>
      <c r="I187" s="9">
        <f>IF(VLOOKUP($A187,'[1]Прайс лист'!$B$8:$BS$600,MATCH(I$11,'[1]Прайс лист'!$B$2:$BS$2,0),0)&lt;=I$8,VLOOKUP($A187,'[1]Прайс лист'!$B$8:$BS$600,MATCH(I$11,'[1]Прайс лист'!$B$2:$BS$2,0),0),0)</f>
        <v>0</v>
      </c>
      <c r="J187" s="9">
        <f>IF(VLOOKUP($A187,'[1]Прайс лист'!$B$8:$BS$600,MATCH(J$11,'[1]Прайс лист'!$B$2:$BS$2,0),0)&lt;=J$8,VLOOKUP($A187,'[1]Прайс лист'!$B$8:$BS$600,MATCH(J$11,'[1]Прайс лист'!$B$2:$BS$2,0),0),0)</f>
        <v>0</v>
      </c>
      <c r="K187" s="9">
        <f>IF(VLOOKUP($A187,'[1]Прайс лист'!$B$8:$BS$600,MATCH(K$11,'[1]Прайс лист'!$B$2:$BS$2,0),0)&lt;=K$8,VLOOKUP($A187,'[1]Прайс лист'!$B$8:$BS$600,MATCH(K$11,'[1]Прайс лист'!$B$2:$BS$2,0),0),0)</f>
        <v>0</v>
      </c>
      <c r="L187" s="9">
        <f>IF(VLOOKUP($A187,'[1]Прайс лист'!$B$8:$BS$600,MATCH(L$11,'[1]Прайс лист'!$B$2:$BS$2,0),0)&lt;=L$8,VLOOKUP($A187,'[1]Прайс лист'!$B$8:$BS$600,MATCH(L$11,'[1]Прайс лист'!$B$2:$BS$2,0),0),0)</f>
        <v>10100</v>
      </c>
      <c r="M187" s="9">
        <f>IF(VLOOKUP($A187,'[1]Прайс лист'!$B$8:$BS$600,MATCH(M$11,'[1]Прайс лист'!$B$2:$BS$2,0),0)&lt;=M$8,VLOOKUP($A187,'[1]Прайс лист'!$B$8:$BS$600,MATCH(M$11,'[1]Прайс лист'!$B$2:$BS$2,0),0),0)</f>
        <v>13100</v>
      </c>
      <c r="N187" s="9">
        <f>IF(VLOOKUP($A187,'[1]Прайс лист'!$B$8:$BS$600,MATCH(N$11,'[1]Прайс лист'!$B$2:$BS$2,0),0)&lt;=N$8,VLOOKUP($A187,'[1]Прайс лист'!$B$8:$BS$600,MATCH(N$11,'[1]Прайс лист'!$B$2:$BS$2,0),0),0)</f>
        <v>0</v>
      </c>
      <c r="O187" s="9">
        <f>IF(VLOOKUP($A187,'[1]Прайс лист'!$B$8:$BS$600,MATCH(O$11,'[1]Прайс лист'!$B$2:$BS$2,0),0)&lt;=O$8,VLOOKUP($A187,'[1]Прайс лист'!$B$8:$BS$600,MATCH(O$11,'[1]Прайс лист'!$B$2:$BS$2,0),0),0)</f>
        <v>12700</v>
      </c>
      <c r="P187" s="9">
        <f>IF(VLOOKUP($A187,'[1]Прайс лист'!$B$8:$BS$600,MATCH(P$11,'[1]Прайс лист'!$B$2:$BS$2,0),0)&lt;=P$8,VLOOKUP($A187,'[1]Прайс лист'!$B$8:$BS$600,MATCH(P$11,'[1]Прайс лист'!$B$2:$BS$2,0),0),0)</f>
        <v>12100</v>
      </c>
      <c r="Q187" s="9">
        <f>IF(VLOOKUP($A187,'[1]Прайс лист'!$B$8:$BS$600,MATCH(Q$11,'[1]Прайс лист'!$B$2:$BS$2,0),0)&lt;=Q$8,VLOOKUP($A187,'[1]Прайс лист'!$B$8:$BS$600,MATCH(Q$11,'[1]Прайс лист'!$B$2:$BS$2,0),0),0)</f>
        <v>0</v>
      </c>
      <c r="R187" s="9">
        <f>IF(VLOOKUP($A187,'[1]Прайс лист'!$B$8:$BS$600,MATCH(R$11,'[1]Прайс лист'!$B$2:$BS$2,0),0)&lt;=R$8,VLOOKUP($A187,'[1]Прайс лист'!$B$8:$BS$600,MATCH(R$11,'[1]Прайс лист'!$B$2:$BS$2,0),0),0)</f>
        <v>0</v>
      </c>
      <c r="S187" s="9">
        <f>IF(VLOOKUP($A187,'[1]Прайс лист'!$B$8:$BS$600,MATCH(S$11,'[1]Прайс лист'!$B$2:$BS$2,0),0)&lt;=S$8,VLOOKUP($A187,'[1]Прайс лист'!$B$8:$BS$600,MATCH(S$11,'[1]Прайс лист'!$B$2:$BS$2,0),0),0)</f>
        <v>0</v>
      </c>
      <c r="T187" s="9">
        <f>IF(VLOOKUP($A187,'[1]Прайс лист'!$B$8:$BS$600,MATCH(T$11,'[1]Прайс лист'!$B$2:$BS$2,0),0)&lt;=T$8,VLOOKUP($A187,'[1]Прайс лист'!$B$8:$BS$600,MATCH(T$11,'[1]Прайс лист'!$B$2:$BS$2,0),0),0)</f>
        <v>10100</v>
      </c>
      <c r="U187" s="9">
        <f>IF(VLOOKUP($A187,'[1]Прайс лист'!$B$8:$BS$600,MATCH(U$11,'[1]Прайс лист'!$B$2:$BS$2,0),0)&lt;=U$8,VLOOKUP($A187,'[1]Прайс лист'!$B$8:$BS$600,MATCH(U$11,'[1]Прайс лист'!$B$2:$BS$2,0),0),0)</f>
        <v>10100</v>
      </c>
      <c r="V187" s="9">
        <f>IF(VLOOKUP($A187,'[1]Прайс лист'!$B$8:$BS$600,MATCH(V$11,'[1]Прайс лист'!$B$2:$BS$2,0),0)&lt;=V$8,VLOOKUP($A187,'[1]Прайс лист'!$B$8:$BS$600,MATCH(V$11,'[1]Прайс лист'!$B$2:$BS$2,0),0),0)</f>
        <v>0</v>
      </c>
      <c r="W187" s="9">
        <f>IF(VLOOKUP($A187,'[1]Прайс лист'!$B$8:$BS$600,MATCH(W$11,'[1]Прайс лист'!$B$2:$BS$2,0),0)&lt;=W$8,VLOOKUP($A187,'[1]Прайс лист'!$B$8:$BS$600,MATCH(W$11,'[1]Прайс лист'!$B$2:$BS$2,0),0),0)</f>
        <v>9700</v>
      </c>
      <c r="X187" s="9">
        <f>IF(VLOOKUP($A187,'[1]Прайс лист'!$B$8:$BS$600,MATCH(X$11,'[1]Прайс лист'!$B$2:$BS$2,0),0)&lt;=X$8,VLOOKUP($A187,'[1]Прайс лист'!$B$8:$BS$600,MATCH(X$11,'[1]Прайс лист'!$B$2:$BS$2,0),0),0)</f>
        <v>9100</v>
      </c>
      <c r="Y187" s="9">
        <f>IF(VLOOKUP($A187,'[1]Прайс лист'!$B$8:$BS$600,MATCH(Y$11,'[1]Прайс лист'!$B$2:$BS$2,0),0)&lt;=Y$8,VLOOKUP($A187,'[1]Прайс лист'!$B$8:$BS$600,MATCH(Y$11,'[1]Прайс лист'!$B$2:$BS$2,0),0),0)</f>
        <v>0</v>
      </c>
      <c r="Z187" s="9">
        <f>IF(VLOOKUP($A187,'[1]Прайс лист'!$B$8:$BS$600,MATCH(Z$11,'[1]Прайс лист'!$B$2:$BS$2,0),0)&lt;=Z$8,VLOOKUP($A187,'[1]Прайс лист'!$B$8:$BS$600,MATCH(Z$11,'[1]Прайс лист'!$B$2:$BS$2,0),0),0)</f>
        <v>0</v>
      </c>
      <c r="AA187" s="9">
        <f>IF(VLOOKUP($A187,'[1]Прайс лист'!$B$8:$BS$600,MATCH(AA$11,'[1]Прайс лист'!$B$2:$BS$2,0),0)&lt;=AA$8,VLOOKUP($A187,'[1]Прайс лист'!$B$8:$BS$600,MATCH(AA$11,'[1]Прайс лист'!$B$2:$BS$2,0),0),0)</f>
        <v>0</v>
      </c>
      <c r="AB187" s="9">
        <f>IF(VLOOKUP($A187,'[1]Прайс лист'!$B$8:$BS$600,MATCH(AB$11,'[1]Прайс лист'!$B$2:$BS$2,0),0)&lt;=AB$8,VLOOKUP($A187,'[1]Прайс лист'!$B$8:$BS$600,MATCH(AB$11,'[1]Прайс лист'!$B$2:$BS$2,0),0),0)</f>
        <v>7100</v>
      </c>
      <c r="AC187" s="9">
        <f>IF(VLOOKUP($A187,'[1]Прайс лист'!$B$8:$BS$600,MATCH(AC$11,'[1]Прайс лист'!$B$2:$BS$2,0),0)&lt;=AC$8,VLOOKUP($A187,'[1]Прайс лист'!$B$8:$BS$600,MATCH(AC$11,'[1]Прайс лист'!$B$2:$BS$2,0),0),0)</f>
        <v>7100</v>
      </c>
      <c r="AD187" s="9">
        <f>IF(VLOOKUP($A187,'[1]Прайс лист'!$B$8:$BS$600,MATCH(AD$11,'[1]Прайс лист'!$B$2:$BS$2,0),0)&lt;=AD$8,VLOOKUP($A187,'[1]Прайс лист'!$B$8:$BS$600,MATCH(AD$11,'[1]Прайс лист'!$B$2:$BS$2,0),0),0)</f>
        <v>0</v>
      </c>
      <c r="AE187" s="9">
        <f>IF(VLOOKUP($A187,'[1]Прайс лист'!$B$8:$BS$600,MATCH(AE$11,'[1]Прайс лист'!$B$2:$BS$2,0),0)&lt;=AE$8,VLOOKUP($A187,'[1]Прайс лист'!$B$8:$BS$600,MATCH(AE$11,'[1]Прайс лист'!$B$2:$BS$2,0),0),0)</f>
        <v>6700</v>
      </c>
      <c r="AF187" s="9">
        <f>IF(VLOOKUP($A187,'[1]Прайс лист'!$B$8:$BS$600,MATCH(AF$11,'[1]Прайс лист'!$B$2:$BS$2,0),0)&lt;=AF$8,VLOOKUP($A187,'[1]Прайс лист'!$B$8:$BS$600,MATCH(AF$11,'[1]Прайс лист'!$B$2:$BS$2,0),0),0)</f>
        <v>6100</v>
      </c>
      <c r="AG187" s="9">
        <f>IF(VLOOKUP($A187,'[1]Прайс лист'!$B$8:$BS$600,MATCH(AG$11,'[1]Прайс лист'!$B$2:$BS$2,0),0)&lt;=AG$8,VLOOKUP($A187,'[1]Прайс лист'!$B$8:$BS$600,MATCH(AG$11,'[1]Прайс лист'!$B$2:$BS$2,0),0),0)</f>
        <v>0</v>
      </c>
      <c r="AH187" s="9">
        <f>IF(VLOOKUP($A187,'[1]Прайс лист'!$B$8:$BS$600,MATCH(AH$11,'[1]Прайс лист'!$B$2:$BS$2,0),0)&lt;=AH$8,VLOOKUP($A187,'[1]Прайс лист'!$B$8:$BS$600,MATCH(AH$11,'[1]Прайс лист'!$B$2:$BS$2,0),0),0)</f>
        <v>0</v>
      </c>
      <c r="AI187" s="9">
        <f>IF(VLOOKUP($A187,'[1]Прайс лист'!$B$8:$BS$600,MATCH(AI$11,'[1]Прайс лист'!$B$2:$BS$2,0),0)&lt;=AI$8,VLOOKUP($A187,'[1]Прайс лист'!$B$8:$BS$600,MATCH(AI$11,'[1]Прайс лист'!$B$2:$BS$2,0),0),0)</f>
        <v>0</v>
      </c>
      <c r="AJ187" s="9">
        <f>IF(VLOOKUP($A187,'[1]Прайс лист'!$B$8:$BS$600,MATCH(AJ$11,'[1]Прайс лист'!$B$2:$BS$2,0),0)&lt;=AJ$8,VLOOKUP($A187,'[1]Прайс лист'!$B$8:$BS$600,MATCH(AJ$11,'[1]Прайс лист'!$B$2:$BS$2,0),0),0)</f>
        <v>4100</v>
      </c>
      <c r="AK187" s="9">
        <f>IF(VLOOKUP($A187,'[1]Прайс лист'!$B$8:$BS$600,MATCH(AK$11,'[1]Прайс лист'!$B$2:$BS$2,0),0)&lt;=AK$8,VLOOKUP($A187,'[1]Прайс лист'!$B$8:$BS$600,MATCH(AK$11,'[1]Прайс лист'!$B$2:$BS$2,0),0),0)</f>
        <v>6100</v>
      </c>
      <c r="AL187" s="9">
        <f>IF(VLOOKUP($A187,'[1]Прайс лист'!$B$8:$BS$600,MATCH(AL$11,'[1]Прайс лист'!$B$2:$BS$2,0),0)&lt;=AL$8,VLOOKUP($A187,'[1]Прайс лист'!$B$8:$BS$600,MATCH(AL$11,'[1]Прайс лист'!$B$2:$BS$2,0),0),0)</f>
        <v>0</v>
      </c>
      <c r="AM187" s="9">
        <f>IF(VLOOKUP($A187,'[1]Прайс лист'!$B$8:$BS$600,MATCH(AM$11,'[1]Прайс лист'!$B$2:$BS$2,0),0)&lt;=AM$8,VLOOKUP($A187,'[1]Прайс лист'!$B$8:$BS$600,MATCH(AM$11,'[1]Прайс лист'!$B$2:$BS$2,0),0),0)</f>
        <v>5700</v>
      </c>
      <c r="AN187" s="9">
        <f>IF(VLOOKUP($A187,'[1]Прайс лист'!$B$8:$BS$600,MATCH(AN$11,'[1]Прайс лист'!$B$2:$BS$2,0),0)&lt;=AN$8,VLOOKUP($A187,'[1]Прайс лист'!$B$8:$BS$600,MATCH(AN$11,'[1]Прайс лист'!$B$2:$BS$2,0),0),0)</f>
        <v>5100</v>
      </c>
      <c r="AO187" s="9">
        <f>IF(VLOOKUP($A187,'[1]Прайс лист'!$B$8:$BS$600,MATCH(AO$11,'[1]Прайс лист'!$B$2:$BS$2,0),0)&lt;=AO$8,VLOOKUP($A187,'[1]Прайс лист'!$B$8:$BS$600,MATCH(AO$11,'[1]Прайс лист'!$B$2:$BS$2,0),0),0)</f>
        <v>0</v>
      </c>
      <c r="AP187" s="9">
        <f>IF(VLOOKUP($A187,'[1]Прайс лист'!$B$8:$BS$600,MATCH(AP$11,'[1]Прайс лист'!$B$2:$BS$2,0),0)&lt;=AP$8,VLOOKUP($A187,'[1]Прайс лист'!$B$8:$BS$600,MATCH(AP$11,'[1]Прайс лист'!$B$2:$BS$2,0),0),0)</f>
        <v>0</v>
      </c>
      <c r="AQ187" s="9">
        <f>IF(VLOOKUP($A187,'[1]Прайс лист'!$B$8:$BS$600,MATCH(AQ$11,'[1]Прайс лист'!$B$2:$BS$2,0),0)&lt;=AQ$8,VLOOKUP($A187,'[1]Прайс лист'!$B$8:$BS$600,MATCH(AQ$11,'[1]Прайс лист'!$B$2:$BS$2,0),0),0)</f>
        <v>0</v>
      </c>
      <c r="AR187" s="9">
        <f>IF(VLOOKUP($A187,'[1]Прайс лист'!$B$8:$BS$600,MATCH(AR$11,'[1]Прайс лист'!$B$2:$BS$2,0),0)&lt;=AR$8,VLOOKUP($A187,'[1]Прайс лист'!$B$8:$BS$600,MATCH(AR$11,'[1]Прайс лист'!$B$2:$BS$2,0),0),0)</f>
        <v>3100</v>
      </c>
      <c r="AS187" s="9">
        <f>IF(VLOOKUP($A187,'[1]Прайс лист'!$B$8:$BS$600,MATCH(AS$11,'[1]Прайс лист'!$B$2:$BS$2,0),0)&lt;=AS$8,VLOOKUP($A187,'[1]Прайс лист'!$B$8:$BS$600,MATCH(AS$11,'[1]Прайс лист'!$B$2:$BS$2,0),0),0)</f>
        <v>5100</v>
      </c>
      <c r="AT187" s="9">
        <f>IF(VLOOKUP($A187,'[1]Прайс лист'!$B$8:$BS$600,MATCH(AT$11,'[1]Прайс лист'!$B$2:$BS$2,0),0)&lt;=AT$8,VLOOKUP($A187,'[1]Прайс лист'!$B$8:$BS$600,MATCH(AT$11,'[1]Прайс лист'!$B$2:$BS$2,0),0),0)</f>
        <v>0</v>
      </c>
      <c r="AU187" s="9">
        <f>IF(VLOOKUP($A187,'[1]Прайс лист'!$B$8:$BS$600,MATCH(AU$11,'[1]Прайс лист'!$B$2:$BS$2,0),0)&lt;=AU$8,VLOOKUP($A187,'[1]Прайс лист'!$B$8:$BS$600,MATCH(AU$11,'[1]Прайс лист'!$B$2:$BS$2,0),0),0)</f>
        <v>4700</v>
      </c>
      <c r="AV187" s="9">
        <f>IF(VLOOKUP($A187,'[1]Прайс лист'!$B$8:$BS$600,MATCH(AV$11,'[1]Прайс лист'!$B$2:$BS$2,0),0)&lt;=AV$8,VLOOKUP($A187,'[1]Прайс лист'!$B$8:$BS$600,MATCH(AV$11,'[1]Прайс лист'!$B$2:$BS$2,0),0),0)</f>
        <v>4100</v>
      </c>
      <c r="AW187" s="9">
        <f>IF(VLOOKUP($A187,'[1]Прайс лист'!$B$8:$BS$600,MATCH(AW$11,'[1]Прайс лист'!$B$2:$BS$2,0),0)&lt;=AW$8,VLOOKUP($A187,'[1]Прайс лист'!$B$8:$BS$600,MATCH(AW$11,'[1]Прайс лист'!$B$2:$BS$2,0),0),0)</f>
        <v>0</v>
      </c>
      <c r="AX187" s="9">
        <f>IF(VLOOKUP($A187,'[1]Прайс лист'!$B$8:$BS$600,MATCH(AX$11,'[1]Прайс лист'!$B$2:$BS$2,0),0)&lt;=AX$8,VLOOKUP($A187,'[1]Прайс лист'!$B$8:$BS$600,MATCH(AX$11,'[1]Прайс лист'!$B$2:$BS$2,0),0),0)</f>
        <v>0</v>
      </c>
      <c r="AY187" s="9">
        <f>IF(VLOOKUP($A187,'[1]Прайс лист'!$B$8:$BS$600,MATCH(AY$11,'[1]Прайс лист'!$B$2:$BS$2,0),0)&lt;=AY$8,VLOOKUP($A187,'[1]Прайс лист'!$B$8:$BS$600,MATCH(AY$11,'[1]Прайс лист'!$B$2:$BS$2,0),0),0)</f>
        <v>0</v>
      </c>
      <c r="AZ187" s="9">
        <f>IF(VLOOKUP($A187,'[1]Прайс лист'!$B$8:$BS$600,MATCH(AZ$11,'[1]Прайс лист'!$B$2:$BS$2,0),0)&lt;=AZ$8,VLOOKUP($A187,'[1]Прайс лист'!$B$8:$BS$600,MATCH(AZ$11,'[1]Прайс лист'!$B$2:$BS$2,0),0),0)</f>
        <v>2100</v>
      </c>
      <c r="BA187" s="9">
        <f>IF(VLOOKUP($A187,'[1]Прайс лист'!$B$8:$BS$600,MATCH(BA$11,'[1]Прайс лист'!$B$2:$BS$2,0),0)&lt;=BA$8,VLOOKUP($A187,'[1]Прайс лист'!$B$8:$BS$600,MATCH(BA$11,'[1]Прайс лист'!$B$2:$BS$2,0),0),0)</f>
        <v>4100</v>
      </c>
      <c r="BB187" s="9">
        <f>IF(VLOOKUP($A187,'[1]Прайс лист'!$B$8:$BS$600,MATCH(BB$11,'[1]Прайс лист'!$B$2:$BS$2,0),0)&lt;=BB$8,VLOOKUP($A187,'[1]Прайс лист'!$B$8:$BS$600,MATCH(BB$11,'[1]Прайс лист'!$B$2:$BS$2,0),0),0)</f>
        <v>0</v>
      </c>
      <c r="BC187" s="9">
        <f>IF(VLOOKUP($A187,'[1]Прайс лист'!$B$8:$BS$600,MATCH(BC$11,'[1]Прайс лист'!$B$2:$BS$2,0),0)&lt;=BC$8,VLOOKUP($A187,'[1]Прайс лист'!$B$8:$BS$600,MATCH(BC$11,'[1]Прайс лист'!$B$2:$BS$2,0),0),0)</f>
        <v>3700</v>
      </c>
      <c r="BD187" s="9">
        <f>IF(VLOOKUP($A187,'[1]Прайс лист'!$B$8:$BS$600,MATCH(BD$11,'[1]Прайс лист'!$B$2:$BS$2,0),0)&lt;=BD$8,VLOOKUP($A187,'[1]Прайс лист'!$B$8:$BS$600,MATCH(BD$11,'[1]Прайс лист'!$B$2:$BS$2,0),0),0)</f>
        <v>3100</v>
      </c>
      <c r="BE187" s="9">
        <f>IF(VLOOKUP($A187,'[1]Прайс лист'!$B$8:$BS$600,MATCH(BE$11,'[1]Прайс лист'!$B$2:$BS$2,0),0)&lt;=BE$8,VLOOKUP($A187,'[1]Прайс лист'!$B$8:$BS$600,MATCH(BE$11,'[1]Прайс лист'!$B$2:$BS$2,0),0),0)</f>
        <v>0</v>
      </c>
      <c r="BF187" s="9">
        <f>IF(VLOOKUP($A187,'[1]Прайс лист'!$B$8:$BS$600,MATCH(BF$11,'[1]Прайс лист'!$B$2:$BS$2,0),0)&lt;=BF$8,VLOOKUP($A187,'[1]Прайс лист'!$B$8:$BS$600,MATCH(BF$11,'[1]Прайс лист'!$B$2:$BS$2,0),0),0)</f>
        <v>0</v>
      </c>
      <c r="BG187" s="9">
        <f>IF(VLOOKUP($A187,'[1]Прайс лист'!$B$8:$BS$600,MATCH(BG$11,'[1]Прайс лист'!$B$2:$BS$2,0),0)&lt;=BG$8,VLOOKUP($A187,'[1]Прайс лист'!$B$8:$BS$600,MATCH(BG$11,'[1]Прайс лист'!$B$2:$BS$2,0),0),0)</f>
        <v>0</v>
      </c>
      <c r="BH187" s="9">
        <f>IF(VLOOKUP($A187,'[1]Прайс лист'!$B$8:$BS$600,MATCH(BH$11,'[1]Прайс лист'!$B$2:$BS$2,0),0)&lt;=BH$8,VLOOKUP($A187,'[1]Прайс лист'!$B$8:$BS$600,MATCH(BH$11,'[1]Прайс лист'!$B$2:$BS$2,0),0),0)</f>
        <v>1100</v>
      </c>
    </row>
    <row r="188" spans="1:60">
      <c r="A188" s="1" t="str">
        <f>'[1]Прайс лист'!B181</f>
        <v>Huawei P10 PLUS64</v>
      </c>
      <c r="B188" s="7" t="s">
        <v>96</v>
      </c>
      <c r="C188" s="8" t="s">
        <v>108</v>
      </c>
      <c r="D188" s="8">
        <v>64</v>
      </c>
      <c r="E188" s="9">
        <f>IF(VLOOKUP($A188,'[1]Прайс лист'!$B$8:$BS$600,MATCH(E$11,'[1]Прайс лист'!$B$2:$BS$2,0),0)&lt;=E$8,VLOOKUP($A188,'[1]Прайс лист'!$B$8:$BS$600,MATCH(E$11,'[1]Прайс лист'!$B$2:$BS$2,0),0),0)</f>
        <v>18400</v>
      </c>
      <c r="F188" s="9">
        <f>IF(VLOOKUP($A188,'[1]Прайс лист'!$B$8:$BS$600,MATCH(F$11,'[1]Прайс лист'!$B$2:$BS$2,0),0)&lt;=F$8,VLOOKUP($A188,'[1]Прайс лист'!$B$8:$BS$600,MATCH(F$11,'[1]Прайс лист'!$B$2:$BS$2,0),0),0)</f>
        <v>17300</v>
      </c>
      <c r="G188" s="9">
        <f>IF(VLOOKUP($A188,'[1]Прайс лист'!$B$8:$BS$600,MATCH(G$11,'[1]Прайс лист'!$B$2:$BS$2,0),0)&lt;=G$8,VLOOKUP($A188,'[1]Прайс лист'!$B$8:$BS$600,MATCH(G$11,'[1]Прайс лист'!$B$2:$BS$2,0),0),0)</f>
        <v>17000</v>
      </c>
      <c r="H188" s="9">
        <f>IF(VLOOKUP($A188,'[1]Прайс лист'!$B$8:$BS$600,MATCH(H$11,'[1]Прайс лист'!$B$2:$BS$2,0),0)&lt;=H$8,VLOOKUP($A188,'[1]Прайс лист'!$B$8:$BS$600,MATCH(H$11,'[1]Прайс лист'!$B$2:$BS$2,0),0),0)</f>
        <v>15000</v>
      </c>
      <c r="I188" s="9">
        <f>IF(VLOOKUP($A188,'[1]Прайс лист'!$B$8:$BS$600,MATCH(I$11,'[1]Прайс лист'!$B$2:$BS$2,0),0)&lt;=I$8,VLOOKUP($A188,'[1]Прайс лист'!$B$8:$BS$600,MATCH(I$11,'[1]Прайс лист'!$B$2:$BS$2,0),0),0)</f>
        <v>15300</v>
      </c>
      <c r="J188" s="9">
        <f>IF(VLOOKUP($A188,'[1]Прайс лист'!$B$8:$BS$600,MATCH(J$11,'[1]Прайс лист'!$B$2:$BS$2,0),0)&lt;=J$8,VLOOKUP($A188,'[1]Прайс лист'!$B$8:$BS$600,MATCH(J$11,'[1]Прайс лист'!$B$2:$BS$2,0),0),0)</f>
        <v>10100</v>
      </c>
      <c r="K188" s="9">
        <f>IF(VLOOKUP($A188,'[1]Прайс лист'!$B$8:$BS$600,MATCH(K$11,'[1]Прайс лист'!$B$2:$BS$2,0),0)&lt;=K$8,VLOOKUP($A188,'[1]Прайс лист'!$B$8:$BS$600,MATCH(K$11,'[1]Прайс лист'!$B$2:$BS$2,0),0),0)</f>
        <v>10100</v>
      </c>
      <c r="L188" s="9">
        <f>IF(VLOOKUP($A188,'[1]Прайс лист'!$B$8:$BS$600,MATCH(L$11,'[1]Прайс лист'!$B$2:$BS$2,0),0)&lt;=L$8,VLOOKUP($A188,'[1]Прайс лист'!$B$8:$BS$600,MATCH(L$11,'[1]Прайс лист'!$B$2:$BS$2,0),0),0)</f>
        <v>10100</v>
      </c>
      <c r="M188" s="9">
        <f>IF(VLOOKUP($A188,'[1]Прайс лист'!$B$8:$BS$600,MATCH(M$11,'[1]Прайс лист'!$B$2:$BS$2,0),0)&lt;=M$8,VLOOKUP($A188,'[1]Прайс лист'!$B$8:$BS$600,MATCH(M$11,'[1]Прайс лист'!$B$2:$BS$2,0),0),0)</f>
        <v>18400</v>
      </c>
      <c r="N188" s="9">
        <f>IF(VLOOKUP($A188,'[1]Прайс лист'!$B$8:$BS$600,MATCH(N$11,'[1]Прайс лист'!$B$2:$BS$2,0),0)&lt;=N$8,VLOOKUP($A188,'[1]Прайс лист'!$B$8:$BS$600,MATCH(N$11,'[1]Прайс лист'!$B$2:$BS$2,0),0),0)</f>
        <v>17300</v>
      </c>
      <c r="O188" s="9">
        <f>IF(VLOOKUP($A188,'[1]Прайс лист'!$B$8:$BS$600,MATCH(O$11,'[1]Прайс лист'!$B$2:$BS$2,0),0)&lt;=O$8,VLOOKUP($A188,'[1]Прайс лист'!$B$8:$BS$600,MATCH(O$11,'[1]Прайс лист'!$B$2:$BS$2,0),0),0)</f>
        <v>17000</v>
      </c>
      <c r="P188" s="9">
        <f>IF(VLOOKUP($A188,'[1]Прайс лист'!$B$8:$BS$600,MATCH(P$11,'[1]Прайс лист'!$B$2:$BS$2,0),0)&lt;=P$8,VLOOKUP($A188,'[1]Прайс лист'!$B$8:$BS$600,MATCH(P$11,'[1]Прайс лист'!$B$2:$BS$2,0),0),0)</f>
        <v>15000</v>
      </c>
      <c r="Q188" s="9">
        <f>IF(VLOOKUP($A188,'[1]Прайс лист'!$B$8:$BS$600,MATCH(Q$11,'[1]Прайс лист'!$B$2:$BS$2,0),0)&lt;=Q$8,VLOOKUP($A188,'[1]Прайс лист'!$B$8:$BS$600,MATCH(Q$11,'[1]Прайс лист'!$B$2:$BS$2,0),0),0)</f>
        <v>15300</v>
      </c>
      <c r="R188" s="9">
        <f>IF(VLOOKUP($A188,'[1]Прайс лист'!$B$8:$BS$600,MATCH(R$11,'[1]Прайс лист'!$B$2:$BS$2,0),0)&lt;=R$8,VLOOKUP($A188,'[1]Прайс лист'!$B$8:$BS$600,MATCH(R$11,'[1]Прайс лист'!$B$2:$BS$2,0),0),0)</f>
        <v>10100</v>
      </c>
      <c r="S188" s="9">
        <f>IF(VLOOKUP($A188,'[1]Прайс лист'!$B$8:$BS$600,MATCH(S$11,'[1]Прайс лист'!$B$2:$BS$2,0),0)&lt;=S$8,VLOOKUP($A188,'[1]Прайс лист'!$B$8:$BS$600,MATCH(S$11,'[1]Прайс лист'!$B$2:$BS$2,0),0),0)</f>
        <v>10100</v>
      </c>
      <c r="T188" s="9">
        <f>IF(VLOOKUP($A188,'[1]Прайс лист'!$B$8:$BS$600,MATCH(T$11,'[1]Прайс лист'!$B$2:$BS$2,0),0)&lt;=T$8,VLOOKUP($A188,'[1]Прайс лист'!$B$8:$BS$600,MATCH(T$11,'[1]Прайс лист'!$B$2:$BS$2,0),0),0)</f>
        <v>10100</v>
      </c>
      <c r="U188" s="9">
        <f>IF(VLOOKUP($A188,'[1]Прайс лист'!$B$8:$BS$600,MATCH(U$11,'[1]Прайс лист'!$B$2:$BS$2,0),0)&lt;=U$8,VLOOKUP($A188,'[1]Прайс лист'!$B$8:$BS$600,MATCH(U$11,'[1]Прайс лист'!$B$2:$BS$2,0),0),0)</f>
        <v>15400</v>
      </c>
      <c r="V188" s="9">
        <f>IF(VLOOKUP($A188,'[1]Прайс лист'!$B$8:$BS$600,MATCH(V$11,'[1]Прайс лист'!$B$2:$BS$2,0),0)&lt;=V$8,VLOOKUP($A188,'[1]Прайс лист'!$B$8:$BS$600,MATCH(V$11,'[1]Прайс лист'!$B$2:$BS$2,0),0),0)</f>
        <v>14300</v>
      </c>
      <c r="W188" s="9">
        <f>IF(VLOOKUP($A188,'[1]Прайс лист'!$B$8:$BS$600,MATCH(W$11,'[1]Прайс лист'!$B$2:$BS$2,0),0)&lt;=W$8,VLOOKUP($A188,'[1]Прайс лист'!$B$8:$BS$600,MATCH(W$11,'[1]Прайс лист'!$B$2:$BS$2,0),0),0)</f>
        <v>14000</v>
      </c>
      <c r="X188" s="9">
        <f>IF(VLOOKUP($A188,'[1]Прайс лист'!$B$8:$BS$600,MATCH(X$11,'[1]Прайс лист'!$B$2:$BS$2,0),0)&lt;=X$8,VLOOKUP($A188,'[1]Прайс лист'!$B$8:$BS$600,MATCH(X$11,'[1]Прайс лист'!$B$2:$BS$2,0),0),0)</f>
        <v>12000</v>
      </c>
      <c r="Y188" s="9">
        <f>IF(VLOOKUP($A188,'[1]Прайс лист'!$B$8:$BS$600,MATCH(Y$11,'[1]Прайс лист'!$B$2:$BS$2,0),0)&lt;=Y$8,VLOOKUP($A188,'[1]Прайс лист'!$B$8:$BS$600,MATCH(Y$11,'[1]Прайс лист'!$B$2:$BS$2,0),0),0)</f>
        <v>12300</v>
      </c>
      <c r="Z188" s="9">
        <f>IF(VLOOKUP($A188,'[1]Прайс лист'!$B$8:$BS$600,MATCH(Z$11,'[1]Прайс лист'!$B$2:$BS$2,0),0)&lt;=Z$8,VLOOKUP($A188,'[1]Прайс лист'!$B$8:$BS$600,MATCH(Z$11,'[1]Прайс лист'!$B$2:$BS$2,0),0),0)</f>
        <v>7100</v>
      </c>
      <c r="AA188" s="9">
        <f>IF(VLOOKUP($A188,'[1]Прайс лист'!$B$8:$BS$600,MATCH(AA$11,'[1]Прайс лист'!$B$2:$BS$2,0),0)&lt;=AA$8,VLOOKUP($A188,'[1]Прайс лист'!$B$8:$BS$600,MATCH(AA$11,'[1]Прайс лист'!$B$2:$BS$2,0),0),0)</f>
        <v>7100</v>
      </c>
      <c r="AB188" s="9">
        <f>IF(VLOOKUP($A188,'[1]Прайс лист'!$B$8:$BS$600,MATCH(AB$11,'[1]Прайс лист'!$B$2:$BS$2,0),0)&lt;=AB$8,VLOOKUP($A188,'[1]Прайс лист'!$B$8:$BS$600,MATCH(AB$11,'[1]Прайс лист'!$B$2:$BS$2,0),0),0)</f>
        <v>7100</v>
      </c>
      <c r="AC188" s="9">
        <f>IF(VLOOKUP($A188,'[1]Прайс лист'!$B$8:$BS$600,MATCH(AC$11,'[1]Прайс лист'!$B$2:$BS$2,0),0)&lt;=AC$8,VLOOKUP($A188,'[1]Прайс лист'!$B$8:$BS$600,MATCH(AC$11,'[1]Прайс лист'!$B$2:$BS$2,0),0),0)</f>
        <v>12400</v>
      </c>
      <c r="AD188" s="9">
        <f>IF(VLOOKUP($A188,'[1]Прайс лист'!$B$8:$BS$600,MATCH(AD$11,'[1]Прайс лист'!$B$2:$BS$2,0),0)&lt;=AD$8,VLOOKUP($A188,'[1]Прайс лист'!$B$8:$BS$600,MATCH(AD$11,'[1]Прайс лист'!$B$2:$BS$2,0),0),0)</f>
        <v>11300</v>
      </c>
      <c r="AE188" s="9">
        <f>IF(VLOOKUP($A188,'[1]Прайс лист'!$B$8:$BS$600,MATCH(AE$11,'[1]Прайс лист'!$B$2:$BS$2,0),0)&lt;=AE$8,VLOOKUP($A188,'[1]Прайс лист'!$B$8:$BS$600,MATCH(AE$11,'[1]Прайс лист'!$B$2:$BS$2,0),0),0)</f>
        <v>11000</v>
      </c>
      <c r="AF188" s="9">
        <f>IF(VLOOKUP($A188,'[1]Прайс лист'!$B$8:$BS$600,MATCH(AF$11,'[1]Прайс лист'!$B$2:$BS$2,0),0)&lt;=AF$8,VLOOKUP($A188,'[1]Прайс лист'!$B$8:$BS$600,MATCH(AF$11,'[1]Прайс лист'!$B$2:$BS$2,0),0),0)</f>
        <v>9000</v>
      </c>
      <c r="AG188" s="9">
        <f>IF(VLOOKUP($A188,'[1]Прайс лист'!$B$8:$BS$600,MATCH(AG$11,'[1]Прайс лист'!$B$2:$BS$2,0),0)&lt;=AG$8,VLOOKUP($A188,'[1]Прайс лист'!$B$8:$BS$600,MATCH(AG$11,'[1]Прайс лист'!$B$2:$BS$2,0),0),0)</f>
        <v>9300</v>
      </c>
      <c r="AH188" s="9">
        <f>IF(VLOOKUP($A188,'[1]Прайс лист'!$B$8:$BS$600,MATCH(AH$11,'[1]Прайс лист'!$B$2:$BS$2,0),0)&lt;=AH$8,VLOOKUP($A188,'[1]Прайс лист'!$B$8:$BS$600,MATCH(AH$11,'[1]Прайс лист'!$B$2:$BS$2,0),0),0)</f>
        <v>4100</v>
      </c>
      <c r="AI188" s="9">
        <f>IF(VLOOKUP($A188,'[1]Прайс лист'!$B$8:$BS$600,MATCH(AI$11,'[1]Прайс лист'!$B$2:$BS$2,0),0)&lt;=AI$8,VLOOKUP($A188,'[1]Прайс лист'!$B$8:$BS$600,MATCH(AI$11,'[1]Прайс лист'!$B$2:$BS$2,0),0),0)</f>
        <v>4100</v>
      </c>
      <c r="AJ188" s="9">
        <f>IF(VLOOKUP($A188,'[1]Прайс лист'!$B$8:$BS$600,MATCH(AJ$11,'[1]Прайс лист'!$B$2:$BS$2,0),0)&lt;=AJ$8,VLOOKUP($A188,'[1]Прайс лист'!$B$8:$BS$600,MATCH(AJ$11,'[1]Прайс лист'!$B$2:$BS$2,0),0),0)</f>
        <v>4100</v>
      </c>
      <c r="AK188" s="9">
        <f>IF(VLOOKUP($A188,'[1]Прайс лист'!$B$8:$BS$600,MATCH(AK$11,'[1]Прайс лист'!$B$2:$BS$2,0),0)&lt;=AK$8,VLOOKUP($A188,'[1]Прайс лист'!$B$8:$BS$600,MATCH(AK$11,'[1]Прайс лист'!$B$2:$BS$2,0),0),0)</f>
        <v>11400</v>
      </c>
      <c r="AL188" s="9">
        <f>IF(VLOOKUP($A188,'[1]Прайс лист'!$B$8:$BS$600,MATCH(AL$11,'[1]Прайс лист'!$B$2:$BS$2,0),0)&lt;=AL$8,VLOOKUP($A188,'[1]Прайс лист'!$B$8:$BS$600,MATCH(AL$11,'[1]Прайс лист'!$B$2:$BS$2,0),0),0)</f>
        <v>10300</v>
      </c>
      <c r="AM188" s="9">
        <f>IF(VLOOKUP($A188,'[1]Прайс лист'!$B$8:$BS$600,MATCH(AM$11,'[1]Прайс лист'!$B$2:$BS$2,0),0)&lt;=AM$8,VLOOKUP($A188,'[1]Прайс лист'!$B$8:$BS$600,MATCH(AM$11,'[1]Прайс лист'!$B$2:$BS$2,0),0),0)</f>
        <v>10000</v>
      </c>
      <c r="AN188" s="9">
        <f>IF(VLOOKUP($A188,'[1]Прайс лист'!$B$8:$BS$600,MATCH(AN$11,'[1]Прайс лист'!$B$2:$BS$2,0),0)&lt;=AN$8,VLOOKUP($A188,'[1]Прайс лист'!$B$8:$BS$600,MATCH(AN$11,'[1]Прайс лист'!$B$2:$BS$2,0),0),0)</f>
        <v>8000</v>
      </c>
      <c r="AO188" s="9">
        <f>IF(VLOOKUP($A188,'[1]Прайс лист'!$B$8:$BS$600,MATCH(AO$11,'[1]Прайс лист'!$B$2:$BS$2,0),0)&lt;=AO$8,VLOOKUP($A188,'[1]Прайс лист'!$B$8:$BS$600,MATCH(AO$11,'[1]Прайс лист'!$B$2:$BS$2,0),0),0)</f>
        <v>8300</v>
      </c>
      <c r="AP188" s="9">
        <f>IF(VLOOKUP($A188,'[1]Прайс лист'!$B$8:$BS$600,MATCH(AP$11,'[1]Прайс лист'!$B$2:$BS$2,0),0)&lt;=AP$8,VLOOKUP($A188,'[1]Прайс лист'!$B$8:$BS$600,MATCH(AP$11,'[1]Прайс лист'!$B$2:$BS$2,0),0),0)</f>
        <v>3100</v>
      </c>
      <c r="AQ188" s="9">
        <f>IF(VLOOKUP($A188,'[1]Прайс лист'!$B$8:$BS$600,MATCH(AQ$11,'[1]Прайс лист'!$B$2:$BS$2,0),0)&lt;=AQ$8,VLOOKUP($A188,'[1]Прайс лист'!$B$8:$BS$600,MATCH(AQ$11,'[1]Прайс лист'!$B$2:$BS$2,0),0),0)</f>
        <v>3100</v>
      </c>
      <c r="AR188" s="9">
        <f>IF(VLOOKUP($A188,'[1]Прайс лист'!$B$8:$BS$600,MATCH(AR$11,'[1]Прайс лист'!$B$2:$BS$2,0),0)&lt;=AR$8,VLOOKUP($A188,'[1]Прайс лист'!$B$8:$BS$600,MATCH(AR$11,'[1]Прайс лист'!$B$2:$BS$2,0),0),0)</f>
        <v>3100</v>
      </c>
      <c r="AS188" s="9">
        <f>IF(VLOOKUP($A188,'[1]Прайс лист'!$B$8:$BS$600,MATCH(AS$11,'[1]Прайс лист'!$B$2:$BS$2,0),0)&lt;=AS$8,VLOOKUP($A188,'[1]Прайс лист'!$B$8:$BS$600,MATCH(AS$11,'[1]Прайс лист'!$B$2:$BS$2,0),0),0)</f>
        <v>10400</v>
      </c>
      <c r="AT188" s="9">
        <f>IF(VLOOKUP($A188,'[1]Прайс лист'!$B$8:$BS$600,MATCH(AT$11,'[1]Прайс лист'!$B$2:$BS$2,0),0)&lt;=AT$8,VLOOKUP($A188,'[1]Прайс лист'!$B$8:$BS$600,MATCH(AT$11,'[1]Прайс лист'!$B$2:$BS$2,0),0),0)</f>
        <v>9300</v>
      </c>
      <c r="AU188" s="9">
        <f>IF(VLOOKUP($A188,'[1]Прайс лист'!$B$8:$BS$600,MATCH(AU$11,'[1]Прайс лист'!$B$2:$BS$2,0),0)&lt;=AU$8,VLOOKUP($A188,'[1]Прайс лист'!$B$8:$BS$600,MATCH(AU$11,'[1]Прайс лист'!$B$2:$BS$2,0),0),0)</f>
        <v>9000</v>
      </c>
      <c r="AV188" s="9">
        <f>IF(VLOOKUP($A188,'[1]Прайс лист'!$B$8:$BS$600,MATCH(AV$11,'[1]Прайс лист'!$B$2:$BS$2,0),0)&lt;=AV$8,VLOOKUP($A188,'[1]Прайс лист'!$B$8:$BS$600,MATCH(AV$11,'[1]Прайс лист'!$B$2:$BS$2,0),0),0)</f>
        <v>7000</v>
      </c>
      <c r="AW188" s="9">
        <f>IF(VLOOKUP($A188,'[1]Прайс лист'!$B$8:$BS$600,MATCH(AW$11,'[1]Прайс лист'!$B$2:$BS$2,0),0)&lt;=AW$8,VLOOKUP($A188,'[1]Прайс лист'!$B$8:$BS$600,MATCH(AW$11,'[1]Прайс лист'!$B$2:$BS$2,0),0),0)</f>
        <v>7300</v>
      </c>
      <c r="AX188" s="9">
        <f>IF(VLOOKUP($A188,'[1]Прайс лист'!$B$8:$BS$600,MATCH(AX$11,'[1]Прайс лист'!$B$2:$BS$2,0),0)&lt;=AX$8,VLOOKUP($A188,'[1]Прайс лист'!$B$8:$BS$600,MATCH(AX$11,'[1]Прайс лист'!$B$2:$BS$2,0),0),0)</f>
        <v>2100</v>
      </c>
      <c r="AY188" s="9">
        <f>IF(VLOOKUP($A188,'[1]Прайс лист'!$B$8:$BS$600,MATCH(AY$11,'[1]Прайс лист'!$B$2:$BS$2,0),0)&lt;=AY$8,VLOOKUP($A188,'[1]Прайс лист'!$B$8:$BS$600,MATCH(AY$11,'[1]Прайс лист'!$B$2:$BS$2,0),0),0)</f>
        <v>2100</v>
      </c>
      <c r="AZ188" s="9">
        <f>IF(VLOOKUP($A188,'[1]Прайс лист'!$B$8:$BS$600,MATCH(AZ$11,'[1]Прайс лист'!$B$2:$BS$2,0),0)&lt;=AZ$8,VLOOKUP($A188,'[1]Прайс лист'!$B$8:$BS$600,MATCH(AZ$11,'[1]Прайс лист'!$B$2:$BS$2,0),0),0)</f>
        <v>2100</v>
      </c>
      <c r="BA188" s="9">
        <f>IF(VLOOKUP($A188,'[1]Прайс лист'!$B$8:$BS$600,MATCH(BA$11,'[1]Прайс лист'!$B$2:$BS$2,0),0)&lt;=BA$8,VLOOKUP($A188,'[1]Прайс лист'!$B$8:$BS$600,MATCH(BA$11,'[1]Прайс лист'!$B$2:$BS$2,0),0),0)</f>
        <v>9400</v>
      </c>
      <c r="BB188" s="9">
        <f>IF(VLOOKUP($A188,'[1]Прайс лист'!$B$8:$BS$600,MATCH(BB$11,'[1]Прайс лист'!$B$2:$BS$2,0),0)&lt;=BB$8,VLOOKUP($A188,'[1]Прайс лист'!$B$8:$BS$600,MATCH(BB$11,'[1]Прайс лист'!$B$2:$BS$2,0),0),0)</f>
        <v>8300</v>
      </c>
      <c r="BC188" s="9">
        <f>IF(VLOOKUP($A188,'[1]Прайс лист'!$B$8:$BS$600,MATCH(BC$11,'[1]Прайс лист'!$B$2:$BS$2,0),0)&lt;=BC$8,VLOOKUP($A188,'[1]Прайс лист'!$B$8:$BS$600,MATCH(BC$11,'[1]Прайс лист'!$B$2:$BS$2,0),0),0)</f>
        <v>8000</v>
      </c>
      <c r="BD188" s="9">
        <f>IF(VLOOKUP($A188,'[1]Прайс лист'!$B$8:$BS$600,MATCH(BD$11,'[1]Прайс лист'!$B$2:$BS$2,0),0)&lt;=BD$8,VLOOKUP($A188,'[1]Прайс лист'!$B$8:$BS$600,MATCH(BD$11,'[1]Прайс лист'!$B$2:$BS$2,0),0),0)</f>
        <v>6000</v>
      </c>
      <c r="BE188" s="9">
        <f>IF(VLOOKUP($A188,'[1]Прайс лист'!$B$8:$BS$600,MATCH(BE$11,'[1]Прайс лист'!$B$2:$BS$2,0),0)&lt;=BE$8,VLOOKUP($A188,'[1]Прайс лист'!$B$8:$BS$600,MATCH(BE$11,'[1]Прайс лист'!$B$2:$BS$2,0),0),0)</f>
        <v>6300</v>
      </c>
      <c r="BF188" s="9">
        <f>IF(VLOOKUP($A188,'[1]Прайс лист'!$B$8:$BS$600,MATCH(BF$11,'[1]Прайс лист'!$B$2:$BS$2,0),0)&lt;=BF$8,VLOOKUP($A188,'[1]Прайс лист'!$B$8:$BS$600,MATCH(BF$11,'[1]Прайс лист'!$B$2:$BS$2,0),0),0)</f>
        <v>1100</v>
      </c>
      <c r="BG188" s="9">
        <f>IF(VLOOKUP($A188,'[1]Прайс лист'!$B$8:$BS$600,MATCH(BG$11,'[1]Прайс лист'!$B$2:$BS$2,0),0)&lt;=BG$8,VLOOKUP($A188,'[1]Прайс лист'!$B$8:$BS$600,MATCH(BG$11,'[1]Прайс лист'!$B$2:$BS$2,0),0),0)</f>
        <v>1100</v>
      </c>
      <c r="BH188" s="9">
        <f>IF(VLOOKUP($A188,'[1]Прайс лист'!$B$8:$BS$600,MATCH(BH$11,'[1]Прайс лист'!$B$2:$BS$2,0),0)&lt;=BH$8,VLOOKUP($A188,'[1]Прайс лист'!$B$8:$BS$600,MATCH(BH$11,'[1]Прайс лист'!$B$2:$BS$2,0),0),0)</f>
        <v>1100</v>
      </c>
    </row>
    <row r="189" spans="1:60">
      <c r="A189" s="1" t="str">
        <f>'[1]Прайс лист'!B182</f>
        <v>Huawei P10 PLUS128</v>
      </c>
      <c r="B189" s="7" t="s">
        <v>96</v>
      </c>
      <c r="C189" s="8" t="s">
        <v>108</v>
      </c>
      <c r="D189" s="8">
        <v>128</v>
      </c>
      <c r="E189" s="9">
        <f>IF(VLOOKUP($A189,'[1]Прайс лист'!$B$8:$BS$600,MATCH(E$11,'[1]Прайс лист'!$B$2:$BS$2,0),0)&lt;=E$8,VLOOKUP($A189,'[1]Прайс лист'!$B$8:$BS$600,MATCH(E$11,'[1]Прайс лист'!$B$2:$BS$2,0),0),0)</f>
        <v>19100</v>
      </c>
      <c r="F189" s="9">
        <f>IF(VLOOKUP($A189,'[1]Прайс лист'!$B$8:$BS$600,MATCH(F$11,'[1]Прайс лист'!$B$2:$BS$2,0),0)&lt;=F$8,VLOOKUP($A189,'[1]Прайс лист'!$B$8:$BS$600,MATCH(F$11,'[1]Прайс лист'!$B$2:$BS$2,0),0),0)</f>
        <v>17700</v>
      </c>
      <c r="G189" s="9">
        <f>IF(VLOOKUP($A189,'[1]Прайс лист'!$B$8:$BS$600,MATCH(G$11,'[1]Прайс лист'!$B$2:$BS$2,0),0)&lt;=G$8,VLOOKUP($A189,'[1]Прайс лист'!$B$8:$BS$600,MATCH(G$11,'[1]Прайс лист'!$B$2:$BS$2,0),0),0)</f>
        <v>17300</v>
      </c>
      <c r="H189" s="9">
        <f>IF(VLOOKUP($A189,'[1]Прайс лист'!$B$8:$BS$600,MATCH(H$11,'[1]Прайс лист'!$B$2:$BS$2,0),0)&lt;=H$8,VLOOKUP($A189,'[1]Прайс лист'!$B$8:$BS$600,MATCH(H$11,'[1]Прайс лист'!$B$2:$BS$2,0),0),0)</f>
        <v>15400</v>
      </c>
      <c r="I189" s="9">
        <f>IF(VLOOKUP($A189,'[1]Прайс лист'!$B$8:$BS$600,MATCH(I$11,'[1]Прайс лист'!$B$2:$BS$2,0),0)&lt;=I$8,VLOOKUP($A189,'[1]Прайс лист'!$B$8:$BS$600,MATCH(I$11,'[1]Прайс лист'!$B$2:$BS$2,0),0),0)</f>
        <v>15700</v>
      </c>
      <c r="J189" s="9">
        <f>IF(VLOOKUP($A189,'[1]Прайс лист'!$B$8:$BS$600,MATCH(J$11,'[1]Прайс лист'!$B$2:$BS$2,0),0)&lt;=J$8,VLOOKUP($A189,'[1]Прайс лист'!$B$8:$BS$600,MATCH(J$11,'[1]Прайс лист'!$B$2:$BS$2,0),0),0)</f>
        <v>10100</v>
      </c>
      <c r="K189" s="9">
        <f>IF(VLOOKUP($A189,'[1]Прайс лист'!$B$8:$BS$600,MATCH(K$11,'[1]Прайс лист'!$B$2:$BS$2,0),0)&lt;=K$8,VLOOKUP($A189,'[1]Прайс лист'!$B$8:$BS$600,MATCH(K$11,'[1]Прайс лист'!$B$2:$BS$2,0),0),0)</f>
        <v>10100</v>
      </c>
      <c r="L189" s="9">
        <f>IF(VLOOKUP($A189,'[1]Прайс лист'!$B$8:$BS$600,MATCH(L$11,'[1]Прайс лист'!$B$2:$BS$2,0),0)&lt;=L$8,VLOOKUP($A189,'[1]Прайс лист'!$B$8:$BS$600,MATCH(L$11,'[1]Прайс лист'!$B$2:$BS$2,0),0),0)</f>
        <v>10100</v>
      </c>
      <c r="M189" s="9">
        <f>IF(VLOOKUP($A189,'[1]Прайс лист'!$B$8:$BS$600,MATCH(M$11,'[1]Прайс лист'!$B$2:$BS$2,0),0)&lt;=M$8,VLOOKUP($A189,'[1]Прайс лист'!$B$8:$BS$600,MATCH(M$11,'[1]Прайс лист'!$B$2:$BS$2,0),0),0)</f>
        <v>19100</v>
      </c>
      <c r="N189" s="9">
        <f>IF(VLOOKUP($A189,'[1]Прайс лист'!$B$8:$BS$600,MATCH(N$11,'[1]Прайс лист'!$B$2:$BS$2,0),0)&lt;=N$8,VLOOKUP($A189,'[1]Прайс лист'!$B$8:$BS$600,MATCH(N$11,'[1]Прайс лист'!$B$2:$BS$2,0),0),0)</f>
        <v>17700</v>
      </c>
      <c r="O189" s="9">
        <f>IF(VLOOKUP($A189,'[1]Прайс лист'!$B$8:$BS$600,MATCH(O$11,'[1]Прайс лист'!$B$2:$BS$2,0),0)&lt;=O$8,VLOOKUP($A189,'[1]Прайс лист'!$B$8:$BS$600,MATCH(O$11,'[1]Прайс лист'!$B$2:$BS$2,0),0),0)</f>
        <v>17300</v>
      </c>
      <c r="P189" s="9">
        <f>IF(VLOOKUP($A189,'[1]Прайс лист'!$B$8:$BS$600,MATCH(P$11,'[1]Прайс лист'!$B$2:$BS$2,0),0)&lt;=P$8,VLOOKUP($A189,'[1]Прайс лист'!$B$8:$BS$600,MATCH(P$11,'[1]Прайс лист'!$B$2:$BS$2,0),0),0)</f>
        <v>15400</v>
      </c>
      <c r="Q189" s="9">
        <f>IF(VLOOKUP($A189,'[1]Прайс лист'!$B$8:$BS$600,MATCH(Q$11,'[1]Прайс лист'!$B$2:$BS$2,0),0)&lt;=Q$8,VLOOKUP($A189,'[1]Прайс лист'!$B$8:$BS$600,MATCH(Q$11,'[1]Прайс лист'!$B$2:$BS$2,0),0),0)</f>
        <v>15700</v>
      </c>
      <c r="R189" s="9">
        <f>IF(VLOOKUP($A189,'[1]Прайс лист'!$B$8:$BS$600,MATCH(R$11,'[1]Прайс лист'!$B$2:$BS$2,0),0)&lt;=R$8,VLOOKUP($A189,'[1]Прайс лист'!$B$8:$BS$600,MATCH(R$11,'[1]Прайс лист'!$B$2:$BS$2,0),0),0)</f>
        <v>10100</v>
      </c>
      <c r="S189" s="9">
        <f>IF(VLOOKUP($A189,'[1]Прайс лист'!$B$8:$BS$600,MATCH(S$11,'[1]Прайс лист'!$B$2:$BS$2,0),0)&lt;=S$8,VLOOKUP($A189,'[1]Прайс лист'!$B$8:$BS$600,MATCH(S$11,'[1]Прайс лист'!$B$2:$BS$2,0),0),0)</f>
        <v>10100</v>
      </c>
      <c r="T189" s="9">
        <f>IF(VLOOKUP($A189,'[1]Прайс лист'!$B$8:$BS$600,MATCH(T$11,'[1]Прайс лист'!$B$2:$BS$2,0),0)&lt;=T$8,VLOOKUP($A189,'[1]Прайс лист'!$B$8:$BS$600,MATCH(T$11,'[1]Прайс лист'!$B$2:$BS$2,0),0),0)</f>
        <v>10100</v>
      </c>
      <c r="U189" s="9">
        <f>IF(VLOOKUP($A189,'[1]Прайс лист'!$B$8:$BS$600,MATCH(U$11,'[1]Прайс лист'!$B$2:$BS$2,0),0)&lt;=U$8,VLOOKUP($A189,'[1]Прайс лист'!$B$8:$BS$600,MATCH(U$11,'[1]Прайс лист'!$B$2:$BS$2,0),0),0)</f>
        <v>16100</v>
      </c>
      <c r="V189" s="9">
        <f>IF(VLOOKUP($A189,'[1]Прайс лист'!$B$8:$BS$600,MATCH(V$11,'[1]Прайс лист'!$B$2:$BS$2,0),0)&lt;=V$8,VLOOKUP($A189,'[1]Прайс лист'!$B$8:$BS$600,MATCH(V$11,'[1]Прайс лист'!$B$2:$BS$2,0),0),0)</f>
        <v>14700</v>
      </c>
      <c r="W189" s="9">
        <f>IF(VLOOKUP($A189,'[1]Прайс лист'!$B$8:$BS$600,MATCH(W$11,'[1]Прайс лист'!$B$2:$BS$2,0),0)&lt;=W$8,VLOOKUP($A189,'[1]Прайс лист'!$B$8:$BS$600,MATCH(W$11,'[1]Прайс лист'!$B$2:$BS$2,0),0),0)</f>
        <v>14300</v>
      </c>
      <c r="X189" s="9">
        <f>IF(VLOOKUP($A189,'[1]Прайс лист'!$B$8:$BS$600,MATCH(X$11,'[1]Прайс лист'!$B$2:$BS$2,0),0)&lt;=X$8,VLOOKUP($A189,'[1]Прайс лист'!$B$8:$BS$600,MATCH(X$11,'[1]Прайс лист'!$B$2:$BS$2,0),0),0)</f>
        <v>12400</v>
      </c>
      <c r="Y189" s="9">
        <f>IF(VLOOKUP($A189,'[1]Прайс лист'!$B$8:$BS$600,MATCH(Y$11,'[1]Прайс лист'!$B$2:$BS$2,0),0)&lt;=Y$8,VLOOKUP($A189,'[1]Прайс лист'!$B$8:$BS$600,MATCH(Y$11,'[1]Прайс лист'!$B$2:$BS$2,0),0),0)</f>
        <v>12700</v>
      </c>
      <c r="Z189" s="9">
        <f>IF(VLOOKUP($A189,'[1]Прайс лист'!$B$8:$BS$600,MATCH(Z$11,'[1]Прайс лист'!$B$2:$BS$2,0),0)&lt;=Z$8,VLOOKUP($A189,'[1]Прайс лист'!$B$8:$BS$600,MATCH(Z$11,'[1]Прайс лист'!$B$2:$BS$2,0),0),0)</f>
        <v>7100</v>
      </c>
      <c r="AA189" s="9">
        <f>IF(VLOOKUP($A189,'[1]Прайс лист'!$B$8:$BS$600,MATCH(AA$11,'[1]Прайс лист'!$B$2:$BS$2,0),0)&lt;=AA$8,VLOOKUP($A189,'[1]Прайс лист'!$B$8:$BS$600,MATCH(AA$11,'[1]Прайс лист'!$B$2:$BS$2,0),0),0)</f>
        <v>7100</v>
      </c>
      <c r="AB189" s="9">
        <f>IF(VLOOKUP($A189,'[1]Прайс лист'!$B$8:$BS$600,MATCH(AB$11,'[1]Прайс лист'!$B$2:$BS$2,0),0)&lt;=AB$8,VLOOKUP($A189,'[1]Прайс лист'!$B$8:$BS$600,MATCH(AB$11,'[1]Прайс лист'!$B$2:$BS$2,0),0),0)</f>
        <v>7100</v>
      </c>
      <c r="AC189" s="9">
        <f>IF(VLOOKUP($A189,'[1]Прайс лист'!$B$8:$BS$600,MATCH(AC$11,'[1]Прайс лист'!$B$2:$BS$2,0),0)&lt;=AC$8,VLOOKUP($A189,'[1]Прайс лист'!$B$8:$BS$600,MATCH(AC$11,'[1]Прайс лист'!$B$2:$BS$2,0),0),0)</f>
        <v>13100</v>
      </c>
      <c r="AD189" s="9">
        <f>IF(VLOOKUP($A189,'[1]Прайс лист'!$B$8:$BS$600,MATCH(AD$11,'[1]Прайс лист'!$B$2:$BS$2,0),0)&lt;=AD$8,VLOOKUP($A189,'[1]Прайс лист'!$B$8:$BS$600,MATCH(AD$11,'[1]Прайс лист'!$B$2:$BS$2,0),0),0)</f>
        <v>11700</v>
      </c>
      <c r="AE189" s="9">
        <f>IF(VLOOKUP($A189,'[1]Прайс лист'!$B$8:$BS$600,MATCH(AE$11,'[1]Прайс лист'!$B$2:$BS$2,0),0)&lt;=AE$8,VLOOKUP($A189,'[1]Прайс лист'!$B$8:$BS$600,MATCH(AE$11,'[1]Прайс лист'!$B$2:$BS$2,0),0),0)</f>
        <v>11300</v>
      </c>
      <c r="AF189" s="9">
        <f>IF(VLOOKUP($A189,'[1]Прайс лист'!$B$8:$BS$600,MATCH(AF$11,'[1]Прайс лист'!$B$2:$BS$2,0),0)&lt;=AF$8,VLOOKUP($A189,'[1]Прайс лист'!$B$8:$BS$600,MATCH(AF$11,'[1]Прайс лист'!$B$2:$BS$2,0),0),0)</f>
        <v>9400</v>
      </c>
      <c r="AG189" s="9">
        <f>IF(VLOOKUP($A189,'[1]Прайс лист'!$B$8:$BS$600,MATCH(AG$11,'[1]Прайс лист'!$B$2:$BS$2,0),0)&lt;=AG$8,VLOOKUP($A189,'[1]Прайс лист'!$B$8:$BS$600,MATCH(AG$11,'[1]Прайс лист'!$B$2:$BS$2,0),0),0)</f>
        <v>9700</v>
      </c>
      <c r="AH189" s="9">
        <f>IF(VLOOKUP($A189,'[1]Прайс лист'!$B$8:$BS$600,MATCH(AH$11,'[1]Прайс лист'!$B$2:$BS$2,0),0)&lt;=AH$8,VLOOKUP($A189,'[1]Прайс лист'!$B$8:$BS$600,MATCH(AH$11,'[1]Прайс лист'!$B$2:$BS$2,0),0),0)</f>
        <v>4100</v>
      </c>
      <c r="AI189" s="9">
        <f>IF(VLOOKUP($A189,'[1]Прайс лист'!$B$8:$BS$600,MATCH(AI$11,'[1]Прайс лист'!$B$2:$BS$2,0),0)&lt;=AI$8,VLOOKUP($A189,'[1]Прайс лист'!$B$8:$BS$600,MATCH(AI$11,'[1]Прайс лист'!$B$2:$BS$2,0),0),0)</f>
        <v>4100</v>
      </c>
      <c r="AJ189" s="9">
        <f>IF(VLOOKUP($A189,'[1]Прайс лист'!$B$8:$BS$600,MATCH(AJ$11,'[1]Прайс лист'!$B$2:$BS$2,0),0)&lt;=AJ$8,VLOOKUP($A189,'[1]Прайс лист'!$B$8:$BS$600,MATCH(AJ$11,'[1]Прайс лист'!$B$2:$BS$2,0),0),0)</f>
        <v>4100</v>
      </c>
      <c r="AK189" s="9">
        <f>IF(VLOOKUP($A189,'[1]Прайс лист'!$B$8:$BS$600,MATCH(AK$11,'[1]Прайс лист'!$B$2:$BS$2,0),0)&lt;=AK$8,VLOOKUP($A189,'[1]Прайс лист'!$B$8:$BS$600,MATCH(AK$11,'[1]Прайс лист'!$B$2:$BS$2,0),0),0)</f>
        <v>12100</v>
      </c>
      <c r="AL189" s="9">
        <f>IF(VLOOKUP($A189,'[1]Прайс лист'!$B$8:$BS$600,MATCH(AL$11,'[1]Прайс лист'!$B$2:$BS$2,0),0)&lt;=AL$8,VLOOKUP($A189,'[1]Прайс лист'!$B$8:$BS$600,MATCH(AL$11,'[1]Прайс лист'!$B$2:$BS$2,0),0),0)</f>
        <v>10700</v>
      </c>
      <c r="AM189" s="9">
        <f>IF(VLOOKUP($A189,'[1]Прайс лист'!$B$8:$BS$600,MATCH(AM$11,'[1]Прайс лист'!$B$2:$BS$2,0),0)&lt;=AM$8,VLOOKUP($A189,'[1]Прайс лист'!$B$8:$BS$600,MATCH(AM$11,'[1]Прайс лист'!$B$2:$BS$2,0),0),0)</f>
        <v>10300</v>
      </c>
      <c r="AN189" s="9">
        <f>IF(VLOOKUP($A189,'[1]Прайс лист'!$B$8:$BS$600,MATCH(AN$11,'[1]Прайс лист'!$B$2:$BS$2,0),0)&lt;=AN$8,VLOOKUP($A189,'[1]Прайс лист'!$B$8:$BS$600,MATCH(AN$11,'[1]Прайс лист'!$B$2:$BS$2,0),0),0)</f>
        <v>8400</v>
      </c>
      <c r="AO189" s="9">
        <f>IF(VLOOKUP($A189,'[1]Прайс лист'!$B$8:$BS$600,MATCH(AO$11,'[1]Прайс лист'!$B$2:$BS$2,0),0)&lt;=AO$8,VLOOKUP($A189,'[1]Прайс лист'!$B$8:$BS$600,MATCH(AO$11,'[1]Прайс лист'!$B$2:$BS$2,0),0),0)</f>
        <v>8700</v>
      </c>
      <c r="AP189" s="9">
        <f>IF(VLOOKUP($A189,'[1]Прайс лист'!$B$8:$BS$600,MATCH(AP$11,'[1]Прайс лист'!$B$2:$BS$2,0),0)&lt;=AP$8,VLOOKUP($A189,'[1]Прайс лист'!$B$8:$BS$600,MATCH(AP$11,'[1]Прайс лист'!$B$2:$BS$2,0),0),0)</f>
        <v>3100</v>
      </c>
      <c r="AQ189" s="9">
        <f>IF(VLOOKUP($A189,'[1]Прайс лист'!$B$8:$BS$600,MATCH(AQ$11,'[1]Прайс лист'!$B$2:$BS$2,0),0)&lt;=AQ$8,VLOOKUP($A189,'[1]Прайс лист'!$B$8:$BS$600,MATCH(AQ$11,'[1]Прайс лист'!$B$2:$BS$2,0),0),0)</f>
        <v>3100</v>
      </c>
      <c r="AR189" s="9">
        <f>IF(VLOOKUP($A189,'[1]Прайс лист'!$B$8:$BS$600,MATCH(AR$11,'[1]Прайс лист'!$B$2:$BS$2,0),0)&lt;=AR$8,VLOOKUP($A189,'[1]Прайс лист'!$B$8:$BS$600,MATCH(AR$11,'[1]Прайс лист'!$B$2:$BS$2,0),0),0)</f>
        <v>3100</v>
      </c>
      <c r="AS189" s="9">
        <f>IF(VLOOKUP($A189,'[1]Прайс лист'!$B$8:$BS$600,MATCH(AS$11,'[1]Прайс лист'!$B$2:$BS$2,0),0)&lt;=AS$8,VLOOKUP($A189,'[1]Прайс лист'!$B$8:$BS$600,MATCH(AS$11,'[1]Прайс лист'!$B$2:$BS$2,0),0),0)</f>
        <v>11100</v>
      </c>
      <c r="AT189" s="9">
        <f>IF(VLOOKUP($A189,'[1]Прайс лист'!$B$8:$BS$600,MATCH(AT$11,'[1]Прайс лист'!$B$2:$BS$2,0),0)&lt;=AT$8,VLOOKUP($A189,'[1]Прайс лист'!$B$8:$BS$600,MATCH(AT$11,'[1]Прайс лист'!$B$2:$BS$2,0),0),0)</f>
        <v>9700</v>
      </c>
      <c r="AU189" s="9">
        <f>IF(VLOOKUP($A189,'[1]Прайс лист'!$B$8:$BS$600,MATCH(AU$11,'[1]Прайс лист'!$B$2:$BS$2,0),0)&lt;=AU$8,VLOOKUP($A189,'[1]Прайс лист'!$B$8:$BS$600,MATCH(AU$11,'[1]Прайс лист'!$B$2:$BS$2,0),0),0)</f>
        <v>9300</v>
      </c>
      <c r="AV189" s="9">
        <f>IF(VLOOKUP($A189,'[1]Прайс лист'!$B$8:$BS$600,MATCH(AV$11,'[1]Прайс лист'!$B$2:$BS$2,0),0)&lt;=AV$8,VLOOKUP($A189,'[1]Прайс лист'!$B$8:$BS$600,MATCH(AV$11,'[1]Прайс лист'!$B$2:$BS$2,0),0),0)</f>
        <v>7400</v>
      </c>
      <c r="AW189" s="9">
        <f>IF(VLOOKUP($A189,'[1]Прайс лист'!$B$8:$BS$600,MATCH(AW$11,'[1]Прайс лист'!$B$2:$BS$2,0),0)&lt;=AW$8,VLOOKUP($A189,'[1]Прайс лист'!$B$8:$BS$600,MATCH(AW$11,'[1]Прайс лист'!$B$2:$BS$2,0),0),0)</f>
        <v>7700</v>
      </c>
      <c r="AX189" s="9">
        <f>IF(VLOOKUP($A189,'[1]Прайс лист'!$B$8:$BS$600,MATCH(AX$11,'[1]Прайс лист'!$B$2:$BS$2,0),0)&lt;=AX$8,VLOOKUP($A189,'[1]Прайс лист'!$B$8:$BS$600,MATCH(AX$11,'[1]Прайс лист'!$B$2:$BS$2,0),0),0)</f>
        <v>2100</v>
      </c>
      <c r="AY189" s="9">
        <f>IF(VLOOKUP($A189,'[1]Прайс лист'!$B$8:$BS$600,MATCH(AY$11,'[1]Прайс лист'!$B$2:$BS$2,0),0)&lt;=AY$8,VLOOKUP($A189,'[1]Прайс лист'!$B$8:$BS$600,MATCH(AY$11,'[1]Прайс лист'!$B$2:$BS$2,0),0),0)</f>
        <v>2100</v>
      </c>
      <c r="AZ189" s="9">
        <f>IF(VLOOKUP($A189,'[1]Прайс лист'!$B$8:$BS$600,MATCH(AZ$11,'[1]Прайс лист'!$B$2:$BS$2,0),0)&lt;=AZ$8,VLOOKUP($A189,'[1]Прайс лист'!$B$8:$BS$600,MATCH(AZ$11,'[1]Прайс лист'!$B$2:$BS$2,0),0),0)</f>
        <v>2100</v>
      </c>
      <c r="BA189" s="9">
        <f>IF(VLOOKUP($A189,'[1]Прайс лист'!$B$8:$BS$600,MATCH(BA$11,'[1]Прайс лист'!$B$2:$BS$2,0),0)&lt;=BA$8,VLOOKUP($A189,'[1]Прайс лист'!$B$8:$BS$600,MATCH(BA$11,'[1]Прайс лист'!$B$2:$BS$2,0),0),0)</f>
        <v>10100</v>
      </c>
      <c r="BB189" s="9">
        <f>IF(VLOOKUP($A189,'[1]Прайс лист'!$B$8:$BS$600,MATCH(BB$11,'[1]Прайс лист'!$B$2:$BS$2,0),0)&lt;=BB$8,VLOOKUP($A189,'[1]Прайс лист'!$B$8:$BS$600,MATCH(BB$11,'[1]Прайс лист'!$B$2:$BS$2,0),0),0)</f>
        <v>8700</v>
      </c>
      <c r="BC189" s="9">
        <f>IF(VLOOKUP($A189,'[1]Прайс лист'!$B$8:$BS$600,MATCH(BC$11,'[1]Прайс лист'!$B$2:$BS$2,0),0)&lt;=BC$8,VLOOKUP($A189,'[1]Прайс лист'!$B$8:$BS$600,MATCH(BC$11,'[1]Прайс лист'!$B$2:$BS$2,0),0),0)</f>
        <v>8300</v>
      </c>
      <c r="BD189" s="9">
        <f>IF(VLOOKUP($A189,'[1]Прайс лист'!$B$8:$BS$600,MATCH(BD$11,'[1]Прайс лист'!$B$2:$BS$2,0),0)&lt;=BD$8,VLOOKUP($A189,'[1]Прайс лист'!$B$8:$BS$600,MATCH(BD$11,'[1]Прайс лист'!$B$2:$BS$2,0),0),0)</f>
        <v>6400</v>
      </c>
      <c r="BE189" s="9">
        <f>IF(VLOOKUP($A189,'[1]Прайс лист'!$B$8:$BS$600,MATCH(BE$11,'[1]Прайс лист'!$B$2:$BS$2,0),0)&lt;=BE$8,VLOOKUP($A189,'[1]Прайс лист'!$B$8:$BS$600,MATCH(BE$11,'[1]Прайс лист'!$B$2:$BS$2,0),0),0)</f>
        <v>6700</v>
      </c>
      <c r="BF189" s="9">
        <f>IF(VLOOKUP($A189,'[1]Прайс лист'!$B$8:$BS$600,MATCH(BF$11,'[1]Прайс лист'!$B$2:$BS$2,0),0)&lt;=BF$8,VLOOKUP($A189,'[1]Прайс лист'!$B$8:$BS$600,MATCH(BF$11,'[1]Прайс лист'!$B$2:$BS$2,0),0),0)</f>
        <v>1100</v>
      </c>
      <c r="BG189" s="9">
        <f>IF(VLOOKUP($A189,'[1]Прайс лист'!$B$8:$BS$600,MATCH(BG$11,'[1]Прайс лист'!$B$2:$BS$2,0),0)&lt;=BG$8,VLOOKUP($A189,'[1]Прайс лист'!$B$8:$BS$600,MATCH(BG$11,'[1]Прайс лист'!$B$2:$BS$2,0),0),0)</f>
        <v>1100</v>
      </c>
      <c r="BH189" s="9">
        <f>IF(VLOOKUP($A189,'[1]Прайс лист'!$B$8:$BS$600,MATCH(BH$11,'[1]Прайс лист'!$B$2:$BS$2,0),0)&lt;=BH$8,VLOOKUP($A189,'[1]Прайс лист'!$B$8:$BS$600,MATCH(BH$11,'[1]Прайс лист'!$B$2:$BS$2,0),0),0)</f>
        <v>1100</v>
      </c>
    </row>
    <row r="190" spans="1:60">
      <c r="A190" s="1" t="str">
        <f>'[1]Прайс лист'!B183</f>
        <v>Huawei P SMART32</v>
      </c>
      <c r="B190" s="7" t="s">
        <v>96</v>
      </c>
      <c r="C190" s="8" t="s">
        <v>109</v>
      </c>
      <c r="D190" s="8">
        <v>32</v>
      </c>
      <c r="E190" s="9">
        <f>IF(VLOOKUP($A190,'[1]Прайс лист'!$B$8:$BS$600,MATCH(E$11,'[1]Прайс лист'!$B$2:$BS$2,0),0)&lt;=E$8,VLOOKUP($A190,'[1]Прайс лист'!$B$8:$BS$600,MATCH(E$11,'[1]Прайс лист'!$B$2:$BS$2,0),0),0)</f>
        <v>11900</v>
      </c>
      <c r="F190" s="9">
        <f>IF(VLOOKUP($A190,'[1]Прайс лист'!$B$8:$BS$600,MATCH(F$11,'[1]Прайс лист'!$B$2:$BS$2,0),0)&lt;=F$8,VLOOKUP($A190,'[1]Прайс лист'!$B$8:$BS$600,MATCH(F$11,'[1]Прайс лист'!$B$2:$BS$2,0),0),0)</f>
        <v>0</v>
      </c>
      <c r="G190" s="9">
        <f>IF(VLOOKUP($A190,'[1]Прайс лист'!$B$8:$BS$600,MATCH(G$11,'[1]Прайс лист'!$B$2:$BS$2,0),0)&lt;=G$8,VLOOKUP($A190,'[1]Прайс лист'!$B$8:$BS$600,MATCH(G$11,'[1]Прайс лист'!$B$2:$BS$2,0),0),0)</f>
        <v>11600</v>
      </c>
      <c r="H190" s="9">
        <f>IF(VLOOKUP($A190,'[1]Прайс лист'!$B$8:$BS$600,MATCH(H$11,'[1]Прайс лист'!$B$2:$BS$2,0),0)&lt;=H$8,VLOOKUP($A190,'[1]Прайс лист'!$B$8:$BS$600,MATCH(H$11,'[1]Прайс лист'!$B$2:$BS$2,0),0),0)</f>
        <v>11100</v>
      </c>
      <c r="I190" s="9">
        <f>IF(VLOOKUP($A190,'[1]Прайс лист'!$B$8:$BS$600,MATCH(I$11,'[1]Прайс лист'!$B$2:$BS$2,0),0)&lt;=I$8,VLOOKUP($A190,'[1]Прайс лист'!$B$8:$BS$600,MATCH(I$11,'[1]Прайс лист'!$B$2:$BS$2,0),0),0)</f>
        <v>0</v>
      </c>
      <c r="J190" s="9">
        <f>IF(VLOOKUP($A190,'[1]Прайс лист'!$B$8:$BS$600,MATCH(J$11,'[1]Прайс лист'!$B$2:$BS$2,0),0)&lt;=J$8,VLOOKUP($A190,'[1]Прайс лист'!$B$8:$BS$600,MATCH(J$11,'[1]Прайс лист'!$B$2:$BS$2,0),0),0)</f>
        <v>0</v>
      </c>
      <c r="K190" s="9">
        <f>IF(VLOOKUP($A190,'[1]Прайс лист'!$B$8:$BS$600,MATCH(K$11,'[1]Прайс лист'!$B$2:$BS$2,0),0)&lt;=K$8,VLOOKUP($A190,'[1]Прайс лист'!$B$8:$BS$600,MATCH(K$11,'[1]Прайс лист'!$B$2:$BS$2,0),0),0)</f>
        <v>0</v>
      </c>
      <c r="L190" s="9">
        <f>IF(VLOOKUP($A190,'[1]Прайс лист'!$B$8:$BS$600,MATCH(L$11,'[1]Прайс лист'!$B$2:$BS$2,0),0)&lt;=L$8,VLOOKUP($A190,'[1]Прайс лист'!$B$8:$BS$600,MATCH(L$11,'[1]Прайс лист'!$B$2:$BS$2,0),0),0)</f>
        <v>10200</v>
      </c>
      <c r="M190" s="9">
        <f>IF(VLOOKUP($A190,'[1]Прайс лист'!$B$8:$BS$600,MATCH(M$11,'[1]Прайс лист'!$B$2:$BS$2,0),0)&lt;=M$8,VLOOKUP($A190,'[1]Прайс лист'!$B$8:$BS$600,MATCH(M$11,'[1]Прайс лист'!$B$2:$BS$2,0),0),0)</f>
        <v>11900</v>
      </c>
      <c r="N190" s="9">
        <f>IF(VLOOKUP($A190,'[1]Прайс лист'!$B$8:$BS$600,MATCH(N$11,'[1]Прайс лист'!$B$2:$BS$2,0),0)&lt;=N$8,VLOOKUP($A190,'[1]Прайс лист'!$B$8:$BS$600,MATCH(N$11,'[1]Прайс лист'!$B$2:$BS$2,0),0),0)</f>
        <v>0</v>
      </c>
      <c r="O190" s="9">
        <f>IF(VLOOKUP($A190,'[1]Прайс лист'!$B$8:$BS$600,MATCH(O$11,'[1]Прайс лист'!$B$2:$BS$2,0),0)&lt;=O$8,VLOOKUP($A190,'[1]Прайс лист'!$B$8:$BS$600,MATCH(O$11,'[1]Прайс лист'!$B$2:$BS$2,0),0),0)</f>
        <v>11600</v>
      </c>
      <c r="P190" s="9">
        <f>IF(VLOOKUP($A190,'[1]Прайс лист'!$B$8:$BS$600,MATCH(P$11,'[1]Прайс лист'!$B$2:$BS$2,0),0)&lt;=P$8,VLOOKUP($A190,'[1]Прайс лист'!$B$8:$BS$600,MATCH(P$11,'[1]Прайс лист'!$B$2:$BS$2,0),0),0)</f>
        <v>11100</v>
      </c>
      <c r="Q190" s="9">
        <f>IF(VLOOKUP($A190,'[1]Прайс лист'!$B$8:$BS$600,MATCH(Q$11,'[1]Прайс лист'!$B$2:$BS$2,0),0)&lt;=Q$8,VLOOKUP($A190,'[1]Прайс лист'!$B$8:$BS$600,MATCH(Q$11,'[1]Прайс лист'!$B$2:$BS$2,0),0),0)</f>
        <v>0</v>
      </c>
      <c r="R190" s="9">
        <f>IF(VLOOKUP($A190,'[1]Прайс лист'!$B$8:$BS$600,MATCH(R$11,'[1]Прайс лист'!$B$2:$BS$2,0),0)&lt;=R$8,VLOOKUP($A190,'[1]Прайс лист'!$B$8:$BS$600,MATCH(R$11,'[1]Прайс лист'!$B$2:$BS$2,0),0),0)</f>
        <v>0</v>
      </c>
      <c r="S190" s="9">
        <f>IF(VLOOKUP($A190,'[1]Прайс лист'!$B$8:$BS$600,MATCH(S$11,'[1]Прайс лист'!$B$2:$BS$2,0),0)&lt;=S$8,VLOOKUP($A190,'[1]Прайс лист'!$B$8:$BS$600,MATCH(S$11,'[1]Прайс лист'!$B$2:$BS$2,0),0),0)</f>
        <v>0</v>
      </c>
      <c r="T190" s="9">
        <f>IF(VLOOKUP($A190,'[1]Прайс лист'!$B$8:$BS$600,MATCH(T$11,'[1]Прайс лист'!$B$2:$BS$2,0),0)&lt;=T$8,VLOOKUP($A190,'[1]Прайс лист'!$B$8:$BS$600,MATCH(T$11,'[1]Прайс лист'!$B$2:$BS$2,0),0),0)</f>
        <v>10200</v>
      </c>
      <c r="U190" s="9">
        <f>IF(VLOOKUP($A190,'[1]Прайс лист'!$B$8:$BS$600,MATCH(U$11,'[1]Прайс лист'!$B$2:$BS$2,0),0)&lt;=U$8,VLOOKUP($A190,'[1]Прайс лист'!$B$8:$BS$600,MATCH(U$11,'[1]Прайс лист'!$B$2:$BS$2,0),0),0)</f>
        <v>8900</v>
      </c>
      <c r="V190" s="9">
        <f>IF(VLOOKUP($A190,'[1]Прайс лист'!$B$8:$BS$600,MATCH(V$11,'[1]Прайс лист'!$B$2:$BS$2,0),0)&lt;=V$8,VLOOKUP($A190,'[1]Прайс лист'!$B$8:$BS$600,MATCH(V$11,'[1]Прайс лист'!$B$2:$BS$2,0),0),0)</f>
        <v>0</v>
      </c>
      <c r="W190" s="9">
        <f>IF(VLOOKUP($A190,'[1]Прайс лист'!$B$8:$BS$600,MATCH(W$11,'[1]Прайс лист'!$B$2:$BS$2,0),0)&lt;=W$8,VLOOKUP($A190,'[1]Прайс лист'!$B$8:$BS$600,MATCH(W$11,'[1]Прайс лист'!$B$2:$BS$2,0),0),0)</f>
        <v>8600</v>
      </c>
      <c r="X190" s="9">
        <f>IF(VLOOKUP($A190,'[1]Прайс лист'!$B$8:$BS$600,MATCH(X$11,'[1]Прайс лист'!$B$2:$BS$2,0),0)&lt;=X$8,VLOOKUP($A190,'[1]Прайс лист'!$B$8:$BS$600,MATCH(X$11,'[1]Прайс лист'!$B$2:$BS$2,0),0),0)</f>
        <v>8100</v>
      </c>
      <c r="Y190" s="9">
        <f>IF(VLOOKUP($A190,'[1]Прайс лист'!$B$8:$BS$600,MATCH(Y$11,'[1]Прайс лист'!$B$2:$BS$2,0),0)&lt;=Y$8,VLOOKUP($A190,'[1]Прайс лист'!$B$8:$BS$600,MATCH(Y$11,'[1]Прайс лист'!$B$2:$BS$2,0),0),0)</f>
        <v>0</v>
      </c>
      <c r="Z190" s="9">
        <f>IF(VLOOKUP($A190,'[1]Прайс лист'!$B$8:$BS$600,MATCH(Z$11,'[1]Прайс лист'!$B$2:$BS$2,0),0)&lt;=Z$8,VLOOKUP($A190,'[1]Прайс лист'!$B$8:$BS$600,MATCH(Z$11,'[1]Прайс лист'!$B$2:$BS$2,0),0),0)</f>
        <v>0</v>
      </c>
      <c r="AA190" s="9">
        <f>IF(VLOOKUP($A190,'[1]Прайс лист'!$B$8:$BS$600,MATCH(AA$11,'[1]Прайс лист'!$B$2:$BS$2,0),0)&lt;=AA$8,VLOOKUP($A190,'[1]Прайс лист'!$B$8:$BS$600,MATCH(AA$11,'[1]Прайс лист'!$B$2:$BS$2,0),0),0)</f>
        <v>0</v>
      </c>
      <c r="AB190" s="9">
        <f>IF(VLOOKUP($A190,'[1]Прайс лист'!$B$8:$BS$600,MATCH(AB$11,'[1]Прайс лист'!$B$2:$BS$2,0),0)&lt;=AB$8,VLOOKUP($A190,'[1]Прайс лист'!$B$8:$BS$600,MATCH(AB$11,'[1]Прайс лист'!$B$2:$BS$2,0),0),0)</f>
        <v>7200</v>
      </c>
      <c r="AC190" s="9">
        <f>IF(VLOOKUP($A190,'[1]Прайс лист'!$B$8:$BS$600,MATCH(AC$11,'[1]Прайс лист'!$B$2:$BS$2,0),0)&lt;=AC$8,VLOOKUP($A190,'[1]Прайс лист'!$B$8:$BS$600,MATCH(AC$11,'[1]Прайс лист'!$B$2:$BS$2,0),0),0)</f>
        <v>5900</v>
      </c>
      <c r="AD190" s="9">
        <f>IF(VLOOKUP($A190,'[1]Прайс лист'!$B$8:$BS$600,MATCH(AD$11,'[1]Прайс лист'!$B$2:$BS$2,0),0)&lt;=AD$8,VLOOKUP($A190,'[1]Прайс лист'!$B$8:$BS$600,MATCH(AD$11,'[1]Прайс лист'!$B$2:$BS$2,0),0),0)</f>
        <v>0</v>
      </c>
      <c r="AE190" s="9">
        <f>IF(VLOOKUP($A190,'[1]Прайс лист'!$B$8:$BS$600,MATCH(AE$11,'[1]Прайс лист'!$B$2:$BS$2,0),0)&lt;=AE$8,VLOOKUP($A190,'[1]Прайс лист'!$B$8:$BS$600,MATCH(AE$11,'[1]Прайс лист'!$B$2:$BS$2,0),0),0)</f>
        <v>5600</v>
      </c>
      <c r="AF190" s="9">
        <f>IF(VLOOKUP($A190,'[1]Прайс лист'!$B$8:$BS$600,MATCH(AF$11,'[1]Прайс лист'!$B$2:$BS$2,0),0)&lt;=AF$8,VLOOKUP($A190,'[1]Прайс лист'!$B$8:$BS$600,MATCH(AF$11,'[1]Прайс лист'!$B$2:$BS$2,0),0),0)</f>
        <v>5100</v>
      </c>
      <c r="AG190" s="9">
        <f>IF(VLOOKUP($A190,'[1]Прайс лист'!$B$8:$BS$600,MATCH(AG$11,'[1]Прайс лист'!$B$2:$BS$2,0),0)&lt;=AG$8,VLOOKUP($A190,'[1]Прайс лист'!$B$8:$BS$600,MATCH(AG$11,'[1]Прайс лист'!$B$2:$BS$2,0),0),0)</f>
        <v>0</v>
      </c>
      <c r="AH190" s="9">
        <f>IF(VLOOKUP($A190,'[1]Прайс лист'!$B$8:$BS$600,MATCH(AH$11,'[1]Прайс лист'!$B$2:$BS$2,0),0)&lt;=AH$8,VLOOKUP($A190,'[1]Прайс лист'!$B$8:$BS$600,MATCH(AH$11,'[1]Прайс лист'!$B$2:$BS$2,0),0),0)</f>
        <v>0</v>
      </c>
      <c r="AI190" s="9">
        <f>IF(VLOOKUP($A190,'[1]Прайс лист'!$B$8:$BS$600,MATCH(AI$11,'[1]Прайс лист'!$B$2:$BS$2,0),0)&lt;=AI$8,VLOOKUP($A190,'[1]Прайс лист'!$B$8:$BS$600,MATCH(AI$11,'[1]Прайс лист'!$B$2:$BS$2,0),0),0)</f>
        <v>0</v>
      </c>
      <c r="AJ190" s="9">
        <f>IF(VLOOKUP($A190,'[1]Прайс лист'!$B$8:$BS$600,MATCH(AJ$11,'[1]Прайс лист'!$B$2:$BS$2,0),0)&lt;=AJ$8,VLOOKUP($A190,'[1]Прайс лист'!$B$8:$BS$600,MATCH(AJ$11,'[1]Прайс лист'!$B$2:$BS$2,0),0),0)</f>
        <v>4200</v>
      </c>
      <c r="AK190" s="9">
        <f>IF(VLOOKUP($A190,'[1]Прайс лист'!$B$8:$BS$600,MATCH(AK$11,'[1]Прайс лист'!$B$2:$BS$2,0),0)&lt;=AK$8,VLOOKUP($A190,'[1]Прайс лист'!$B$8:$BS$600,MATCH(AK$11,'[1]Прайс лист'!$B$2:$BS$2,0),0),0)</f>
        <v>4900</v>
      </c>
      <c r="AL190" s="9">
        <f>IF(VLOOKUP($A190,'[1]Прайс лист'!$B$8:$BS$600,MATCH(AL$11,'[1]Прайс лист'!$B$2:$BS$2,0),0)&lt;=AL$8,VLOOKUP($A190,'[1]Прайс лист'!$B$8:$BS$600,MATCH(AL$11,'[1]Прайс лист'!$B$2:$BS$2,0),0),0)</f>
        <v>0</v>
      </c>
      <c r="AM190" s="9">
        <f>IF(VLOOKUP($A190,'[1]Прайс лист'!$B$8:$BS$600,MATCH(AM$11,'[1]Прайс лист'!$B$2:$BS$2,0),0)&lt;=AM$8,VLOOKUP($A190,'[1]Прайс лист'!$B$8:$BS$600,MATCH(AM$11,'[1]Прайс лист'!$B$2:$BS$2,0),0),0)</f>
        <v>4600</v>
      </c>
      <c r="AN190" s="9">
        <f>IF(VLOOKUP($A190,'[1]Прайс лист'!$B$8:$BS$600,MATCH(AN$11,'[1]Прайс лист'!$B$2:$BS$2,0),0)&lt;=AN$8,VLOOKUP($A190,'[1]Прайс лист'!$B$8:$BS$600,MATCH(AN$11,'[1]Прайс лист'!$B$2:$BS$2,0),0),0)</f>
        <v>4100</v>
      </c>
      <c r="AO190" s="9">
        <f>IF(VLOOKUP($A190,'[1]Прайс лист'!$B$8:$BS$600,MATCH(AO$11,'[1]Прайс лист'!$B$2:$BS$2,0),0)&lt;=AO$8,VLOOKUP($A190,'[1]Прайс лист'!$B$8:$BS$600,MATCH(AO$11,'[1]Прайс лист'!$B$2:$BS$2,0),0),0)</f>
        <v>0</v>
      </c>
      <c r="AP190" s="9">
        <f>IF(VLOOKUP($A190,'[1]Прайс лист'!$B$8:$BS$600,MATCH(AP$11,'[1]Прайс лист'!$B$2:$BS$2,0),0)&lt;=AP$8,VLOOKUP($A190,'[1]Прайс лист'!$B$8:$BS$600,MATCH(AP$11,'[1]Прайс лист'!$B$2:$BS$2,0),0),0)</f>
        <v>0</v>
      </c>
      <c r="AQ190" s="9">
        <f>IF(VLOOKUP($A190,'[1]Прайс лист'!$B$8:$BS$600,MATCH(AQ$11,'[1]Прайс лист'!$B$2:$BS$2,0),0)&lt;=AQ$8,VLOOKUP($A190,'[1]Прайс лист'!$B$8:$BS$600,MATCH(AQ$11,'[1]Прайс лист'!$B$2:$BS$2,0),0),0)</f>
        <v>0</v>
      </c>
      <c r="AR190" s="9">
        <f>IF(VLOOKUP($A190,'[1]Прайс лист'!$B$8:$BS$600,MATCH(AR$11,'[1]Прайс лист'!$B$2:$BS$2,0),0)&lt;=AR$8,VLOOKUP($A190,'[1]Прайс лист'!$B$8:$BS$600,MATCH(AR$11,'[1]Прайс лист'!$B$2:$BS$2,0),0),0)</f>
        <v>3200</v>
      </c>
      <c r="AS190" s="9">
        <f>IF(VLOOKUP($A190,'[1]Прайс лист'!$B$8:$BS$600,MATCH(AS$11,'[1]Прайс лист'!$B$2:$BS$2,0),0)&lt;=AS$8,VLOOKUP($A190,'[1]Прайс лист'!$B$8:$BS$600,MATCH(AS$11,'[1]Прайс лист'!$B$2:$BS$2,0),0),0)</f>
        <v>3900</v>
      </c>
      <c r="AT190" s="9">
        <f>IF(VLOOKUP($A190,'[1]Прайс лист'!$B$8:$BS$600,MATCH(AT$11,'[1]Прайс лист'!$B$2:$BS$2,0),0)&lt;=AT$8,VLOOKUP($A190,'[1]Прайс лист'!$B$8:$BS$600,MATCH(AT$11,'[1]Прайс лист'!$B$2:$BS$2,0),0),0)</f>
        <v>0</v>
      </c>
      <c r="AU190" s="9">
        <f>IF(VLOOKUP($A190,'[1]Прайс лист'!$B$8:$BS$600,MATCH(AU$11,'[1]Прайс лист'!$B$2:$BS$2,0),0)&lt;=AU$8,VLOOKUP($A190,'[1]Прайс лист'!$B$8:$BS$600,MATCH(AU$11,'[1]Прайс лист'!$B$2:$BS$2,0),0),0)</f>
        <v>3600</v>
      </c>
      <c r="AV190" s="9">
        <f>IF(VLOOKUP($A190,'[1]Прайс лист'!$B$8:$BS$600,MATCH(AV$11,'[1]Прайс лист'!$B$2:$BS$2,0),0)&lt;=AV$8,VLOOKUP($A190,'[1]Прайс лист'!$B$8:$BS$600,MATCH(AV$11,'[1]Прайс лист'!$B$2:$BS$2,0),0),0)</f>
        <v>3100</v>
      </c>
      <c r="AW190" s="9">
        <f>IF(VLOOKUP($A190,'[1]Прайс лист'!$B$8:$BS$600,MATCH(AW$11,'[1]Прайс лист'!$B$2:$BS$2,0),0)&lt;=AW$8,VLOOKUP($A190,'[1]Прайс лист'!$B$8:$BS$600,MATCH(AW$11,'[1]Прайс лист'!$B$2:$BS$2,0),0),0)</f>
        <v>0</v>
      </c>
      <c r="AX190" s="9">
        <f>IF(VLOOKUP($A190,'[1]Прайс лист'!$B$8:$BS$600,MATCH(AX$11,'[1]Прайс лист'!$B$2:$BS$2,0),0)&lt;=AX$8,VLOOKUP($A190,'[1]Прайс лист'!$B$8:$BS$600,MATCH(AX$11,'[1]Прайс лист'!$B$2:$BS$2,0),0),0)</f>
        <v>0</v>
      </c>
      <c r="AY190" s="9">
        <f>IF(VLOOKUP($A190,'[1]Прайс лист'!$B$8:$BS$600,MATCH(AY$11,'[1]Прайс лист'!$B$2:$BS$2,0),0)&lt;=AY$8,VLOOKUP($A190,'[1]Прайс лист'!$B$8:$BS$600,MATCH(AY$11,'[1]Прайс лист'!$B$2:$BS$2,0),0),0)</f>
        <v>0</v>
      </c>
      <c r="AZ190" s="9">
        <f>IF(VLOOKUP($A190,'[1]Прайс лист'!$B$8:$BS$600,MATCH(AZ$11,'[1]Прайс лист'!$B$2:$BS$2,0),0)&lt;=AZ$8,VLOOKUP($A190,'[1]Прайс лист'!$B$8:$BS$600,MATCH(AZ$11,'[1]Прайс лист'!$B$2:$BS$2,0),0),0)</f>
        <v>2200</v>
      </c>
      <c r="BA190" s="9">
        <f>IF(VLOOKUP($A190,'[1]Прайс лист'!$B$8:$BS$600,MATCH(BA$11,'[1]Прайс лист'!$B$2:$BS$2,0),0)&lt;=BA$8,VLOOKUP($A190,'[1]Прайс лист'!$B$8:$BS$600,MATCH(BA$11,'[1]Прайс лист'!$B$2:$BS$2,0),0),0)</f>
        <v>2900</v>
      </c>
      <c r="BB190" s="9">
        <f>IF(VLOOKUP($A190,'[1]Прайс лист'!$B$8:$BS$600,MATCH(BB$11,'[1]Прайс лист'!$B$2:$BS$2,0),0)&lt;=BB$8,VLOOKUP($A190,'[1]Прайс лист'!$B$8:$BS$600,MATCH(BB$11,'[1]Прайс лист'!$B$2:$BS$2,0),0),0)</f>
        <v>0</v>
      </c>
      <c r="BC190" s="9">
        <f>IF(VLOOKUP($A190,'[1]Прайс лист'!$B$8:$BS$600,MATCH(BC$11,'[1]Прайс лист'!$B$2:$BS$2,0),0)&lt;=BC$8,VLOOKUP($A190,'[1]Прайс лист'!$B$8:$BS$600,MATCH(BC$11,'[1]Прайс лист'!$B$2:$BS$2,0),0),0)</f>
        <v>2600</v>
      </c>
      <c r="BD190" s="9">
        <f>IF(VLOOKUP($A190,'[1]Прайс лист'!$B$8:$BS$600,MATCH(BD$11,'[1]Прайс лист'!$B$2:$BS$2,0),0)&lt;=BD$8,VLOOKUP($A190,'[1]Прайс лист'!$B$8:$BS$600,MATCH(BD$11,'[1]Прайс лист'!$B$2:$BS$2,0),0),0)</f>
        <v>2100</v>
      </c>
      <c r="BE190" s="9">
        <f>IF(VLOOKUP($A190,'[1]Прайс лист'!$B$8:$BS$600,MATCH(BE$11,'[1]Прайс лист'!$B$2:$BS$2,0),0)&lt;=BE$8,VLOOKUP($A190,'[1]Прайс лист'!$B$8:$BS$600,MATCH(BE$11,'[1]Прайс лист'!$B$2:$BS$2,0),0),0)</f>
        <v>0</v>
      </c>
      <c r="BF190" s="9">
        <f>IF(VLOOKUP($A190,'[1]Прайс лист'!$B$8:$BS$600,MATCH(BF$11,'[1]Прайс лист'!$B$2:$BS$2,0),0)&lt;=BF$8,VLOOKUP($A190,'[1]Прайс лист'!$B$8:$BS$600,MATCH(BF$11,'[1]Прайс лист'!$B$2:$BS$2,0),0),0)</f>
        <v>0</v>
      </c>
      <c r="BG190" s="9">
        <f>IF(VLOOKUP($A190,'[1]Прайс лист'!$B$8:$BS$600,MATCH(BG$11,'[1]Прайс лист'!$B$2:$BS$2,0),0)&lt;=BG$8,VLOOKUP($A190,'[1]Прайс лист'!$B$8:$BS$600,MATCH(BG$11,'[1]Прайс лист'!$B$2:$BS$2,0),0),0)</f>
        <v>0</v>
      </c>
      <c r="BH190" s="9">
        <f>IF(VLOOKUP($A190,'[1]Прайс лист'!$B$8:$BS$600,MATCH(BH$11,'[1]Прайс лист'!$B$2:$BS$2,0),0)&lt;=BH$8,VLOOKUP($A190,'[1]Прайс лист'!$B$8:$BS$600,MATCH(BH$11,'[1]Прайс лист'!$B$2:$BS$2,0),0),0)</f>
        <v>1200</v>
      </c>
    </row>
    <row r="191" spans="1:60">
      <c r="A191" s="1" t="str">
        <f>'[1]Прайс лист'!B184</f>
        <v>Huawei P SMART64</v>
      </c>
      <c r="B191" s="7" t="s">
        <v>96</v>
      </c>
      <c r="C191" s="8" t="s">
        <v>109</v>
      </c>
      <c r="D191" s="8">
        <v>64</v>
      </c>
      <c r="E191" s="9">
        <f>IF(VLOOKUP($A191,'[1]Прайс лист'!$B$8:$BS$600,MATCH(E$11,'[1]Прайс лист'!$B$2:$BS$2,0),0)&lt;=E$8,VLOOKUP($A191,'[1]Прайс лист'!$B$8:$BS$600,MATCH(E$11,'[1]Прайс лист'!$B$2:$BS$2,0),0),0)</f>
        <v>12300</v>
      </c>
      <c r="F191" s="9">
        <f>IF(VLOOKUP($A191,'[1]Прайс лист'!$B$8:$BS$600,MATCH(F$11,'[1]Прайс лист'!$B$2:$BS$2,0),0)&lt;=F$8,VLOOKUP($A191,'[1]Прайс лист'!$B$8:$BS$600,MATCH(F$11,'[1]Прайс лист'!$B$2:$BS$2,0),0),0)</f>
        <v>0</v>
      </c>
      <c r="G191" s="9">
        <f>IF(VLOOKUP($A191,'[1]Прайс лист'!$B$8:$BS$600,MATCH(G$11,'[1]Прайс лист'!$B$2:$BS$2,0),0)&lt;=G$8,VLOOKUP($A191,'[1]Прайс лист'!$B$8:$BS$600,MATCH(G$11,'[1]Прайс лист'!$B$2:$BS$2,0),0),0)</f>
        <v>12000</v>
      </c>
      <c r="H191" s="9">
        <f>IF(VLOOKUP($A191,'[1]Прайс лист'!$B$8:$BS$600,MATCH(H$11,'[1]Прайс лист'!$B$2:$BS$2,0),0)&lt;=H$8,VLOOKUP($A191,'[1]Прайс лист'!$B$8:$BS$600,MATCH(H$11,'[1]Прайс лист'!$B$2:$BS$2,0),0),0)</f>
        <v>11400</v>
      </c>
      <c r="I191" s="9">
        <f>IF(VLOOKUP($A191,'[1]Прайс лист'!$B$8:$BS$600,MATCH(I$11,'[1]Прайс лист'!$B$2:$BS$2,0),0)&lt;=I$8,VLOOKUP($A191,'[1]Прайс лист'!$B$8:$BS$600,MATCH(I$11,'[1]Прайс лист'!$B$2:$BS$2,0),0),0)</f>
        <v>0</v>
      </c>
      <c r="J191" s="9">
        <f>IF(VLOOKUP($A191,'[1]Прайс лист'!$B$8:$BS$600,MATCH(J$11,'[1]Прайс лист'!$B$2:$BS$2,0),0)&lt;=J$8,VLOOKUP($A191,'[1]Прайс лист'!$B$8:$BS$600,MATCH(J$11,'[1]Прайс лист'!$B$2:$BS$2,0),0),0)</f>
        <v>0</v>
      </c>
      <c r="K191" s="9">
        <f>IF(VLOOKUP($A191,'[1]Прайс лист'!$B$8:$BS$600,MATCH(K$11,'[1]Прайс лист'!$B$2:$BS$2,0),0)&lt;=K$8,VLOOKUP($A191,'[1]Прайс лист'!$B$8:$BS$600,MATCH(K$11,'[1]Прайс лист'!$B$2:$BS$2,0),0),0)</f>
        <v>0</v>
      </c>
      <c r="L191" s="9">
        <f>IF(VLOOKUP($A191,'[1]Прайс лист'!$B$8:$BS$600,MATCH(L$11,'[1]Прайс лист'!$B$2:$BS$2,0),0)&lt;=L$8,VLOOKUP($A191,'[1]Прайс лист'!$B$8:$BS$600,MATCH(L$11,'[1]Прайс лист'!$B$2:$BS$2,0),0),0)</f>
        <v>10200</v>
      </c>
      <c r="M191" s="9">
        <f>IF(VLOOKUP($A191,'[1]Прайс лист'!$B$8:$BS$600,MATCH(M$11,'[1]Прайс лист'!$B$2:$BS$2,0),0)&lt;=M$8,VLOOKUP($A191,'[1]Прайс лист'!$B$8:$BS$600,MATCH(M$11,'[1]Прайс лист'!$B$2:$BS$2,0),0),0)</f>
        <v>12300</v>
      </c>
      <c r="N191" s="9">
        <f>IF(VLOOKUP($A191,'[1]Прайс лист'!$B$8:$BS$600,MATCH(N$11,'[1]Прайс лист'!$B$2:$BS$2,0),0)&lt;=N$8,VLOOKUP($A191,'[1]Прайс лист'!$B$8:$BS$600,MATCH(N$11,'[1]Прайс лист'!$B$2:$BS$2,0),0),0)</f>
        <v>0</v>
      </c>
      <c r="O191" s="9">
        <f>IF(VLOOKUP($A191,'[1]Прайс лист'!$B$8:$BS$600,MATCH(O$11,'[1]Прайс лист'!$B$2:$BS$2,0),0)&lt;=O$8,VLOOKUP($A191,'[1]Прайс лист'!$B$8:$BS$600,MATCH(O$11,'[1]Прайс лист'!$B$2:$BS$2,0),0),0)</f>
        <v>12000</v>
      </c>
      <c r="P191" s="9">
        <f>IF(VLOOKUP($A191,'[1]Прайс лист'!$B$8:$BS$600,MATCH(P$11,'[1]Прайс лист'!$B$2:$BS$2,0),0)&lt;=P$8,VLOOKUP($A191,'[1]Прайс лист'!$B$8:$BS$600,MATCH(P$11,'[1]Прайс лист'!$B$2:$BS$2,0),0),0)</f>
        <v>11400</v>
      </c>
      <c r="Q191" s="9">
        <f>IF(VLOOKUP($A191,'[1]Прайс лист'!$B$8:$BS$600,MATCH(Q$11,'[1]Прайс лист'!$B$2:$BS$2,0),0)&lt;=Q$8,VLOOKUP($A191,'[1]Прайс лист'!$B$8:$BS$600,MATCH(Q$11,'[1]Прайс лист'!$B$2:$BS$2,0),0),0)</f>
        <v>0</v>
      </c>
      <c r="R191" s="9">
        <f>IF(VLOOKUP($A191,'[1]Прайс лист'!$B$8:$BS$600,MATCH(R$11,'[1]Прайс лист'!$B$2:$BS$2,0),0)&lt;=R$8,VLOOKUP($A191,'[1]Прайс лист'!$B$8:$BS$600,MATCH(R$11,'[1]Прайс лист'!$B$2:$BS$2,0),0),0)</f>
        <v>0</v>
      </c>
      <c r="S191" s="9">
        <f>IF(VLOOKUP($A191,'[1]Прайс лист'!$B$8:$BS$600,MATCH(S$11,'[1]Прайс лист'!$B$2:$BS$2,0),0)&lt;=S$8,VLOOKUP($A191,'[1]Прайс лист'!$B$8:$BS$600,MATCH(S$11,'[1]Прайс лист'!$B$2:$BS$2,0),0),0)</f>
        <v>0</v>
      </c>
      <c r="T191" s="9">
        <f>IF(VLOOKUP($A191,'[1]Прайс лист'!$B$8:$BS$600,MATCH(T$11,'[1]Прайс лист'!$B$2:$BS$2,0),0)&lt;=T$8,VLOOKUP($A191,'[1]Прайс лист'!$B$8:$BS$600,MATCH(T$11,'[1]Прайс лист'!$B$2:$BS$2,0),0),0)</f>
        <v>10200</v>
      </c>
      <c r="U191" s="9">
        <f>IF(VLOOKUP($A191,'[1]Прайс лист'!$B$8:$BS$600,MATCH(U$11,'[1]Прайс лист'!$B$2:$BS$2,0),0)&lt;=U$8,VLOOKUP($A191,'[1]Прайс лист'!$B$8:$BS$600,MATCH(U$11,'[1]Прайс лист'!$B$2:$BS$2,0),0),0)</f>
        <v>9300</v>
      </c>
      <c r="V191" s="9">
        <f>IF(VLOOKUP($A191,'[1]Прайс лист'!$B$8:$BS$600,MATCH(V$11,'[1]Прайс лист'!$B$2:$BS$2,0),0)&lt;=V$8,VLOOKUP($A191,'[1]Прайс лист'!$B$8:$BS$600,MATCH(V$11,'[1]Прайс лист'!$B$2:$BS$2,0),0),0)</f>
        <v>0</v>
      </c>
      <c r="W191" s="9">
        <f>IF(VLOOKUP($A191,'[1]Прайс лист'!$B$8:$BS$600,MATCH(W$11,'[1]Прайс лист'!$B$2:$BS$2,0),0)&lt;=W$8,VLOOKUP($A191,'[1]Прайс лист'!$B$8:$BS$600,MATCH(W$11,'[1]Прайс лист'!$B$2:$BS$2,0),0),0)</f>
        <v>9000</v>
      </c>
      <c r="X191" s="9">
        <f>IF(VLOOKUP($A191,'[1]Прайс лист'!$B$8:$BS$600,MATCH(X$11,'[1]Прайс лист'!$B$2:$BS$2,0),0)&lt;=X$8,VLOOKUP($A191,'[1]Прайс лист'!$B$8:$BS$600,MATCH(X$11,'[1]Прайс лист'!$B$2:$BS$2,0),0),0)</f>
        <v>8400</v>
      </c>
      <c r="Y191" s="9">
        <f>IF(VLOOKUP($A191,'[1]Прайс лист'!$B$8:$BS$600,MATCH(Y$11,'[1]Прайс лист'!$B$2:$BS$2,0),0)&lt;=Y$8,VLOOKUP($A191,'[1]Прайс лист'!$B$8:$BS$600,MATCH(Y$11,'[1]Прайс лист'!$B$2:$BS$2,0),0),0)</f>
        <v>0</v>
      </c>
      <c r="Z191" s="9">
        <f>IF(VLOOKUP($A191,'[1]Прайс лист'!$B$8:$BS$600,MATCH(Z$11,'[1]Прайс лист'!$B$2:$BS$2,0),0)&lt;=Z$8,VLOOKUP($A191,'[1]Прайс лист'!$B$8:$BS$600,MATCH(Z$11,'[1]Прайс лист'!$B$2:$BS$2,0),0),0)</f>
        <v>0</v>
      </c>
      <c r="AA191" s="9">
        <f>IF(VLOOKUP($A191,'[1]Прайс лист'!$B$8:$BS$600,MATCH(AA$11,'[1]Прайс лист'!$B$2:$BS$2,0),0)&lt;=AA$8,VLOOKUP($A191,'[1]Прайс лист'!$B$8:$BS$600,MATCH(AA$11,'[1]Прайс лист'!$B$2:$BS$2,0),0),0)</f>
        <v>0</v>
      </c>
      <c r="AB191" s="9">
        <f>IF(VLOOKUP($A191,'[1]Прайс лист'!$B$8:$BS$600,MATCH(AB$11,'[1]Прайс лист'!$B$2:$BS$2,0),0)&lt;=AB$8,VLOOKUP($A191,'[1]Прайс лист'!$B$8:$BS$600,MATCH(AB$11,'[1]Прайс лист'!$B$2:$BS$2,0),0),0)</f>
        <v>7200</v>
      </c>
      <c r="AC191" s="9">
        <f>IF(VLOOKUP($A191,'[1]Прайс лист'!$B$8:$BS$600,MATCH(AC$11,'[1]Прайс лист'!$B$2:$BS$2,0),0)&lt;=AC$8,VLOOKUP($A191,'[1]Прайс лист'!$B$8:$BS$600,MATCH(AC$11,'[1]Прайс лист'!$B$2:$BS$2,0),0),0)</f>
        <v>6300</v>
      </c>
      <c r="AD191" s="9">
        <f>IF(VLOOKUP($A191,'[1]Прайс лист'!$B$8:$BS$600,MATCH(AD$11,'[1]Прайс лист'!$B$2:$BS$2,0),0)&lt;=AD$8,VLOOKUP($A191,'[1]Прайс лист'!$B$8:$BS$600,MATCH(AD$11,'[1]Прайс лист'!$B$2:$BS$2,0),0),0)</f>
        <v>0</v>
      </c>
      <c r="AE191" s="9">
        <f>IF(VLOOKUP($A191,'[1]Прайс лист'!$B$8:$BS$600,MATCH(AE$11,'[1]Прайс лист'!$B$2:$BS$2,0),0)&lt;=AE$8,VLOOKUP($A191,'[1]Прайс лист'!$B$8:$BS$600,MATCH(AE$11,'[1]Прайс лист'!$B$2:$BS$2,0),0),0)</f>
        <v>6000</v>
      </c>
      <c r="AF191" s="9">
        <f>IF(VLOOKUP($A191,'[1]Прайс лист'!$B$8:$BS$600,MATCH(AF$11,'[1]Прайс лист'!$B$2:$BS$2,0),0)&lt;=AF$8,VLOOKUP($A191,'[1]Прайс лист'!$B$8:$BS$600,MATCH(AF$11,'[1]Прайс лист'!$B$2:$BS$2,0),0),0)</f>
        <v>5400</v>
      </c>
      <c r="AG191" s="9">
        <f>IF(VLOOKUP($A191,'[1]Прайс лист'!$B$8:$BS$600,MATCH(AG$11,'[1]Прайс лист'!$B$2:$BS$2,0),0)&lt;=AG$8,VLOOKUP($A191,'[1]Прайс лист'!$B$8:$BS$600,MATCH(AG$11,'[1]Прайс лист'!$B$2:$BS$2,0),0),0)</f>
        <v>0</v>
      </c>
      <c r="AH191" s="9">
        <f>IF(VLOOKUP($A191,'[1]Прайс лист'!$B$8:$BS$600,MATCH(AH$11,'[1]Прайс лист'!$B$2:$BS$2,0),0)&lt;=AH$8,VLOOKUP($A191,'[1]Прайс лист'!$B$8:$BS$600,MATCH(AH$11,'[1]Прайс лист'!$B$2:$BS$2,0),0),0)</f>
        <v>0</v>
      </c>
      <c r="AI191" s="9">
        <f>IF(VLOOKUP($A191,'[1]Прайс лист'!$B$8:$BS$600,MATCH(AI$11,'[1]Прайс лист'!$B$2:$BS$2,0),0)&lt;=AI$8,VLOOKUP($A191,'[1]Прайс лист'!$B$8:$BS$600,MATCH(AI$11,'[1]Прайс лист'!$B$2:$BS$2,0),0),0)</f>
        <v>0</v>
      </c>
      <c r="AJ191" s="9">
        <f>IF(VLOOKUP($A191,'[1]Прайс лист'!$B$8:$BS$600,MATCH(AJ$11,'[1]Прайс лист'!$B$2:$BS$2,0),0)&lt;=AJ$8,VLOOKUP($A191,'[1]Прайс лист'!$B$8:$BS$600,MATCH(AJ$11,'[1]Прайс лист'!$B$2:$BS$2,0),0),0)</f>
        <v>4200</v>
      </c>
      <c r="AK191" s="9">
        <f>IF(VLOOKUP($A191,'[1]Прайс лист'!$B$8:$BS$600,MATCH(AK$11,'[1]Прайс лист'!$B$2:$BS$2,0),0)&lt;=AK$8,VLOOKUP($A191,'[1]Прайс лист'!$B$8:$BS$600,MATCH(AK$11,'[1]Прайс лист'!$B$2:$BS$2,0),0),0)</f>
        <v>5300</v>
      </c>
      <c r="AL191" s="9">
        <f>IF(VLOOKUP($A191,'[1]Прайс лист'!$B$8:$BS$600,MATCH(AL$11,'[1]Прайс лист'!$B$2:$BS$2,0),0)&lt;=AL$8,VLOOKUP($A191,'[1]Прайс лист'!$B$8:$BS$600,MATCH(AL$11,'[1]Прайс лист'!$B$2:$BS$2,0),0),0)</f>
        <v>0</v>
      </c>
      <c r="AM191" s="9">
        <f>IF(VLOOKUP($A191,'[1]Прайс лист'!$B$8:$BS$600,MATCH(AM$11,'[1]Прайс лист'!$B$2:$BS$2,0),0)&lt;=AM$8,VLOOKUP($A191,'[1]Прайс лист'!$B$8:$BS$600,MATCH(AM$11,'[1]Прайс лист'!$B$2:$BS$2,0),0),0)</f>
        <v>5000</v>
      </c>
      <c r="AN191" s="9">
        <f>IF(VLOOKUP($A191,'[1]Прайс лист'!$B$8:$BS$600,MATCH(AN$11,'[1]Прайс лист'!$B$2:$BS$2,0),0)&lt;=AN$8,VLOOKUP($A191,'[1]Прайс лист'!$B$8:$BS$600,MATCH(AN$11,'[1]Прайс лист'!$B$2:$BS$2,0),0),0)</f>
        <v>4400</v>
      </c>
      <c r="AO191" s="9">
        <f>IF(VLOOKUP($A191,'[1]Прайс лист'!$B$8:$BS$600,MATCH(AO$11,'[1]Прайс лист'!$B$2:$BS$2,0),0)&lt;=AO$8,VLOOKUP($A191,'[1]Прайс лист'!$B$8:$BS$600,MATCH(AO$11,'[1]Прайс лист'!$B$2:$BS$2,0),0),0)</f>
        <v>0</v>
      </c>
      <c r="AP191" s="9">
        <f>IF(VLOOKUP($A191,'[1]Прайс лист'!$B$8:$BS$600,MATCH(AP$11,'[1]Прайс лист'!$B$2:$BS$2,0),0)&lt;=AP$8,VLOOKUP($A191,'[1]Прайс лист'!$B$8:$BS$600,MATCH(AP$11,'[1]Прайс лист'!$B$2:$BS$2,0),0),0)</f>
        <v>0</v>
      </c>
      <c r="AQ191" s="9">
        <f>IF(VLOOKUP($A191,'[1]Прайс лист'!$B$8:$BS$600,MATCH(AQ$11,'[1]Прайс лист'!$B$2:$BS$2,0),0)&lt;=AQ$8,VLOOKUP($A191,'[1]Прайс лист'!$B$8:$BS$600,MATCH(AQ$11,'[1]Прайс лист'!$B$2:$BS$2,0),0),0)</f>
        <v>0</v>
      </c>
      <c r="AR191" s="9">
        <f>IF(VLOOKUP($A191,'[1]Прайс лист'!$B$8:$BS$600,MATCH(AR$11,'[1]Прайс лист'!$B$2:$BS$2,0),0)&lt;=AR$8,VLOOKUP($A191,'[1]Прайс лист'!$B$8:$BS$600,MATCH(AR$11,'[1]Прайс лист'!$B$2:$BS$2,0),0),0)</f>
        <v>3200</v>
      </c>
      <c r="AS191" s="9">
        <f>IF(VLOOKUP($A191,'[1]Прайс лист'!$B$8:$BS$600,MATCH(AS$11,'[1]Прайс лист'!$B$2:$BS$2,0),0)&lt;=AS$8,VLOOKUP($A191,'[1]Прайс лист'!$B$8:$BS$600,MATCH(AS$11,'[1]Прайс лист'!$B$2:$BS$2,0),0),0)</f>
        <v>4300</v>
      </c>
      <c r="AT191" s="9">
        <f>IF(VLOOKUP($A191,'[1]Прайс лист'!$B$8:$BS$600,MATCH(AT$11,'[1]Прайс лист'!$B$2:$BS$2,0),0)&lt;=AT$8,VLOOKUP($A191,'[1]Прайс лист'!$B$8:$BS$600,MATCH(AT$11,'[1]Прайс лист'!$B$2:$BS$2,0),0),0)</f>
        <v>0</v>
      </c>
      <c r="AU191" s="9">
        <f>IF(VLOOKUP($A191,'[1]Прайс лист'!$B$8:$BS$600,MATCH(AU$11,'[1]Прайс лист'!$B$2:$BS$2,0),0)&lt;=AU$8,VLOOKUP($A191,'[1]Прайс лист'!$B$8:$BS$600,MATCH(AU$11,'[1]Прайс лист'!$B$2:$BS$2,0),0),0)</f>
        <v>4000</v>
      </c>
      <c r="AV191" s="9">
        <f>IF(VLOOKUP($A191,'[1]Прайс лист'!$B$8:$BS$600,MATCH(AV$11,'[1]Прайс лист'!$B$2:$BS$2,0),0)&lt;=AV$8,VLOOKUP($A191,'[1]Прайс лист'!$B$8:$BS$600,MATCH(AV$11,'[1]Прайс лист'!$B$2:$BS$2,0),0),0)</f>
        <v>3400</v>
      </c>
      <c r="AW191" s="9">
        <f>IF(VLOOKUP($A191,'[1]Прайс лист'!$B$8:$BS$600,MATCH(AW$11,'[1]Прайс лист'!$B$2:$BS$2,0),0)&lt;=AW$8,VLOOKUP($A191,'[1]Прайс лист'!$B$8:$BS$600,MATCH(AW$11,'[1]Прайс лист'!$B$2:$BS$2,0),0),0)</f>
        <v>0</v>
      </c>
      <c r="AX191" s="9">
        <f>IF(VLOOKUP($A191,'[1]Прайс лист'!$B$8:$BS$600,MATCH(AX$11,'[1]Прайс лист'!$B$2:$BS$2,0),0)&lt;=AX$8,VLOOKUP($A191,'[1]Прайс лист'!$B$8:$BS$600,MATCH(AX$11,'[1]Прайс лист'!$B$2:$BS$2,0),0),0)</f>
        <v>0</v>
      </c>
      <c r="AY191" s="9">
        <f>IF(VLOOKUP($A191,'[1]Прайс лист'!$B$8:$BS$600,MATCH(AY$11,'[1]Прайс лист'!$B$2:$BS$2,0),0)&lt;=AY$8,VLOOKUP($A191,'[1]Прайс лист'!$B$8:$BS$600,MATCH(AY$11,'[1]Прайс лист'!$B$2:$BS$2,0),0),0)</f>
        <v>0</v>
      </c>
      <c r="AZ191" s="9">
        <f>IF(VLOOKUP($A191,'[1]Прайс лист'!$B$8:$BS$600,MATCH(AZ$11,'[1]Прайс лист'!$B$2:$BS$2,0),0)&lt;=AZ$8,VLOOKUP($A191,'[1]Прайс лист'!$B$8:$BS$600,MATCH(AZ$11,'[1]Прайс лист'!$B$2:$BS$2,0),0),0)</f>
        <v>2200</v>
      </c>
      <c r="BA191" s="9">
        <f>IF(VLOOKUP($A191,'[1]Прайс лист'!$B$8:$BS$600,MATCH(BA$11,'[1]Прайс лист'!$B$2:$BS$2,0),0)&lt;=BA$8,VLOOKUP($A191,'[1]Прайс лист'!$B$8:$BS$600,MATCH(BA$11,'[1]Прайс лист'!$B$2:$BS$2,0),0),0)</f>
        <v>3300</v>
      </c>
      <c r="BB191" s="9">
        <f>IF(VLOOKUP($A191,'[1]Прайс лист'!$B$8:$BS$600,MATCH(BB$11,'[1]Прайс лист'!$B$2:$BS$2,0),0)&lt;=BB$8,VLOOKUP($A191,'[1]Прайс лист'!$B$8:$BS$600,MATCH(BB$11,'[1]Прайс лист'!$B$2:$BS$2,0),0),0)</f>
        <v>0</v>
      </c>
      <c r="BC191" s="9">
        <f>IF(VLOOKUP($A191,'[1]Прайс лист'!$B$8:$BS$600,MATCH(BC$11,'[1]Прайс лист'!$B$2:$BS$2,0),0)&lt;=BC$8,VLOOKUP($A191,'[1]Прайс лист'!$B$8:$BS$600,MATCH(BC$11,'[1]Прайс лист'!$B$2:$BS$2,0),0),0)</f>
        <v>3000</v>
      </c>
      <c r="BD191" s="9">
        <f>IF(VLOOKUP($A191,'[1]Прайс лист'!$B$8:$BS$600,MATCH(BD$11,'[1]Прайс лист'!$B$2:$BS$2,0),0)&lt;=BD$8,VLOOKUP($A191,'[1]Прайс лист'!$B$8:$BS$600,MATCH(BD$11,'[1]Прайс лист'!$B$2:$BS$2,0),0),0)</f>
        <v>2400</v>
      </c>
      <c r="BE191" s="9">
        <f>IF(VLOOKUP($A191,'[1]Прайс лист'!$B$8:$BS$600,MATCH(BE$11,'[1]Прайс лист'!$B$2:$BS$2,0),0)&lt;=BE$8,VLOOKUP($A191,'[1]Прайс лист'!$B$8:$BS$600,MATCH(BE$11,'[1]Прайс лист'!$B$2:$BS$2,0),0),0)</f>
        <v>0</v>
      </c>
      <c r="BF191" s="9">
        <f>IF(VLOOKUP($A191,'[1]Прайс лист'!$B$8:$BS$600,MATCH(BF$11,'[1]Прайс лист'!$B$2:$BS$2,0),0)&lt;=BF$8,VLOOKUP($A191,'[1]Прайс лист'!$B$8:$BS$600,MATCH(BF$11,'[1]Прайс лист'!$B$2:$BS$2,0),0),0)</f>
        <v>0</v>
      </c>
      <c r="BG191" s="9">
        <f>IF(VLOOKUP($A191,'[1]Прайс лист'!$B$8:$BS$600,MATCH(BG$11,'[1]Прайс лист'!$B$2:$BS$2,0),0)&lt;=BG$8,VLOOKUP($A191,'[1]Прайс лист'!$B$8:$BS$600,MATCH(BG$11,'[1]Прайс лист'!$B$2:$BS$2,0),0),0)</f>
        <v>0</v>
      </c>
      <c r="BH191" s="9">
        <f>IF(VLOOKUP($A191,'[1]Прайс лист'!$B$8:$BS$600,MATCH(BH$11,'[1]Прайс лист'!$B$2:$BS$2,0),0)&lt;=BH$8,VLOOKUP($A191,'[1]Прайс лист'!$B$8:$BS$600,MATCH(BH$11,'[1]Прайс лист'!$B$2:$BS$2,0),0),0)</f>
        <v>1200</v>
      </c>
    </row>
    <row r="192" spans="1:60">
      <c r="A192" s="1" t="str">
        <f>'[1]Прайс лист'!B185</f>
        <v>Huawei P2064</v>
      </c>
      <c r="B192" s="7" t="s">
        <v>96</v>
      </c>
      <c r="C192" s="8" t="s">
        <v>110</v>
      </c>
      <c r="D192" s="8">
        <v>64</v>
      </c>
      <c r="E192" s="9">
        <f>IF(VLOOKUP($A192,'[1]Прайс лист'!$B$8:$BS$600,MATCH(E$11,'[1]Прайс лист'!$B$2:$BS$2,0),0)&lt;=E$8,VLOOKUP($A192,'[1]Прайс лист'!$B$8:$BS$600,MATCH(E$11,'[1]Прайс лист'!$B$2:$BS$2,0),0),0)</f>
        <v>19800</v>
      </c>
      <c r="F192" s="9">
        <f>IF(VLOOKUP($A192,'[1]Прайс лист'!$B$8:$BS$600,MATCH(F$11,'[1]Прайс лист'!$B$2:$BS$2,0),0)&lt;=F$8,VLOOKUP($A192,'[1]Прайс лист'!$B$8:$BS$600,MATCH(F$11,'[1]Прайс лист'!$B$2:$BS$2,0),0),0)</f>
        <v>0</v>
      </c>
      <c r="G192" s="9">
        <f>IF(VLOOKUP($A192,'[1]Прайс лист'!$B$8:$BS$600,MATCH(G$11,'[1]Прайс лист'!$B$2:$BS$2,0),0)&lt;=G$8,VLOOKUP($A192,'[1]Прайс лист'!$B$8:$BS$600,MATCH(G$11,'[1]Прайс лист'!$B$2:$BS$2,0),0),0)</f>
        <v>18600</v>
      </c>
      <c r="H192" s="9">
        <f>IF(VLOOKUP($A192,'[1]Прайс лист'!$B$8:$BS$600,MATCH(H$11,'[1]Прайс лист'!$B$2:$BS$2,0),0)&lt;=H$8,VLOOKUP($A192,'[1]Прайс лист'!$B$8:$BS$600,MATCH(H$11,'[1]Прайс лист'!$B$2:$BS$2,0),0),0)</f>
        <v>17200</v>
      </c>
      <c r="I192" s="9">
        <f>IF(VLOOKUP($A192,'[1]Прайс лист'!$B$8:$BS$600,MATCH(I$11,'[1]Прайс лист'!$B$2:$BS$2,0),0)&lt;=I$8,VLOOKUP($A192,'[1]Прайс лист'!$B$8:$BS$600,MATCH(I$11,'[1]Прайс лист'!$B$2:$BS$2,0),0),0)</f>
        <v>0</v>
      </c>
      <c r="J192" s="9">
        <f>IF(VLOOKUP($A192,'[1]Прайс лист'!$B$8:$BS$600,MATCH(J$11,'[1]Прайс лист'!$B$2:$BS$2,0),0)&lt;=J$8,VLOOKUP($A192,'[1]Прайс лист'!$B$8:$BS$600,MATCH(J$11,'[1]Прайс лист'!$B$2:$BS$2,0),0),0)</f>
        <v>0</v>
      </c>
      <c r="K192" s="9">
        <f>IF(VLOOKUP($A192,'[1]Прайс лист'!$B$8:$BS$600,MATCH(K$11,'[1]Прайс лист'!$B$2:$BS$2,0),0)&lt;=K$8,VLOOKUP($A192,'[1]Прайс лист'!$B$8:$BS$600,MATCH(K$11,'[1]Прайс лист'!$B$2:$BS$2,0),0),0)</f>
        <v>0</v>
      </c>
      <c r="L192" s="9">
        <f>IF(VLOOKUP($A192,'[1]Прайс лист'!$B$8:$BS$600,MATCH(L$11,'[1]Прайс лист'!$B$2:$BS$2,0),0)&lt;=L$8,VLOOKUP($A192,'[1]Прайс лист'!$B$8:$BS$600,MATCH(L$11,'[1]Прайс лист'!$B$2:$BS$2,0),0),0)</f>
        <v>10900</v>
      </c>
      <c r="M192" s="9">
        <f>IF(VLOOKUP($A192,'[1]Прайс лист'!$B$8:$BS$600,MATCH(M$11,'[1]Прайс лист'!$B$2:$BS$2,0),0)&lt;=M$8,VLOOKUP($A192,'[1]Прайс лист'!$B$8:$BS$600,MATCH(M$11,'[1]Прайс лист'!$B$2:$BS$2,0),0),0)</f>
        <v>19800</v>
      </c>
      <c r="N192" s="9">
        <f>IF(VLOOKUP($A192,'[1]Прайс лист'!$B$8:$BS$600,MATCH(N$11,'[1]Прайс лист'!$B$2:$BS$2,0),0)&lt;=N$8,VLOOKUP($A192,'[1]Прайс лист'!$B$8:$BS$600,MATCH(N$11,'[1]Прайс лист'!$B$2:$BS$2,0),0),0)</f>
        <v>0</v>
      </c>
      <c r="O192" s="9">
        <f>IF(VLOOKUP($A192,'[1]Прайс лист'!$B$8:$BS$600,MATCH(O$11,'[1]Прайс лист'!$B$2:$BS$2,0),0)&lt;=O$8,VLOOKUP($A192,'[1]Прайс лист'!$B$8:$BS$600,MATCH(O$11,'[1]Прайс лист'!$B$2:$BS$2,0),0),0)</f>
        <v>18600</v>
      </c>
      <c r="P192" s="9">
        <f>IF(VLOOKUP($A192,'[1]Прайс лист'!$B$8:$BS$600,MATCH(P$11,'[1]Прайс лист'!$B$2:$BS$2,0),0)&lt;=P$8,VLOOKUP($A192,'[1]Прайс лист'!$B$8:$BS$600,MATCH(P$11,'[1]Прайс лист'!$B$2:$BS$2,0),0),0)</f>
        <v>17200</v>
      </c>
      <c r="Q192" s="9">
        <f>IF(VLOOKUP($A192,'[1]Прайс лист'!$B$8:$BS$600,MATCH(Q$11,'[1]Прайс лист'!$B$2:$BS$2,0),0)&lt;=Q$8,VLOOKUP($A192,'[1]Прайс лист'!$B$8:$BS$600,MATCH(Q$11,'[1]Прайс лист'!$B$2:$BS$2,0),0),0)</f>
        <v>0</v>
      </c>
      <c r="R192" s="9">
        <f>IF(VLOOKUP($A192,'[1]Прайс лист'!$B$8:$BS$600,MATCH(R$11,'[1]Прайс лист'!$B$2:$BS$2,0),0)&lt;=R$8,VLOOKUP($A192,'[1]Прайс лист'!$B$8:$BS$600,MATCH(R$11,'[1]Прайс лист'!$B$2:$BS$2,0),0),0)</f>
        <v>0</v>
      </c>
      <c r="S192" s="9">
        <f>IF(VLOOKUP($A192,'[1]Прайс лист'!$B$8:$BS$600,MATCH(S$11,'[1]Прайс лист'!$B$2:$BS$2,0),0)&lt;=S$8,VLOOKUP($A192,'[1]Прайс лист'!$B$8:$BS$600,MATCH(S$11,'[1]Прайс лист'!$B$2:$BS$2,0),0),0)</f>
        <v>0</v>
      </c>
      <c r="T192" s="9">
        <f>IF(VLOOKUP($A192,'[1]Прайс лист'!$B$8:$BS$600,MATCH(T$11,'[1]Прайс лист'!$B$2:$BS$2,0),0)&lt;=T$8,VLOOKUP($A192,'[1]Прайс лист'!$B$8:$BS$600,MATCH(T$11,'[1]Прайс лист'!$B$2:$BS$2,0),0),0)</f>
        <v>10900</v>
      </c>
      <c r="U192" s="9">
        <f>IF(VLOOKUP($A192,'[1]Прайс лист'!$B$8:$BS$600,MATCH(U$11,'[1]Прайс лист'!$B$2:$BS$2,0),0)&lt;=U$8,VLOOKUP($A192,'[1]Прайс лист'!$B$8:$BS$600,MATCH(U$11,'[1]Прайс лист'!$B$2:$BS$2,0),0),0)</f>
        <v>16800</v>
      </c>
      <c r="V192" s="9">
        <f>IF(VLOOKUP($A192,'[1]Прайс лист'!$B$8:$BS$600,MATCH(V$11,'[1]Прайс лист'!$B$2:$BS$2,0),0)&lt;=V$8,VLOOKUP($A192,'[1]Прайс лист'!$B$8:$BS$600,MATCH(V$11,'[1]Прайс лист'!$B$2:$BS$2,0),0),0)</f>
        <v>0</v>
      </c>
      <c r="W192" s="9">
        <f>IF(VLOOKUP($A192,'[1]Прайс лист'!$B$8:$BS$600,MATCH(W$11,'[1]Прайс лист'!$B$2:$BS$2,0),0)&lt;=W$8,VLOOKUP($A192,'[1]Прайс лист'!$B$8:$BS$600,MATCH(W$11,'[1]Прайс лист'!$B$2:$BS$2,0),0),0)</f>
        <v>15600</v>
      </c>
      <c r="X192" s="9">
        <f>IF(VLOOKUP($A192,'[1]Прайс лист'!$B$8:$BS$600,MATCH(X$11,'[1]Прайс лист'!$B$2:$BS$2,0),0)&lt;=X$8,VLOOKUP($A192,'[1]Прайс лист'!$B$8:$BS$600,MATCH(X$11,'[1]Прайс лист'!$B$2:$BS$2,0),0),0)</f>
        <v>14200</v>
      </c>
      <c r="Y192" s="9">
        <f>IF(VLOOKUP($A192,'[1]Прайс лист'!$B$8:$BS$600,MATCH(Y$11,'[1]Прайс лист'!$B$2:$BS$2,0),0)&lt;=Y$8,VLOOKUP($A192,'[1]Прайс лист'!$B$8:$BS$600,MATCH(Y$11,'[1]Прайс лист'!$B$2:$BS$2,0),0),0)</f>
        <v>0</v>
      </c>
      <c r="Z192" s="9">
        <f>IF(VLOOKUP($A192,'[1]Прайс лист'!$B$8:$BS$600,MATCH(Z$11,'[1]Прайс лист'!$B$2:$BS$2,0),0)&lt;=Z$8,VLOOKUP($A192,'[1]Прайс лист'!$B$8:$BS$600,MATCH(Z$11,'[1]Прайс лист'!$B$2:$BS$2,0),0),0)</f>
        <v>0</v>
      </c>
      <c r="AA192" s="9">
        <f>IF(VLOOKUP($A192,'[1]Прайс лист'!$B$8:$BS$600,MATCH(AA$11,'[1]Прайс лист'!$B$2:$BS$2,0),0)&lt;=AA$8,VLOOKUP($A192,'[1]Прайс лист'!$B$8:$BS$600,MATCH(AA$11,'[1]Прайс лист'!$B$2:$BS$2,0),0),0)</f>
        <v>0</v>
      </c>
      <c r="AB192" s="9">
        <f>IF(VLOOKUP($A192,'[1]Прайс лист'!$B$8:$BS$600,MATCH(AB$11,'[1]Прайс лист'!$B$2:$BS$2,0),0)&lt;=AB$8,VLOOKUP($A192,'[1]Прайс лист'!$B$8:$BS$600,MATCH(AB$11,'[1]Прайс лист'!$B$2:$BS$2,0),0),0)</f>
        <v>7900</v>
      </c>
      <c r="AC192" s="9">
        <f>IF(VLOOKUP($A192,'[1]Прайс лист'!$B$8:$BS$600,MATCH(AC$11,'[1]Прайс лист'!$B$2:$BS$2,0),0)&lt;=AC$8,VLOOKUP($A192,'[1]Прайс лист'!$B$8:$BS$600,MATCH(AC$11,'[1]Прайс лист'!$B$2:$BS$2,0),0),0)</f>
        <v>13800</v>
      </c>
      <c r="AD192" s="9">
        <f>IF(VLOOKUP($A192,'[1]Прайс лист'!$B$8:$BS$600,MATCH(AD$11,'[1]Прайс лист'!$B$2:$BS$2,0),0)&lt;=AD$8,VLOOKUP($A192,'[1]Прайс лист'!$B$8:$BS$600,MATCH(AD$11,'[1]Прайс лист'!$B$2:$BS$2,0),0),0)</f>
        <v>0</v>
      </c>
      <c r="AE192" s="9">
        <f>IF(VLOOKUP($A192,'[1]Прайс лист'!$B$8:$BS$600,MATCH(AE$11,'[1]Прайс лист'!$B$2:$BS$2,0),0)&lt;=AE$8,VLOOKUP($A192,'[1]Прайс лист'!$B$8:$BS$600,MATCH(AE$11,'[1]Прайс лист'!$B$2:$BS$2,0),0),0)</f>
        <v>12600</v>
      </c>
      <c r="AF192" s="9">
        <f>IF(VLOOKUP($A192,'[1]Прайс лист'!$B$8:$BS$600,MATCH(AF$11,'[1]Прайс лист'!$B$2:$BS$2,0),0)&lt;=AF$8,VLOOKUP($A192,'[1]Прайс лист'!$B$8:$BS$600,MATCH(AF$11,'[1]Прайс лист'!$B$2:$BS$2,0),0),0)</f>
        <v>11200</v>
      </c>
      <c r="AG192" s="9">
        <f>IF(VLOOKUP($A192,'[1]Прайс лист'!$B$8:$BS$600,MATCH(AG$11,'[1]Прайс лист'!$B$2:$BS$2,0),0)&lt;=AG$8,VLOOKUP($A192,'[1]Прайс лист'!$B$8:$BS$600,MATCH(AG$11,'[1]Прайс лист'!$B$2:$BS$2,0),0),0)</f>
        <v>0</v>
      </c>
      <c r="AH192" s="9">
        <f>IF(VLOOKUP($A192,'[1]Прайс лист'!$B$8:$BS$600,MATCH(AH$11,'[1]Прайс лист'!$B$2:$BS$2,0),0)&lt;=AH$8,VLOOKUP($A192,'[1]Прайс лист'!$B$8:$BS$600,MATCH(AH$11,'[1]Прайс лист'!$B$2:$BS$2,0),0),0)</f>
        <v>0</v>
      </c>
      <c r="AI192" s="9">
        <f>IF(VLOOKUP($A192,'[1]Прайс лист'!$B$8:$BS$600,MATCH(AI$11,'[1]Прайс лист'!$B$2:$BS$2,0),0)&lt;=AI$8,VLOOKUP($A192,'[1]Прайс лист'!$B$8:$BS$600,MATCH(AI$11,'[1]Прайс лист'!$B$2:$BS$2,0),0),0)</f>
        <v>0</v>
      </c>
      <c r="AJ192" s="9">
        <f>IF(VLOOKUP($A192,'[1]Прайс лист'!$B$8:$BS$600,MATCH(AJ$11,'[1]Прайс лист'!$B$2:$BS$2,0),0)&lt;=AJ$8,VLOOKUP($A192,'[1]Прайс лист'!$B$8:$BS$600,MATCH(AJ$11,'[1]Прайс лист'!$B$2:$BS$2,0),0),0)</f>
        <v>4900</v>
      </c>
      <c r="AK192" s="9">
        <f>IF(VLOOKUP($A192,'[1]Прайс лист'!$B$8:$BS$600,MATCH(AK$11,'[1]Прайс лист'!$B$2:$BS$2,0),0)&lt;=AK$8,VLOOKUP($A192,'[1]Прайс лист'!$B$8:$BS$600,MATCH(AK$11,'[1]Прайс лист'!$B$2:$BS$2,0),0),0)</f>
        <v>12800</v>
      </c>
      <c r="AL192" s="9">
        <f>IF(VLOOKUP($A192,'[1]Прайс лист'!$B$8:$BS$600,MATCH(AL$11,'[1]Прайс лист'!$B$2:$BS$2,0),0)&lt;=AL$8,VLOOKUP($A192,'[1]Прайс лист'!$B$8:$BS$600,MATCH(AL$11,'[1]Прайс лист'!$B$2:$BS$2,0),0),0)</f>
        <v>0</v>
      </c>
      <c r="AM192" s="9">
        <f>IF(VLOOKUP($A192,'[1]Прайс лист'!$B$8:$BS$600,MATCH(AM$11,'[1]Прайс лист'!$B$2:$BS$2,0),0)&lt;=AM$8,VLOOKUP($A192,'[1]Прайс лист'!$B$8:$BS$600,MATCH(AM$11,'[1]Прайс лист'!$B$2:$BS$2,0),0),0)</f>
        <v>11600</v>
      </c>
      <c r="AN192" s="9">
        <f>IF(VLOOKUP($A192,'[1]Прайс лист'!$B$8:$BS$600,MATCH(AN$11,'[1]Прайс лист'!$B$2:$BS$2,0),0)&lt;=AN$8,VLOOKUP($A192,'[1]Прайс лист'!$B$8:$BS$600,MATCH(AN$11,'[1]Прайс лист'!$B$2:$BS$2,0),0),0)</f>
        <v>10200</v>
      </c>
      <c r="AO192" s="9">
        <f>IF(VLOOKUP($A192,'[1]Прайс лист'!$B$8:$BS$600,MATCH(AO$11,'[1]Прайс лист'!$B$2:$BS$2,0),0)&lt;=AO$8,VLOOKUP($A192,'[1]Прайс лист'!$B$8:$BS$600,MATCH(AO$11,'[1]Прайс лист'!$B$2:$BS$2,0),0),0)</f>
        <v>0</v>
      </c>
      <c r="AP192" s="9">
        <f>IF(VLOOKUP($A192,'[1]Прайс лист'!$B$8:$BS$600,MATCH(AP$11,'[1]Прайс лист'!$B$2:$BS$2,0),0)&lt;=AP$8,VLOOKUP($A192,'[1]Прайс лист'!$B$8:$BS$600,MATCH(AP$11,'[1]Прайс лист'!$B$2:$BS$2,0),0),0)</f>
        <v>0</v>
      </c>
      <c r="AQ192" s="9">
        <f>IF(VLOOKUP($A192,'[1]Прайс лист'!$B$8:$BS$600,MATCH(AQ$11,'[1]Прайс лист'!$B$2:$BS$2,0),0)&lt;=AQ$8,VLOOKUP($A192,'[1]Прайс лист'!$B$8:$BS$600,MATCH(AQ$11,'[1]Прайс лист'!$B$2:$BS$2,0),0),0)</f>
        <v>0</v>
      </c>
      <c r="AR192" s="9">
        <f>IF(VLOOKUP($A192,'[1]Прайс лист'!$B$8:$BS$600,MATCH(AR$11,'[1]Прайс лист'!$B$2:$BS$2,0),0)&lt;=AR$8,VLOOKUP($A192,'[1]Прайс лист'!$B$8:$BS$600,MATCH(AR$11,'[1]Прайс лист'!$B$2:$BS$2,0),0),0)</f>
        <v>3900</v>
      </c>
      <c r="AS192" s="9">
        <f>IF(VLOOKUP($A192,'[1]Прайс лист'!$B$8:$BS$600,MATCH(AS$11,'[1]Прайс лист'!$B$2:$BS$2,0),0)&lt;=AS$8,VLOOKUP($A192,'[1]Прайс лист'!$B$8:$BS$600,MATCH(AS$11,'[1]Прайс лист'!$B$2:$BS$2,0),0),0)</f>
        <v>11800</v>
      </c>
      <c r="AT192" s="9">
        <f>IF(VLOOKUP($A192,'[1]Прайс лист'!$B$8:$BS$600,MATCH(AT$11,'[1]Прайс лист'!$B$2:$BS$2,0),0)&lt;=AT$8,VLOOKUP($A192,'[1]Прайс лист'!$B$8:$BS$600,MATCH(AT$11,'[1]Прайс лист'!$B$2:$BS$2,0),0),0)</f>
        <v>0</v>
      </c>
      <c r="AU192" s="9">
        <f>IF(VLOOKUP($A192,'[1]Прайс лист'!$B$8:$BS$600,MATCH(AU$11,'[1]Прайс лист'!$B$2:$BS$2,0),0)&lt;=AU$8,VLOOKUP($A192,'[1]Прайс лист'!$B$8:$BS$600,MATCH(AU$11,'[1]Прайс лист'!$B$2:$BS$2,0),0),0)</f>
        <v>10600</v>
      </c>
      <c r="AV192" s="9">
        <f>IF(VLOOKUP($A192,'[1]Прайс лист'!$B$8:$BS$600,MATCH(AV$11,'[1]Прайс лист'!$B$2:$BS$2,0),0)&lt;=AV$8,VLOOKUP($A192,'[1]Прайс лист'!$B$8:$BS$600,MATCH(AV$11,'[1]Прайс лист'!$B$2:$BS$2,0),0),0)</f>
        <v>9200</v>
      </c>
      <c r="AW192" s="9">
        <f>IF(VLOOKUP($A192,'[1]Прайс лист'!$B$8:$BS$600,MATCH(AW$11,'[1]Прайс лист'!$B$2:$BS$2,0),0)&lt;=AW$8,VLOOKUP($A192,'[1]Прайс лист'!$B$8:$BS$600,MATCH(AW$11,'[1]Прайс лист'!$B$2:$BS$2,0),0),0)</f>
        <v>0</v>
      </c>
      <c r="AX192" s="9">
        <f>IF(VLOOKUP($A192,'[1]Прайс лист'!$B$8:$BS$600,MATCH(AX$11,'[1]Прайс лист'!$B$2:$BS$2,0),0)&lt;=AX$8,VLOOKUP($A192,'[1]Прайс лист'!$B$8:$BS$600,MATCH(AX$11,'[1]Прайс лист'!$B$2:$BS$2,0),0),0)</f>
        <v>0</v>
      </c>
      <c r="AY192" s="9">
        <f>IF(VLOOKUP($A192,'[1]Прайс лист'!$B$8:$BS$600,MATCH(AY$11,'[1]Прайс лист'!$B$2:$BS$2,0),0)&lt;=AY$8,VLOOKUP($A192,'[1]Прайс лист'!$B$8:$BS$600,MATCH(AY$11,'[1]Прайс лист'!$B$2:$BS$2,0),0),0)</f>
        <v>0</v>
      </c>
      <c r="AZ192" s="9">
        <f>IF(VLOOKUP($A192,'[1]Прайс лист'!$B$8:$BS$600,MATCH(AZ$11,'[1]Прайс лист'!$B$2:$BS$2,0),0)&lt;=AZ$8,VLOOKUP($A192,'[1]Прайс лист'!$B$8:$BS$600,MATCH(AZ$11,'[1]Прайс лист'!$B$2:$BS$2,0),0),0)</f>
        <v>2900</v>
      </c>
      <c r="BA192" s="9">
        <f>IF(VLOOKUP($A192,'[1]Прайс лист'!$B$8:$BS$600,MATCH(BA$11,'[1]Прайс лист'!$B$2:$BS$2,0),0)&lt;=BA$8,VLOOKUP($A192,'[1]Прайс лист'!$B$8:$BS$600,MATCH(BA$11,'[1]Прайс лист'!$B$2:$BS$2,0),0),0)</f>
        <v>10800</v>
      </c>
      <c r="BB192" s="9">
        <f>IF(VLOOKUP($A192,'[1]Прайс лист'!$B$8:$BS$600,MATCH(BB$11,'[1]Прайс лист'!$B$2:$BS$2,0),0)&lt;=BB$8,VLOOKUP($A192,'[1]Прайс лист'!$B$8:$BS$600,MATCH(BB$11,'[1]Прайс лист'!$B$2:$BS$2,0),0),0)</f>
        <v>0</v>
      </c>
      <c r="BC192" s="9">
        <f>IF(VLOOKUP($A192,'[1]Прайс лист'!$B$8:$BS$600,MATCH(BC$11,'[1]Прайс лист'!$B$2:$BS$2,0),0)&lt;=BC$8,VLOOKUP($A192,'[1]Прайс лист'!$B$8:$BS$600,MATCH(BC$11,'[1]Прайс лист'!$B$2:$BS$2,0),0),0)</f>
        <v>9600</v>
      </c>
      <c r="BD192" s="9">
        <f>IF(VLOOKUP($A192,'[1]Прайс лист'!$B$8:$BS$600,MATCH(BD$11,'[1]Прайс лист'!$B$2:$BS$2,0),0)&lt;=BD$8,VLOOKUP($A192,'[1]Прайс лист'!$B$8:$BS$600,MATCH(BD$11,'[1]Прайс лист'!$B$2:$BS$2,0),0),0)</f>
        <v>8200</v>
      </c>
      <c r="BE192" s="9">
        <f>IF(VLOOKUP($A192,'[1]Прайс лист'!$B$8:$BS$600,MATCH(BE$11,'[1]Прайс лист'!$B$2:$BS$2,0),0)&lt;=BE$8,VLOOKUP($A192,'[1]Прайс лист'!$B$8:$BS$600,MATCH(BE$11,'[1]Прайс лист'!$B$2:$BS$2,0),0),0)</f>
        <v>0</v>
      </c>
      <c r="BF192" s="9">
        <f>IF(VLOOKUP($A192,'[1]Прайс лист'!$B$8:$BS$600,MATCH(BF$11,'[1]Прайс лист'!$B$2:$BS$2,0),0)&lt;=BF$8,VLOOKUP($A192,'[1]Прайс лист'!$B$8:$BS$600,MATCH(BF$11,'[1]Прайс лист'!$B$2:$BS$2,0),0),0)</f>
        <v>0</v>
      </c>
      <c r="BG192" s="9">
        <f>IF(VLOOKUP($A192,'[1]Прайс лист'!$B$8:$BS$600,MATCH(BG$11,'[1]Прайс лист'!$B$2:$BS$2,0),0)&lt;=BG$8,VLOOKUP($A192,'[1]Прайс лист'!$B$8:$BS$600,MATCH(BG$11,'[1]Прайс лист'!$B$2:$BS$2,0),0),0)</f>
        <v>0</v>
      </c>
      <c r="BH192" s="9">
        <f>IF(VLOOKUP($A192,'[1]Прайс лист'!$B$8:$BS$600,MATCH(BH$11,'[1]Прайс лист'!$B$2:$BS$2,0),0)&lt;=BH$8,VLOOKUP($A192,'[1]Прайс лист'!$B$8:$BS$600,MATCH(BH$11,'[1]Прайс лист'!$B$2:$BS$2,0),0),0)</f>
        <v>1900</v>
      </c>
    </row>
    <row r="193" spans="1:60">
      <c r="A193" s="1" t="str">
        <f>'[1]Прайс лист'!B186</f>
        <v>Huawei P20128</v>
      </c>
      <c r="B193" s="7" t="s">
        <v>96</v>
      </c>
      <c r="C193" s="8" t="s">
        <v>110</v>
      </c>
      <c r="D193" s="8">
        <v>128</v>
      </c>
      <c r="E193" s="9">
        <f>IF(VLOOKUP($A193,'[1]Прайс лист'!$B$8:$BS$600,MATCH(E$11,'[1]Прайс лист'!$B$2:$BS$2,0),0)&lt;=E$8,VLOOKUP($A193,'[1]Прайс лист'!$B$8:$BS$600,MATCH(E$11,'[1]Прайс лист'!$B$2:$BS$2,0),0),0)</f>
        <v>21600</v>
      </c>
      <c r="F193" s="9">
        <f>IF(VLOOKUP($A193,'[1]Прайс лист'!$B$8:$BS$600,MATCH(F$11,'[1]Прайс лист'!$B$2:$BS$2,0),0)&lt;=F$8,VLOOKUP($A193,'[1]Прайс лист'!$B$8:$BS$600,MATCH(F$11,'[1]Прайс лист'!$B$2:$BS$2,0),0),0)</f>
        <v>20000</v>
      </c>
      <c r="G193" s="9">
        <f>IF(VLOOKUP($A193,'[1]Прайс лист'!$B$8:$BS$600,MATCH(G$11,'[1]Прайс лист'!$B$2:$BS$2,0),0)&lt;=G$8,VLOOKUP($A193,'[1]Прайс лист'!$B$8:$BS$600,MATCH(G$11,'[1]Прайс лист'!$B$2:$BS$2,0),0),0)</f>
        <v>20500</v>
      </c>
      <c r="H193" s="9">
        <f>IF(VLOOKUP($A193,'[1]Прайс лист'!$B$8:$BS$600,MATCH(H$11,'[1]Прайс лист'!$B$2:$BS$2,0),0)&lt;=H$8,VLOOKUP($A193,'[1]Прайс лист'!$B$8:$BS$600,MATCH(H$11,'[1]Прайс лист'!$B$2:$BS$2,0),0),0)</f>
        <v>18100</v>
      </c>
      <c r="I193" s="9">
        <f>IF(VLOOKUP($A193,'[1]Прайс лист'!$B$8:$BS$600,MATCH(I$11,'[1]Прайс лист'!$B$2:$BS$2,0),0)&lt;=I$8,VLOOKUP($A193,'[1]Прайс лист'!$B$8:$BS$600,MATCH(I$11,'[1]Прайс лист'!$B$2:$BS$2,0),0),0)</f>
        <v>18500</v>
      </c>
      <c r="J193" s="9">
        <f>IF(VLOOKUP($A193,'[1]Прайс лист'!$B$8:$BS$600,MATCH(J$11,'[1]Прайс лист'!$B$2:$BS$2,0),0)&lt;=J$8,VLOOKUP($A193,'[1]Прайс лист'!$B$8:$BS$600,MATCH(J$11,'[1]Прайс лист'!$B$2:$BS$2,0),0),0)</f>
        <v>10100</v>
      </c>
      <c r="K193" s="9">
        <f>IF(VLOOKUP($A193,'[1]Прайс лист'!$B$8:$BS$600,MATCH(K$11,'[1]Прайс лист'!$B$2:$BS$2,0),0)&lt;=K$8,VLOOKUP($A193,'[1]Прайс лист'!$B$8:$BS$600,MATCH(K$11,'[1]Прайс лист'!$B$2:$BS$2,0),0),0)</f>
        <v>10100</v>
      </c>
      <c r="L193" s="9">
        <f>IF(VLOOKUP($A193,'[1]Прайс лист'!$B$8:$BS$600,MATCH(L$11,'[1]Прайс лист'!$B$2:$BS$2,0),0)&lt;=L$8,VLOOKUP($A193,'[1]Прайс лист'!$B$8:$BS$600,MATCH(L$11,'[1]Прайс лист'!$B$2:$BS$2,0),0),0)</f>
        <v>10900</v>
      </c>
      <c r="M193" s="9">
        <f>IF(VLOOKUP($A193,'[1]Прайс лист'!$B$8:$BS$600,MATCH(M$11,'[1]Прайс лист'!$B$2:$BS$2,0),0)&lt;=M$8,VLOOKUP($A193,'[1]Прайс лист'!$B$8:$BS$600,MATCH(M$11,'[1]Прайс лист'!$B$2:$BS$2,0),0),0)</f>
        <v>21600</v>
      </c>
      <c r="N193" s="9">
        <f>IF(VLOOKUP($A193,'[1]Прайс лист'!$B$8:$BS$600,MATCH(N$11,'[1]Прайс лист'!$B$2:$BS$2,0),0)&lt;=N$8,VLOOKUP($A193,'[1]Прайс лист'!$B$8:$BS$600,MATCH(N$11,'[1]Прайс лист'!$B$2:$BS$2,0),0),0)</f>
        <v>20000</v>
      </c>
      <c r="O193" s="9">
        <f>IF(VLOOKUP($A193,'[1]Прайс лист'!$B$8:$BS$600,MATCH(O$11,'[1]Прайс лист'!$B$2:$BS$2,0),0)&lt;=O$8,VLOOKUP($A193,'[1]Прайс лист'!$B$8:$BS$600,MATCH(O$11,'[1]Прайс лист'!$B$2:$BS$2,0),0),0)</f>
        <v>20500</v>
      </c>
      <c r="P193" s="9">
        <f>IF(VLOOKUP($A193,'[1]Прайс лист'!$B$8:$BS$600,MATCH(P$11,'[1]Прайс лист'!$B$2:$BS$2,0),0)&lt;=P$8,VLOOKUP($A193,'[1]Прайс лист'!$B$8:$BS$600,MATCH(P$11,'[1]Прайс лист'!$B$2:$BS$2,0),0),0)</f>
        <v>18100</v>
      </c>
      <c r="Q193" s="9">
        <f>IF(VLOOKUP($A193,'[1]Прайс лист'!$B$8:$BS$600,MATCH(Q$11,'[1]Прайс лист'!$B$2:$BS$2,0),0)&lt;=Q$8,VLOOKUP($A193,'[1]Прайс лист'!$B$8:$BS$600,MATCH(Q$11,'[1]Прайс лист'!$B$2:$BS$2,0),0),0)</f>
        <v>18500</v>
      </c>
      <c r="R193" s="9">
        <f>IF(VLOOKUP($A193,'[1]Прайс лист'!$B$8:$BS$600,MATCH(R$11,'[1]Прайс лист'!$B$2:$BS$2,0),0)&lt;=R$8,VLOOKUP($A193,'[1]Прайс лист'!$B$8:$BS$600,MATCH(R$11,'[1]Прайс лист'!$B$2:$BS$2,0),0),0)</f>
        <v>10100</v>
      </c>
      <c r="S193" s="9">
        <f>IF(VLOOKUP($A193,'[1]Прайс лист'!$B$8:$BS$600,MATCH(S$11,'[1]Прайс лист'!$B$2:$BS$2,0),0)&lt;=S$8,VLOOKUP($A193,'[1]Прайс лист'!$B$8:$BS$600,MATCH(S$11,'[1]Прайс лист'!$B$2:$BS$2,0),0),0)</f>
        <v>10100</v>
      </c>
      <c r="T193" s="9">
        <f>IF(VLOOKUP($A193,'[1]Прайс лист'!$B$8:$BS$600,MATCH(T$11,'[1]Прайс лист'!$B$2:$BS$2,0),0)&lt;=T$8,VLOOKUP($A193,'[1]Прайс лист'!$B$8:$BS$600,MATCH(T$11,'[1]Прайс лист'!$B$2:$BS$2,0),0),0)</f>
        <v>10900</v>
      </c>
      <c r="U193" s="9">
        <f>IF(VLOOKUP($A193,'[1]Прайс лист'!$B$8:$BS$600,MATCH(U$11,'[1]Прайс лист'!$B$2:$BS$2,0),0)&lt;=U$8,VLOOKUP($A193,'[1]Прайс лист'!$B$8:$BS$600,MATCH(U$11,'[1]Прайс лист'!$B$2:$BS$2,0),0),0)</f>
        <v>18600</v>
      </c>
      <c r="V193" s="9">
        <f>IF(VLOOKUP($A193,'[1]Прайс лист'!$B$8:$BS$600,MATCH(V$11,'[1]Прайс лист'!$B$2:$BS$2,0),0)&lt;=V$8,VLOOKUP($A193,'[1]Прайс лист'!$B$8:$BS$600,MATCH(V$11,'[1]Прайс лист'!$B$2:$BS$2,0),0),0)</f>
        <v>17000</v>
      </c>
      <c r="W193" s="9">
        <f>IF(VLOOKUP($A193,'[1]Прайс лист'!$B$8:$BS$600,MATCH(W$11,'[1]Прайс лист'!$B$2:$BS$2,0),0)&lt;=W$8,VLOOKUP($A193,'[1]Прайс лист'!$B$8:$BS$600,MATCH(W$11,'[1]Прайс лист'!$B$2:$BS$2,0),0),0)</f>
        <v>17500</v>
      </c>
      <c r="X193" s="9">
        <f>IF(VLOOKUP($A193,'[1]Прайс лист'!$B$8:$BS$600,MATCH(X$11,'[1]Прайс лист'!$B$2:$BS$2,0),0)&lt;=X$8,VLOOKUP($A193,'[1]Прайс лист'!$B$8:$BS$600,MATCH(X$11,'[1]Прайс лист'!$B$2:$BS$2,0),0),0)</f>
        <v>15100</v>
      </c>
      <c r="Y193" s="9">
        <f>IF(VLOOKUP($A193,'[1]Прайс лист'!$B$8:$BS$600,MATCH(Y$11,'[1]Прайс лист'!$B$2:$BS$2,0),0)&lt;=Y$8,VLOOKUP($A193,'[1]Прайс лист'!$B$8:$BS$600,MATCH(Y$11,'[1]Прайс лист'!$B$2:$BS$2,0),0),0)</f>
        <v>15500</v>
      </c>
      <c r="Z193" s="9">
        <f>IF(VLOOKUP($A193,'[1]Прайс лист'!$B$8:$BS$600,MATCH(Z$11,'[1]Прайс лист'!$B$2:$BS$2,0),0)&lt;=Z$8,VLOOKUP($A193,'[1]Прайс лист'!$B$8:$BS$600,MATCH(Z$11,'[1]Прайс лист'!$B$2:$BS$2,0),0),0)</f>
        <v>7100</v>
      </c>
      <c r="AA193" s="9">
        <f>IF(VLOOKUP($A193,'[1]Прайс лист'!$B$8:$BS$600,MATCH(AA$11,'[1]Прайс лист'!$B$2:$BS$2,0),0)&lt;=AA$8,VLOOKUP($A193,'[1]Прайс лист'!$B$8:$BS$600,MATCH(AA$11,'[1]Прайс лист'!$B$2:$BS$2,0),0),0)</f>
        <v>7100</v>
      </c>
      <c r="AB193" s="9">
        <f>IF(VLOOKUP($A193,'[1]Прайс лист'!$B$8:$BS$600,MATCH(AB$11,'[1]Прайс лист'!$B$2:$BS$2,0),0)&lt;=AB$8,VLOOKUP($A193,'[1]Прайс лист'!$B$8:$BS$600,MATCH(AB$11,'[1]Прайс лист'!$B$2:$BS$2,0),0),0)</f>
        <v>7900</v>
      </c>
      <c r="AC193" s="9">
        <f>IF(VLOOKUP($A193,'[1]Прайс лист'!$B$8:$BS$600,MATCH(AC$11,'[1]Прайс лист'!$B$2:$BS$2,0),0)&lt;=AC$8,VLOOKUP($A193,'[1]Прайс лист'!$B$8:$BS$600,MATCH(AC$11,'[1]Прайс лист'!$B$2:$BS$2,0),0),0)</f>
        <v>15600</v>
      </c>
      <c r="AD193" s="9">
        <f>IF(VLOOKUP($A193,'[1]Прайс лист'!$B$8:$BS$600,MATCH(AD$11,'[1]Прайс лист'!$B$2:$BS$2,0),0)&lt;=AD$8,VLOOKUP($A193,'[1]Прайс лист'!$B$8:$BS$600,MATCH(AD$11,'[1]Прайс лист'!$B$2:$BS$2,0),0),0)</f>
        <v>14000</v>
      </c>
      <c r="AE193" s="9">
        <f>IF(VLOOKUP($A193,'[1]Прайс лист'!$B$8:$BS$600,MATCH(AE$11,'[1]Прайс лист'!$B$2:$BS$2,0),0)&lt;=AE$8,VLOOKUP($A193,'[1]Прайс лист'!$B$8:$BS$600,MATCH(AE$11,'[1]Прайс лист'!$B$2:$BS$2,0),0),0)</f>
        <v>14500</v>
      </c>
      <c r="AF193" s="9">
        <f>IF(VLOOKUP($A193,'[1]Прайс лист'!$B$8:$BS$600,MATCH(AF$11,'[1]Прайс лист'!$B$2:$BS$2,0),0)&lt;=AF$8,VLOOKUP($A193,'[1]Прайс лист'!$B$8:$BS$600,MATCH(AF$11,'[1]Прайс лист'!$B$2:$BS$2,0),0),0)</f>
        <v>12100</v>
      </c>
      <c r="AG193" s="9">
        <f>IF(VLOOKUP($A193,'[1]Прайс лист'!$B$8:$BS$600,MATCH(AG$11,'[1]Прайс лист'!$B$2:$BS$2,0),0)&lt;=AG$8,VLOOKUP($A193,'[1]Прайс лист'!$B$8:$BS$600,MATCH(AG$11,'[1]Прайс лист'!$B$2:$BS$2,0),0),0)</f>
        <v>12500</v>
      </c>
      <c r="AH193" s="9">
        <f>IF(VLOOKUP($A193,'[1]Прайс лист'!$B$8:$BS$600,MATCH(AH$11,'[1]Прайс лист'!$B$2:$BS$2,0),0)&lt;=AH$8,VLOOKUP($A193,'[1]Прайс лист'!$B$8:$BS$600,MATCH(AH$11,'[1]Прайс лист'!$B$2:$BS$2,0),0),0)</f>
        <v>4100</v>
      </c>
      <c r="AI193" s="9">
        <f>IF(VLOOKUP($A193,'[1]Прайс лист'!$B$8:$BS$600,MATCH(AI$11,'[1]Прайс лист'!$B$2:$BS$2,0),0)&lt;=AI$8,VLOOKUP($A193,'[1]Прайс лист'!$B$8:$BS$600,MATCH(AI$11,'[1]Прайс лист'!$B$2:$BS$2,0),0),0)</f>
        <v>4100</v>
      </c>
      <c r="AJ193" s="9">
        <f>IF(VLOOKUP($A193,'[1]Прайс лист'!$B$8:$BS$600,MATCH(AJ$11,'[1]Прайс лист'!$B$2:$BS$2,0),0)&lt;=AJ$8,VLOOKUP($A193,'[1]Прайс лист'!$B$8:$BS$600,MATCH(AJ$11,'[1]Прайс лист'!$B$2:$BS$2,0),0),0)</f>
        <v>4900</v>
      </c>
      <c r="AK193" s="9">
        <f>IF(VLOOKUP($A193,'[1]Прайс лист'!$B$8:$BS$600,MATCH(AK$11,'[1]Прайс лист'!$B$2:$BS$2,0),0)&lt;=AK$8,VLOOKUP($A193,'[1]Прайс лист'!$B$8:$BS$600,MATCH(AK$11,'[1]Прайс лист'!$B$2:$BS$2,0),0),0)</f>
        <v>14600</v>
      </c>
      <c r="AL193" s="9">
        <f>IF(VLOOKUP($A193,'[1]Прайс лист'!$B$8:$BS$600,MATCH(AL$11,'[1]Прайс лист'!$B$2:$BS$2,0),0)&lt;=AL$8,VLOOKUP($A193,'[1]Прайс лист'!$B$8:$BS$600,MATCH(AL$11,'[1]Прайс лист'!$B$2:$BS$2,0),0),0)</f>
        <v>13000</v>
      </c>
      <c r="AM193" s="9">
        <f>IF(VLOOKUP($A193,'[1]Прайс лист'!$B$8:$BS$600,MATCH(AM$11,'[1]Прайс лист'!$B$2:$BS$2,0),0)&lt;=AM$8,VLOOKUP($A193,'[1]Прайс лист'!$B$8:$BS$600,MATCH(AM$11,'[1]Прайс лист'!$B$2:$BS$2,0),0),0)</f>
        <v>13500</v>
      </c>
      <c r="AN193" s="9">
        <f>IF(VLOOKUP($A193,'[1]Прайс лист'!$B$8:$BS$600,MATCH(AN$11,'[1]Прайс лист'!$B$2:$BS$2,0),0)&lt;=AN$8,VLOOKUP($A193,'[1]Прайс лист'!$B$8:$BS$600,MATCH(AN$11,'[1]Прайс лист'!$B$2:$BS$2,0),0),0)</f>
        <v>11100</v>
      </c>
      <c r="AO193" s="9">
        <f>IF(VLOOKUP($A193,'[1]Прайс лист'!$B$8:$BS$600,MATCH(AO$11,'[1]Прайс лист'!$B$2:$BS$2,0),0)&lt;=AO$8,VLOOKUP($A193,'[1]Прайс лист'!$B$8:$BS$600,MATCH(AO$11,'[1]Прайс лист'!$B$2:$BS$2,0),0),0)</f>
        <v>11500</v>
      </c>
      <c r="AP193" s="9">
        <f>IF(VLOOKUP($A193,'[1]Прайс лист'!$B$8:$BS$600,MATCH(AP$11,'[1]Прайс лист'!$B$2:$BS$2,0),0)&lt;=AP$8,VLOOKUP($A193,'[1]Прайс лист'!$B$8:$BS$600,MATCH(AP$11,'[1]Прайс лист'!$B$2:$BS$2,0),0),0)</f>
        <v>3100</v>
      </c>
      <c r="AQ193" s="9">
        <f>IF(VLOOKUP($A193,'[1]Прайс лист'!$B$8:$BS$600,MATCH(AQ$11,'[1]Прайс лист'!$B$2:$BS$2,0),0)&lt;=AQ$8,VLOOKUP($A193,'[1]Прайс лист'!$B$8:$BS$600,MATCH(AQ$11,'[1]Прайс лист'!$B$2:$BS$2,0),0),0)</f>
        <v>3100</v>
      </c>
      <c r="AR193" s="9">
        <f>IF(VLOOKUP($A193,'[1]Прайс лист'!$B$8:$BS$600,MATCH(AR$11,'[1]Прайс лист'!$B$2:$BS$2,0),0)&lt;=AR$8,VLOOKUP($A193,'[1]Прайс лист'!$B$8:$BS$600,MATCH(AR$11,'[1]Прайс лист'!$B$2:$BS$2,0),0),0)</f>
        <v>3900</v>
      </c>
      <c r="AS193" s="9">
        <f>IF(VLOOKUP($A193,'[1]Прайс лист'!$B$8:$BS$600,MATCH(AS$11,'[1]Прайс лист'!$B$2:$BS$2,0),0)&lt;=AS$8,VLOOKUP($A193,'[1]Прайс лист'!$B$8:$BS$600,MATCH(AS$11,'[1]Прайс лист'!$B$2:$BS$2,0),0),0)</f>
        <v>13600</v>
      </c>
      <c r="AT193" s="9">
        <f>IF(VLOOKUP($A193,'[1]Прайс лист'!$B$8:$BS$600,MATCH(AT$11,'[1]Прайс лист'!$B$2:$BS$2,0),0)&lt;=AT$8,VLOOKUP($A193,'[1]Прайс лист'!$B$8:$BS$600,MATCH(AT$11,'[1]Прайс лист'!$B$2:$BS$2,0),0),0)</f>
        <v>12000</v>
      </c>
      <c r="AU193" s="9">
        <f>IF(VLOOKUP($A193,'[1]Прайс лист'!$B$8:$BS$600,MATCH(AU$11,'[1]Прайс лист'!$B$2:$BS$2,0),0)&lt;=AU$8,VLOOKUP($A193,'[1]Прайс лист'!$B$8:$BS$600,MATCH(AU$11,'[1]Прайс лист'!$B$2:$BS$2,0),0),0)</f>
        <v>12500</v>
      </c>
      <c r="AV193" s="9">
        <f>IF(VLOOKUP($A193,'[1]Прайс лист'!$B$8:$BS$600,MATCH(AV$11,'[1]Прайс лист'!$B$2:$BS$2,0),0)&lt;=AV$8,VLOOKUP($A193,'[1]Прайс лист'!$B$8:$BS$600,MATCH(AV$11,'[1]Прайс лист'!$B$2:$BS$2,0),0),0)</f>
        <v>10100</v>
      </c>
      <c r="AW193" s="9">
        <f>IF(VLOOKUP($A193,'[1]Прайс лист'!$B$8:$BS$600,MATCH(AW$11,'[1]Прайс лист'!$B$2:$BS$2,0),0)&lt;=AW$8,VLOOKUP($A193,'[1]Прайс лист'!$B$8:$BS$600,MATCH(AW$11,'[1]Прайс лист'!$B$2:$BS$2,0),0),0)</f>
        <v>10500</v>
      </c>
      <c r="AX193" s="9">
        <f>IF(VLOOKUP($A193,'[1]Прайс лист'!$B$8:$BS$600,MATCH(AX$11,'[1]Прайс лист'!$B$2:$BS$2,0),0)&lt;=AX$8,VLOOKUP($A193,'[1]Прайс лист'!$B$8:$BS$600,MATCH(AX$11,'[1]Прайс лист'!$B$2:$BS$2,0),0),0)</f>
        <v>2100</v>
      </c>
      <c r="AY193" s="9">
        <f>IF(VLOOKUP($A193,'[1]Прайс лист'!$B$8:$BS$600,MATCH(AY$11,'[1]Прайс лист'!$B$2:$BS$2,0),0)&lt;=AY$8,VLOOKUP($A193,'[1]Прайс лист'!$B$8:$BS$600,MATCH(AY$11,'[1]Прайс лист'!$B$2:$BS$2,0),0),0)</f>
        <v>2100</v>
      </c>
      <c r="AZ193" s="9">
        <f>IF(VLOOKUP($A193,'[1]Прайс лист'!$B$8:$BS$600,MATCH(AZ$11,'[1]Прайс лист'!$B$2:$BS$2,0),0)&lt;=AZ$8,VLOOKUP($A193,'[1]Прайс лист'!$B$8:$BS$600,MATCH(AZ$11,'[1]Прайс лист'!$B$2:$BS$2,0),0),0)</f>
        <v>2900</v>
      </c>
      <c r="BA193" s="9">
        <f>IF(VLOOKUP($A193,'[1]Прайс лист'!$B$8:$BS$600,MATCH(BA$11,'[1]Прайс лист'!$B$2:$BS$2,0),0)&lt;=BA$8,VLOOKUP($A193,'[1]Прайс лист'!$B$8:$BS$600,MATCH(BA$11,'[1]Прайс лист'!$B$2:$BS$2,0),0),0)</f>
        <v>12600</v>
      </c>
      <c r="BB193" s="9">
        <f>IF(VLOOKUP($A193,'[1]Прайс лист'!$B$8:$BS$600,MATCH(BB$11,'[1]Прайс лист'!$B$2:$BS$2,0),0)&lt;=BB$8,VLOOKUP($A193,'[1]Прайс лист'!$B$8:$BS$600,MATCH(BB$11,'[1]Прайс лист'!$B$2:$BS$2,0),0),0)</f>
        <v>11000</v>
      </c>
      <c r="BC193" s="9">
        <f>IF(VLOOKUP($A193,'[1]Прайс лист'!$B$8:$BS$600,MATCH(BC$11,'[1]Прайс лист'!$B$2:$BS$2,0),0)&lt;=BC$8,VLOOKUP($A193,'[1]Прайс лист'!$B$8:$BS$600,MATCH(BC$11,'[1]Прайс лист'!$B$2:$BS$2,0),0),0)</f>
        <v>11500</v>
      </c>
      <c r="BD193" s="9">
        <f>IF(VLOOKUP($A193,'[1]Прайс лист'!$B$8:$BS$600,MATCH(BD$11,'[1]Прайс лист'!$B$2:$BS$2,0),0)&lt;=BD$8,VLOOKUP($A193,'[1]Прайс лист'!$B$8:$BS$600,MATCH(BD$11,'[1]Прайс лист'!$B$2:$BS$2,0),0),0)</f>
        <v>9100</v>
      </c>
      <c r="BE193" s="9">
        <f>IF(VLOOKUP($A193,'[1]Прайс лист'!$B$8:$BS$600,MATCH(BE$11,'[1]Прайс лист'!$B$2:$BS$2,0),0)&lt;=BE$8,VLOOKUP($A193,'[1]Прайс лист'!$B$8:$BS$600,MATCH(BE$11,'[1]Прайс лист'!$B$2:$BS$2,0),0),0)</f>
        <v>9500</v>
      </c>
      <c r="BF193" s="9">
        <f>IF(VLOOKUP($A193,'[1]Прайс лист'!$B$8:$BS$600,MATCH(BF$11,'[1]Прайс лист'!$B$2:$BS$2,0),0)&lt;=BF$8,VLOOKUP($A193,'[1]Прайс лист'!$B$8:$BS$600,MATCH(BF$11,'[1]Прайс лист'!$B$2:$BS$2,0),0),0)</f>
        <v>1100</v>
      </c>
      <c r="BG193" s="9">
        <f>IF(VLOOKUP($A193,'[1]Прайс лист'!$B$8:$BS$600,MATCH(BG$11,'[1]Прайс лист'!$B$2:$BS$2,0),0)&lt;=BG$8,VLOOKUP($A193,'[1]Прайс лист'!$B$8:$BS$600,MATCH(BG$11,'[1]Прайс лист'!$B$2:$BS$2,0),0),0)</f>
        <v>1100</v>
      </c>
      <c r="BH193" s="9">
        <f>IF(VLOOKUP($A193,'[1]Прайс лист'!$B$8:$BS$600,MATCH(BH$11,'[1]Прайс лист'!$B$2:$BS$2,0),0)&lt;=BH$8,VLOOKUP($A193,'[1]Прайс лист'!$B$8:$BS$600,MATCH(BH$11,'[1]Прайс лист'!$B$2:$BS$2,0),0),0)</f>
        <v>1900</v>
      </c>
    </row>
    <row r="194" spans="1:60">
      <c r="A194" s="1" t="str">
        <f>'[1]Прайс лист'!B187</f>
        <v>Huawei P20 LITE32</v>
      </c>
      <c r="B194" s="7" t="s">
        <v>96</v>
      </c>
      <c r="C194" s="8" t="s">
        <v>111</v>
      </c>
      <c r="D194" s="8">
        <v>32</v>
      </c>
      <c r="E194" s="9">
        <f>IF(VLOOKUP($A194,'[1]Прайс лист'!$B$8:$BS$600,MATCH(E$11,'[1]Прайс лист'!$B$2:$BS$2,0),0)&lt;=E$8,VLOOKUP($A194,'[1]Прайс лист'!$B$8:$BS$600,MATCH(E$11,'[1]Прайс лист'!$B$2:$BS$2,0),0),0)</f>
        <v>14900</v>
      </c>
      <c r="F194" s="9">
        <f>IF(VLOOKUP($A194,'[1]Прайс лист'!$B$8:$BS$600,MATCH(F$11,'[1]Прайс лист'!$B$2:$BS$2,0),0)&lt;=F$8,VLOOKUP($A194,'[1]Прайс лист'!$B$8:$BS$600,MATCH(F$11,'[1]Прайс лист'!$B$2:$BS$2,0),0),0)</f>
        <v>14800</v>
      </c>
      <c r="G194" s="9">
        <f>IF(VLOOKUP($A194,'[1]Прайс лист'!$B$8:$BS$600,MATCH(G$11,'[1]Прайс лист'!$B$2:$BS$2,0),0)&lt;=G$8,VLOOKUP($A194,'[1]Прайс лист'!$B$8:$BS$600,MATCH(G$11,'[1]Прайс лист'!$B$2:$BS$2,0),0),0)</f>
        <v>14100</v>
      </c>
      <c r="H194" s="9">
        <f>IF(VLOOKUP($A194,'[1]Прайс лист'!$B$8:$BS$600,MATCH(H$11,'[1]Прайс лист'!$B$2:$BS$2,0),0)&lt;=H$8,VLOOKUP($A194,'[1]Прайс лист'!$B$8:$BS$600,MATCH(H$11,'[1]Прайс лист'!$B$2:$BS$2,0),0),0)</f>
        <v>13300</v>
      </c>
      <c r="I194" s="9">
        <f>IF(VLOOKUP($A194,'[1]Прайс лист'!$B$8:$BS$600,MATCH(I$11,'[1]Прайс лист'!$B$2:$BS$2,0),0)&lt;=I$8,VLOOKUP($A194,'[1]Прайс лист'!$B$8:$BS$600,MATCH(I$11,'[1]Прайс лист'!$B$2:$BS$2,0),0),0)</f>
        <v>14000</v>
      </c>
      <c r="J194" s="9">
        <f>IF(VLOOKUP($A194,'[1]Прайс лист'!$B$8:$BS$600,MATCH(J$11,'[1]Прайс лист'!$B$2:$BS$2,0),0)&lt;=J$8,VLOOKUP($A194,'[1]Прайс лист'!$B$8:$BS$600,MATCH(J$11,'[1]Прайс лист'!$B$2:$BS$2,0),0),0)</f>
        <v>10100</v>
      </c>
      <c r="K194" s="9">
        <f>IF(VLOOKUP($A194,'[1]Прайс лист'!$B$8:$BS$600,MATCH(K$11,'[1]Прайс лист'!$B$2:$BS$2,0),0)&lt;=K$8,VLOOKUP($A194,'[1]Прайс лист'!$B$8:$BS$600,MATCH(K$11,'[1]Прайс лист'!$B$2:$BS$2,0),0),0)</f>
        <v>10100</v>
      </c>
      <c r="L194" s="9">
        <f>IF(VLOOKUP($A194,'[1]Прайс лист'!$B$8:$BS$600,MATCH(L$11,'[1]Прайс лист'!$B$2:$BS$2,0),0)&lt;=L$8,VLOOKUP($A194,'[1]Прайс лист'!$B$8:$BS$600,MATCH(L$11,'[1]Прайс лист'!$B$2:$BS$2,0),0),0)</f>
        <v>10900</v>
      </c>
      <c r="M194" s="9">
        <f>IF(VLOOKUP($A194,'[1]Прайс лист'!$B$8:$BS$600,MATCH(M$11,'[1]Прайс лист'!$B$2:$BS$2,0),0)&lt;=M$8,VLOOKUP($A194,'[1]Прайс лист'!$B$8:$BS$600,MATCH(M$11,'[1]Прайс лист'!$B$2:$BS$2,0),0),0)</f>
        <v>14900</v>
      </c>
      <c r="N194" s="9">
        <f>IF(VLOOKUP($A194,'[1]Прайс лист'!$B$8:$BS$600,MATCH(N$11,'[1]Прайс лист'!$B$2:$BS$2,0),0)&lt;=N$8,VLOOKUP($A194,'[1]Прайс лист'!$B$8:$BS$600,MATCH(N$11,'[1]Прайс лист'!$B$2:$BS$2,0),0),0)</f>
        <v>14800</v>
      </c>
      <c r="O194" s="9">
        <f>IF(VLOOKUP($A194,'[1]Прайс лист'!$B$8:$BS$600,MATCH(O$11,'[1]Прайс лист'!$B$2:$BS$2,0),0)&lt;=O$8,VLOOKUP($A194,'[1]Прайс лист'!$B$8:$BS$600,MATCH(O$11,'[1]Прайс лист'!$B$2:$BS$2,0),0),0)</f>
        <v>14100</v>
      </c>
      <c r="P194" s="9">
        <f>IF(VLOOKUP($A194,'[1]Прайс лист'!$B$8:$BS$600,MATCH(P$11,'[1]Прайс лист'!$B$2:$BS$2,0),0)&lt;=P$8,VLOOKUP($A194,'[1]Прайс лист'!$B$8:$BS$600,MATCH(P$11,'[1]Прайс лист'!$B$2:$BS$2,0),0),0)</f>
        <v>13300</v>
      </c>
      <c r="Q194" s="9">
        <f>IF(VLOOKUP($A194,'[1]Прайс лист'!$B$8:$BS$600,MATCH(Q$11,'[1]Прайс лист'!$B$2:$BS$2,0),0)&lt;=Q$8,VLOOKUP($A194,'[1]Прайс лист'!$B$8:$BS$600,MATCH(Q$11,'[1]Прайс лист'!$B$2:$BS$2,0),0),0)</f>
        <v>14000</v>
      </c>
      <c r="R194" s="9">
        <f>IF(VLOOKUP($A194,'[1]Прайс лист'!$B$8:$BS$600,MATCH(R$11,'[1]Прайс лист'!$B$2:$BS$2,0),0)&lt;=R$8,VLOOKUP($A194,'[1]Прайс лист'!$B$8:$BS$600,MATCH(R$11,'[1]Прайс лист'!$B$2:$BS$2,0),0),0)</f>
        <v>10100</v>
      </c>
      <c r="S194" s="9">
        <f>IF(VLOOKUP($A194,'[1]Прайс лист'!$B$8:$BS$600,MATCH(S$11,'[1]Прайс лист'!$B$2:$BS$2,0),0)&lt;=S$8,VLOOKUP($A194,'[1]Прайс лист'!$B$8:$BS$600,MATCH(S$11,'[1]Прайс лист'!$B$2:$BS$2,0),0),0)</f>
        <v>10100</v>
      </c>
      <c r="T194" s="9">
        <f>IF(VLOOKUP($A194,'[1]Прайс лист'!$B$8:$BS$600,MATCH(T$11,'[1]Прайс лист'!$B$2:$BS$2,0),0)&lt;=T$8,VLOOKUP($A194,'[1]Прайс лист'!$B$8:$BS$600,MATCH(T$11,'[1]Прайс лист'!$B$2:$BS$2,0),0),0)</f>
        <v>10900</v>
      </c>
      <c r="U194" s="9">
        <f>IF(VLOOKUP($A194,'[1]Прайс лист'!$B$8:$BS$600,MATCH(U$11,'[1]Прайс лист'!$B$2:$BS$2,0),0)&lt;=U$8,VLOOKUP($A194,'[1]Прайс лист'!$B$8:$BS$600,MATCH(U$11,'[1]Прайс лист'!$B$2:$BS$2,0),0),0)</f>
        <v>11900</v>
      </c>
      <c r="V194" s="9">
        <f>IF(VLOOKUP($A194,'[1]Прайс лист'!$B$8:$BS$600,MATCH(V$11,'[1]Прайс лист'!$B$2:$BS$2,0),0)&lt;=V$8,VLOOKUP($A194,'[1]Прайс лист'!$B$8:$BS$600,MATCH(V$11,'[1]Прайс лист'!$B$2:$BS$2,0),0),0)</f>
        <v>11800</v>
      </c>
      <c r="W194" s="9">
        <f>IF(VLOOKUP($A194,'[1]Прайс лист'!$B$8:$BS$600,MATCH(W$11,'[1]Прайс лист'!$B$2:$BS$2,0),0)&lt;=W$8,VLOOKUP($A194,'[1]Прайс лист'!$B$8:$BS$600,MATCH(W$11,'[1]Прайс лист'!$B$2:$BS$2,0),0),0)</f>
        <v>11100</v>
      </c>
      <c r="X194" s="9">
        <f>IF(VLOOKUP($A194,'[1]Прайс лист'!$B$8:$BS$600,MATCH(X$11,'[1]Прайс лист'!$B$2:$BS$2,0),0)&lt;=X$8,VLOOKUP($A194,'[1]Прайс лист'!$B$8:$BS$600,MATCH(X$11,'[1]Прайс лист'!$B$2:$BS$2,0),0),0)</f>
        <v>10300</v>
      </c>
      <c r="Y194" s="9">
        <f>IF(VLOOKUP($A194,'[1]Прайс лист'!$B$8:$BS$600,MATCH(Y$11,'[1]Прайс лист'!$B$2:$BS$2,0),0)&lt;=Y$8,VLOOKUP($A194,'[1]Прайс лист'!$B$8:$BS$600,MATCH(Y$11,'[1]Прайс лист'!$B$2:$BS$2,0),0),0)</f>
        <v>11000</v>
      </c>
      <c r="Z194" s="9">
        <f>IF(VLOOKUP($A194,'[1]Прайс лист'!$B$8:$BS$600,MATCH(Z$11,'[1]Прайс лист'!$B$2:$BS$2,0),0)&lt;=Z$8,VLOOKUP($A194,'[1]Прайс лист'!$B$8:$BS$600,MATCH(Z$11,'[1]Прайс лист'!$B$2:$BS$2,0),0),0)</f>
        <v>7100</v>
      </c>
      <c r="AA194" s="9">
        <f>IF(VLOOKUP($A194,'[1]Прайс лист'!$B$8:$BS$600,MATCH(AA$11,'[1]Прайс лист'!$B$2:$BS$2,0),0)&lt;=AA$8,VLOOKUP($A194,'[1]Прайс лист'!$B$8:$BS$600,MATCH(AA$11,'[1]Прайс лист'!$B$2:$BS$2,0),0),0)</f>
        <v>7100</v>
      </c>
      <c r="AB194" s="9">
        <f>IF(VLOOKUP($A194,'[1]Прайс лист'!$B$8:$BS$600,MATCH(AB$11,'[1]Прайс лист'!$B$2:$BS$2,0),0)&lt;=AB$8,VLOOKUP($A194,'[1]Прайс лист'!$B$8:$BS$600,MATCH(AB$11,'[1]Прайс лист'!$B$2:$BS$2,0),0),0)</f>
        <v>7900</v>
      </c>
      <c r="AC194" s="9">
        <f>IF(VLOOKUP($A194,'[1]Прайс лист'!$B$8:$BS$600,MATCH(AC$11,'[1]Прайс лист'!$B$2:$BS$2,0),0)&lt;=AC$8,VLOOKUP($A194,'[1]Прайс лист'!$B$8:$BS$600,MATCH(AC$11,'[1]Прайс лист'!$B$2:$BS$2,0),0),0)</f>
        <v>8900</v>
      </c>
      <c r="AD194" s="9">
        <f>IF(VLOOKUP($A194,'[1]Прайс лист'!$B$8:$BS$600,MATCH(AD$11,'[1]Прайс лист'!$B$2:$BS$2,0),0)&lt;=AD$8,VLOOKUP($A194,'[1]Прайс лист'!$B$8:$BS$600,MATCH(AD$11,'[1]Прайс лист'!$B$2:$BS$2,0),0),0)</f>
        <v>8800</v>
      </c>
      <c r="AE194" s="9">
        <f>IF(VLOOKUP($A194,'[1]Прайс лист'!$B$8:$BS$600,MATCH(AE$11,'[1]Прайс лист'!$B$2:$BS$2,0),0)&lt;=AE$8,VLOOKUP($A194,'[1]Прайс лист'!$B$8:$BS$600,MATCH(AE$11,'[1]Прайс лист'!$B$2:$BS$2,0),0),0)</f>
        <v>8100</v>
      </c>
      <c r="AF194" s="9">
        <f>IF(VLOOKUP($A194,'[1]Прайс лист'!$B$8:$BS$600,MATCH(AF$11,'[1]Прайс лист'!$B$2:$BS$2,0),0)&lt;=AF$8,VLOOKUP($A194,'[1]Прайс лист'!$B$8:$BS$600,MATCH(AF$11,'[1]Прайс лист'!$B$2:$BS$2,0),0),0)</f>
        <v>7300</v>
      </c>
      <c r="AG194" s="9">
        <f>IF(VLOOKUP($A194,'[1]Прайс лист'!$B$8:$BS$600,MATCH(AG$11,'[1]Прайс лист'!$B$2:$BS$2,0),0)&lt;=AG$8,VLOOKUP($A194,'[1]Прайс лист'!$B$8:$BS$600,MATCH(AG$11,'[1]Прайс лист'!$B$2:$BS$2,0),0),0)</f>
        <v>8000</v>
      </c>
      <c r="AH194" s="9">
        <f>IF(VLOOKUP($A194,'[1]Прайс лист'!$B$8:$BS$600,MATCH(AH$11,'[1]Прайс лист'!$B$2:$BS$2,0),0)&lt;=AH$8,VLOOKUP($A194,'[1]Прайс лист'!$B$8:$BS$600,MATCH(AH$11,'[1]Прайс лист'!$B$2:$BS$2,0),0),0)</f>
        <v>4100</v>
      </c>
      <c r="AI194" s="9">
        <f>IF(VLOOKUP($A194,'[1]Прайс лист'!$B$8:$BS$600,MATCH(AI$11,'[1]Прайс лист'!$B$2:$BS$2,0),0)&lt;=AI$8,VLOOKUP($A194,'[1]Прайс лист'!$B$8:$BS$600,MATCH(AI$11,'[1]Прайс лист'!$B$2:$BS$2,0),0),0)</f>
        <v>4100</v>
      </c>
      <c r="AJ194" s="9">
        <f>IF(VLOOKUP($A194,'[1]Прайс лист'!$B$8:$BS$600,MATCH(AJ$11,'[1]Прайс лист'!$B$2:$BS$2,0),0)&lt;=AJ$8,VLOOKUP($A194,'[1]Прайс лист'!$B$8:$BS$600,MATCH(AJ$11,'[1]Прайс лист'!$B$2:$BS$2,0),0),0)</f>
        <v>4900</v>
      </c>
      <c r="AK194" s="9">
        <f>IF(VLOOKUP($A194,'[1]Прайс лист'!$B$8:$BS$600,MATCH(AK$11,'[1]Прайс лист'!$B$2:$BS$2,0),0)&lt;=AK$8,VLOOKUP($A194,'[1]Прайс лист'!$B$8:$BS$600,MATCH(AK$11,'[1]Прайс лист'!$B$2:$BS$2,0),0),0)</f>
        <v>7900</v>
      </c>
      <c r="AL194" s="9">
        <f>IF(VLOOKUP($A194,'[1]Прайс лист'!$B$8:$BS$600,MATCH(AL$11,'[1]Прайс лист'!$B$2:$BS$2,0),0)&lt;=AL$8,VLOOKUP($A194,'[1]Прайс лист'!$B$8:$BS$600,MATCH(AL$11,'[1]Прайс лист'!$B$2:$BS$2,0),0),0)</f>
        <v>7800</v>
      </c>
      <c r="AM194" s="9">
        <f>IF(VLOOKUP($A194,'[1]Прайс лист'!$B$8:$BS$600,MATCH(AM$11,'[1]Прайс лист'!$B$2:$BS$2,0),0)&lt;=AM$8,VLOOKUP($A194,'[1]Прайс лист'!$B$8:$BS$600,MATCH(AM$11,'[1]Прайс лист'!$B$2:$BS$2,0),0),0)</f>
        <v>7100</v>
      </c>
      <c r="AN194" s="9">
        <f>IF(VLOOKUP($A194,'[1]Прайс лист'!$B$8:$BS$600,MATCH(AN$11,'[1]Прайс лист'!$B$2:$BS$2,0),0)&lt;=AN$8,VLOOKUP($A194,'[1]Прайс лист'!$B$8:$BS$600,MATCH(AN$11,'[1]Прайс лист'!$B$2:$BS$2,0),0),0)</f>
        <v>6300</v>
      </c>
      <c r="AO194" s="9">
        <f>IF(VLOOKUP($A194,'[1]Прайс лист'!$B$8:$BS$600,MATCH(AO$11,'[1]Прайс лист'!$B$2:$BS$2,0),0)&lt;=AO$8,VLOOKUP($A194,'[1]Прайс лист'!$B$8:$BS$600,MATCH(AO$11,'[1]Прайс лист'!$B$2:$BS$2,0),0),0)</f>
        <v>7000</v>
      </c>
      <c r="AP194" s="9">
        <f>IF(VLOOKUP($A194,'[1]Прайс лист'!$B$8:$BS$600,MATCH(AP$11,'[1]Прайс лист'!$B$2:$BS$2,0),0)&lt;=AP$8,VLOOKUP($A194,'[1]Прайс лист'!$B$8:$BS$600,MATCH(AP$11,'[1]Прайс лист'!$B$2:$BS$2,0),0),0)</f>
        <v>3100</v>
      </c>
      <c r="AQ194" s="9">
        <f>IF(VLOOKUP($A194,'[1]Прайс лист'!$B$8:$BS$600,MATCH(AQ$11,'[1]Прайс лист'!$B$2:$BS$2,0),0)&lt;=AQ$8,VLOOKUP($A194,'[1]Прайс лист'!$B$8:$BS$600,MATCH(AQ$11,'[1]Прайс лист'!$B$2:$BS$2,0),0),0)</f>
        <v>3100</v>
      </c>
      <c r="AR194" s="9">
        <f>IF(VLOOKUP($A194,'[1]Прайс лист'!$B$8:$BS$600,MATCH(AR$11,'[1]Прайс лист'!$B$2:$BS$2,0),0)&lt;=AR$8,VLOOKUP($A194,'[1]Прайс лист'!$B$8:$BS$600,MATCH(AR$11,'[1]Прайс лист'!$B$2:$BS$2,0),0),0)</f>
        <v>3900</v>
      </c>
      <c r="AS194" s="9">
        <f>IF(VLOOKUP($A194,'[1]Прайс лист'!$B$8:$BS$600,MATCH(AS$11,'[1]Прайс лист'!$B$2:$BS$2,0),0)&lt;=AS$8,VLOOKUP($A194,'[1]Прайс лист'!$B$8:$BS$600,MATCH(AS$11,'[1]Прайс лист'!$B$2:$BS$2,0),0),0)</f>
        <v>6900</v>
      </c>
      <c r="AT194" s="9">
        <f>IF(VLOOKUP($A194,'[1]Прайс лист'!$B$8:$BS$600,MATCH(AT$11,'[1]Прайс лист'!$B$2:$BS$2,0),0)&lt;=AT$8,VLOOKUP($A194,'[1]Прайс лист'!$B$8:$BS$600,MATCH(AT$11,'[1]Прайс лист'!$B$2:$BS$2,0),0),0)</f>
        <v>6800</v>
      </c>
      <c r="AU194" s="9">
        <f>IF(VLOOKUP($A194,'[1]Прайс лист'!$B$8:$BS$600,MATCH(AU$11,'[1]Прайс лист'!$B$2:$BS$2,0),0)&lt;=AU$8,VLOOKUP($A194,'[1]Прайс лист'!$B$8:$BS$600,MATCH(AU$11,'[1]Прайс лист'!$B$2:$BS$2,0),0),0)</f>
        <v>6100</v>
      </c>
      <c r="AV194" s="9">
        <f>IF(VLOOKUP($A194,'[1]Прайс лист'!$B$8:$BS$600,MATCH(AV$11,'[1]Прайс лист'!$B$2:$BS$2,0),0)&lt;=AV$8,VLOOKUP($A194,'[1]Прайс лист'!$B$8:$BS$600,MATCH(AV$11,'[1]Прайс лист'!$B$2:$BS$2,0),0),0)</f>
        <v>5300</v>
      </c>
      <c r="AW194" s="9">
        <f>IF(VLOOKUP($A194,'[1]Прайс лист'!$B$8:$BS$600,MATCH(AW$11,'[1]Прайс лист'!$B$2:$BS$2,0),0)&lt;=AW$8,VLOOKUP($A194,'[1]Прайс лист'!$B$8:$BS$600,MATCH(AW$11,'[1]Прайс лист'!$B$2:$BS$2,0),0),0)</f>
        <v>6000</v>
      </c>
      <c r="AX194" s="9">
        <f>IF(VLOOKUP($A194,'[1]Прайс лист'!$B$8:$BS$600,MATCH(AX$11,'[1]Прайс лист'!$B$2:$BS$2,0),0)&lt;=AX$8,VLOOKUP($A194,'[1]Прайс лист'!$B$8:$BS$600,MATCH(AX$11,'[1]Прайс лист'!$B$2:$BS$2,0),0),0)</f>
        <v>2100</v>
      </c>
      <c r="AY194" s="9">
        <f>IF(VLOOKUP($A194,'[1]Прайс лист'!$B$8:$BS$600,MATCH(AY$11,'[1]Прайс лист'!$B$2:$BS$2,0),0)&lt;=AY$8,VLOOKUP($A194,'[1]Прайс лист'!$B$8:$BS$600,MATCH(AY$11,'[1]Прайс лист'!$B$2:$BS$2,0),0),0)</f>
        <v>2100</v>
      </c>
      <c r="AZ194" s="9">
        <f>IF(VLOOKUP($A194,'[1]Прайс лист'!$B$8:$BS$600,MATCH(AZ$11,'[1]Прайс лист'!$B$2:$BS$2,0),0)&lt;=AZ$8,VLOOKUP($A194,'[1]Прайс лист'!$B$8:$BS$600,MATCH(AZ$11,'[1]Прайс лист'!$B$2:$BS$2,0),0),0)</f>
        <v>2900</v>
      </c>
      <c r="BA194" s="9">
        <f>IF(VLOOKUP($A194,'[1]Прайс лист'!$B$8:$BS$600,MATCH(BA$11,'[1]Прайс лист'!$B$2:$BS$2,0),0)&lt;=BA$8,VLOOKUP($A194,'[1]Прайс лист'!$B$8:$BS$600,MATCH(BA$11,'[1]Прайс лист'!$B$2:$BS$2,0),0),0)</f>
        <v>5900</v>
      </c>
      <c r="BB194" s="9">
        <f>IF(VLOOKUP($A194,'[1]Прайс лист'!$B$8:$BS$600,MATCH(BB$11,'[1]Прайс лист'!$B$2:$BS$2,0),0)&lt;=BB$8,VLOOKUP($A194,'[1]Прайс лист'!$B$8:$BS$600,MATCH(BB$11,'[1]Прайс лист'!$B$2:$BS$2,0),0),0)</f>
        <v>5800</v>
      </c>
      <c r="BC194" s="9">
        <f>IF(VLOOKUP($A194,'[1]Прайс лист'!$B$8:$BS$600,MATCH(BC$11,'[1]Прайс лист'!$B$2:$BS$2,0),0)&lt;=BC$8,VLOOKUP($A194,'[1]Прайс лист'!$B$8:$BS$600,MATCH(BC$11,'[1]Прайс лист'!$B$2:$BS$2,0),0),0)</f>
        <v>5100</v>
      </c>
      <c r="BD194" s="9">
        <f>IF(VLOOKUP($A194,'[1]Прайс лист'!$B$8:$BS$600,MATCH(BD$11,'[1]Прайс лист'!$B$2:$BS$2,0),0)&lt;=BD$8,VLOOKUP($A194,'[1]Прайс лист'!$B$8:$BS$600,MATCH(BD$11,'[1]Прайс лист'!$B$2:$BS$2,0),0),0)</f>
        <v>4300</v>
      </c>
      <c r="BE194" s="9">
        <f>IF(VLOOKUP($A194,'[1]Прайс лист'!$B$8:$BS$600,MATCH(BE$11,'[1]Прайс лист'!$B$2:$BS$2,0),0)&lt;=BE$8,VLOOKUP($A194,'[1]Прайс лист'!$B$8:$BS$600,MATCH(BE$11,'[1]Прайс лист'!$B$2:$BS$2,0),0),0)</f>
        <v>5000</v>
      </c>
      <c r="BF194" s="9">
        <f>IF(VLOOKUP($A194,'[1]Прайс лист'!$B$8:$BS$600,MATCH(BF$11,'[1]Прайс лист'!$B$2:$BS$2,0),0)&lt;=BF$8,VLOOKUP($A194,'[1]Прайс лист'!$B$8:$BS$600,MATCH(BF$11,'[1]Прайс лист'!$B$2:$BS$2,0),0),0)</f>
        <v>1100</v>
      </c>
      <c r="BG194" s="9">
        <f>IF(VLOOKUP($A194,'[1]Прайс лист'!$B$8:$BS$600,MATCH(BG$11,'[1]Прайс лист'!$B$2:$BS$2,0),0)&lt;=BG$8,VLOOKUP($A194,'[1]Прайс лист'!$B$8:$BS$600,MATCH(BG$11,'[1]Прайс лист'!$B$2:$BS$2,0),0),0)</f>
        <v>1100</v>
      </c>
      <c r="BH194" s="9">
        <f>IF(VLOOKUP($A194,'[1]Прайс лист'!$B$8:$BS$600,MATCH(BH$11,'[1]Прайс лист'!$B$2:$BS$2,0),0)&lt;=BH$8,VLOOKUP($A194,'[1]Прайс лист'!$B$8:$BS$600,MATCH(BH$11,'[1]Прайс лист'!$B$2:$BS$2,0),0),0)</f>
        <v>1900</v>
      </c>
    </row>
    <row r="195" spans="1:60">
      <c r="A195" s="1" t="str">
        <f>'[1]Прайс лист'!B188</f>
        <v>Huawei P20 LITE64</v>
      </c>
      <c r="B195" s="7" t="s">
        <v>96</v>
      </c>
      <c r="C195" s="8" t="s">
        <v>111</v>
      </c>
      <c r="D195" s="8">
        <v>64</v>
      </c>
      <c r="E195" s="9">
        <f>IF(VLOOKUP($A195,'[1]Прайс лист'!$B$8:$BS$600,MATCH(E$11,'[1]Прайс лист'!$B$2:$BS$2,0),0)&lt;=E$8,VLOOKUP($A195,'[1]Прайс лист'!$B$8:$BS$600,MATCH(E$11,'[1]Прайс лист'!$B$2:$BS$2,0),0),0)</f>
        <v>15100</v>
      </c>
      <c r="F195" s="9">
        <f>IF(VLOOKUP($A195,'[1]Прайс лист'!$B$8:$BS$600,MATCH(F$11,'[1]Прайс лист'!$B$2:$BS$2,0),0)&lt;=F$8,VLOOKUP($A195,'[1]Прайс лист'!$B$8:$BS$600,MATCH(F$11,'[1]Прайс лист'!$B$2:$BS$2,0),0),0)</f>
        <v>15000</v>
      </c>
      <c r="G195" s="9">
        <f>IF(VLOOKUP($A195,'[1]Прайс лист'!$B$8:$BS$600,MATCH(G$11,'[1]Прайс лист'!$B$2:$BS$2,0),0)&lt;=G$8,VLOOKUP($A195,'[1]Прайс лист'!$B$8:$BS$600,MATCH(G$11,'[1]Прайс лист'!$B$2:$BS$2,0),0),0)</f>
        <v>14300</v>
      </c>
      <c r="H195" s="9">
        <f>IF(VLOOKUP($A195,'[1]Прайс лист'!$B$8:$BS$600,MATCH(H$11,'[1]Прайс лист'!$B$2:$BS$2,0),0)&lt;=H$8,VLOOKUP($A195,'[1]Прайс лист'!$B$8:$BS$600,MATCH(H$11,'[1]Прайс лист'!$B$2:$BS$2,0),0),0)</f>
        <v>13500</v>
      </c>
      <c r="I195" s="9">
        <f>IF(VLOOKUP($A195,'[1]Прайс лист'!$B$8:$BS$600,MATCH(I$11,'[1]Прайс лист'!$B$2:$BS$2,0),0)&lt;=I$8,VLOOKUP($A195,'[1]Прайс лист'!$B$8:$BS$600,MATCH(I$11,'[1]Прайс лист'!$B$2:$BS$2,0),0),0)</f>
        <v>14300</v>
      </c>
      <c r="J195" s="9">
        <f>IF(VLOOKUP($A195,'[1]Прайс лист'!$B$8:$BS$600,MATCH(J$11,'[1]Прайс лист'!$B$2:$BS$2,0),0)&lt;=J$8,VLOOKUP($A195,'[1]Прайс лист'!$B$8:$BS$600,MATCH(J$11,'[1]Прайс лист'!$B$2:$BS$2,0),0),0)</f>
        <v>10100</v>
      </c>
      <c r="K195" s="9">
        <f>IF(VLOOKUP($A195,'[1]Прайс лист'!$B$8:$BS$600,MATCH(K$11,'[1]Прайс лист'!$B$2:$BS$2,0),0)&lt;=K$8,VLOOKUP($A195,'[1]Прайс лист'!$B$8:$BS$600,MATCH(K$11,'[1]Прайс лист'!$B$2:$BS$2,0),0),0)</f>
        <v>10100</v>
      </c>
      <c r="L195" s="9">
        <f>IF(VLOOKUP($A195,'[1]Прайс лист'!$B$8:$BS$600,MATCH(L$11,'[1]Прайс лист'!$B$2:$BS$2,0),0)&lt;=L$8,VLOOKUP($A195,'[1]Прайс лист'!$B$8:$BS$600,MATCH(L$11,'[1]Прайс лист'!$B$2:$BS$2,0),0),0)</f>
        <v>10900</v>
      </c>
      <c r="M195" s="9">
        <f>IF(VLOOKUP($A195,'[1]Прайс лист'!$B$8:$BS$600,MATCH(M$11,'[1]Прайс лист'!$B$2:$BS$2,0),0)&lt;=M$8,VLOOKUP($A195,'[1]Прайс лист'!$B$8:$BS$600,MATCH(M$11,'[1]Прайс лист'!$B$2:$BS$2,0),0),0)</f>
        <v>15100</v>
      </c>
      <c r="N195" s="9">
        <f>IF(VLOOKUP($A195,'[1]Прайс лист'!$B$8:$BS$600,MATCH(N$11,'[1]Прайс лист'!$B$2:$BS$2,0),0)&lt;=N$8,VLOOKUP($A195,'[1]Прайс лист'!$B$8:$BS$600,MATCH(N$11,'[1]Прайс лист'!$B$2:$BS$2,0),0),0)</f>
        <v>15000</v>
      </c>
      <c r="O195" s="9">
        <f>IF(VLOOKUP($A195,'[1]Прайс лист'!$B$8:$BS$600,MATCH(O$11,'[1]Прайс лист'!$B$2:$BS$2,0),0)&lt;=O$8,VLOOKUP($A195,'[1]Прайс лист'!$B$8:$BS$600,MATCH(O$11,'[1]Прайс лист'!$B$2:$BS$2,0),0),0)</f>
        <v>14300</v>
      </c>
      <c r="P195" s="9">
        <f>IF(VLOOKUP($A195,'[1]Прайс лист'!$B$8:$BS$600,MATCH(P$11,'[1]Прайс лист'!$B$2:$BS$2,0),0)&lt;=P$8,VLOOKUP($A195,'[1]Прайс лист'!$B$8:$BS$600,MATCH(P$11,'[1]Прайс лист'!$B$2:$BS$2,0),0),0)</f>
        <v>13500</v>
      </c>
      <c r="Q195" s="9">
        <f>IF(VLOOKUP($A195,'[1]Прайс лист'!$B$8:$BS$600,MATCH(Q$11,'[1]Прайс лист'!$B$2:$BS$2,0),0)&lt;=Q$8,VLOOKUP($A195,'[1]Прайс лист'!$B$8:$BS$600,MATCH(Q$11,'[1]Прайс лист'!$B$2:$BS$2,0),0),0)</f>
        <v>14300</v>
      </c>
      <c r="R195" s="9">
        <f>IF(VLOOKUP($A195,'[1]Прайс лист'!$B$8:$BS$600,MATCH(R$11,'[1]Прайс лист'!$B$2:$BS$2,0),0)&lt;=R$8,VLOOKUP($A195,'[1]Прайс лист'!$B$8:$BS$600,MATCH(R$11,'[1]Прайс лист'!$B$2:$BS$2,0),0),0)</f>
        <v>10100</v>
      </c>
      <c r="S195" s="9">
        <f>IF(VLOOKUP($A195,'[1]Прайс лист'!$B$8:$BS$600,MATCH(S$11,'[1]Прайс лист'!$B$2:$BS$2,0),0)&lt;=S$8,VLOOKUP($A195,'[1]Прайс лист'!$B$8:$BS$600,MATCH(S$11,'[1]Прайс лист'!$B$2:$BS$2,0),0),0)</f>
        <v>10100</v>
      </c>
      <c r="T195" s="9">
        <f>IF(VLOOKUP($A195,'[1]Прайс лист'!$B$8:$BS$600,MATCH(T$11,'[1]Прайс лист'!$B$2:$BS$2,0),0)&lt;=T$8,VLOOKUP($A195,'[1]Прайс лист'!$B$8:$BS$600,MATCH(T$11,'[1]Прайс лист'!$B$2:$BS$2,0),0),0)</f>
        <v>10900</v>
      </c>
      <c r="U195" s="9">
        <f>IF(VLOOKUP($A195,'[1]Прайс лист'!$B$8:$BS$600,MATCH(U$11,'[1]Прайс лист'!$B$2:$BS$2,0),0)&lt;=U$8,VLOOKUP($A195,'[1]Прайс лист'!$B$8:$BS$600,MATCH(U$11,'[1]Прайс лист'!$B$2:$BS$2,0),0),0)</f>
        <v>12100</v>
      </c>
      <c r="V195" s="9">
        <f>IF(VLOOKUP($A195,'[1]Прайс лист'!$B$8:$BS$600,MATCH(V$11,'[1]Прайс лист'!$B$2:$BS$2,0),0)&lt;=V$8,VLOOKUP($A195,'[1]Прайс лист'!$B$8:$BS$600,MATCH(V$11,'[1]Прайс лист'!$B$2:$BS$2,0),0),0)</f>
        <v>12000</v>
      </c>
      <c r="W195" s="9">
        <f>IF(VLOOKUP($A195,'[1]Прайс лист'!$B$8:$BS$600,MATCH(W$11,'[1]Прайс лист'!$B$2:$BS$2,0),0)&lt;=W$8,VLOOKUP($A195,'[1]Прайс лист'!$B$8:$BS$600,MATCH(W$11,'[1]Прайс лист'!$B$2:$BS$2,0),0),0)</f>
        <v>11300</v>
      </c>
      <c r="X195" s="9">
        <f>IF(VLOOKUP($A195,'[1]Прайс лист'!$B$8:$BS$600,MATCH(X$11,'[1]Прайс лист'!$B$2:$BS$2,0),0)&lt;=X$8,VLOOKUP($A195,'[1]Прайс лист'!$B$8:$BS$600,MATCH(X$11,'[1]Прайс лист'!$B$2:$BS$2,0),0),0)</f>
        <v>10500</v>
      </c>
      <c r="Y195" s="9">
        <f>IF(VLOOKUP($A195,'[1]Прайс лист'!$B$8:$BS$600,MATCH(Y$11,'[1]Прайс лист'!$B$2:$BS$2,0),0)&lt;=Y$8,VLOOKUP($A195,'[1]Прайс лист'!$B$8:$BS$600,MATCH(Y$11,'[1]Прайс лист'!$B$2:$BS$2,0),0),0)</f>
        <v>11300</v>
      </c>
      <c r="Z195" s="9">
        <f>IF(VLOOKUP($A195,'[1]Прайс лист'!$B$8:$BS$600,MATCH(Z$11,'[1]Прайс лист'!$B$2:$BS$2,0),0)&lt;=Z$8,VLOOKUP($A195,'[1]Прайс лист'!$B$8:$BS$600,MATCH(Z$11,'[1]Прайс лист'!$B$2:$BS$2,0),0),0)</f>
        <v>7100</v>
      </c>
      <c r="AA195" s="9">
        <f>IF(VLOOKUP($A195,'[1]Прайс лист'!$B$8:$BS$600,MATCH(AA$11,'[1]Прайс лист'!$B$2:$BS$2,0),0)&lt;=AA$8,VLOOKUP($A195,'[1]Прайс лист'!$B$8:$BS$600,MATCH(AA$11,'[1]Прайс лист'!$B$2:$BS$2,0),0),0)</f>
        <v>7100</v>
      </c>
      <c r="AB195" s="9">
        <f>IF(VLOOKUP($A195,'[1]Прайс лист'!$B$8:$BS$600,MATCH(AB$11,'[1]Прайс лист'!$B$2:$BS$2,0),0)&lt;=AB$8,VLOOKUP($A195,'[1]Прайс лист'!$B$8:$BS$600,MATCH(AB$11,'[1]Прайс лист'!$B$2:$BS$2,0),0),0)</f>
        <v>7900</v>
      </c>
      <c r="AC195" s="9">
        <f>IF(VLOOKUP($A195,'[1]Прайс лист'!$B$8:$BS$600,MATCH(AC$11,'[1]Прайс лист'!$B$2:$BS$2,0),0)&lt;=AC$8,VLOOKUP($A195,'[1]Прайс лист'!$B$8:$BS$600,MATCH(AC$11,'[1]Прайс лист'!$B$2:$BS$2,0),0),0)</f>
        <v>9100</v>
      </c>
      <c r="AD195" s="9">
        <f>IF(VLOOKUP($A195,'[1]Прайс лист'!$B$8:$BS$600,MATCH(AD$11,'[1]Прайс лист'!$B$2:$BS$2,0),0)&lt;=AD$8,VLOOKUP($A195,'[1]Прайс лист'!$B$8:$BS$600,MATCH(AD$11,'[1]Прайс лист'!$B$2:$BS$2,0),0),0)</f>
        <v>9000</v>
      </c>
      <c r="AE195" s="9">
        <f>IF(VLOOKUP($A195,'[1]Прайс лист'!$B$8:$BS$600,MATCH(AE$11,'[1]Прайс лист'!$B$2:$BS$2,0),0)&lt;=AE$8,VLOOKUP($A195,'[1]Прайс лист'!$B$8:$BS$600,MATCH(AE$11,'[1]Прайс лист'!$B$2:$BS$2,0),0),0)</f>
        <v>8300</v>
      </c>
      <c r="AF195" s="9">
        <f>IF(VLOOKUP($A195,'[1]Прайс лист'!$B$8:$BS$600,MATCH(AF$11,'[1]Прайс лист'!$B$2:$BS$2,0),0)&lt;=AF$8,VLOOKUP($A195,'[1]Прайс лист'!$B$8:$BS$600,MATCH(AF$11,'[1]Прайс лист'!$B$2:$BS$2,0),0),0)</f>
        <v>7500</v>
      </c>
      <c r="AG195" s="9">
        <f>IF(VLOOKUP($A195,'[1]Прайс лист'!$B$8:$BS$600,MATCH(AG$11,'[1]Прайс лист'!$B$2:$BS$2,0),0)&lt;=AG$8,VLOOKUP($A195,'[1]Прайс лист'!$B$8:$BS$600,MATCH(AG$11,'[1]Прайс лист'!$B$2:$BS$2,0),0),0)</f>
        <v>8300</v>
      </c>
      <c r="AH195" s="9">
        <f>IF(VLOOKUP($A195,'[1]Прайс лист'!$B$8:$BS$600,MATCH(AH$11,'[1]Прайс лист'!$B$2:$BS$2,0),0)&lt;=AH$8,VLOOKUP($A195,'[1]Прайс лист'!$B$8:$BS$600,MATCH(AH$11,'[1]Прайс лист'!$B$2:$BS$2,0),0),0)</f>
        <v>4100</v>
      </c>
      <c r="AI195" s="9">
        <f>IF(VLOOKUP($A195,'[1]Прайс лист'!$B$8:$BS$600,MATCH(AI$11,'[1]Прайс лист'!$B$2:$BS$2,0),0)&lt;=AI$8,VLOOKUP($A195,'[1]Прайс лист'!$B$8:$BS$600,MATCH(AI$11,'[1]Прайс лист'!$B$2:$BS$2,0),0),0)</f>
        <v>4100</v>
      </c>
      <c r="AJ195" s="9">
        <f>IF(VLOOKUP($A195,'[1]Прайс лист'!$B$8:$BS$600,MATCH(AJ$11,'[1]Прайс лист'!$B$2:$BS$2,0),0)&lt;=AJ$8,VLOOKUP($A195,'[1]Прайс лист'!$B$8:$BS$600,MATCH(AJ$11,'[1]Прайс лист'!$B$2:$BS$2,0),0),0)</f>
        <v>4900</v>
      </c>
      <c r="AK195" s="9">
        <f>IF(VLOOKUP($A195,'[1]Прайс лист'!$B$8:$BS$600,MATCH(AK$11,'[1]Прайс лист'!$B$2:$BS$2,0),0)&lt;=AK$8,VLOOKUP($A195,'[1]Прайс лист'!$B$8:$BS$600,MATCH(AK$11,'[1]Прайс лист'!$B$2:$BS$2,0),0),0)</f>
        <v>8100</v>
      </c>
      <c r="AL195" s="9">
        <f>IF(VLOOKUP($A195,'[1]Прайс лист'!$B$8:$BS$600,MATCH(AL$11,'[1]Прайс лист'!$B$2:$BS$2,0),0)&lt;=AL$8,VLOOKUP($A195,'[1]Прайс лист'!$B$8:$BS$600,MATCH(AL$11,'[1]Прайс лист'!$B$2:$BS$2,0),0),0)</f>
        <v>8000</v>
      </c>
      <c r="AM195" s="9">
        <f>IF(VLOOKUP($A195,'[1]Прайс лист'!$B$8:$BS$600,MATCH(AM$11,'[1]Прайс лист'!$B$2:$BS$2,0),0)&lt;=AM$8,VLOOKUP($A195,'[1]Прайс лист'!$B$8:$BS$600,MATCH(AM$11,'[1]Прайс лист'!$B$2:$BS$2,0),0),0)</f>
        <v>7300</v>
      </c>
      <c r="AN195" s="9">
        <f>IF(VLOOKUP($A195,'[1]Прайс лист'!$B$8:$BS$600,MATCH(AN$11,'[1]Прайс лист'!$B$2:$BS$2,0),0)&lt;=AN$8,VLOOKUP($A195,'[1]Прайс лист'!$B$8:$BS$600,MATCH(AN$11,'[1]Прайс лист'!$B$2:$BS$2,0),0),0)</f>
        <v>6500</v>
      </c>
      <c r="AO195" s="9">
        <f>IF(VLOOKUP($A195,'[1]Прайс лист'!$B$8:$BS$600,MATCH(AO$11,'[1]Прайс лист'!$B$2:$BS$2,0),0)&lt;=AO$8,VLOOKUP($A195,'[1]Прайс лист'!$B$8:$BS$600,MATCH(AO$11,'[1]Прайс лист'!$B$2:$BS$2,0),0),0)</f>
        <v>7300</v>
      </c>
      <c r="AP195" s="9">
        <f>IF(VLOOKUP($A195,'[1]Прайс лист'!$B$8:$BS$600,MATCH(AP$11,'[1]Прайс лист'!$B$2:$BS$2,0),0)&lt;=AP$8,VLOOKUP($A195,'[1]Прайс лист'!$B$8:$BS$600,MATCH(AP$11,'[1]Прайс лист'!$B$2:$BS$2,0),0),0)</f>
        <v>3100</v>
      </c>
      <c r="AQ195" s="9">
        <f>IF(VLOOKUP($A195,'[1]Прайс лист'!$B$8:$BS$600,MATCH(AQ$11,'[1]Прайс лист'!$B$2:$BS$2,0),0)&lt;=AQ$8,VLOOKUP($A195,'[1]Прайс лист'!$B$8:$BS$600,MATCH(AQ$11,'[1]Прайс лист'!$B$2:$BS$2,0),0),0)</f>
        <v>3100</v>
      </c>
      <c r="AR195" s="9">
        <f>IF(VLOOKUP($A195,'[1]Прайс лист'!$B$8:$BS$600,MATCH(AR$11,'[1]Прайс лист'!$B$2:$BS$2,0),0)&lt;=AR$8,VLOOKUP($A195,'[1]Прайс лист'!$B$8:$BS$600,MATCH(AR$11,'[1]Прайс лист'!$B$2:$BS$2,0),0),0)</f>
        <v>3900</v>
      </c>
      <c r="AS195" s="9">
        <f>IF(VLOOKUP($A195,'[1]Прайс лист'!$B$8:$BS$600,MATCH(AS$11,'[1]Прайс лист'!$B$2:$BS$2,0),0)&lt;=AS$8,VLOOKUP($A195,'[1]Прайс лист'!$B$8:$BS$600,MATCH(AS$11,'[1]Прайс лист'!$B$2:$BS$2,0),0),0)</f>
        <v>7100</v>
      </c>
      <c r="AT195" s="9">
        <f>IF(VLOOKUP($A195,'[1]Прайс лист'!$B$8:$BS$600,MATCH(AT$11,'[1]Прайс лист'!$B$2:$BS$2,0),0)&lt;=AT$8,VLOOKUP($A195,'[1]Прайс лист'!$B$8:$BS$600,MATCH(AT$11,'[1]Прайс лист'!$B$2:$BS$2,0),0),0)</f>
        <v>7000</v>
      </c>
      <c r="AU195" s="9">
        <f>IF(VLOOKUP($A195,'[1]Прайс лист'!$B$8:$BS$600,MATCH(AU$11,'[1]Прайс лист'!$B$2:$BS$2,0),0)&lt;=AU$8,VLOOKUP($A195,'[1]Прайс лист'!$B$8:$BS$600,MATCH(AU$11,'[1]Прайс лист'!$B$2:$BS$2,0),0),0)</f>
        <v>6300</v>
      </c>
      <c r="AV195" s="9">
        <f>IF(VLOOKUP($A195,'[1]Прайс лист'!$B$8:$BS$600,MATCH(AV$11,'[1]Прайс лист'!$B$2:$BS$2,0),0)&lt;=AV$8,VLOOKUP($A195,'[1]Прайс лист'!$B$8:$BS$600,MATCH(AV$11,'[1]Прайс лист'!$B$2:$BS$2,0),0),0)</f>
        <v>5500</v>
      </c>
      <c r="AW195" s="9">
        <f>IF(VLOOKUP($A195,'[1]Прайс лист'!$B$8:$BS$600,MATCH(AW$11,'[1]Прайс лист'!$B$2:$BS$2,0),0)&lt;=AW$8,VLOOKUP($A195,'[1]Прайс лист'!$B$8:$BS$600,MATCH(AW$11,'[1]Прайс лист'!$B$2:$BS$2,0),0),0)</f>
        <v>6300</v>
      </c>
      <c r="AX195" s="9">
        <f>IF(VLOOKUP($A195,'[1]Прайс лист'!$B$8:$BS$600,MATCH(AX$11,'[1]Прайс лист'!$B$2:$BS$2,0),0)&lt;=AX$8,VLOOKUP($A195,'[1]Прайс лист'!$B$8:$BS$600,MATCH(AX$11,'[1]Прайс лист'!$B$2:$BS$2,0),0),0)</f>
        <v>2100</v>
      </c>
      <c r="AY195" s="9">
        <f>IF(VLOOKUP($A195,'[1]Прайс лист'!$B$8:$BS$600,MATCH(AY$11,'[1]Прайс лист'!$B$2:$BS$2,0),0)&lt;=AY$8,VLOOKUP($A195,'[1]Прайс лист'!$B$8:$BS$600,MATCH(AY$11,'[1]Прайс лист'!$B$2:$BS$2,0),0),0)</f>
        <v>2100</v>
      </c>
      <c r="AZ195" s="9">
        <f>IF(VLOOKUP($A195,'[1]Прайс лист'!$B$8:$BS$600,MATCH(AZ$11,'[1]Прайс лист'!$B$2:$BS$2,0),0)&lt;=AZ$8,VLOOKUP($A195,'[1]Прайс лист'!$B$8:$BS$600,MATCH(AZ$11,'[1]Прайс лист'!$B$2:$BS$2,0),0),0)</f>
        <v>2900</v>
      </c>
      <c r="BA195" s="9">
        <f>IF(VLOOKUP($A195,'[1]Прайс лист'!$B$8:$BS$600,MATCH(BA$11,'[1]Прайс лист'!$B$2:$BS$2,0),0)&lt;=BA$8,VLOOKUP($A195,'[1]Прайс лист'!$B$8:$BS$600,MATCH(BA$11,'[1]Прайс лист'!$B$2:$BS$2,0),0),0)</f>
        <v>6100</v>
      </c>
      <c r="BB195" s="9">
        <f>IF(VLOOKUP($A195,'[1]Прайс лист'!$B$8:$BS$600,MATCH(BB$11,'[1]Прайс лист'!$B$2:$BS$2,0),0)&lt;=BB$8,VLOOKUP($A195,'[1]Прайс лист'!$B$8:$BS$600,MATCH(BB$11,'[1]Прайс лист'!$B$2:$BS$2,0),0),0)</f>
        <v>6000</v>
      </c>
      <c r="BC195" s="9">
        <f>IF(VLOOKUP($A195,'[1]Прайс лист'!$B$8:$BS$600,MATCH(BC$11,'[1]Прайс лист'!$B$2:$BS$2,0),0)&lt;=BC$8,VLOOKUP($A195,'[1]Прайс лист'!$B$8:$BS$600,MATCH(BC$11,'[1]Прайс лист'!$B$2:$BS$2,0),0),0)</f>
        <v>5300</v>
      </c>
      <c r="BD195" s="9">
        <f>IF(VLOOKUP($A195,'[1]Прайс лист'!$B$8:$BS$600,MATCH(BD$11,'[1]Прайс лист'!$B$2:$BS$2,0),0)&lt;=BD$8,VLOOKUP($A195,'[1]Прайс лист'!$B$8:$BS$600,MATCH(BD$11,'[1]Прайс лист'!$B$2:$BS$2,0),0),0)</f>
        <v>4500</v>
      </c>
      <c r="BE195" s="9">
        <f>IF(VLOOKUP($A195,'[1]Прайс лист'!$B$8:$BS$600,MATCH(BE$11,'[1]Прайс лист'!$B$2:$BS$2,0),0)&lt;=BE$8,VLOOKUP($A195,'[1]Прайс лист'!$B$8:$BS$600,MATCH(BE$11,'[1]Прайс лист'!$B$2:$BS$2,0),0),0)</f>
        <v>5300</v>
      </c>
      <c r="BF195" s="9">
        <f>IF(VLOOKUP($A195,'[1]Прайс лист'!$B$8:$BS$600,MATCH(BF$11,'[1]Прайс лист'!$B$2:$BS$2,0),0)&lt;=BF$8,VLOOKUP($A195,'[1]Прайс лист'!$B$8:$BS$600,MATCH(BF$11,'[1]Прайс лист'!$B$2:$BS$2,0),0),0)</f>
        <v>1100</v>
      </c>
      <c r="BG195" s="9">
        <f>IF(VLOOKUP($A195,'[1]Прайс лист'!$B$8:$BS$600,MATCH(BG$11,'[1]Прайс лист'!$B$2:$BS$2,0),0)&lt;=BG$8,VLOOKUP($A195,'[1]Прайс лист'!$B$8:$BS$600,MATCH(BG$11,'[1]Прайс лист'!$B$2:$BS$2,0),0),0)</f>
        <v>1100</v>
      </c>
      <c r="BH195" s="9">
        <f>IF(VLOOKUP($A195,'[1]Прайс лист'!$B$8:$BS$600,MATCH(BH$11,'[1]Прайс лист'!$B$2:$BS$2,0),0)&lt;=BH$8,VLOOKUP($A195,'[1]Прайс лист'!$B$8:$BS$600,MATCH(BH$11,'[1]Прайс лист'!$B$2:$BS$2,0),0),0)</f>
        <v>1900</v>
      </c>
    </row>
    <row r="196" spans="1:60">
      <c r="A196" s="1" t="str">
        <f>'[1]Прайс лист'!B189</f>
        <v>Huawei P20 LITE128</v>
      </c>
      <c r="B196" s="7" t="s">
        <v>96</v>
      </c>
      <c r="C196" s="8" t="s">
        <v>111</v>
      </c>
      <c r="D196" s="8">
        <v>128</v>
      </c>
      <c r="E196" s="9">
        <f>IF(VLOOKUP($A196,'[1]Прайс лист'!$B$8:$BS$600,MATCH(E$11,'[1]Прайс лист'!$B$2:$BS$2,0),0)&lt;=E$8,VLOOKUP($A196,'[1]Прайс лист'!$B$8:$BS$600,MATCH(E$11,'[1]Прайс лист'!$B$2:$BS$2,0),0),0)</f>
        <v>15500</v>
      </c>
      <c r="F196" s="9">
        <f>IF(VLOOKUP($A196,'[1]Прайс лист'!$B$8:$BS$600,MATCH(F$11,'[1]Прайс лист'!$B$2:$BS$2,0),0)&lt;=F$8,VLOOKUP($A196,'[1]Прайс лист'!$B$8:$BS$600,MATCH(F$11,'[1]Прайс лист'!$B$2:$BS$2,0),0),0)</f>
        <v>15200</v>
      </c>
      <c r="G196" s="9">
        <f>IF(VLOOKUP($A196,'[1]Прайс лист'!$B$8:$BS$600,MATCH(G$11,'[1]Прайс лист'!$B$2:$BS$2,0),0)&lt;=G$8,VLOOKUP($A196,'[1]Прайс лист'!$B$8:$BS$600,MATCH(G$11,'[1]Прайс лист'!$B$2:$BS$2,0),0),0)</f>
        <v>14900</v>
      </c>
      <c r="H196" s="9">
        <f>IF(VLOOKUP($A196,'[1]Прайс лист'!$B$8:$BS$600,MATCH(H$11,'[1]Прайс лист'!$B$2:$BS$2,0),0)&lt;=H$8,VLOOKUP($A196,'[1]Прайс лист'!$B$8:$BS$600,MATCH(H$11,'[1]Прайс лист'!$B$2:$BS$2,0),0),0)</f>
        <v>14100</v>
      </c>
      <c r="I196" s="9">
        <f>IF(VLOOKUP($A196,'[1]Прайс лист'!$B$8:$BS$600,MATCH(I$11,'[1]Прайс лист'!$B$2:$BS$2,0),0)&lt;=I$8,VLOOKUP($A196,'[1]Прайс лист'!$B$8:$BS$600,MATCH(I$11,'[1]Прайс лист'!$B$2:$BS$2,0),0),0)</f>
        <v>14300</v>
      </c>
      <c r="J196" s="9">
        <f>IF(VLOOKUP($A196,'[1]Прайс лист'!$B$8:$BS$600,MATCH(J$11,'[1]Прайс лист'!$B$2:$BS$2,0),0)&lt;=J$8,VLOOKUP($A196,'[1]Прайс лист'!$B$8:$BS$600,MATCH(J$11,'[1]Прайс лист'!$B$2:$BS$2,0),0),0)</f>
        <v>10100</v>
      </c>
      <c r="K196" s="9">
        <f>IF(VLOOKUP($A196,'[1]Прайс лист'!$B$8:$BS$600,MATCH(K$11,'[1]Прайс лист'!$B$2:$BS$2,0),0)&lt;=K$8,VLOOKUP($A196,'[1]Прайс лист'!$B$8:$BS$600,MATCH(K$11,'[1]Прайс лист'!$B$2:$BS$2,0),0),0)</f>
        <v>10100</v>
      </c>
      <c r="L196" s="9">
        <f>IF(VLOOKUP($A196,'[1]Прайс лист'!$B$8:$BS$600,MATCH(L$11,'[1]Прайс лист'!$B$2:$BS$2,0),0)&lt;=L$8,VLOOKUP($A196,'[1]Прайс лист'!$B$8:$BS$600,MATCH(L$11,'[1]Прайс лист'!$B$2:$BS$2,0),0),0)</f>
        <v>10900</v>
      </c>
      <c r="M196" s="9">
        <f>IF(VLOOKUP($A196,'[1]Прайс лист'!$B$8:$BS$600,MATCH(M$11,'[1]Прайс лист'!$B$2:$BS$2,0),0)&lt;=M$8,VLOOKUP($A196,'[1]Прайс лист'!$B$8:$BS$600,MATCH(M$11,'[1]Прайс лист'!$B$2:$BS$2,0),0),0)</f>
        <v>15500</v>
      </c>
      <c r="N196" s="9">
        <f>IF(VLOOKUP($A196,'[1]Прайс лист'!$B$8:$BS$600,MATCH(N$11,'[1]Прайс лист'!$B$2:$BS$2,0),0)&lt;=N$8,VLOOKUP($A196,'[1]Прайс лист'!$B$8:$BS$600,MATCH(N$11,'[1]Прайс лист'!$B$2:$BS$2,0),0),0)</f>
        <v>15200</v>
      </c>
      <c r="O196" s="9">
        <f>IF(VLOOKUP($A196,'[1]Прайс лист'!$B$8:$BS$600,MATCH(O$11,'[1]Прайс лист'!$B$2:$BS$2,0),0)&lt;=O$8,VLOOKUP($A196,'[1]Прайс лист'!$B$8:$BS$600,MATCH(O$11,'[1]Прайс лист'!$B$2:$BS$2,0),0),0)</f>
        <v>14900</v>
      </c>
      <c r="P196" s="9">
        <f>IF(VLOOKUP($A196,'[1]Прайс лист'!$B$8:$BS$600,MATCH(P$11,'[1]Прайс лист'!$B$2:$BS$2,0),0)&lt;=P$8,VLOOKUP($A196,'[1]Прайс лист'!$B$8:$BS$600,MATCH(P$11,'[1]Прайс лист'!$B$2:$BS$2,0),0),0)</f>
        <v>14100</v>
      </c>
      <c r="Q196" s="9">
        <f>IF(VLOOKUP($A196,'[1]Прайс лист'!$B$8:$BS$600,MATCH(Q$11,'[1]Прайс лист'!$B$2:$BS$2,0),0)&lt;=Q$8,VLOOKUP($A196,'[1]Прайс лист'!$B$8:$BS$600,MATCH(Q$11,'[1]Прайс лист'!$B$2:$BS$2,0),0),0)</f>
        <v>14300</v>
      </c>
      <c r="R196" s="9">
        <f>IF(VLOOKUP($A196,'[1]Прайс лист'!$B$8:$BS$600,MATCH(R$11,'[1]Прайс лист'!$B$2:$BS$2,0),0)&lt;=R$8,VLOOKUP($A196,'[1]Прайс лист'!$B$8:$BS$600,MATCH(R$11,'[1]Прайс лист'!$B$2:$BS$2,0),0),0)</f>
        <v>10100</v>
      </c>
      <c r="S196" s="9">
        <f>IF(VLOOKUP($A196,'[1]Прайс лист'!$B$8:$BS$600,MATCH(S$11,'[1]Прайс лист'!$B$2:$BS$2,0),0)&lt;=S$8,VLOOKUP($A196,'[1]Прайс лист'!$B$8:$BS$600,MATCH(S$11,'[1]Прайс лист'!$B$2:$BS$2,0),0),0)</f>
        <v>10100</v>
      </c>
      <c r="T196" s="9">
        <f>IF(VLOOKUP($A196,'[1]Прайс лист'!$B$8:$BS$600,MATCH(T$11,'[1]Прайс лист'!$B$2:$BS$2,0),0)&lt;=T$8,VLOOKUP($A196,'[1]Прайс лист'!$B$8:$BS$600,MATCH(T$11,'[1]Прайс лист'!$B$2:$BS$2,0),0),0)</f>
        <v>10900</v>
      </c>
      <c r="U196" s="9">
        <f>IF(VLOOKUP($A196,'[1]Прайс лист'!$B$8:$BS$600,MATCH(U$11,'[1]Прайс лист'!$B$2:$BS$2,0),0)&lt;=U$8,VLOOKUP($A196,'[1]Прайс лист'!$B$8:$BS$600,MATCH(U$11,'[1]Прайс лист'!$B$2:$BS$2,0),0),0)</f>
        <v>12500</v>
      </c>
      <c r="V196" s="9">
        <f>IF(VLOOKUP($A196,'[1]Прайс лист'!$B$8:$BS$600,MATCH(V$11,'[1]Прайс лист'!$B$2:$BS$2,0),0)&lt;=V$8,VLOOKUP($A196,'[1]Прайс лист'!$B$8:$BS$600,MATCH(V$11,'[1]Прайс лист'!$B$2:$BS$2,0),0),0)</f>
        <v>12200</v>
      </c>
      <c r="W196" s="9">
        <f>IF(VLOOKUP($A196,'[1]Прайс лист'!$B$8:$BS$600,MATCH(W$11,'[1]Прайс лист'!$B$2:$BS$2,0),0)&lt;=W$8,VLOOKUP($A196,'[1]Прайс лист'!$B$8:$BS$600,MATCH(W$11,'[1]Прайс лист'!$B$2:$BS$2,0),0),0)</f>
        <v>11900</v>
      </c>
      <c r="X196" s="9">
        <f>IF(VLOOKUP($A196,'[1]Прайс лист'!$B$8:$BS$600,MATCH(X$11,'[1]Прайс лист'!$B$2:$BS$2,0),0)&lt;=X$8,VLOOKUP($A196,'[1]Прайс лист'!$B$8:$BS$600,MATCH(X$11,'[1]Прайс лист'!$B$2:$BS$2,0),0),0)</f>
        <v>11100</v>
      </c>
      <c r="Y196" s="9">
        <f>IF(VLOOKUP($A196,'[1]Прайс лист'!$B$8:$BS$600,MATCH(Y$11,'[1]Прайс лист'!$B$2:$BS$2,0),0)&lt;=Y$8,VLOOKUP($A196,'[1]Прайс лист'!$B$8:$BS$600,MATCH(Y$11,'[1]Прайс лист'!$B$2:$BS$2,0),0),0)</f>
        <v>11300</v>
      </c>
      <c r="Z196" s="9">
        <f>IF(VLOOKUP($A196,'[1]Прайс лист'!$B$8:$BS$600,MATCH(Z$11,'[1]Прайс лист'!$B$2:$BS$2,0),0)&lt;=Z$8,VLOOKUP($A196,'[1]Прайс лист'!$B$8:$BS$600,MATCH(Z$11,'[1]Прайс лист'!$B$2:$BS$2,0),0),0)</f>
        <v>7100</v>
      </c>
      <c r="AA196" s="9">
        <f>IF(VLOOKUP($A196,'[1]Прайс лист'!$B$8:$BS$600,MATCH(AA$11,'[1]Прайс лист'!$B$2:$BS$2,0),0)&lt;=AA$8,VLOOKUP($A196,'[1]Прайс лист'!$B$8:$BS$600,MATCH(AA$11,'[1]Прайс лист'!$B$2:$BS$2,0),0),0)</f>
        <v>7100</v>
      </c>
      <c r="AB196" s="9">
        <f>IF(VLOOKUP($A196,'[1]Прайс лист'!$B$8:$BS$600,MATCH(AB$11,'[1]Прайс лист'!$B$2:$BS$2,0),0)&lt;=AB$8,VLOOKUP($A196,'[1]Прайс лист'!$B$8:$BS$600,MATCH(AB$11,'[1]Прайс лист'!$B$2:$BS$2,0),0),0)</f>
        <v>7900</v>
      </c>
      <c r="AC196" s="9">
        <f>IF(VLOOKUP($A196,'[1]Прайс лист'!$B$8:$BS$600,MATCH(AC$11,'[1]Прайс лист'!$B$2:$BS$2,0),0)&lt;=AC$8,VLOOKUP($A196,'[1]Прайс лист'!$B$8:$BS$600,MATCH(AC$11,'[1]Прайс лист'!$B$2:$BS$2,0),0),0)</f>
        <v>9500</v>
      </c>
      <c r="AD196" s="9">
        <f>IF(VLOOKUP($A196,'[1]Прайс лист'!$B$8:$BS$600,MATCH(AD$11,'[1]Прайс лист'!$B$2:$BS$2,0),0)&lt;=AD$8,VLOOKUP($A196,'[1]Прайс лист'!$B$8:$BS$600,MATCH(AD$11,'[1]Прайс лист'!$B$2:$BS$2,0),0),0)</f>
        <v>9200</v>
      </c>
      <c r="AE196" s="9">
        <f>IF(VLOOKUP($A196,'[1]Прайс лист'!$B$8:$BS$600,MATCH(AE$11,'[1]Прайс лист'!$B$2:$BS$2,0),0)&lt;=AE$8,VLOOKUP($A196,'[1]Прайс лист'!$B$8:$BS$600,MATCH(AE$11,'[1]Прайс лист'!$B$2:$BS$2,0),0),0)</f>
        <v>8900</v>
      </c>
      <c r="AF196" s="9">
        <f>IF(VLOOKUP($A196,'[1]Прайс лист'!$B$8:$BS$600,MATCH(AF$11,'[1]Прайс лист'!$B$2:$BS$2,0),0)&lt;=AF$8,VLOOKUP($A196,'[1]Прайс лист'!$B$8:$BS$600,MATCH(AF$11,'[1]Прайс лист'!$B$2:$BS$2,0),0),0)</f>
        <v>8100</v>
      </c>
      <c r="AG196" s="9">
        <f>IF(VLOOKUP($A196,'[1]Прайс лист'!$B$8:$BS$600,MATCH(AG$11,'[1]Прайс лист'!$B$2:$BS$2,0),0)&lt;=AG$8,VLOOKUP($A196,'[1]Прайс лист'!$B$8:$BS$600,MATCH(AG$11,'[1]Прайс лист'!$B$2:$BS$2,0),0),0)</f>
        <v>8300</v>
      </c>
      <c r="AH196" s="9">
        <f>IF(VLOOKUP($A196,'[1]Прайс лист'!$B$8:$BS$600,MATCH(AH$11,'[1]Прайс лист'!$B$2:$BS$2,0),0)&lt;=AH$8,VLOOKUP($A196,'[1]Прайс лист'!$B$8:$BS$600,MATCH(AH$11,'[1]Прайс лист'!$B$2:$BS$2,0),0),0)</f>
        <v>4100</v>
      </c>
      <c r="AI196" s="9">
        <f>IF(VLOOKUP($A196,'[1]Прайс лист'!$B$8:$BS$600,MATCH(AI$11,'[1]Прайс лист'!$B$2:$BS$2,0),0)&lt;=AI$8,VLOOKUP($A196,'[1]Прайс лист'!$B$8:$BS$600,MATCH(AI$11,'[1]Прайс лист'!$B$2:$BS$2,0),0),0)</f>
        <v>4100</v>
      </c>
      <c r="AJ196" s="9">
        <f>IF(VLOOKUP($A196,'[1]Прайс лист'!$B$8:$BS$600,MATCH(AJ$11,'[1]Прайс лист'!$B$2:$BS$2,0),0)&lt;=AJ$8,VLOOKUP($A196,'[1]Прайс лист'!$B$8:$BS$600,MATCH(AJ$11,'[1]Прайс лист'!$B$2:$BS$2,0),0),0)</f>
        <v>4900</v>
      </c>
      <c r="AK196" s="9">
        <f>IF(VLOOKUP($A196,'[1]Прайс лист'!$B$8:$BS$600,MATCH(AK$11,'[1]Прайс лист'!$B$2:$BS$2,0),0)&lt;=AK$8,VLOOKUP($A196,'[1]Прайс лист'!$B$8:$BS$600,MATCH(AK$11,'[1]Прайс лист'!$B$2:$BS$2,0),0),0)</f>
        <v>8500</v>
      </c>
      <c r="AL196" s="9">
        <f>IF(VLOOKUP($A196,'[1]Прайс лист'!$B$8:$BS$600,MATCH(AL$11,'[1]Прайс лист'!$B$2:$BS$2,0),0)&lt;=AL$8,VLOOKUP($A196,'[1]Прайс лист'!$B$8:$BS$600,MATCH(AL$11,'[1]Прайс лист'!$B$2:$BS$2,0),0),0)</f>
        <v>8200</v>
      </c>
      <c r="AM196" s="9">
        <f>IF(VLOOKUP($A196,'[1]Прайс лист'!$B$8:$BS$600,MATCH(AM$11,'[1]Прайс лист'!$B$2:$BS$2,0),0)&lt;=AM$8,VLOOKUP($A196,'[1]Прайс лист'!$B$8:$BS$600,MATCH(AM$11,'[1]Прайс лист'!$B$2:$BS$2,0),0),0)</f>
        <v>7900</v>
      </c>
      <c r="AN196" s="9">
        <f>IF(VLOOKUP($A196,'[1]Прайс лист'!$B$8:$BS$600,MATCH(AN$11,'[1]Прайс лист'!$B$2:$BS$2,0),0)&lt;=AN$8,VLOOKUP($A196,'[1]Прайс лист'!$B$8:$BS$600,MATCH(AN$11,'[1]Прайс лист'!$B$2:$BS$2,0),0),0)</f>
        <v>7100</v>
      </c>
      <c r="AO196" s="9">
        <f>IF(VLOOKUP($A196,'[1]Прайс лист'!$B$8:$BS$600,MATCH(AO$11,'[1]Прайс лист'!$B$2:$BS$2,0),0)&lt;=AO$8,VLOOKUP($A196,'[1]Прайс лист'!$B$8:$BS$600,MATCH(AO$11,'[1]Прайс лист'!$B$2:$BS$2,0),0),0)</f>
        <v>7300</v>
      </c>
      <c r="AP196" s="9">
        <f>IF(VLOOKUP($A196,'[1]Прайс лист'!$B$8:$BS$600,MATCH(AP$11,'[1]Прайс лист'!$B$2:$BS$2,0),0)&lt;=AP$8,VLOOKUP($A196,'[1]Прайс лист'!$B$8:$BS$600,MATCH(AP$11,'[1]Прайс лист'!$B$2:$BS$2,0),0),0)</f>
        <v>3100</v>
      </c>
      <c r="AQ196" s="9">
        <f>IF(VLOOKUP($A196,'[1]Прайс лист'!$B$8:$BS$600,MATCH(AQ$11,'[1]Прайс лист'!$B$2:$BS$2,0),0)&lt;=AQ$8,VLOOKUP($A196,'[1]Прайс лист'!$B$8:$BS$600,MATCH(AQ$11,'[1]Прайс лист'!$B$2:$BS$2,0),0),0)</f>
        <v>3100</v>
      </c>
      <c r="AR196" s="9">
        <f>IF(VLOOKUP($A196,'[1]Прайс лист'!$B$8:$BS$600,MATCH(AR$11,'[1]Прайс лист'!$B$2:$BS$2,0),0)&lt;=AR$8,VLOOKUP($A196,'[1]Прайс лист'!$B$8:$BS$600,MATCH(AR$11,'[1]Прайс лист'!$B$2:$BS$2,0),0),0)</f>
        <v>3900</v>
      </c>
      <c r="AS196" s="9">
        <f>IF(VLOOKUP($A196,'[1]Прайс лист'!$B$8:$BS$600,MATCH(AS$11,'[1]Прайс лист'!$B$2:$BS$2,0),0)&lt;=AS$8,VLOOKUP($A196,'[1]Прайс лист'!$B$8:$BS$600,MATCH(AS$11,'[1]Прайс лист'!$B$2:$BS$2,0),0),0)</f>
        <v>7500</v>
      </c>
      <c r="AT196" s="9">
        <f>IF(VLOOKUP($A196,'[1]Прайс лист'!$B$8:$BS$600,MATCH(AT$11,'[1]Прайс лист'!$B$2:$BS$2,0),0)&lt;=AT$8,VLOOKUP($A196,'[1]Прайс лист'!$B$8:$BS$600,MATCH(AT$11,'[1]Прайс лист'!$B$2:$BS$2,0),0),0)</f>
        <v>7200</v>
      </c>
      <c r="AU196" s="9">
        <f>IF(VLOOKUP($A196,'[1]Прайс лист'!$B$8:$BS$600,MATCH(AU$11,'[1]Прайс лист'!$B$2:$BS$2,0),0)&lt;=AU$8,VLOOKUP($A196,'[1]Прайс лист'!$B$8:$BS$600,MATCH(AU$11,'[1]Прайс лист'!$B$2:$BS$2,0),0),0)</f>
        <v>6900</v>
      </c>
      <c r="AV196" s="9">
        <f>IF(VLOOKUP($A196,'[1]Прайс лист'!$B$8:$BS$600,MATCH(AV$11,'[1]Прайс лист'!$B$2:$BS$2,0),0)&lt;=AV$8,VLOOKUP($A196,'[1]Прайс лист'!$B$8:$BS$600,MATCH(AV$11,'[1]Прайс лист'!$B$2:$BS$2,0),0),0)</f>
        <v>6100</v>
      </c>
      <c r="AW196" s="9">
        <f>IF(VLOOKUP($A196,'[1]Прайс лист'!$B$8:$BS$600,MATCH(AW$11,'[1]Прайс лист'!$B$2:$BS$2,0),0)&lt;=AW$8,VLOOKUP($A196,'[1]Прайс лист'!$B$8:$BS$600,MATCH(AW$11,'[1]Прайс лист'!$B$2:$BS$2,0),0),0)</f>
        <v>6300</v>
      </c>
      <c r="AX196" s="9">
        <f>IF(VLOOKUP($A196,'[1]Прайс лист'!$B$8:$BS$600,MATCH(AX$11,'[1]Прайс лист'!$B$2:$BS$2,0),0)&lt;=AX$8,VLOOKUP($A196,'[1]Прайс лист'!$B$8:$BS$600,MATCH(AX$11,'[1]Прайс лист'!$B$2:$BS$2,0),0),0)</f>
        <v>2100</v>
      </c>
      <c r="AY196" s="9">
        <f>IF(VLOOKUP($A196,'[1]Прайс лист'!$B$8:$BS$600,MATCH(AY$11,'[1]Прайс лист'!$B$2:$BS$2,0),0)&lt;=AY$8,VLOOKUP($A196,'[1]Прайс лист'!$B$8:$BS$600,MATCH(AY$11,'[1]Прайс лист'!$B$2:$BS$2,0),0),0)</f>
        <v>2100</v>
      </c>
      <c r="AZ196" s="9">
        <f>IF(VLOOKUP($A196,'[1]Прайс лист'!$B$8:$BS$600,MATCH(AZ$11,'[1]Прайс лист'!$B$2:$BS$2,0),0)&lt;=AZ$8,VLOOKUP($A196,'[1]Прайс лист'!$B$8:$BS$600,MATCH(AZ$11,'[1]Прайс лист'!$B$2:$BS$2,0),0),0)</f>
        <v>2900</v>
      </c>
      <c r="BA196" s="9">
        <f>IF(VLOOKUP($A196,'[1]Прайс лист'!$B$8:$BS$600,MATCH(BA$11,'[1]Прайс лист'!$B$2:$BS$2,0),0)&lt;=BA$8,VLOOKUP($A196,'[1]Прайс лист'!$B$8:$BS$600,MATCH(BA$11,'[1]Прайс лист'!$B$2:$BS$2,0),0),0)</f>
        <v>6500</v>
      </c>
      <c r="BB196" s="9">
        <f>IF(VLOOKUP($A196,'[1]Прайс лист'!$B$8:$BS$600,MATCH(BB$11,'[1]Прайс лист'!$B$2:$BS$2,0),0)&lt;=BB$8,VLOOKUP($A196,'[1]Прайс лист'!$B$8:$BS$600,MATCH(BB$11,'[1]Прайс лист'!$B$2:$BS$2,0),0),0)</f>
        <v>6200</v>
      </c>
      <c r="BC196" s="9">
        <f>IF(VLOOKUP($A196,'[1]Прайс лист'!$B$8:$BS$600,MATCH(BC$11,'[1]Прайс лист'!$B$2:$BS$2,0),0)&lt;=BC$8,VLOOKUP($A196,'[1]Прайс лист'!$B$8:$BS$600,MATCH(BC$11,'[1]Прайс лист'!$B$2:$BS$2,0),0),0)</f>
        <v>5900</v>
      </c>
      <c r="BD196" s="9">
        <f>IF(VLOOKUP($A196,'[1]Прайс лист'!$B$8:$BS$600,MATCH(BD$11,'[1]Прайс лист'!$B$2:$BS$2,0),0)&lt;=BD$8,VLOOKUP($A196,'[1]Прайс лист'!$B$8:$BS$600,MATCH(BD$11,'[1]Прайс лист'!$B$2:$BS$2,0),0),0)</f>
        <v>5100</v>
      </c>
      <c r="BE196" s="9">
        <f>IF(VLOOKUP($A196,'[1]Прайс лист'!$B$8:$BS$600,MATCH(BE$11,'[1]Прайс лист'!$B$2:$BS$2,0),0)&lt;=BE$8,VLOOKUP($A196,'[1]Прайс лист'!$B$8:$BS$600,MATCH(BE$11,'[1]Прайс лист'!$B$2:$BS$2,0),0),0)</f>
        <v>5300</v>
      </c>
      <c r="BF196" s="9">
        <f>IF(VLOOKUP($A196,'[1]Прайс лист'!$B$8:$BS$600,MATCH(BF$11,'[1]Прайс лист'!$B$2:$BS$2,0),0)&lt;=BF$8,VLOOKUP($A196,'[1]Прайс лист'!$B$8:$BS$600,MATCH(BF$11,'[1]Прайс лист'!$B$2:$BS$2,0),0),0)</f>
        <v>1100</v>
      </c>
      <c r="BG196" s="9">
        <f>IF(VLOOKUP($A196,'[1]Прайс лист'!$B$8:$BS$600,MATCH(BG$11,'[1]Прайс лист'!$B$2:$BS$2,0),0)&lt;=BG$8,VLOOKUP($A196,'[1]Прайс лист'!$B$8:$BS$600,MATCH(BG$11,'[1]Прайс лист'!$B$2:$BS$2,0),0),0)</f>
        <v>1100</v>
      </c>
      <c r="BH196" s="9">
        <f>IF(VLOOKUP($A196,'[1]Прайс лист'!$B$8:$BS$600,MATCH(BH$11,'[1]Прайс лист'!$B$2:$BS$2,0),0)&lt;=BH$8,VLOOKUP($A196,'[1]Прайс лист'!$B$8:$BS$600,MATCH(BH$11,'[1]Прайс лист'!$B$2:$BS$2,0),0),0)</f>
        <v>1900</v>
      </c>
    </row>
    <row r="197" spans="1:60">
      <c r="A197" s="1" t="str">
        <f>'[1]Прайс лист'!B190</f>
        <v>Huawei P20 PRO64</v>
      </c>
      <c r="B197" s="7" t="s">
        <v>96</v>
      </c>
      <c r="C197" s="8" t="s">
        <v>112</v>
      </c>
      <c r="D197" s="8">
        <v>64</v>
      </c>
      <c r="E197" s="9">
        <f>IF(VLOOKUP($A197,'[1]Прайс лист'!$B$8:$BS$600,MATCH(E$11,'[1]Прайс лист'!$B$2:$BS$2,0),0)&lt;=E$8,VLOOKUP($A197,'[1]Прайс лист'!$B$8:$BS$600,MATCH(E$11,'[1]Прайс лист'!$B$2:$BS$2,0),0),0)</f>
        <v>23900</v>
      </c>
      <c r="F197" s="9">
        <f>IF(VLOOKUP($A197,'[1]Прайс лист'!$B$8:$BS$600,MATCH(F$11,'[1]Прайс лист'!$B$2:$BS$2,0),0)&lt;=F$8,VLOOKUP($A197,'[1]Прайс лист'!$B$8:$BS$600,MATCH(F$11,'[1]Прайс лист'!$B$2:$BS$2,0),0),0)</f>
        <v>0</v>
      </c>
      <c r="G197" s="9">
        <f>IF(VLOOKUP($A197,'[1]Прайс лист'!$B$8:$BS$600,MATCH(G$11,'[1]Прайс лист'!$B$2:$BS$2,0),0)&lt;=G$8,VLOOKUP($A197,'[1]Прайс лист'!$B$8:$BS$600,MATCH(G$11,'[1]Прайс лист'!$B$2:$BS$2,0),0),0)</f>
        <v>21700</v>
      </c>
      <c r="H197" s="9">
        <f>IF(VLOOKUP($A197,'[1]Прайс лист'!$B$8:$BS$600,MATCH(H$11,'[1]Прайс лист'!$B$2:$BS$2,0),0)&lt;=H$8,VLOOKUP($A197,'[1]Прайс лист'!$B$8:$BS$600,MATCH(H$11,'[1]Прайс лист'!$B$2:$BS$2,0),0),0)</f>
        <v>19700</v>
      </c>
      <c r="I197" s="9">
        <f>IF(VLOOKUP($A197,'[1]Прайс лист'!$B$8:$BS$600,MATCH(I$11,'[1]Прайс лист'!$B$2:$BS$2,0),0)&lt;=I$8,VLOOKUP($A197,'[1]Прайс лист'!$B$8:$BS$600,MATCH(I$11,'[1]Прайс лист'!$B$2:$BS$2,0),0),0)</f>
        <v>0</v>
      </c>
      <c r="J197" s="9">
        <f>IF(VLOOKUP($A197,'[1]Прайс лист'!$B$8:$BS$600,MATCH(J$11,'[1]Прайс лист'!$B$2:$BS$2,0),0)&lt;=J$8,VLOOKUP($A197,'[1]Прайс лист'!$B$8:$BS$600,MATCH(J$11,'[1]Прайс лист'!$B$2:$BS$2,0),0),0)</f>
        <v>0</v>
      </c>
      <c r="K197" s="9">
        <f>IF(VLOOKUP($A197,'[1]Прайс лист'!$B$8:$BS$600,MATCH(K$11,'[1]Прайс лист'!$B$2:$BS$2,0),0)&lt;=K$8,VLOOKUP($A197,'[1]Прайс лист'!$B$8:$BS$600,MATCH(K$11,'[1]Прайс лист'!$B$2:$BS$2,0),0),0)</f>
        <v>0</v>
      </c>
      <c r="L197" s="9">
        <f>IF(VLOOKUP($A197,'[1]Прайс лист'!$B$8:$BS$600,MATCH(L$11,'[1]Прайс лист'!$B$2:$BS$2,0),0)&lt;=L$8,VLOOKUP($A197,'[1]Прайс лист'!$B$8:$BS$600,MATCH(L$11,'[1]Прайс лист'!$B$2:$BS$2,0),0),0)</f>
        <v>13300</v>
      </c>
      <c r="M197" s="9">
        <f>IF(VLOOKUP($A197,'[1]Прайс лист'!$B$8:$BS$600,MATCH(M$11,'[1]Прайс лист'!$B$2:$BS$2,0),0)&lt;=M$8,VLOOKUP($A197,'[1]Прайс лист'!$B$8:$BS$600,MATCH(M$11,'[1]Прайс лист'!$B$2:$BS$2,0),0),0)</f>
        <v>23900</v>
      </c>
      <c r="N197" s="9">
        <f>IF(VLOOKUP($A197,'[1]Прайс лист'!$B$8:$BS$600,MATCH(N$11,'[1]Прайс лист'!$B$2:$BS$2,0),0)&lt;=N$8,VLOOKUP($A197,'[1]Прайс лист'!$B$8:$BS$600,MATCH(N$11,'[1]Прайс лист'!$B$2:$BS$2,0),0),0)</f>
        <v>0</v>
      </c>
      <c r="O197" s="9">
        <f>IF(VLOOKUP($A197,'[1]Прайс лист'!$B$8:$BS$600,MATCH(O$11,'[1]Прайс лист'!$B$2:$BS$2,0),0)&lt;=O$8,VLOOKUP($A197,'[1]Прайс лист'!$B$8:$BS$600,MATCH(O$11,'[1]Прайс лист'!$B$2:$BS$2,0),0),0)</f>
        <v>21700</v>
      </c>
      <c r="P197" s="9">
        <f>IF(VLOOKUP($A197,'[1]Прайс лист'!$B$8:$BS$600,MATCH(P$11,'[1]Прайс лист'!$B$2:$BS$2,0),0)&lt;=P$8,VLOOKUP($A197,'[1]Прайс лист'!$B$8:$BS$600,MATCH(P$11,'[1]Прайс лист'!$B$2:$BS$2,0),0),0)</f>
        <v>19700</v>
      </c>
      <c r="Q197" s="9">
        <f>IF(VLOOKUP($A197,'[1]Прайс лист'!$B$8:$BS$600,MATCH(Q$11,'[1]Прайс лист'!$B$2:$BS$2,0),0)&lt;=Q$8,VLOOKUP($A197,'[1]Прайс лист'!$B$8:$BS$600,MATCH(Q$11,'[1]Прайс лист'!$B$2:$BS$2,0),0),0)</f>
        <v>0</v>
      </c>
      <c r="R197" s="9">
        <f>IF(VLOOKUP($A197,'[1]Прайс лист'!$B$8:$BS$600,MATCH(R$11,'[1]Прайс лист'!$B$2:$BS$2,0),0)&lt;=R$8,VLOOKUP($A197,'[1]Прайс лист'!$B$8:$BS$600,MATCH(R$11,'[1]Прайс лист'!$B$2:$BS$2,0),0),0)</f>
        <v>0</v>
      </c>
      <c r="S197" s="9">
        <f>IF(VLOOKUP($A197,'[1]Прайс лист'!$B$8:$BS$600,MATCH(S$11,'[1]Прайс лист'!$B$2:$BS$2,0),0)&lt;=S$8,VLOOKUP($A197,'[1]Прайс лист'!$B$8:$BS$600,MATCH(S$11,'[1]Прайс лист'!$B$2:$BS$2,0),0),0)</f>
        <v>0</v>
      </c>
      <c r="T197" s="9">
        <f>IF(VLOOKUP($A197,'[1]Прайс лист'!$B$8:$BS$600,MATCH(T$11,'[1]Прайс лист'!$B$2:$BS$2,0),0)&lt;=T$8,VLOOKUP($A197,'[1]Прайс лист'!$B$8:$BS$600,MATCH(T$11,'[1]Прайс лист'!$B$2:$BS$2,0),0),0)</f>
        <v>13300</v>
      </c>
      <c r="U197" s="9">
        <f>IF(VLOOKUP($A197,'[1]Прайс лист'!$B$8:$BS$600,MATCH(U$11,'[1]Прайс лист'!$B$2:$BS$2,0),0)&lt;=U$8,VLOOKUP($A197,'[1]Прайс лист'!$B$8:$BS$600,MATCH(U$11,'[1]Прайс лист'!$B$2:$BS$2,0),0),0)</f>
        <v>20900</v>
      </c>
      <c r="V197" s="9">
        <f>IF(VLOOKUP($A197,'[1]Прайс лист'!$B$8:$BS$600,MATCH(V$11,'[1]Прайс лист'!$B$2:$BS$2,0),0)&lt;=V$8,VLOOKUP($A197,'[1]Прайс лист'!$B$8:$BS$600,MATCH(V$11,'[1]Прайс лист'!$B$2:$BS$2,0),0),0)</f>
        <v>0</v>
      </c>
      <c r="W197" s="9">
        <f>IF(VLOOKUP($A197,'[1]Прайс лист'!$B$8:$BS$600,MATCH(W$11,'[1]Прайс лист'!$B$2:$BS$2,0),0)&lt;=W$8,VLOOKUP($A197,'[1]Прайс лист'!$B$8:$BS$600,MATCH(W$11,'[1]Прайс лист'!$B$2:$BS$2,0),0),0)</f>
        <v>18700</v>
      </c>
      <c r="X197" s="9">
        <f>IF(VLOOKUP($A197,'[1]Прайс лист'!$B$8:$BS$600,MATCH(X$11,'[1]Прайс лист'!$B$2:$BS$2,0),0)&lt;=X$8,VLOOKUP($A197,'[1]Прайс лист'!$B$8:$BS$600,MATCH(X$11,'[1]Прайс лист'!$B$2:$BS$2,0),0),0)</f>
        <v>16700</v>
      </c>
      <c r="Y197" s="9">
        <f>IF(VLOOKUP($A197,'[1]Прайс лист'!$B$8:$BS$600,MATCH(Y$11,'[1]Прайс лист'!$B$2:$BS$2,0),0)&lt;=Y$8,VLOOKUP($A197,'[1]Прайс лист'!$B$8:$BS$600,MATCH(Y$11,'[1]Прайс лист'!$B$2:$BS$2,0),0),0)</f>
        <v>0</v>
      </c>
      <c r="Z197" s="9">
        <f>IF(VLOOKUP($A197,'[1]Прайс лист'!$B$8:$BS$600,MATCH(Z$11,'[1]Прайс лист'!$B$2:$BS$2,0),0)&lt;=Z$8,VLOOKUP($A197,'[1]Прайс лист'!$B$8:$BS$600,MATCH(Z$11,'[1]Прайс лист'!$B$2:$BS$2,0),0),0)</f>
        <v>0</v>
      </c>
      <c r="AA197" s="9">
        <f>IF(VLOOKUP($A197,'[1]Прайс лист'!$B$8:$BS$600,MATCH(AA$11,'[1]Прайс лист'!$B$2:$BS$2,0),0)&lt;=AA$8,VLOOKUP($A197,'[1]Прайс лист'!$B$8:$BS$600,MATCH(AA$11,'[1]Прайс лист'!$B$2:$BS$2,0),0),0)</f>
        <v>0</v>
      </c>
      <c r="AB197" s="9">
        <f>IF(VLOOKUP($A197,'[1]Прайс лист'!$B$8:$BS$600,MATCH(AB$11,'[1]Прайс лист'!$B$2:$BS$2,0),0)&lt;=AB$8,VLOOKUP($A197,'[1]Прайс лист'!$B$8:$BS$600,MATCH(AB$11,'[1]Прайс лист'!$B$2:$BS$2,0),0),0)</f>
        <v>10300</v>
      </c>
      <c r="AC197" s="9">
        <f>IF(VLOOKUP($A197,'[1]Прайс лист'!$B$8:$BS$600,MATCH(AC$11,'[1]Прайс лист'!$B$2:$BS$2,0),0)&lt;=AC$8,VLOOKUP($A197,'[1]Прайс лист'!$B$8:$BS$600,MATCH(AC$11,'[1]Прайс лист'!$B$2:$BS$2,0),0),0)</f>
        <v>17900</v>
      </c>
      <c r="AD197" s="9">
        <f>IF(VLOOKUP($A197,'[1]Прайс лист'!$B$8:$BS$600,MATCH(AD$11,'[1]Прайс лист'!$B$2:$BS$2,0),0)&lt;=AD$8,VLOOKUP($A197,'[1]Прайс лист'!$B$8:$BS$600,MATCH(AD$11,'[1]Прайс лист'!$B$2:$BS$2,0),0),0)</f>
        <v>0</v>
      </c>
      <c r="AE197" s="9">
        <f>IF(VLOOKUP($A197,'[1]Прайс лист'!$B$8:$BS$600,MATCH(AE$11,'[1]Прайс лист'!$B$2:$BS$2,0),0)&lt;=AE$8,VLOOKUP($A197,'[1]Прайс лист'!$B$8:$BS$600,MATCH(AE$11,'[1]Прайс лист'!$B$2:$BS$2,0),0),0)</f>
        <v>15700</v>
      </c>
      <c r="AF197" s="9">
        <f>IF(VLOOKUP($A197,'[1]Прайс лист'!$B$8:$BS$600,MATCH(AF$11,'[1]Прайс лист'!$B$2:$BS$2,0),0)&lt;=AF$8,VLOOKUP($A197,'[1]Прайс лист'!$B$8:$BS$600,MATCH(AF$11,'[1]Прайс лист'!$B$2:$BS$2,0),0),0)</f>
        <v>13700</v>
      </c>
      <c r="AG197" s="9">
        <f>IF(VLOOKUP($A197,'[1]Прайс лист'!$B$8:$BS$600,MATCH(AG$11,'[1]Прайс лист'!$B$2:$BS$2,0),0)&lt;=AG$8,VLOOKUP($A197,'[1]Прайс лист'!$B$8:$BS$600,MATCH(AG$11,'[1]Прайс лист'!$B$2:$BS$2,0),0),0)</f>
        <v>0</v>
      </c>
      <c r="AH197" s="9">
        <f>IF(VLOOKUP($A197,'[1]Прайс лист'!$B$8:$BS$600,MATCH(AH$11,'[1]Прайс лист'!$B$2:$BS$2,0),0)&lt;=AH$8,VLOOKUP($A197,'[1]Прайс лист'!$B$8:$BS$600,MATCH(AH$11,'[1]Прайс лист'!$B$2:$BS$2,0),0),0)</f>
        <v>0</v>
      </c>
      <c r="AI197" s="9">
        <f>IF(VLOOKUP($A197,'[1]Прайс лист'!$B$8:$BS$600,MATCH(AI$11,'[1]Прайс лист'!$B$2:$BS$2,0),0)&lt;=AI$8,VLOOKUP($A197,'[1]Прайс лист'!$B$8:$BS$600,MATCH(AI$11,'[1]Прайс лист'!$B$2:$BS$2,0),0),0)</f>
        <v>0</v>
      </c>
      <c r="AJ197" s="9">
        <f>IF(VLOOKUP($A197,'[1]Прайс лист'!$B$8:$BS$600,MATCH(AJ$11,'[1]Прайс лист'!$B$2:$BS$2,0),0)&lt;=AJ$8,VLOOKUP($A197,'[1]Прайс лист'!$B$8:$BS$600,MATCH(AJ$11,'[1]Прайс лист'!$B$2:$BS$2,0),0),0)</f>
        <v>7300</v>
      </c>
      <c r="AK197" s="9">
        <f>IF(VLOOKUP($A197,'[1]Прайс лист'!$B$8:$BS$600,MATCH(AK$11,'[1]Прайс лист'!$B$2:$BS$2,0),0)&lt;=AK$8,VLOOKUP($A197,'[1]Прайс лист'!$B$8:$BS$600,MATCH(AK$11,'[1]Прайс лист'!$B$2:$BS$2,0),0),0)</f>
        <v>16900</v>
      </c>
      <c r="AL197" s="9">
        <f>IF(VLOOKUP($A197,'[1]Прайс лист'!$B$8:$BS$600,MATCH(AL$11,'[1]Прайс лист'!$B$2:$BS$2,0),0)&lt;=AL$8,VLOOKUP($A197,'[1]Прайс лист'!$B$8:$BS$600,MATCH(AL$11,'[1]Прайс лист'!$B$2:$BS$2,0),0),0)</f>
        <v>0</v>
      </c>
      <c r="AM197" s="9">
        <f>IF(VLOOKUP($A197,'[1]Прайс лист'!$B$8:$BS$600,MATCH(AM$11,'[1]Прайс лист'!$B$2:$BS$2,0),0)&lt;=AM$8,VLOOKUP($A197,'[1]Прайс лист'!$B$8:$BS$600,MATCH(AM$11,'[1]Прайс лист'!$B$2:$BS$2,0),0),0)</f>
        <v>14700</v>
      </c>
      <c r="AN197" s="9">
        <f>IF(VLOOKUP($A197,'[1]Прайс лист'!$B$8:$BS$600,MATCH(AN$11,'[1]Прайс лист'!$B$2:$BS$2,0),0)&lt;=AN$8,VLOOKUP($A197,'[1]Прайс лист'!$B$8:$BS$600,MATCH(AN$11,'[1]Прайс лист'!$B$2:$BS$2,0),0),0)</f>
        <v>12700</v>
      </c>
      <c r="AO197" s="9">
        <f>IF(VLOOKUP($A197,'[1]Прайс лист'!$B$8:$BS$600,MATCH(AO$11,'[1]Прайс лист'!$B$2:$BS$2,0),0)&lt;=AO$8,VLOOKUP($A197,'[1]Прайс лист'!$B$8:$BS$600,MATCH(AO$11,'[1]Прайс лист'!$B$2:$BS$2,0),0),0)</f>
        <v>0</v>
      </c>
      <c r="AP197" s="9">
        <f>IF(VLOOKUP($A197,'[1]Прайс лист'!$B$8:$BS$600,MATCH(AP$11,'[1]Прайс лист'!$B$2:$BS$2,0),0)&lt;=AP$8,VLOOKUP($A197,'[1]Прайс лист'!$B$8:$BS$600,MATCH(AP$11,'[1]Прайс лист'!$B$2:$BS$2,0),0),0)</f>
        <v>0</v>
      </c>
      <c r="AQ197" s="9">
        <f>IF(VLOOKUP($A197,'[1]Прайс лист'!$B$8:$BS$600,MATCH(AQ$11,'[1]Прайс лист'!$B$2:$BS$2,0),0)&lt;=AQ$8,VLOOKUP($A197,'[1]Прайс лист'!$B$8:$BS$600,MATCH(AQ$11,'[1]Прайс лист'!$B$2:$BS$2,0),0),0)</f>
        <v>0</v>
      </c>
      <c r="AR197" s="9">
        <f>IF(VLOOKUP($A197,'[1]Прайс лист'!$B$8:$BS$600,MATCH(AR$11,'[1]Прайс лист'!$B$2:$BS$2,0),0)&lt;=AR$8,VLOOKUP($A197,'[1]Прайс лист'!$B$8:$BS$600,MATCH(AR$11,'[1]Прайс лист'!$B$2:$BS$2,0),0),0)</f>
        <v>6300</v>
      </c>
      <c r="AS197" s="9">
        <f>IF(VLOOKUP($A197,'[1]Прайс лист'!$B$8:$BS$600,MATCH(AS$11,'[1]Прайс лист'!$B$2:$BS$2,0),0)&lt;=AS$8,VLOOKUP($A197,'[1]Прайс лист'!$B$8:$BS$600,MATCH(AS$11,'[1]Прайс лист'!$B$2:$BS$2,0),0),0)</f>
        <v>15900</v>
      </c>
      <c r="AT197" s="9">
        <f>IF(VLOOKUP($A197,'[1]Прайс лист'!$B$8:$BS$600,MATCH(AT$11,'[1]Прайс лист'!$B$2:$BS$2,0),0)&lt;=AT$8,VLOOKUP($A197,'[1]Прайс лист'!$B$8:$BS$600,MATCH(AT$11,'[1]Прайс лист'!$B$2:$BS$2,0),0),0)</f>
        <v>0</v>
      </c>
      <c r="AU197" s="9">
        <f>IF(VLOOKUP($A197,'[1]Прайс лист'!$B$8:$BS$600,MATCH(AU$11,'[1]Прайс лист'!$B$2:$BS$2,0),0)&lt;=AU$8,VLOOKUP($A197,'[1]Прайс лист'!$B$8:$BS$600,MATCH(AU$11,'[1]Прайс лист'!$B$2:$BS$2,0),0),0)</f>
        <v>13700</v>
      </c>
      <c r="AV197" s="9">
        <f>IF(VLOOKUP($A197,'[1]Прайс лист'!$B$8:$BS$600,MATCH(AV$11,'[1]Прайс лист'!$B$2:$BS$2,0),0)&lt;=AV$8,VLOOKUP($A197,'[1]Прайс лист'!$B$8:$BS$600,MATCH(AV$11,'[1]Прайс лист'!$B$2:$BS$2,0),0),0)</f>
        <v>11700</v>
      </c>
      <c r="AW197" s="9">
        <f>IF(VLOOKUP($A197,'[1]Прайс лист'!$B$8:$BS$600,MATCH(AW$11,'[1]Прайс лист'!$B$2:$BS$2,0),0)&lt;=AW$8,VLOOKUP($A197,'[1]Прайс лист'!$B$8:$BS$600,MATCH(AW$11,'[1]Прайс лист'!$B$2:$BS$2,0),0),0)</f>
        <v>0</v>
      </c>
      <c r="AX197" s="9">
        <f>IF(VLOOKUP($A197,'[1]Прайс лист'!$B$8:$BS$600,MATCH(AX$11,'[1]Прайс лист'!$B$2:$BS$2,0),0)&lt;=AX$8,VLOOKUP($A197,'[1]Прайс лист'!$B$8:$BS$600,MATCH(AX$11,'[1]Прайс лист'!$B$2:$BS$2,0),0),0)</f>
        <v>0</v>
      </c>
      <c r="AY197" s="9">
        <f>IF(VLOOKUP($A197,'[1]Прайс лист'!$B$8:$BS$600,MATCH(AY$11,'[1]Прайс лист'!$B$2:$BS$2,0),0)&lt;=AY$8,VLOOKUP($A197,'[1]Прайс лист'!$B$8:$BS$600,MATCH(AY$11,'[1]Прайс лист'!$B$2:$BS$2,0),0),0)</f>
        <v>0</v>
      </c>
      <c r="AZ197" s="9">
        <f>IF(VLOOKUP($A197,'[1]Прайс лист'!$B$8:$BS$600,MATCH(AZ$11,'[1]Прайс лист'!$B$2:$BS$2,0),0)&lt;=AZ$8,VLOOKUP($A197,'[1]Прайс лист'!$B$8:$BS$600,MATCH(AZ$11,'[1]Прайс лист'!$B$2:$BS$2,0),0),0)</f>
        <v>5300</v>
      </c>
      <c r="BA197" s="9">
        <f>IF(VLOOKUP($A197,'[1]Прайс лист'!$B$8:$BS$600,MATCH(BA$11,'[1]Прайс лист'!$B$2:$BS$2,0),0)&lt;=BA$8,VLOOKUP($A197,'[1]Прайс лист'!$B$8:$BS$600,MATCH(BA$11,'[1]Прайс лист'!$B$2:$BS$2,0),0),0)</f>
        <v>14900</v>
      </c>
      <c r="BB197" s="9">
        <f>IF(VLOOKUP($A197,'[1]Прайс лист'!$B$8:$BS$600,MATCH(BB$11,'[1]Прайс лист'!$B$2:$BS$2,0),0)&lt;=BB$8,VLOOKUP($A197,'[1]Прайс лист'!$B$8:$BS$600,MATCH(BB$11,'[1]Прайс лист'!$B$2:$BS$2,0),0),0)</f>
        <v>0</v>
      </c>
      <c r="BC197" s="9">
        <f>IF(VLOOKUP($A197,'[1]Прайс лист'!$B$8:$BS$600,MATCH(BC$11,'[1]Прайс лист'!$B$2:$BS$2,0),0)&lt;=BC$8,VLOOKUP($A197,'[1]Прайс лист'!$B$8:$BS$600,MATCH(BC$11,'[1]Прайс лист'!$B$2:$BS$2,0),0),0)</f>
        <v>12700</v>
      </c>
      <c r="BD197" s="9">
        <f>IF(VLOOKUP($A197,'[1]Прайс лист'!$B$8:$BS$600,MATCH(BD$11,'[1]Прайс лист'!$B$2:$BS$2,0),0)&lt;=BD$8,VLOOKUP($A197,'[1]Прайс лист'!$B$8:$BS$600,MATCH(BD$11,'[1]Прайс лист'!$B$2:$BS$2,0),0),0)</f>
        <v>10700</v>
      </c>
      <c r="BE197" s="9">
        <f>IF(VLOOKUP($A197,'[1]Прайс лист'!$B$8:$BS$600,MATCH(BE$11,'[1]Прайс лист'!$B$2:$BS$2,0),0)&lt;=BE$8,VLOOKUP($A197,'[1]Прайс лист'!$B$8:$BS$600,MATCH(BE$11,'[1]Прайс лист'!$B$2:$BS$2,0),0),0)</f>
        <v>0</v>
      </c>
      <c r="BF197" s="9">
        <f>IF(VLOOKUP($A197,'[1]Прайс лист'!$B$8:$BS$600,MATCH(BF$11,'[1]Прайс лист'!$B$2:$BS$2,0),0)&lt;=BF$8,VLOOKUP($A197,'[1]Прайс лист'!$B$8:$BS$600,MATCH(BF$11,'[1]Прайс лист'!$B$2:$BS$2,0),0),0)</f>
        <v>0</v>
      </c>
      <c r="BG197" s="9">
        <f>IF(VLOOKUP($A197,'[1]Прайс лист'!$B$8:$BS$600,MATCH(BG$11,'[1]Прайс лист'!$B$2:$BS$2,0),0)&lt;=BG$8,VLOOKUP($A197,'[1]Прайс лист'!$B$8:$BS$600,MATCH(BG$11,'[1]Прайс лист'!$B$2:$BS$2,0),0),0)</f>
        <v>0</v>
      </c>
      <c r="BH197" s="9">
        <f>IF(VLOOKUP($A197,'[1]Прайс лист'!$B$8:$BS$600,MATCH(BH$11,'[1]Прайс лист'!$B$2:$BS$2,0),0)&lt;=BH$8,VLOOKUP($A197,'[1]Прайс лист'!$B$8:$BS$600,MATCH(BH$11,'[1]Прайс лист'!$B$2:$BS$2,0),0),0)</f>
        <v>4300</v>
      </c>
    </row>
    <row r="198" spans="1:60">
      <c r="A198" s="1" t="str">
        <f>'[1]Прайс лист'!B191</f>
        <v>Huawei P20 PRO128</v>
      </c>
      <c r="B198" s="7" t="s">
        <v>96</v>
      </c>
      <c r="C198" s="8" t="s">
        <v>112</v>
      </c>
      <c r="D198" s="8">
        <v>128</v>
      </c>
      <c r="E198" s="9">
        <f>IF(VLOOKUP($A198,'[1]Прайс лист'!$B$8:$BS$600,MATCH(E$11,'[1]Прайс лист'!$B$2:$BS$2,0),0)&lt;=E$8,VLOOKUP($A198,'[1]Прайс лист'!$B$8:$BS$600,MATCH(E$11,'[1]Прайс лист'!$B$2:$BS$2,0),0),0)</f>
        <v>24400</v>
      </c>
      <c r="F198" s="9">
        <f>IF(VLOOKUP($A198,'[1]Прайс лист'!$B$8:$BS$600,MATCH(F$11,'[1]Прайс лист'!$B$2:$BS$2,0),0)&lt;=F$8,VLOOKUP($A198,'[1]Прайс лист'!$B$8:$BS$600,MATCH(F$11,'[1]Прайс лист'!$B$2:$BS$2,0),0),0)</f>
        <v>19000</v>
      </c>
      <c r="G198" s="9">
        <f>IF(VLOOKUP($A198,'[1]Прайс лист'!$B$8:$BS$600,MATCH(G$11,'[1]Прайс лист'!$B$2:$BS$2,0),0)&lt;=G$8,VLOOKUP($A198,'[1]Прайс лист'!$B$8:$BS$600,MATCH(G$11,'[1]Прайс лист'!$B$2:$BS$2,0),0),0)</f>
        <v>23400</v>
      </c>
      <c r="H198" s="9">
        <f>IF(VLOOKUP($A198,'[1]Прайс лист'!$B$8:$BS$600,MATCH(H$11,'[1]Прайс лист'!$B$2:$BS$2,0),0)&lt;=H$8,VLOOKUP($A198,'[1]Прайс лист'!$B$8:$BS$600,MATCH(H$11,'[1]Прайс лист'!$B$2:$BS$2,0),0),0)</f>
        <v>22000</v>
      </c>
      <c r="I198" s="9">
        <f>IF(VLOOKUP($A198,'[1]Прайс лист'!$B$8:$BS$600,MATCH(I$11,'[1]Прайс лист'!$B$2:$BS$2,0),0)&lt;=I$8,VLOOKUP($A198,'[1]Прайс лист'!$B$8:$BS$600,MATCH(I$11,'[1]Прайс лист'!$B$2:$BS$2,0),0),0)</f>
        <v>18000</v>
      </c>
      <c r="J198" s="9">
        <f>IF(VLOOKUP($A198,'[1]Прайс лист'!$B$8:$BS$600,MATCH(J$11,'[1]Прайс лист'!$B$2:$BS$2,0),0)&lt;=J$8,VLOOKUP($A198,'[1]Прайс лист'!$B$8:$BS$600,MATCH(J$11,'[1]Прайс лист'!$B$2:$BS$2,0),0),0)</f>
        <v>10100</v>
      </c>
      <c r="K198" s="9">
        <f>IF(VLOOKUP($A198,'[1]Прайс лист'!$B$8:$BS$600,MATCH(K$11,'[1]Прайс лист'!$B$2:$BS$2,0),0)&lt;=K$8,VLOOKUP($A198,'[1]Прайс лист'!$B$8:$BS$600,MATCH(K$11,'[1]Прайс лист'!$B$2:$BS$2,0),0),0)</f>
        <v>10100</v>
      </c>
      <c r="L198" s="9">
        <f>IF(VLOOKUP($A198,'[1]Прайс лист'!$B$8:$BS$600,MATCH(L$11,'[1]Прайс лист'!$B$2:$BS$2,0),0)&lt;=L$8,VLOOKUP($A198,'[1]Прайс лист'!$B$8:$BS$600,MATCH(L$11,'[1]Прайс лист'!$B$2:$BS$2,0),0),0)</f>
        <v>14000</v>
      </c>
      <c r="M198" s="9">
        <f>IF(VLOOKUP($A198,'[1]Прайс лист'!$B$8:$BS$600,MATCH(M$11,'[1]Прайс лист'!$B$2:$BS$2,0),0)&lt;=M$8,VLOOKUP($A198,'[1]Прайс лист'!$B$8:$BS$600,MATCH(M$11,'[1]Прайс лист'!$B$2:$BS$2,0),0),0)</f>
        <v>24400</v>
      </c>
      <c r="N198" s="9">
        <f>IF(VLOOKUP($A198,'[1]Прайс лист'!$B$8:$BS$600,MATCH(N$11,'[1]Прайс лист'!$B$2:$BS$2,0),0)&lt;=N$8,VLOOKUP($A198,'[1]Прайс лист'!$B$8:$BS$600,MATCH(N$11,'[1]Прайс лист'!$B$2:$BS$2,0),0),0)</f>
        <v>19000</v>
      </c>
      <c r="O198" s="9">
        <f>IF(VLOOKUP($A198,'[1]Прайс лист'!$B$8:$BS$600,MATCH(O$11,'[1]Прайс лист'!$B$2:$BS$2,0),0)&lt;=O$8,VLOOKUP($A198,'[1]Прайс лист'!$B$8:$BS$600,MATCH(O$11,'[1]Прайс лист'!$B$2:$BS$2,0),0),0)</f>
        <v>23400</v>
      </c>
      <c r="P198" s="9">
        <f>IF(VLOOKUP($A198,'[1]Прайс лист'!$B$8:$BS$600,MATCH(P$11,'[1]Прайс лист'!$B$2:$BS$2,0),0)&lt;=P$8,VLOOKUP($A198,'[1]Прайс лист'!$B$8:$BS$600,MATCH(P$11,'[1]Прайс лист'!$B$2:$BS$2,0),0),0)</f>
        <v>22000</v>
      </c>
      <c r="Q198" s="9">
        <f>IF(VLOOKUP($A198,'[1]Прайс лист'!$B$8:$BS$600,MATCH(Q$11,'[1]Прайс лист'!$B$2:$BS$2,0),0)&lt;=Q$8,VLOOKUP($A198,'[1]Прайс лист'!$B$8:$BS$600,MATCH(Q$11,'[1]Прайс лист'!$B$2:$BS$2,0),0),0)</f>
        <v>18000</v>
      </c>
      <c r="R198" s="9">
        <f>IF(VLOOKUP($A198,'[1]Прайс лист'!$B$8:$BS$600,MATCH(R$11,'[1]Прайс лист'!$B$2:$BS$2,0),0)&lt;=R$8,VLOOKUP($A198,'[1]Прайс лист'!$B$8:$BS$600,MATCH(R$11,'[1]Прайс лист'!$B$2:$BS$2,0),0),0)</f>
        <v>10100</v>
      </c>
      <c r="S198" s="9">
        <f>IF(VLOOKUP($A198,'[1]Прайс лист'!$B$8:$BS$600,MATCH(S$11,'[1]Прайс лист'!$B$2:$BS$2,0),0)&lt;=S$8,VLOOKUP($A198,'[1]Прайс лист'!$B$8:$BS$600,MATCH(S$11,'[1]Прайс лист'!$B$2:$BS$2,0),0),0)</f>
        <v>10100</v>
      </c>
      <c r="T198" s="9">
        <f>IF(VLOOKUP($A198,'[1]Прайс лист'!$B$8:$BS$600,MATCH(T$11,'[1]Прайс лист'!$B$2:$BS$2,0),0)&lt;=T$8,VLOOKUP($A198,'[1]Прайс лист'!$B$8:$BS$600,MATCH(T$11,'[1]Прайс лист'!$B$2:$BS$2,0),0),0)</f>
        <v>14000</v>
      </c>
      <c r="U198" s="9">
        <f>IF(VLOOKUP($A198,'[1]Прайс лист'!$B$8:$BS$600,MATCH(U$11,'[1]Прайс лист'!$B$2:$BS$2,0),0)&lt;=U$8,VLOOKUP($A198,'[1]Прайс лист'!$B$8:$BS$600,MATCH(U$11,'[1]Прайс лист'!$B$2:$BS$2,0),0),0)</f>
        <v>21400</v>
      </c>
      <c r="V198" s="9">
        <f>IF(VLOOKUP($A198,'[1]Прайс лист'!$B$8:$BS$600,MATCH(V$11,'[1]Прайс лист'!$B$2:$BS$2,0),0)&lt;=V$8,VLOOKUP($A198,'[1]Прайс лист'!$B$8:$BS$600,MATCH(V$11,'[1]Прайс лист'!$B$2:$BS$2,0),0),0)</f>
        <v>16000</v>
      </c>
      <c r="W198" s="9">
        <f>IF(VLOOKUP($A198,'[1]Прайс лист'!$B$8:$BS$600,MATCH(W$11,'[1]Прайс лист'!$B$2:$BS$2,0),0)&lt;=W$8,VLOOKUP($A198,'[1]Прайс лист'!$B$8:$BS$600,MATCH(W$11,'[1]Прайс лист'!$B$2:$BS$2,0),0),0)</f>
        <v>20400</v>
      </c>
      <c r="X198" s="9">
        <f>IF(VLOOKUP($A198,'[1]Прайс лист'!$B$8:$BS$600,MATCH(X$11,'[1]Прайс лист'!$B$2:$BS$2,0),0)&lt;=X$8,VLOOKUP($A198,'[1]Прайс лист'!$B$8:$BS$600,MATCH(X$11,'[1]Прайс лист'!$B$2:$BS$2,0),0),0)</f>
        <v>19000</v>
      </c>
      <c r="Y198" s="9">
        <f>IF(VLOOKUP($A198,'[1]Прайс лист'!$B$8:$BS$600,MATCH(Y$11,'[1]Прайс лист'!$B$2:$BS$2,0),0)&lt;=Y$8,VLOOKUP($A198,'[1]Прайс лист'!$B$8:$BS$600,MATCH(Y$11,'[1]Прайс лист'!$B$2:$BS$2,0),0),0)</f>
        <v>15000</v>
      </c>
      <c r="Z198" s="9">
        <f>IF(VLOOKUP($A198,'[1]Прайс лист'!$B$8:$BS$600,MATCH(Z$11,'[1]Прайс лист'!$B$2:$BS$2,0),0)&lt;=Z$8,VLOOKUP($A198,'[1]Прайс лист'!$B$8:$BS$600,MATCH(Z$11,'[1]Прайс лист'!$B$2:$BS$2,0),0),0)</f>
        <v>7100</v>
      </c>
      <c r="AA198" s="9">
        <f>IF(VLOOKUP($A198,'[1]Прайс лист'!$B$8:$BS$600,MATCH(AA$11,'[1]Прайс лист'!$B$2:$BS$2,0),0)&lt;=AA$8,VLOOKUP($A198,'[1]Прайс лист'!$B$8:$BS$600,MATCH(AA$11,'[1]Прайс лист'!$B$2:$BS$2,0),0),0)</f>
        <v>7100</v>
      </c>
      <c r="AB198" s="9">
        <f>IF(VLOOKUP($A198,'[1]Прайс лист'!$B$8:$BS$600,MATCH(AB$11,'[1]Прайс лист'!$B$2:$BS$2,0),0)&lt;=AB$8,VLOOKUP($A198,'[1]Прайс лист'!$B$8:$BS$600,MATCH(AB$11,'[1]Прайс лист'!$B$2:$BS$2,0),0),0)</f>
        <v>11000</v>
      </c>
      <c r="AC198" s="9">
        <f>IF(VLOOKUP($A198,'[1]Прайс лист'!$B$8:$BS$600,MATCH(AC$11,'[1]Прайс лист'!$B$2:$BS$2,0),0)&lt;=AC$8,VLOOKUP($A198,'[1]Прайс лист'!$B$8:$BS$600,MATCH(AC$11,'[1]Прайс лист'!$B$2:$BS$2,0),0),0)</f>
        <v>18400</v>
      </c>
      <c r="AD198" s="9">
        <f>IF(VLOOKUP($A198,'[1]Прайс лист'!$B$8:$BS$600,MATCH(AD$11,'[1]Прайс лист'!$B$2:$BS$2,0),0)&lt;=AD$8,VLOOKUP($A198,'[1]Прайс лист'!$B$8:$BS$600,MATCH(AD$11,'[1]Прайс лист'!$B$2:$BS$2,0),0),0)</f>
        <v>13000</v>
      </c>
      <c r="AE198" s="9">
        <f>IF(VLOOKUP($A198,'[1]Прайс лист'!$B$8:$BS$600,MATCH(AE$11,'[1]Прайс лист'!$B$2:$BS$2,0),0)&lt;=AE$8,VLOOKUP($A198,'[1]Прайс лист'!$B$8:$BS$600,MATCH(AE$11,'[1]Прайс лист'!$B$2:$BS$2,0),0),0)</f>
        <v>17400</v>
      </c>
      <c r="AF198" s="9">
        <f>IF(VLOOKUP($A198,'[1]Прайс лист'!$B$8:$BS$600,MATCH(AF$11,'[1]Прайс лист'!$B$2:$BS$2,0),0)&lt;=AF$8,VLOOKUP($A198,'[1]Прайс лист'!$B$8:$BS$600,MATCH(AF$11,'[1]Прайс лист'!$B$2:$BS$2,0),0),0)</f>
        <v>16000</v>
      </c>
      <c r="AG198" s="9">
        <f>IF(VLOOKUP($A198,'[1]Прайс лист'!$B$8:$BS$600,MATCH(AG$11,'[1]Прайс лист'!$B$2:$BS$2,0),0)&lt;=AG$8,VLOOKUP($A198,'[1]Прайс лист'!$B$8:$BS$600,MATCH(AG$11,'[1]Прайс лист'!$B$2:$BS$2,0),0),0)</f>
        <v>12000</v>
      </c>
      <c r="AH198" s="9">
        <f>IF(VLOOKUP($A198,'[1]Прайс лист'!$B$8:$BS$600,MATCH(AH$11,'[1]Прайс лист'!$B$2:$BS$2,0),0)&lt;=AH$8,VLOOKUP($A198,'[1]Прайс лист'!$B$8:$BS$600,MATCH(AH$11,'[1]Прайс лист'!$B$2:$BS$2,0),0),0)</f>
        <v>4100</v>
      </c>
      <c r="AI198" s="9">
        <f>IF(VLOOKUP($A198,'[1]Прайс лист'!$B$8:$BS$600,MATCH(AI$11,'[1]Прайс лист'!$B$2:$BS$2,0),0)&lt;=AI$8,VLOOKUP($A198,'[1]Прайс лист'!$B$8:$BS$600,MATCH(AI$11,'[1]Прайс лист'!$B$2:$BS$2,0),0),0)</f>
        <v>4100</v>
      </c>
      <c r="AJ198" s="9">
        <f>IF(VLOOKUP($A198,'[1]Прайс лист'!$B$8:$BS$600,MATCH(AJ$11,'[1]Прайс лист'!$B$2:$BS$2,0),0)&lt;=AJ$8,VLOOKUP($A198,'[1]Прайс лист'!$B$8:$BS$600,MATCH(AJ$11,'[1]Прайс лист'!$B$2:$BS$2,0),0),0)</f>
        <v>8000</v>
      </c>
      <c r="AK198" s="9">
        <f>IF(VLOOKUP($A198,'[1]Прайс лист'!$B$8:$BS$600,MATCH(AK$11,'[1]Прайс лист'!$B$2:$BS$2,0),0)&lt;=AK$8,VLOOKUP($A198,'[1]Прайс лист'!$B$8:$BS$600,MATCH(AK$11,'[1]Прайс лист'!$B$2:$BS$2,0),0),0)</f>
        <v>17400</v>
      </c>
      <c r="AL198" s="9">
        <f>IF(VLOOKUP($A198,'[1]Прайс лист'!$B$8:$BS$600,MATCH(AL$11,'[1]Прайс лист'!$B$2:$BS$2,0),0)&lt;=AL$8,VLOOKUP($A198,'[1]Прайс лист'!$B$8:$BS$600,MATCH(AL$11,'[1]Прайс лист'!$B$2:$BS$2,0),0),0)</f>
        <v>12000</v>
      </c>
      <c r="AM198" s="9">
        <f>IF(VLOOKUP($A198,'[1]Прайс лист'!$B$8:$BS$600,MATCH(AM$11,'[1]Прайс лист'!$B$2:$BS$2,0),0)&lt;=AM$8,VLOOKUP($A198,'[1]Прайс лист'!$B$8:$BS$600,MATCH(AM$11,'[1]Прайс лист'!$B$2:$BS$2,0),0),0)</f>
        <v>16400</v>
      </c>
      <c r="AN198" s="9">
        <f>IF(VLOOKUP($A198,'[1]Прайс лист'!$B$8:$BS$600,MATCH(AN$11,'[1]Прайс лист'!$B$2:$BS$2,0),0)&lt;=AN$8,VLOOKUP($A198,'[1]Прайс лист'!$B$8:$BS$600,MATCH(AN$11,'[1]Прайс лист'!$B$2:$BS$2,0),0),0)</f>
        <v>15000</v>
      </c>
      <c r="AO198" s="9">
        <f>IF(VLOOKUP($A198,'[1]Прайс лист'!$B$8:$BS$600,MATCH(AO$11,'[1]Прайс лист'!$B$2:$BS$2,0),0)&lt;=AO$8,VLOOKUP($A198,'[1]Прайс лист'!$B$8:$BS$600,MATCH(AO$11,'[1]Прайс лист'!$B$2:$BS$2,0),0),0)</f>
        <v>11000</v>
      </c>
      <c r="AP198" s="9">
        <f>IF(VLOOKUP($A198,'[1]Прайс лист'!$B$8:$BS$600,MATCH(AP$11,'[1]Прайс лист'!$B$2:$BS$2,0),0)&lt;=AP$8,VLOOKUP($A198,'[1]Прайс лист'!$B$8:$BS$600,MATCH(AP$11,'[1]Прайс лист'!$B$2:$BS$2,0),0),0)</f>
        <v>3100</v>
      </c>
      <c r="AQ198" s="9">
        <f>IF(VLOOKUP($A198,'[1]Прайс лист'!$B$8:$BS$600,MATCH(AQ$11,'[1]Прайс лист'!$B$2:$BS$2,0),0)&lt;=AQ$8,VLOOKUP($A198,'[1]Прайс лист'!$B$8:$BS$600,MATCH(AQ$11,'[1]Прайс лист'!$B$2:$BS$2,0),0),0)</f>
        <v>3100</v>
      </c>
      <c r="AR198" s="9">
        <f>IF(VLOOKUP($A198,'[1]Прайс лист'!$B$8:$BS$600,MATCH(AR$11,'[1]Прайс лист'!$B$2:$BS$2,0),0)&lt;=AR$8,VLOOKUP($A198,'[1]Прайс лист'!$B$8:$BS$600,MATCH(AR$11,'[1]Прайс лист'!$B$2:$BS$2,0),0),0)</f>
        <v>7000</v>
      </c>
      <c r="AS198" s="9">
        <f>IF(VLOOKUP($A198,'[1]Прайс лист'!$B$8:$BS$600,MATCH(AS$11,'[1]Прайс лист'!$B$2:$BS$2,0),0)&lt;=AS$8,VLOOKUP($A198,'[1]Прайс лист'!$B$8:$BS$600,MATCH(AS$11,'[1]Прайс лист'!$B$2:$BS$2,0),0),0)</f>
        <v>16400</v>
      </c>
      <c r="AT198" s="9">
        <f>IF(VLOOKUP($A198,'[1]Прайс лист'!$B$8:$BS$600,MATCH(AT$11,'[1]Прайс лист'!$B$2:$BS$2,0),0)&lt;=AT$8,VLOOKUP($A198,'[1]Прайс лист'!$B$8:$BS$600,MATCH(AT$11,'[1]Прайс лист'!$B$2:$BS$2,0),0),0)</f>
        <v>11000</v>
      </c>
      <c r="AU198" s="9">
        <f>IF(VLOOKUP($A198,'[1]Прайс лист'!$B$8:$BS$600,MATCH(AU$11,'[1]Прайс лист'!$B$2:$BS$2,0),0)&lt;=AU$8,VLOOKUP($A198,'[1]Прайс лист'!$B$8:$BS$600,MATCH(AU$11,'[1]Прайс лист'!$B$2:$BS$2,0),0),0)</f>
        <v>15400</v>
      </c>
      <c r="AV198" s="9">
        <f>IF(VLOOKUP($A198,'[1]Прайс лист'!$B$8:$BS$600,MATCH(AV$11,'[1]Прайс лист'!$B$2:$BS$2,0),0)&lt;=AV$8,VLOOKUP($A198,'[1]Прайс лист'!$B$8:$BS$600,MATCH(AV$11,'[1]Прайс лист'!$B$2:$BS$2,0),0),0)</f>
        <v>14000</v>
      </c>
      <c r="AW198" s="9">
        <f>IF(VLOOKUP($A198,'[1]Прайс лист'!$B$8:$BS$600,MATCH(AW$11,'[1]Прайс лист'!$B$2:$BS$2,0),0)&lt;=AW$8,VLOOKUP($A198,'[1]Прайс лист'!$B$8:$BS$600,MATCH(AW$11,'[1]Прайс лист'!$B$2:$BS$2,0),0),0)</f>
        <v>10000</v>
      </c>
      <c r="AX198" s="9">
        <f>IF(VLOOKUP($A198,'[1]Прайс лист'!$B$8:$BS$600,MATCH(AX$11,'[1]Прайс лист'!$B$2:$BS$2,0),0)&lt;=AX$8,VLOOKUP($A198,'[1]Прайс лист'!$B$8:$BS$600,MATCH(AX$11,'[1]Прайс лист'!$B$2:$BS$2,0),0),0)</f>
        <v>2100</v>
      </c>
      <c r="AY198" s="9">
        <f>IF(VLOOKUP($A198,'[1]Прайс лист'!$B$8:$BS$600,MATCH(AY$11,'[1]Прайс лист'!$B$2:$BS$2,0),0)&lt;=AY$8,VLOOKUP($A198,'[1]Прайс лист'!$B$8:$BS$600,MATCH(AY$11,'[1]Прайс лист'!$B$2:$BS$2,0),0),0)</f>
        <v>2100</v>
      </c>
      <c r="AZ198" s="9">
        <f>IF(VLOOKUP($A198,'[1]Прайс лист'!$B$8:$BS$600,MATCH(AZ$11,'[1]Прайс лист'!$B$2:$BS$2,0),0)&lt;=AZ$8,VLOOKUP($A198,'[1]Прайс лист'!$B$8:$BS$600,MATCH(AZ$11,'[1]Прайс лист'!$B$2:$BS$2,0),0),0)</f>
        <v>6000</v>
      </c>
      <c r="BA198" s="9">
        <f>IF(VLOOKUP($A198,'[1]Прайс лист'!$B$8:$BS$600,MATCH(BA$11,'[1]Прайс лист'!$B$2:$BS$2,0),0)&lt;=BA$8,VLOOKUP($A198,'[1]Прайс лист'!$B$8:$BS$600,MATCH(BA$11,'[1]Прайс лист'!$B$2:$BS$2,0),0),0)</f>
        <v>15400</v>
      </c>
      <c r="BB198" s="9">
        <f>IF(VLOOKUP($A198,'[1]Прайс лист'!$B$8:$BS$600,MATCH(BB$11,'[1]Прайс лист'!$B$2:$BS$2,0),0)&lt;=BB$8,VLOOKUP($A198,'[1]Прайс лист'!$B$8:$BS$600,MATCH(BB$11,'[1]Прайс лист'!$B$2:$BS$2,0),0),0)</f>
        <v>10000</v>
      </c>
      <c r="BC198" s="9">
        <f>IF(VLOOKUP($A198,'[1]Прайс лист'!$B$8:$BS$600,MATCH(BC$11,'[1]Прайс лист'!$B$2:$BS$2,0),0)&lt;=BC$8,VLOOKUP($A198,'[1]Прайс лист'!$B$8:$BS$600,MATCH(BC$11,'[1]Прайс лист'!$B$2:$BS$2,0),0),0)</f>
        <v>14400</v>
      </c>
      <c r="BD198" s="9">
        <f>IF(VLOOKUP($A198,'[1]Прайс лист'!$B$8:$BS$600,MATCH(BD$11,'[1]Прайс лист'!$B$2:$BS$2,0),0)&lt;=BD$8,VLOOKUP($A198,'[1]Прайс лист'!$B$8:$BS$600,MATCH(BD$11,'[1]Прайс лист'!$B$2:$BS$2,0),0),0)</f>
        <v>13000</v>
      </c>
      <c r="BE198" s="9">
        <f>IF(VLOOKUP($A198,'[1]Прайс лист'!$B$8:$BS$600,MATCH(BE$11,'[1]Прайс лист'!$B$2:$BS$2,0),0)&lt;=BE$8,VLOOKUP($A198,'[1]Прайс лист'!$B$8:$BS$600,MATCH(BE$11,'[1]Прайс лист'!$B$2:$BS$2,0),0),0)</f>
        <v>9000</v>
      </c>
      <c r="BF198" s="9">
        <f>IF(VLOOKUP($A198,'[1]Прайс лист'!$B$8:$BS$600,MATCH(BF$11,'[1]Прайс лист'!$B$2:$BS$2,0),0)&lt;=BF$8,VLOOKUP($A198,'[1]Прайс лист'!$B$8:$BS$600,MATCH(BF$11,'[1]Прайс лист'!$B$2:$BS$2,0),0),0)</f>
        <v>1100</v>
      </c>
      <c r="BG198" s="9">
        <f>IF(VLOOKUP($A198,'[1]Прайс лист'!$B$8:$BS$600,MATCH(BG$11,'[1]Прайс лист'!$B$2:$BS$2,0),0)&lt;=BG$8,VLOOKUP($A198,'[1]Прайс лист'!$B$8:$BS$600,MATCH(BG$11,'[1]Прайс лист'!$B$2:$BS$2,0),0),0)</f>
        <v>1100</v>
      </c>
      <c r="BH198" s="9">
        <f>IF(VLOOKUP($A198,'[1]Прайс лист'!$B$8:$BS$600,MATCH(BH$11,'[1]Прайс лист'!$B$2:$BS$2,0),0)&lt;=BH$8,VLOOKUP($A198,'[1]Прайс лист'!$B$8:$BS$600,MATCH(BH$11,'[1]Прайс лист'!$B$2:$BS$2,0),0),0)</f>
        <v>5000</v>
      </c>
    </row>
    <row r="199" spans="1:60">
      <c r="A199" s="1" t="str">
        <f>'[1]Прайс лист'!B192</f>
        <v>Huawei P20 PRO256</v>
      </c>
      <c r="B199" s="7" t="s">
        <v>96</v>
      </c>
      <c r="C199" s="8" t="s">
        <v>112</v>
      </c>
      <c r="D199" s="8">
        <v>256</v>
      </c>
      <c r="E199" s="9">
        <f>IF(VLOOKUP($A199,'[1]Прайс лист'!$B$8:$BS$600,MATCH(E$11,'[1]Прайс лист'!$B$2:$BS$2,0),0)&lt;=E$8,VLOOKUP($A199,'[1]Прайс лист'!$B$8:$BS$600,MATCH(E$11,'[1]Прайс лист'!$B$2:$BS$2,0),0),0)</f>
        <v>26300</v>
      </c>
      <c r="F199" s="9">
        <f>IF(VLOOKUP($A199,'[1]Прайс лист'!$B$8:$BS$600,MATCH(F$11,'[1]Прайс лист'!$B$2:$BS$2,0),0)&lt;=F$8,VLOOKUP($A199,'[1]Прайс лист'!$B$8:$BS$600,MATCH(F$11,'[1]Прайс лист'!$B$2:$BS$2,0),0),0)</f>
        <v>22240</v>
      </c>
      <c r="G199" s="9">
        <f>IF(VLOOKUP($A199,'[1]Прайс лист'!$B$8:$BS$600,MATCH(G$11,'[1]Прайс лист'!$B$2:$BS$2,0),0)&lt;=G$8,VLOOKUP($A199,'[1]Прайс лист'!$B$8:$BS$600,MATCH(G$11,'[1]Прайс лист'!$B$2:$BS$2,0),0),0)</f>
        <v>24800</v>
      </c>
      <c r="H199" s="9">
        <f>IF(VLOOKUP($A199,'[1]Прайс лист'!$B$8:$BS$600,MATCH(H$11,'[1]Прайс лист'!$B$2:$BS$2,0),0)&lt;=H$8,VLOOKUP($A199,'[1]Прайс лист'!$B$8:$BS$600,MATCH(H$11,'[1]Прайс лист'!$B$2:$BS$2,0),0),0)</f>
        <v>23400</v>
      </c>
      <c r="I199" s="9">
        <f>IF(VLOOKUP($A199,'[1]Прайс лист'!$B$8:$BS$600,MATCH(I$11,'[1]Прайс лист'!$B$2:$BS$2,0),0)&lt;=I$8,VLOOKUP($A199,'[1]Прайс лист'!$B$8:$BS$600,MATCH(I$11,'[1]Прайс лист'!$B$2:$BS$2,0),0),0)</f>
        <v>20400</v>
      </c>
      <c r="J199" s="9">
        <f>IF(VLOOKUP($A199,'[1]Прайс лист'!$B$8:$BS$600,MATCH(J$11,'[1]Прайс лист'!$B$2:$BS$2,0),0)&lt;=J$8,VLOOKUP($A199,'[1]Прайс лист'!$B$8:$BS$600,MATCH(J$11,'[1]Прайс лист'!$B$2:$BS$2,0),0),0)</f>
        <v>10100</v>
      </c>
      <c r="K199" s="9">
        <f>IF(VLOOKUP($A199,'[1]Прайс лист'!$B$8:$BS$600,MATCH(K$11,'[1]Прайс лист'!$B$2:$BS$2,0),0)&lt;=K$8,VLOOKUP($A199,'[1]Прайс лист'!$B$8:$BS$600,MATCH(K$11,'[1]Прайс лист'!$B$2:$BS$2,0),0),0)</f>
        <v>10100</v>
      </c>
      <c r="L199" s="9">
        <f>IF(VLOOKUP($A199,'[1]Прайс лист'!$B$8:$BS$600,MATCH(L$11,'[1]Прайс лист'!$B$2:$BS$2,0),0)&lt;=L$8,VLOOKUP($A199,'[1]Прайс лист'!$B$8:$BS$600,MATCH(L$11,'[1]Прайс лист'!$B$2:$BS$2,0),0),0)</f>
        <v>15200</v>
      </c>
      <c r="M199" s="9">
        <f>IF(VLOOKUP($A199,'[1]Прайс лист'!$B$8:$BS$600,MATCH(M$11,'[1]Прайс лист'!$B$2:$BS$2,0),0)&lt;=M$8,VLOOKUP($A199,'[1]Прайс лист'!$B$8:$BS$600,MATCH(M$11,'[1]Прайс лист'!$B$2:$BS$2,0),0),0)</f>
        <v>26300</v>
      </c>
      <c r="N199" s="9">
        <f>IF(VLOOKUP($A199,'[1]Прайс лист'!$B$8:$BS$600,MATCH(N$11,'[1]Прайс лист'!$B$2:$BS$2,0),0)&lt;=N$8,VLOOKUP($A199,'[1]Прайс лист'!$B$8:$BS$600,MATCH(N$11,'[1]Прайс лист'!$B$2:$BS$2,0),0),0)</f>
        <v>22240</v>
      </c>
      <c r="O199" s="9">
        <f>IF(VLOOKUP($A199,'[1]Прайс лист'!$B$8:$BS$600,MATCH(O$11,'[1]Прайс лист'!$B$2:$BS$2,0),0)&lt;=O$8,VLOOKUP($A199,'[1]Прайс лист'!$B$8:$BS$600,MATCH(O$11,'[1]Прайс лист'!$B$2:$BS$2,0),0),0)</f>
        <v>24800</v>
      </c>
      <c r="P199" s="9">
        <f>IF(VLOOKUP($A199,'[1]Прайс лист'!$B$8:$BS$600,MATCH(P$11,'[1]Прайс лист'!$B$2:$BS$2,0),0)&lt;=P$8,VLOOKUP($A199,'[1]Прайс лист'!$B$8:$BS$600,MATCH(P$11,'[1]Прайс лист'!$B$2:$BS$2,0),0),0)</f>
        <v>23400</v>
      </c>
      <c r="Q199" s="9">
        <f>IF(VLOOKUP($A199,'[1]Прайс лист'!$B$8:$BS$600,MATCH(Q$11,'[1]Прайс лист'!$B$2:$BS$2,0),0)&lt;=Q$8,VLOOKUP($A199,'[1]Прайс лист'!$B$8:$BS$600,MATCH(Q$11,'[1]Прайс лист'!$B$2:$BS$2,0),0),0)</f>
        <v>20400</v>
      </c>
      <c r="R199" s="9">
        <f>IF(VLOOKUP($A199,'[1]Прайс лист'!$B$8:$BS$600,MATCH(R$11,'[1]Прайс лист'!$B$2:$BS$2,0),0)&lt;=R$8,VLOOKUP($A199,'[1]Прайс лист'!$B$8:$BS$600,MATCH(R$11,'[1]Прайс лист'!$B$2:$BS$2,0),0),0)</f>
        <v>10100</v>
      </c>
      <c r="S199" s="9">
        <f>IF(VLOOKUP($A199,'[1]Прайс лист'!$B$8:$BS$600,MATCH(S$11,'[1]Прайс лист'!$B$2:$BS$2,0),0)&lt;=S$8,VLOOKUP($A199,'[1]Прайс лист'!$B$8:$BS$600,MATCH(S$11,'[1]Прайс лист'!$B$2:$BS$2,0),0),0)</f>
        <v>10100</v>
      </c>
      <c r="T199" s="9">
        <f>IF(VLOOKUP($A199,'[1]Прайс лист'!$B$8:$BS$600,MATCH(T$11,'[1]Прайс лист'!$B$2:$BS$2,0),0)&lt;=T$8,VLOOKUP($A199,'[1]Прайс лист'!$B$8:$BS$600,MATCH(T$11,'[1]Прайс лист'!$B$2:$BS$2,0),0),0)</f>
        <v>15200</v>
      </c>
      <c r="U199" s="9">
        <f>IF(VLOOKUP($A199,'[1]Прайс лист'!$B$8:$BS$600,MATCH(U$11,'[1]Прайс лист'!$B$2:$BS$2,0),0)&lt;=U$8,VLOOKUP($A199,'[1]Прайс лист'!$B$8:$BS$600,MATCH(U$11,'[1]Прайс лист'!$B$2:$BS$2,0),0),0)</f>
        <v>23300</v>
      </c>
      <c r="V199" s="9">
        <f>IF(VLOOKUP($A199,'[1]Прайс лист'!$B$8:$BS$600,MATCH(V$11,'[1]Прайс лист'!$B$2:$BS$2,0),0)&lt;=V$8,VLOOKUP($A199,'[1]Прайс лист'!$B$8:$BS$600,MATCH(V$11,'[1]Прайс лист'!$B$2:$BS$2,0),0),0)</f>
        <v>19240</v>
      </c>
      <c r="W199" s="9">
        <f>IF(VLOOKUP($A199,'[1]Прайс лист'!$B$8:$BS$600,MATCH(W$11,'[1]Прайс лист'!$B$2:$BS$2,0),0)&lt;=W$8,VLOOKUP($A199,'[1]Прайс лист'!$B$8:$BS$600,MATCH(W$11,'[1]Прайс лист'!$B$2:$BS$2,0),0),0)</f>
        <v>21800</v>
      </c>
      <c r="X199" s="9">
        <f>IF(VLOOKUP($A199,'[1]Прайс лист'!$B$8:$BS$600,MATCH(X$11,'[1]Прайс лист'!$B$2:$BS$2,0),0)&lt;=X$8,VLOOKUP($A199,'[1]Прайс лист'!$B$8:$BS$600,MATCH(X$11,'[1]Прайс лист'!$B$2:$BS$2,0),0),0)</f>
        <v>20400</v>
      </c>
      <c r="Y199" s="9">
        <f>IF(VLOOKUP($A199,'[1]Прайс лист'!$B$8:$BS$600,MATCH(Y$11,'[1]Прайс лист'!$B$2:$BS$2,0),0)&lt;=Y$8,VLOOKUP($A199,'[1]Прайс лист'!$B$8:$BS$600,MATCH(Y$11,'[1]Прайс лист'!$B$2:$BS$2,0),0),0)</f>
        <v>17400</v>
      </c>
      <c r="Z199" s="9">
        <f>IF(VLOOKUP($A199,'[1]Прайс лист'!$B$8:$BS$600,MATCH(Z$11,'[1]Прайс лист'!$B$2:$BS$2,0),0)&lt;=Z$8,VLOOKUP($A199,'[1]Прайс лист'!$B$8:$BS$600,MATCH(Z$11,'[1]Прайс лист'!$B$2:$BS$2,0),0),0)</f>
        <v>7100</v>
      </c>
      <c r="AA199" s="9">
        <f>IF(VLOOKUP($A199,'[1]Прайс лист'!$B$8:$BS$600,MATCH(AA$11,'[1]Прайс лист'!$B$2:$BS$2,0),0)&lt;=AA$8,VLOOKUP($A199,'[1]Прайс лист'!$B$8:$BS$600,MATCH(AA$11,'[1]Прайс лист'!$B$2:$BS$2,0),0),0)</f>
        <v>7100</v>
      </c>
      <c r="AB199" s="9">
        <f>IF(VLOOKUP($A199,'[1]Прайс лист'!$B$8:$BS$600,MATCH(AB$11,'[1]Прайс лист'!$B$2:$BS$2,0),0)&lt;=AB$8,VLOOKUP($A199,'[1]Прайс лист'!$B$8:$BS$600,MATCH(AB$11,'[1]Прайс лист'!$B$2:$BS$2,0),0),0)</f>
        <v>12200</v>
      </c>
      <c r="AC199" s="9">
        <f>IF(VLOOKUP($A199,'[1]Прайс лист'!$B$8:$BS$600,MATCH(AC$11,'[1]Прайс лист'!$B$2:$BS$2,0),0)&lt;=AC$8,VLOOKUP($A199,'[1]Прайс лист'!$B$8:$BS$600,MATCH(AC$11,'[1]Прайс лист'!$B$2:$BS$2,0),0),0)</f>
        <v>20300</v>
      </c>
      <c r="AD199" s="9">
        <f>IF(VLOOKUP($A199,'[1]Прайс лист'!$B$8:$BS$600,MATCH(AD$11,'[1]Прайс лист'!$B$2:$BS$2,0),0)&lt;=AD$8,VLOOKUP($A199,'[1]Прайс лист'!$B$8:$BS$600,MATCH(AD$11,'[1]Прайс лист'!$B$2:$BS$2,0),0),0)</f>
        <v>16240</v>
      </c>
      <c r="AE199" s="9">
        <f>IF(VLOOKUP($A199,'[1]Прайс лист'!$B$8:$BS$600,MATCH(AE$11,'[1]Прайс лист'!$B$2:$BS$2,0),0)&lt;=AE$8,VLOOKUP($A199,'[1]Прайс лист'!$B$8:$BS$600,MATCH(AE$11,'[1]Прайс лист'!$B$2:$BS$2,0),0),0)</f>
        <v>18800</v>
      </c>
      <c r="AF199" s="9">
        <f>IF(VLOOKUP($A199,'[1]Прайс лист'!$B$8:$BS$600,MATCH(AF$11,'[1]Прайс лист'!$B$2:$BS$2,0),0)&lt;=AF$8,VLOOKUP($A199,'[1]Прайс лист'!$B$8:$BS$600,MATCH(AF$11,'[1]Прайс лист'!$B$2:$BS$2,0),0),0)</f>
        <v>17400</v>
      </c>
      <c r="AG199" s="9">
        <f>IF(VLOOKUP($A199,'[1]Прайс лист'!$B$8:$BS$600,MATCH(AG$11,'[1]Прайс лист'!$B$2:$BS$2,0),0)&lt;=AG$8,VLOOKUP($A199,'[1]Прайс лист'!$B$8:$BS$600,MATCH(AG$11,'[1]Прайс лист'!$B$2:$BS$2,0),0),0)</f>
        <v>14400</v>
      </c>
      <c r="AH199" s="9">
        <f>IF(VLOOKUP($A199,'[1]Прайс лист'!$B$8:$BS$600,MATCH(AH$11,'[1]Прайс лист'!$B$2:$BS$2,0),0)&lt;=AH$8,VLOOKUP($A199,'[1]Прайс лист'!$B$8:$BS$600,MATCH(AH$11,'[1]Прайс лист'!$B$2:$BS$2,0),0),0)</f>
        <v>4100</v>
      </c>
      <c r="AI199" s="9">
        <f>IF(VLOOKUP($A199,'[1]Прайс лист'!$B$8:$BS$600,MATCH(AI$11,'[1]Прайс лист'!$B$2:$BS$2,0),0)&lt;=AI$8,VLOOKUP($A199,'[1]Прайс лист'!$B$8:$BS$600,MATCH(AI$11,'[1]Прайс лист'!$B$2:$BS$2,0),0),0)</f>
        <v>4100</v>
      </c>
      <c r="AJ199" s="9">
        <f>IF(VLOOKUP($A199,'[1]Прайс лист'!$B$8:$BS$600,MATCH(AJ$11,'[1]Прайс лист'!$B$2:$BS$2,0),0)&lt;=AJ$8,VLOOKUP($A199,'[1]Прайс лист'!$B$8:$BS$600,MATCH(AJ$11,'[1]Прайс лист'!$B$2:$BS$2,0),0),0)</f>
        <v>9200</v>
      </c>
      <c r="AK199" s="9">
        <f>IF(VLOOKUP($A199,'[1]Прайс лист'!$B$8:$BS$600,MATCH(AK$11,'[1]Прайс лист'!$B$2:$BS$2,0),0)&lt;=AK$8,VLOOKUP($A199,'[1]Прайс лист'!$B$8:$BS$600,MATCH(AK$11,'[1]Прайс лист'!$B$2:$BS$2,0),0),0)</f>
        <v>19300</v>
      </c>
      <c r="AL199" s="9">
        <f>IF(VLOOKUP($A199,'[1]Прайс лист'!$B$8:$BS$600,MATCH(AL$11,'[1]Прайс лист'!$B$2:$BS$2,0),0)&lt;=AL$8,VLOOKUP($A199,'[1]Прайс лист'!$B$8:$BS$600,MATCH(AL$11,'[1]Прайс лист'!$B$2:$BS$2,0),0),0)</f>
        <v>15240</v>
      </c>
      <c r="AM199" s="9">
        <f>IF(VLOOKUP($A199,'[1]Прайс лист'!$B$8:$BS$600,MATCH(AM$11,'[1]Прайс лист'!$B$2:$BS$2,0),0)&lt;=AM$8,VLOOKUP($A199,'[1]Прайс лист'!$B$8:$BS$600,MATCH(AM$11,'[1]Прайс лист'!$B$2:$BS$2,0),0),0)</f>
        <v>17800</v>
      </c>
      <c r="AN199" s="9">
        <f>IF(VLOOKUP($A199,'[1]Прайс лист'!$B$8:$BS$600,MATCH(AN$11,'[1]Прайс лист'!$B$2:$BS$2,0),0)&lt;=AN$8,VLOOKUP($A199,'[1]Прайс лист'!$B$8:$BS$600,MATCH(AN$11,'[1]Прайс лист'!$B$2:$BS$2,0),0),0)</f>
        <v>16400</v>
      </c>
      <c r="AO199" s="9">
        <f>IF(VLOOKUP($A199,'[1]Прайс лист'!$B$8:$BS$600,MATCH(AO$11,'[1]Прайс лист'!$B$2:$BS$2,0),0)&lt;=AO$8,VLOOKUP($A199,'[1]Прайс лист'!$B$8:$BS$600,MATCH(AO$11,'[1]Прайс лист'!$B$2:$BS$2,0),0),0)</f>
        <v>13400</v>
      </c>
      <c r="AP199" s="9">
        <f>IF(VLOOKUP($A199,'[1]Прайс лист'!$B$8:$BS$600,MATCH(AP$11,'[1]Прайс лист'!$B$2:$BS$2,0),0)&lt;=AP$8,VLOOKUP($A199,'[1]Прайс лист'!$B$8:$BS$600,MATCH(AP$11,'[1]Прайс лист'!$B$2:$BS$2,0),0),0)</f>
        <v>3100</v>
      </c>
      <c r="AQ199" s="9">
        <f>IF(VLOOKUP($A199,'[1]Прайс лист'!$B$8:$BS$600,MATCH(AQ$11,'[1]Прайс лист'!$B$2:$BS$2,0),0)&lt;=AQ$8,VLOOKUP($A199,'[1]Прайс лист'!$B$8:$BS$600,MATCH(AQ$11,'[1]Прайс лист'!$B$2:$BS$2,0),0),0)</f>
        <v>3100</v>
      </c>
      <c r="AR199" s="9">
        <f>IF(VLOOKUP($A199,'[1]Прайс лист'!$B$8:$BS$600,MATCH(AR$11,'[1]Прайс лист'!$B$2:$BS$2,0),0)&lt;=AR$8,VLOOKUP($A199,'[1]Прайс лист'!$B$8:$BS$600,MATCH(AR$11,'[1]Прайс лист'!$B$2:$BS$2,0),0),0)</f>
        <v>8200</v>
      </c>
      <c r="AS199" s="9">
        <f>IF(VLOOKUP($A199,'[1]Прайс лист'!$B$8:$BS$600,MATCH(AS$11,'[1]Прайс лист'!$B$2:$BS$2,0),0)&lt;=AS$8,VLOOKUP($A199,'[1]Прайс лист'!$B$8:$BS$600,MATCH(AS$11,'[1]Прайс лист'!$B$2:$BS$2,0),0),0)</f>
        <v>0</v>
      </c>
      <c r="AT199" s="9">
        <f>IF(VLOOKUP($A199,'[1]Прайс лист'!$B$8:$BS$600,MATCH(AT$11,'[1]Прайс лист'!$B$2:$BS$2,0),0)&lt;=AT$8,VLOOKUP($A199,'[1]Прайс лист'!$B$8:$BS$600,MATCH(AT$11,'[1]Прайс лист'!$B$2:$BS$2,0),0),0)</f>
        <v>14240</v>
      </c>
      <c r="AU199" s="9">
        <f>IF(VLOOKUP($A199,'[1]Прайс лист'!$B$8:$BS$600,MATCH(AU$11,'[1]Прайс лист'!$B$2:$BS$2,0),0)&lt;=AU$8,VLOOKUP($A199,'[1]Прайс лист'!$B$8:$BS$600,MATCH(AU$11,'[1]Прайс лист'!$B$2:$BS$2,0),0),0)</f>
        <v>16800</v>
      </c>
      <c r="AV199" s="9">
        <f>IF(VLOOKUP($A199,'[1]Прайс лист'!$B$8:$BS$600,MATCH(AV$11,'[1]Прайс лист'!$B$2:$BS$2,0),0)&lt;=AV$8,VLOOKUP($A199,'[1]Прайс лист'!$B$8:$BS$600,MATCH(AV$11,'[1]Прайс лист'!$B$2:$BS$2,0),0),0)</f>
        <v>15400</v>
      </c>
      <c r="AW199" s="9">
        <f>IF(VLOOKUP($A199,'[1]Прайс лист'!$B$8:$BS$600,MATCH(AW$11,'[1]Прайс лист'!$B$2:$BS$2,0),0)&lt;=AW$8,VLOOKUP($A199,'[1]Прайс лист'!$B$8:$BS$600,MATCH(AW$11,'[1]Прайс лист'!$B$2:$BS$2,0),0),0)</f>
        <v>12400</v>
      </c>
      <c r="AX199" s="9">
        <f>IF(VLOOKUP($A199,'[1]Прайс лист'!$B$8:$BS$600,MATCH(AX$11,'[1]Прайс лист'!$B$2:$BS$2,0),0)&lt;=AX$8,VLOOKUP($A199,'[1]Прайс лист'!$B$8:$BS$600,MATCH(AX$11,'[1]Прайс лист'!$B$2:$BS$2,0),0),0)</f>
        <v>2100</v>
      </c>
      <c r="AY199" s="9">
        <f>IF(VLOOKUP($A199,'[1]Прайс лист'!$B$8:$BS$600,MATCH(AY$11,'[1]Прайс лист'!$B$2:$BS$2,0),0)&lt;=AY$8,VLOOKUP($A199,'[1]Прайс лист'!$B$8:$BS$600,MATCH(AY$11,'[1]Прайс лист'!$B$2:$BS$2,0),0),0)</f>
        <v>2100</v>
      </c>
      <c r="AZ199" s="9">
        <f>IF(VLOOKUP($A199,'[1]Прайс лист'!$B$8:$BS$600,MATCH(AZ$11,'[1]Прайс лист'!$B$2:$BS$2,0),0)&lt;=AZ$8,VLOOKUP($A199,'[1]Прайс лист'!$B$8:$BS$600,MATCH(AZ$11,'[1]Прайс лист'!$B$2:$BS$2,0),0),0)</f>
        <v>7200</v>
      </c>
      <c r="BA199" s="9">
        <f>IF(VLOOKUP($A199,'[1]Прайс лист'!$B$8:$BS$600,MATCH(BA$11,'[1]Прайс лист'!$B$2:$BS$2,0),0)&lt;=BA$8,VLOOKUP($A199,'[1]Прайс лист'!$B$8:$BS$600,MATCH(BA$11,'[1]Прайс лист'!$B$2:$BS$2,0),0),0)</f>
        <v>0</v>
      </c>
      <c r="BB199" s="9">
        <f>IF(VLOOKUP($A199,'[1]Прайс лист'!$B$8:$BS$600,MATCH(BB$11,'[1]Прайс лист'!$B$2:$BS$2,0),0)&lt;=BB$8,VLOOKUP($A199,'[1]Прайс лист'!$B$8:$BS$600,MATCH(BB$11,'[1]Прайс лист'!$B$2:$BS$2,0),0),0)</f>
        <v>13240</v>
      </c>
      <c r="BC199" s="9">
        <f>IF(VLOOKUP($A199,'[1]Прайс лист'!$B$8:$BS$600,MATCH(BC$11,'[1]Прайс лист'!$B$2:$BS$2,0),0)&lt;=BC$8,VLOOKUP($A199,'[1]Прайс лист'!$B$8:$BS$600,MATCH(BC$11,'[1]Прайс лист'!$B$2:$BS$2,0),0),0)</f>
        <v>15800</v>
      </c>
      <c r="BD199" s="9">
        <f>IF(VLOOKUP($A199,'[1]Прайс лист'!$B$8:$BS$600,MATCH(BD$11,'[1]Прайс лист'!$B$2:$BS$2,0),0)&lt;=BD$8,VLOOKUP($A199,'[1]Прайс лист'!$B$8:$BS$600,MATCH(BD$11,'[1]Прайс лист'!$B$2:$BS$2,0),0),0)</f>
        <v>14400</v>
      </c>
      <c r="BE199" s="9">
        <f>IF(VLOOKUP($A199,'[1]Прайс лист'!$B$8:$BS$600,MATCH(BE$11,'[1]Прайс лист'!$B$2:$BS$2,0),0)&lt;=BE$8,VLOOKUP($A199,'[1]Прайс лист'!$B$8:$BS$600,MATCH(BE$11,'[1]Прайс лист'!$B$2:$BS$2,0),0),0)</f>
        <v>11400</v>
      </c>
      <c r="BF199" s="9">
        <f>IF(VLOOKUP($A199,'[1]Прайс лист'!$B$8:$BS$600,MATCH(BF$11,'[1]Прайс лист'!$B$2:$BS$2,0),0)&lt;=BF$8,VLOOKUP($A199,'[1]Прайс лист'!$B$8:$BS$600,MATCH(BF$11,'[1]Прайс лист'!$B$2:$BS$2,0),0),0)</f>
        <v>1100</v>
      </c>
      <c r="BG199" s="9">
        <f>IF(VLOOKUP($A199,'[1]Прайс лист'!$B$8:$BS$600,MATCH(BG$11,'[1]Прайс лист'!$B$2:$BS$2,0),0)&lt;=BG$8,VLOOKUP($A199,'[1]Прайс лист'!$B$8:$BS$600,MATCH(BG$11,'[1]Прайс лист'!$B$2:$BS$2,0),0),0)</f>
        <v>1100</v>
      </c>
      <c r="BH199" s="9">
        <f>IF(VLOOKUP($A199,'[1]Прайс лист'!$B$8:$BS$600,MATCH(BH$11,'[1]Прайс лист'!$B$2:$BS$2,0),0)&lt;=BH$8,VLOOKUP($A199,'[1]Прайс лист'!$B$8:$BS$600,MATCH(BH$11,'[1]Прайс лист'!$B$2:$BS$2,0),0),0)</f>
        <v>6200</v>
      </c>
    </row>
    <row r="200" spans="1:60">
      <c r="A200" s="1" t="str">
        <f>'[1]Прайс лист'!B193</f>
        <v>Huawei P3064</v>
      </c>
      <c r="B200" s="7" t="s">
        <v>96</v>
      </c>
      <c r="C200" s="8" t="s">
        <v>113</v>
      </c>
      <c r="D200" s="8">
        <v>64</v>
      </c>
      <c r="E200" s="9">
        <f>IF(VLOOKUP($A200,'[1]Прайс лист'!$B$8:$BS$600,MATCH(E$11,'[1]Прайс лист'!$B$2:$BS$2,0),0)&lt;=E$8,VLOOKUP($A200,'[1]Прайс лист'!$B$8:$BS$600,MATCH(E$11,'[1]Прайс лист'!$B$2:$BS$2,0),0),0)</f>
        <v>28000</v>
      </c>
      <c r="F200" s="9">
        <f>IF(VLOOKUP($A200,'[1]Прайс лист'!$B$8:$BS$600,MATCH(F$11,'[1]Прайс лист'!$B$2:$BS$2,0),0)&lt;=F$8,VLOOKUP($A200,'[1]Прайс лист'!$B$8:$BS$600,MATCH(F$11,'[1]Прайс лист'!$B$2:$BS$2,0),0),0)</f>
        <v>0</v>
      </c>
      <c r="G200" s="9">
        <f>IF(VLOOKUP($A200,'[1]Прайс лист'!$B$8:$BS$600,MATCH(G$11,'[1]Прайс лист'!$B$2:$BS$2,0),0)&lt;=G$8,VLOOKUP($A200,'[1]Прайс лист'!$B$8:$BS$600,MATCH(G$11,'[1]Прайс лист'!$B$2:$BS$2,0),0),0)</f>
        <v>26200</v>
      </c>
      <c r="H200" s="9">
        <f>IF(VLOOKUP($A200,'[1]Прайс лист'!$B$8:$BS$600,MATCH(H$11,'[1]Прайс лист'!$B$2:$BS$2,0),0)&lt;=H$8,VLOOKUP($A200,'[1]Прайс лист'!$B$8:$BS$600,MATCH(H$11,'[1]Прайс лист'!$B$2:$BS$2,0),0),0)</f>
        <v>23700</v>
      </c>
      <c r="I200" s="9">
        <f>IF(VLOOKUP($A200,'[1]Прайс лист'!$B$8:$BS$600,MATCH(I$11,'[1]Прайс лист'!$B$2:$BS$2,0),0)&lt;=I$8,VLOOKUP($A200,'[1]Прайс лист'!$B$8:$BS$600,MATCH(I$11,'[1]Прайс лист'!$B$2:$BS$2,0),0),0)</f>
        <v>0</v>
      </c>
      <c r="J200" s="9">
        <f>IF(VLOOKUP($A200,'[1]Прайс лист'!$B$8:$BS$600,MATCH(J$11,'[1]Прайс лист'!$B$2:$BS$2,0),0)&lt;=J$8,VLOOKUP($A200,'[1]Прайс лист'!$B$8:$BS$600,MATCH(J$11,'[1]Прайс лист'!$B$2:$BS$2,0),0),0)</f>
        <v>0</v>
      </c>
      <c r="K200" s="9">
        <f>IF(VLOOKUP($A200,'[1]Прайс лист'!$B$8:$BS$600,MATCH(K$11,'[1]Прайс лист'!$B$2:$BS$2,0),0)&lt;=K$8,VLOOKUP($A200,'[1]Прайс лист'!$B$8:$BS$600,MATCH(K$11,'[1]Прайс лист'!$B$2:$BS$2,0),0),0)</f>
        <v>0</v>
      </c>
      <c r="L200" s="9">
        <f>IF(VLOOKUP($A200,'[1]Прайс лист'!$B$8:$BS$600,MATCH(L$11,'[1]Прайс лист'!$B$2:$BS$2,0),0)&lt;=L$8,VLOOKUP($A200,'[1]Прайс лист'!$B$8:$BS$600,MATCH(L$11,'[1]Прайс лист'!$B$2:$BS$2,0),0),0)</f>
        <v>10700</v>
      </c>
      <c r="M200" s="9">
        <f>IF(VLOOKUP($A200,'[1]Прайс лист'!$B$8:$BS$600,MATCH(M$11,'[1]Прайс лист'!$B$2:$BS$2,0),0)&lt;=M$8,VLOOKUP($A200,'[1]Прайс лист'!$B$8:$BS$600,MATCH(M$11,'[1]Прайс лист'!$B$2:$BS$2,0),0),0)</f>
        <v>28000</v>
      </c>
      <c r="N200" s="9">
        <f>IF(VLOOKUP($A200,'[1]Прайс лист'!$B$8:$BS$600,MATCH(N$11,'[1]Прайс лист'!$B$2:$BS$2,0),0)&lt;=N$8,VLOOKUP($A200,'[1]Прайс лист'!$B$8:$BS$600,MATCH(N$11,'[1]Прайс лист'!$B$2:$BS$2,0),0),0)</f>
        <v>0</v>
      </c>
      <c r="O200" s="9">
        <f>IF(VLOOKUP($A200,'[1]Прайс лист'!$B$8:$BS$600,MATCH(O$11,'[1]Прайс лист'!$B$2:$BS$2,0),0)&lt;=O$8,VLOOKUP($A200,'[1]Прайс лист'!$B$8:$BS$600,MATCH(O$11,'[1]Прайс лист'!$B$2:$BS$2,0),0),0)</f>
        <v>26200</v>
      </c>
      <c r="P200" s="9">
        <f>IF(VLOOKUP($A200,'[1]Прайс лист'!$B$8:$BS$600,MATCH(P$11,'[1]Прайс лист'!$B$2:$BS$2,0),0)&lt;=P$8,VLOOKUP($A200,'[1]Прайс лист'!$B$8:$BS$600,MATCH(P$11,'[1]Прайс лист'!$B$2:$BS$2,0),0),0)</f>
        <v>23700</v>
      </c>
      <c r="Q200" s="9">
        <f>IF(VLOOKUP($A200,'[1]Прайс лист'!$B$8:$BS$600,MATCH(Q$11,'[1]Прайс лист'!$B$2:$BS$2,0),0)&lt;=Q$8,VLOOKUP($A200,'[1]Прайс лист'!$B$8:$BS$600,MATCH(Q$11,'[1]Прайс лист'!$B$2:$BS$2,0),0),0)</f>
        <v>0</v>
      </c>
      <c r="R200" s="9">
        <f>IF(VLOOKUP($A200,'[1]Прайс лист'!$B$8:$BS$600,MATCH(R$11,'[1]Прайс лист'!$B$2:$BS$2,0),0)&lt;=R$8,VLOOKUP($A200,'[1]Прайс лист'!$B$8:$BS$600,MATCH(R$11,'[1]Прайс лист'!$B$2:$BS$2,0),0),0)</f>
        <v>0</v>
      </c>
      <c r="S200" s="9">
        <f>IF(VLOOKUP($A200,'[1]Прайс лист'!$B$8:$BS$600,MATCH(S$11,'[1]Прайс лист'!$B$2:$BS$2,0),0)&lt;=S$8,VLOOKUP($A200,'[1]Прайс лист'!$B$8:$BS$600,MATCH(S$11,'[1]Прайс лист'!$B$2:$BS$2,0),0),0)</f>
        <v>0</v>
      </c>
      <c r="T200" s="9">
        <f>IF(VLOOKUP($A200,'[1]Прайс лист'!$B$8:$BS$600,MATCH(T$11,'[1]Прайс лист'!$B$2:$BS$2,0),0)&lt;=T$8,VLOOKUP($A200,'[1]Прайс лист'!$B$8:$BS$600,MATCH(T$11,'[1]Прайс лист'!$B$2:$BS$2,0),0),0)</f>
        <v>10700</v>
      </c>
      <c r="U200" s="9">
        <f>IF(VLOOKUP($A200,'[1]Прайс лист'!$B$8:$BS$600,MATCH(U$11,'[1]Прайс лист'!$B$2:$BS$2,0),0)&lt;=U$8,VLOOKUP($A200,'[1]Прайс лист'!$B$8:$BS$600,MATCH(U$11,'[1]Прайс лист'!$B$2:$BS$2,0),0),0)</f>
        <v>25000</v>
      </c>
      <c r="V200" s="9">
        <f>IF(VLOOKUP($A200,'[1]Прайс лист'!$B$8:$BS$600,MATCH(V$11,'[1]Прайс лист'!$B$2:$BS$2,0),0)&lt;=V$8,VLOOKUP($A200,'[1]Прайс лист'!$B$8:$BS$600,MATCH(V$11,'[1]Прайс лист'!$B$2:$BS$2,0),0),0)</f>
        <v>0</v>
      </c>
      <c r="W200" s="9">
        <f>IF(VLOOKUP($A200,'[1]Прайс лист'!$B$8:$BS$600,MATCH(W$11,'[1]Прайс лист'!$B$2:$BS$2,0),0)&lt;=W$8,VLOOKUP($A200,'[1]Прайс лист'!$B$8:$BS$600,MATCH(W$11,'[1]Прайс лист'!$B$2:$BS$2,0),0),0)</f>
        <v>23200</v>
      </c>
      <c r="X200" s="9">
        <f>IF(VLOOKUP($A200,'[1]Прайс лист'!$B$8:$BS$600,MATCH(X$11,'[1]Прайс лист'!$B$2:$BS$2,0),0)&lt;=X$8,VLOOKUP($A200,'[1]Прайс лист'!$B$8:$BS$600,MATCH(X$11,'[1]Прайс лист'!$B$2:$BS$2,0),0),0)</f>
        <v>20700</v>
      </c>
      <c r="Y200" s="9">
        <f>IF(VLOOKUP($A200,'[1]Прайс лист'!$B$8:$BS$600,MATCH(Y$11,'[1]Прайс лист'!$B$2:$BS$2,0),0)&lt;=Y$8,VLOOKUP($A200,'[1]Прайс лист'!$B$8:$BS$600,MATCH(Y$11,'[1]Прайс лист'!$B$2:$BS$2,0),0),0)</f>
        <v>0</v>
      </c>
      <c r="Z200" s="9">
        <f>IF(VLOOKUP($A200,'[1]Прайс лист'!$B$8:$BS$600,MATCH(Z$11,'[1]Прайс лист'!$B$2:$BS$2,0),0)&lt;=Z$8,VLOOKUP($A200,'[1]Прайс лист'!$B$8:$BS$600,MATCH(Z$11,'[1]Прайс лист'!$B$2:$BS$2,0),0),0)</f>
        <v>0</v>
      </c>
      <c r="AA200" s="9">
        <f>IF(VLOOKUP($A200,'[1]Прайс лист'!$B$8:$BS$600,MATCH(AA$11,'[1]Прайс лист'!$B$2:$BS$2,0),0)&lt;=AA$8,VLOOKUP($A200,'[1]Прайс лист'!$B$8:$BS$600,MATCH(AA$11,'[1]Прайс лист'!$B$2:$BS$2,0),0),0)</f>
        <v>0</v>
      </c>
      <c r="AB200" s="9">
        <f>IF(VLOOKUP($A200,'[1]Прайс лист'!$B$8:$BS$600,MATCH(AB$11,'[1]Прайс лист'!$B$2:$BS$2,0),0)&lt;=AB$8,VLOOKUP($A200,'[1]Прайс лист'!$B$8:$BS$600,MATCH(AB$11,'[1]Прайс лист'!$B$2:$BS$2,0),0),0)</f>
        <v>7700</v>
      </c>
      <c r="AC200" s="9">
        <f>IF(VLOOKUP($A200,'[1]Прайс лист'!$B$8:$BS$600,MATCH(AC$11,'[1]Прайс лист'!$B$2:$BS$2,0),0)&lt;=AC$8,VLOOKUP($A200,'[1]Прайс лист'!$B$8:$BS$600,MATCH(AC$11,'[1]Прайс лист'!$B$2:$BS$2,0),0),0)</f>
        <v>22000</v>
      </c>
      <c r="AD200" s="9">
        <f>IF(VLOOKUP($A200,'[1]Прайс лист'!$B$8:$BS$600,MATCH(AD$11,'[1]Прайс лист'!$B$2:$BS$2,0),0)&lt;=AD$8,VLOOKUP($A200,'[1]Прайс лист'!$B$8:$BS$600,MATCH(AD$11,'[1]Прайс лист'!$B$2:$BS$2,0),0),0)</f>
        <v>0</v>
      </c>
      <c r="AE200" s="9">
        <f>IF(VLOOKUP($A200,'[1]Прайс лист'!$B$8:$BS$600,MATCH(AE$11,'[1]Прайс лист'!$B$2:$BS$2,0),0)&lt;=AE$8,VLOOKUP($A200,'[1]Прайс лист'!$B$8:$BS$600,MATCH(AE$11,'[1]Прайс лист'!$B$2:$BS$2,0),0),0)</f>
        <v>20200</v>
      </c>
      <c r="AF200" s="9">
        <f>IF(VLOOKUP($A200,'[1]Прайс лист'!$B$8:$BS$600,MATCH(AF$11,'[1]Прайс лист'!$B$2:$BS$2,0),0)&lt;=AF$8,VLOOKUP($A200,'[1]Прайс лист'!$B$8:$BS$600,MATCH(AF$11,'[1]Прайс лист'!$B$2:$BS$2,0),0),0)</f>
        <v>17700</v>
      </c>
      <c r="AG200" s="9">
        <f>IF(VLOOKUP($A200,'[1]Прайс лист'!$B$8:$BS$600,MATCH(AG$11,'[1]Прайс лист'!$B$2:$BS$2,0),0)&lt;=AG$8,VLOOKUP($A200,'[1]Прайс лист'!$B$8:$BS$600,MATCH(AG$11,'[1]Прайс лист'!$B$2:$BS$2,0),0),0)</f>
        <v>0</v>
      </c>
      <c r="AH200" s="9">
        <f>IF(VLOOKUP($A200,'[1]Прайс лист'!$B$8:$BS$600,MATCH(AH$11,'[1]Прайс лист'!$B$2:$BS$2,0),0)&lt;=AH$8,VLOOKUP($A200,'[1]Прайс лист'!$B$8:$BS$600,MATCH(AH$11,'[1]Прайс лист'!$B$2:$BS$2,0),0),0)</f>
        <v>0</v>
      </c>
      <c r="AI200" s="9">
        <f>IF(VLOOKUP($A200,'[1]Прайс лист'!$B$8:$BS$600,MATCH(AI$11,'[1]Прайс лист'!$B$2:$BS$2,0),0)&lt;=AI$8,VLOOKUP($A200,'[1]Прайс лист'!$B$8:$BS$600,MATCH(AI$11,'[1]Прайс лист'!$B$2:$BS$2,0),0),0)</f>
        <v>0</v>
      </c>
      <c r="AJ200" s="9">
        <f>IF(VLOOKUP($A200,'[1]Прайс лист'!$B$8:$BS$600,MATCH(AJ$11,'[1]Прайс лист'!$B$2:$BS$2,0),0)&lt;=AJ$8,VLOOKUP($A200,'[1]Прайс лист'!$B$8:$BS$600,MATCH(AJ$11,'[1]Прайс лист'!$B$2:$BS$2,0),0),0)</f>
        <v>4700</v>
      </c>
      <c r="AK200" s="9">
        <f>IF(VLOOKUP($A200,'[1]Прайс лист'!$B$8:$BS$600,MATCH(AK$11,'[1]Прайс лист'!$B$2:$BS$2,0),0)&lt;=AK$8,VLOOKUP($A200,'[1]Прайс лист'!$B$8:$BS$600,MATCH(AK$11,'[1]Прайс лист'!$B$2:$BS$2,0),0),0)</f>
        <v>0</v>
      </c>
      <c r="AL200" s="9">
        <f>IF(VLOOKUP($A200,'[1]Прайс лист'!$B$8:$BS$600,MATCH(AL$11,'[1]Прайс лист'!$B$2:$BS$2,0),0)&lt;=AL$8,VLOOKUP($A200,'[1]Прайс лист'!$B$8:$BS$600,MATCH(AL$11,'[1]Прайс лист'!$B$2:$BS$2,0),0),0)</f>
        <v>0</v>
      </c>
      <c r="AM200" s="9">
        <f>IF(VLOOKUP($A200,'[1]Прайс лист'!$B$8:$BS$600,MATCH(AM$11,'[1]Прайс лист'!$B$2:$BS$2,0),0)&lt;=AM$8,VLOOKUP($A200,'[1]Прайс лист'!$B$8:$BS$600,MATCH(AM$11,'[1]Прайс лист'!$B$2:$BS$2,0),0),0)</f>
        <v>19200</v>
      </c>
      <c r="AN200" s="9">
        <f>IF(VLOOKUP($A200,'[1]Прайс лист'!$B$8:$BS$600,MATCH(AN$11,'[1]Прайс лист'!$B$2:$BS$2,0),0)&lt;=AN$8,VLOOKUP($A200,'[1]Прайс лист'!$B$8:$BS$600,MATCH(AN$11,'[1]Прайс лист'!$B$2:$BS$2,0),0),0)</f>
        <v>16700</v>
      </c>
      <c r="AO200" s="9">
        <f>IF(VLOOKUP($A200,'[1]Прайс лист'!$B$8:$BS$600,MATCH(AO$11,'[1]Прайс лист'!$B$2:$BS$2,0),0)&lt;=AO$8,VLOOKUP($A200,'[1]Прайс лист'!$B$8:$BS$600,MATCH(AO$11,'[1]Прайс лист'!$B$2:$BS$2,0),0),0)</f>
        <v>0</v>
      </c>
      <c r="AP200" s="9">
        <f>IF(VLOOKUP($A200,'[1]Прайс лист'!$B$8:$BS$600,MATCH(AP$11,'[1]Прайс лист'!$B$2:$BS$2,0),0)&lt;=AP$8,VLOOKUP($A200,'[1]Прайс лист'!$B$8:$BS$600,MATCH(AP$11,'[1]Прайс лист'!$B$2:$BS$2,0),0),0)</f>
        <v>0</v>
      </c>
      <c r="AQ200" s="9">
        <f>IF(VLOOKUP($A200,'[1]Прайс лист'!$B$8:$BS$600,MATCH(AQ$11,'[1]Прайс лист'!$B$2:$BS$2,0),0)&lt;=AQ$8,VLOOKUP($A200,'[1]Прайс лист'!$B$8:$BS$600,MATCH(AQ$11,'[1]Прайс лист'!$B$2:$BS$2,0),0),0)</f>
        <v>0</v>
      </c>
      <c r="AR200" s="9">
        <f>IF(VLOOKUP($A200,'[1]Прайс лист'!$B$8:$BS$600,MATCH(AR$11,'[1]Прайс лист'!$B$2:$BS$2,0),0)&lt;=AR$8,VLOOKUP($A200,'[1]Прайс лист'!$B$8:$BS$600,MATCH(AR$11,'[1]Прайс лист'!$B$2:$BS$2,0),0),0)</f>
        <v>3700</v>
      </c>
      <c r="AS200" s="9">
        <f>IF(VLOOKUP($A200,'[1]Прайс лист'!$B$8:$BS$600,MATCH(AS$11,'[1]Прайс лист'!$B$2:$BS$2,0),0)&lt;=AS$8,VLOOKUP($A200,'[1]Прайс лист'!$B$8:$BS$600,MATCH(AS$11,'[1]Прайс лист'!$B$2:$BS$2,0),0),0)</f>
        <v>0</v>
      </c>
      <c r="AT200" s="9">
        <f>IF(VLOOKUP($A200,'[1]Прайс лист'!$B$8:$BS$600,MATCH(AT$11,'[1]Прайс лист'!$B$2:$BS$2,0),0)&lt;=AT$8,VLOOKUP($A200,'[1]Прайс лист'!$B$8:$BS$600,MATCH(AT$11,'[1]Прайс лист'!$B$2:$BS$2,0),0),0)</f>
        <v>0</v>
      </c>
      <c r="AU200" s="9">
        <f>IF(VLOOKUP($A200,'[1]Прайс лист'!$B$8:$BS$600,MATCH(AU$11,'[1]Прайс лист'!$B$2:$BS$2,0),0)&lt;=AU$8,VLOOKUP($A200,'[1]Прайс лист'!$B$8:$BS$600,MATCH(AU$11,'[1]Прайс лист'!$B$2:$BS$2,0),0),0)</f>
        <v>0</v>
      </c>
      <c r="AV200" s="9">
        <f>IF(VLOOKUP($A200,'[1]Прайс лист'!$B$8:$BS$600,MATCH(AV$11,'[1]Прайс лист'!$B$2:$BS$2,0),0)&lt;=AV$8,VLOOKUP($A200,'[1]Прайс лист'!$B$8:$BS$600,MATCH(AV$11,'[1]Прайс лист'!$B$2:$BS$2,0),0),0)</f>
        <v>15700</v>
      </c>
      <c r="AW200" s="9">
        <f>IF(VLOOKUP($A200,'[1]Прайс лист'!$B$8:$BS$600,MATCH(AW$11,'[1]Прайс лист'!$B$2:$BS$2,0),0)&lt;=AW$8,VLOOKUP($A200,'[1]Прайс лист'!$B$8:$BS$600,MATCH(AW$11,'[1]Прайс лист'!$B$2:$BS$2,0),0),0)</f>
        <v>0</v>
      </c>
      <c r="AX200" s="9">
        <f>IF(VLOOKUP($A200,'[1]Прайс лист'!$B$8:$BS$600,MATCH(AX$11,'[1]Прайс лист'!$B$2:$BS$2,0),0)&lt;=AX$8,VLOOKUP($A200,'[1]Прайс лист'!$B$8:$BS$600,MATCH(AX$11,'[1]Прайс лист'!$B$2:$BS$2,0),0),0)</f>
        <v>0</v>
      </c>
      <c r="AY200" s="9">
        <f>IF(VLOOKUP($A200,'[1]Прайс лист'!$B$8:$BS$600,MATCH(AY$11,'[1]Прайс лист'!$B$2:$BS$2,0),0)&lt;=AY$8,VLOOKUP($A200,'[1]Прайс лист'!$B$8:$BS$600,MATCH(AY$11,'[1]Прайс лист'!$B$2:$BS$2,0),0),0)</f>
        <v>0</v>
      </c>
      <c r="AZ200" s="9">
        <f>IF(VLOOKUP($A200,'[1]Прайс лист'!$B$8:$BS$600,MATCH(AZ$11,'[1]Прайс лист'!$B$2:$BS$2,0),0)&lt;=AZ$8,VLOOKUP($A200,'[1]Прайс лист'!$B$8:$BS$600,MATCH(AZ$11,'[1]Прайс лист'!$B$2:$BS$2,0),0),0)</f>
        <v>2700</v>
      </c>
      <c r="BA200" s="9">
        <f>IF(VLOOKUP($A200,'[1]Прайс лист'!$B$8:$BS$600,MATCH(BA$11,'[1]Прайс лист'!$B$2:$BS$2,0),0)&lt;=BA$8,VLOOKUP($A200,'[1]Прайс лист'!$B$8:$BS$600,MATCH(BA$11,'[1]Прайс лист'!$B$2:$BS$2,0),0),0)</f>
        <v>0</v>
      </c>
      <c r="BB200" s="9">
        <f>IF(VLOOKUP($A200,'[1]Прайс лист'!$B$8:$BS$600,MATCH(BB$11,'[1]Прайс лист'!$B$2:$BS$2,0),0)&lt;=BB$8,VLOOKUP($A200,'[1]Прайс лист'!$B$8:$BS$600,MATCH(BB$11,'[1]Прайс лист'!$B$2:$BS$2,0),0),0)</f>
        <v>0</v>
      </c>
      <c r="BC200" s="9">
        <f>IF(VLOOKUP($A200,'[1]Прайс лист'!$B$8:$BS$600,MATCH(BC$11,'[1]Прайс лист'!$B$2:$BS$2,0),0)&lt;=BC$8,VLOOKUP($A200,'[1]Прайс лист'!$B$8:$BS$600,MATCH(BC$11,'[1]Прайс лист'!$B$2:$BS$2,0),0),0)</f>
        <v>0</v>
      </c>
      <c r="BD200" s="9">
        <f>IF(VLOOKUP($A200,'[1]Прайс лист'!$B$8:$BS$600,MATCH(BD$11,'[1]Прайс лист'!$B$2:$BS$2,0),0)&lt;=BD$8,VLOOKUP($A200,'[1]Прайс лист'!$B$8:$BS$600,MATCH(BD$11,'[1]Прайс лист'!$B$2:$BS$2,0),0),0)</f>
        <v>14700</v>
      </c>
      <c r="BE200" s="9">
        <f>IF(VLOOKUP($A200,'[1]Прайс лист'!$B$8:$BS$600,MATCH(BE$11,'[1]Прайс лист'!$B$2:$BS$2,0),0)&lt;=BE$8,VLOOKUP($A200,'[1]Прайс лист'!$B$8:$BS$600,MATCH(BE$11,'[1]Прайс лист'!$B$2:$BS$2,0),0),0)</f>
        <v>0</v>
      </c>
      <c r="BF200" s="9">
        <f>IF(VLOOKUP($A200,'[1]Прайс лист'!$B$8:$BS$600,MATCH(BF$11,'[1]Прайс лист'!$B$2:$BS$2,0),0)&lt;=BF$8,VLOOKUP($A200,'[1]Прайс лист'!$B$8:$BS$600,MATCH(BF$11,'[1]Прайс лист'!$B$2:$BS$2,0),0),0)</f>
        <v>0</v>
      </c>
      <c r="BG200" s="9">
        <f>IF(VLOOKUP($A200,'[1]Прайс лист'!$B$8:$BS$600,MATCH(BG$11,'[1]Прайс лист'!$B$2:$BS$2,0),0)&lt;=BG$8,VLOOKUP($A200,'[1]Прайс лист'!$B$8:$BS$600,MATCH(BG$11,'[1]Прайс лист'!$B$2:$BS$2,0),0),0)</f>
        <v>0</v>
      </c>
      <c r="BH200" s="9">
        <f>IF(VLOOKUP($A200,'[1]Прайс лист'!$B$8:$BS$600,MATCH(BH$11,'[1]Прайс лист'!$B$2:$BS$2,0),0)&lt;=BH$8,VLOOKUP($A200,'[1]Прайс лист'!$B$8:$BS$600,MATCH(BH$11,'[1]Прайс лист'!$B$2:$BS$2,0),0),0)</f>
        <v>1700</v>
      </c>
    </row>
    <row r="201" spans="1:60">
      <c r="A201" s="1" t="str">
        <f>'[1]Прайс лист'!B194</f>
        <v>Huawei P30 128GB128</v>
      </c>
      <c r="B201" s="7" t="s">
        <v>96</v>
      </c>
      <c r="C201" s="8" t="s">
        <v>114</v>
      </c>
      <c r="D201" s="8">
        <v>128</v>
      </c>
      <c r="E201" s="9">
        <f>IF(VLOOKUP($A201,'[1]Прайс лист'!$B$8:$BS$600,MATCH(E$11,'[1]Прайс лист'!$B$2:$BS$2,0),0)&lt;=E$8,VLOOKUP($A201,'[1]Прайс лист'!$B$8:$BS$600,MATCH(E$11,'[1]Прайс лист'!$B$2:$BS$2,0),0),0)</f>
        <v>29900</v>
      </c>
      <c r="F201" s="9">
        <f>IF(VLOOKUP($A201,'[1]Прайс лист'!$B$8:$BS$600,MATCH(F$11,'[1]Прайс лист'!$B$2:$BS$2,0),0)&lt;=F$8,VLOOKUP($A201,'[1]Прайс лист'!$B$8:$BS$600,MATCH(F$11,'[1]Прайс лист'!$B$2:$BS$2,0),0),0)</f>
        <v>0</v>
      </c>
      <c r="G201" s="9">
        <f>IF(VLOOKUP($A201,'[1]Прайс лист'!$B$8:$BS$600,MATCH(G$11,'[1]Прайс лист'!$B$2:$BS$2,0),0)&lt;=G$8,VLOOKUP($A201,'[1]Прайс лист'!$B$8:$BS$600,MATCH(G$11,'[1]Прайс лист'!$B$2:$BS$2,0),0),0)</f>
        <v>27900</v>
      </c>
      <c r="H201" s="9">
        <f>IF(VLOOKUP($A201,'[1]Прайс лист'!$B$8:$BS$600,MATCH(H$11,'[1]Прайс лист'!$B$2:$BS$2,0),0)&lt;=H$8,VLOOKUP($A201,'[1]Прайс лист'!$B$8:$BS$600,MATCH(H$11,'[1]Прайс лист'!$B$2:$BS$2,0),0),0)</f>
        <v>25200</v>
      </c>
      <c r="I201" s="9">
        <f>IF(VLOOKUP($A201,'[1]Прайс лист'!$B$8:$BS$600,MATCH(I$11,'[1]Прайс лист'!$B$2:$BS$2,0),0)&lt;=I$8,VLOOKUP($A201,'[1]Прайс лист'!$B$8:$BS$600,MATCH(I$11,'[1]Прайс лист'!$B$2:$BS$2,0),0),0)</f>
        <v>0</v>
      </c>
      <c r="J201" s="9">
        <f>IF(VLOOKUP($A201,'[1]Прайс лист'!$B$8:$BS$600,MATCH(J$11,'[1]Прайс лист'!$B$2:$BS$2,0),0)&lt;=J$8,VLOOKUP($A201,'[1]Прайс лист'!$B$8:$BS$600,MATCH(J$11,'[1]Прайс лист'!$B$2:$BS$2,0),0),0)</f>
        <v>0</v>
      </c>
      <c r="K201" s="9">
        <f>IF(VLOOKUP($A201,'[1]Прайс лист'!$B$8:$BS$600,MATCH(K$11,'[1]Прайс лист'!$B$2:$BS$2,0),0)&lt;=K$8,VLOOKUP($A201,'[1]Прайс лист'!$B$8:$BS$600,MATCH(K$11,'[1]Прайс лист'!$B$2:$BS$2,0),0),0)</f>
        <v>0</v>
      </c>
      <c r="L201" s="9">
        <f>IF(VLOOKUP($A201,'[1]Прайс лист'!$B$8:$BS$600,MATCH(L$11,'[1]Прайс лист'!$B$2:$BS$2,0),0)&lt;=L$8,VLOOKUP($A201,'[1]Прайс лист'!$B$8:$BS$600,MATCH(L$11,'[1]Прайс лист'!$B$2:$BS$2,0),0),0)</f>
        <v>10700</v>
      </c>
      <c r="M201" s="9">
        <f>IF(VLOOKUP($A201,'[1]Прайс лист'!$B$8:$BS$600,MATCH(M$11,'[1]Прайс лист'!$B$2:$BS$2,0),0)&lt;=M$8,VLOOKUP($A201,'[1]Прайс лист'!$B$8:$BS$600,MATCH(M$11,'[1]Прайс лист'!$B$2:$BS$2,0),0),0)</f>
        <v>29900</v>
      </c>
      <c r="N201" s="9">
        <f>IF(VLOOKUP($A201,'[1]Прайс лист'!$B$8:$BS$600,MATCH(N$11,'[1]Прайс лист'!$B$2:$BS$2,0),0)&lt;=N$8,VLOOKUP($A201,'[1]Прайс лист'!$B$8:$BS$600,MATCH(N$11,'[1]Прайс лист'!$B$2:$BS$2,0),0),0)</f>
        <v>0</v>
      </c>
      <c r="O201" s="9">
        <f>IF(VLOOKUP($A201,'[1]Прайс лист'!$B$8:$BS$600,MATCH(O$11,'[1]Прайс лист'!$B$2:$BS$2,0),0)&lt;=O$8,VLOOKUP($A201,'[1]Прайс лист'!$B$8:$BS$600,MATCH(O$11,'[1]Прайс лист'!$B$2:$BS$2,0),0),0)</f>
        <v>27900</v>
      </c>
      <c r="P201" s="9">
        <f>IF(VLOOKUP($A201,'[1]Прайс лист'!$B$8:$BS$600,MATCH(P$11,'[1]Прайс лист'!$B$2:$BS$2,0),0)&lt;=P$8,VLOOKUP($A201,'[1]Прайс лист'!$B$8:$BS$600,MATCH(P$11,'[1]Прайс лист'!$B$2:$BS$2,0),0),0)</f>
        <v>25200</v>
      </c>
      <c r="Q201" s="9">
        <f>IF(VLOOKUP($A201,'[1]Прайс лист'!$B$8:$BS$600,MATCH(Q$11,'[1]Прайс лист'!$B$2:$BS$2,0),0)&lt;=Q$8,VLOOKUP($A201,'[1]Прайс лист'!$B$8:$BS$600,MATCH(Q$11,'[1]Прайс лист'!$B$2:$BS$2,0),0),0)</f>
        <v>0</v>
      </c>
      <c r="R201" s="9">
        <f>IF(VLOOKUP($A201,'[1]Прайс лист'!$B$8:$BS$600,MATCH(R$11,'[1]Прайс лист'!$B$2:$BS$2,0),0)&lt;=R$8,VLOOKUP($A201,'[1]Прайс лист'!$B$8:$BS$600,MATCH(R$11,'[1]Прайс лист'!$B$2:$BS$2,0),0),0)</f>
        <v>0</v>
      </c>
      <c r="S201" s="9">
        <f>IF(VLOOKUP($A201,'[1]Прайс лист'!$B$8:$BS$600,MATCH(S$11,'[1]Прайс лист'!$B$2:$BS$2,0),0)&lt;=S$8,VLOOKUP($A201,'[1]Прайс лист'!$B$8:$BS$600,MATCH(S$11,'[1]Прайс лист'!$B$2:$BS$2,0),0),0)</f>
        <v>0</v>
      </c>
      <c r="T201" s="9">
        <f>IF(VLOOKUP($A201,'[1]Прайс лист'!$B$8:$BS$600,MATCH(T$11,'[1]Прайс лист'!$B$2:$BS$2,0),0)&lt;=T$8,VLOOKUP($A201,'[1]Прайс лист'!$B$8:$BS$600,MATCH(T$11,'[1]Прайс лист'!$B$2:$BS$2,0),0),0)</f>
        <v>10700</v>
      </c>
      <c r="U201" s="9">
        <f>IF(VLOOKUP($A201,'[1]Прайс лист'!$B$8:$BS$600,MATCH(U$11,'[1]Прайс лист'!$B$2:$BS$2,0),0)&lt;=U$8,VLOOKUP($A201,'[1]Прайс лист'!$B$8:$BS$600,MATCH(U$11,'[1]Прайс лист'!$B$2:$BS$2,0),0),0)</f>
        <v>26900</v>
      </c>
      <c r="V201" s="9">
        <f>IF(VLOOKUP($A201,'[1]Прайс лист'!$B$8:$BS$600,MATCH(V$11,'[1]Прайс лист'!$B$2:$BS$2,0),0)&lt;=V$8,VLOOKUP($A201,'[1]Прайс лист'!$B$8:$BS$600,MATCH(V$11,'[1]Прайс лист'!$B$2:$BS$2,0),0),0)</f>
        <v>0</v>
      </c>
      <c r="W201" s="9">
        <f>IF(VLOOKUP($A201,'[1]Прайс лист'!$B$8:$BS$600,MATCH(W$11,'[1]Прайс лист'!$B$2:$BS$2,0),0)&lt;=W$8,VLOOKUP($A201,'[1]Прайс лист'!$B$8:$BS$600,MATCH(W$11,'[1]Прайс лист'!$B$2:$BS$2,0),0),0)</f>
        <v>24900</v>
      </c>
      <c r="X201" s="9">
        <f>IF(VLOOKUP($A201,'[1]Прайс лист'!$B$8:$BS$600,MATCH(X$11,'[1]Прайс лист'!$B$2:$BS$2,0),0)&lt;=X$8,VLOOKUP($A201,'[1]Прайс лист'!$B$8:$BS$600,MATCH(X$11,'[1]Прайс лист'!$B$2:$BS$2,0),0),0)</f>
        <v>22200</v>
      </c>
      <c r="Y201" s="9">
        <f>IF(VLOOKUP($A201,'[1]Прайс лист'!$B$8:$BS$600,MATCH(Y$11,'[1]Прайс лист'!$B$2:$BS$2,0),0)&lt;=Y$8,VLOOKUP($A201,'[1]Прайс лист'!$B$8:$BS$600,MATCH(Y$11,'[1]Прайс лист'!$B$2:$BS$2,0),0),0)</f>
        <v>0</v>
      </c>
      <c r="Z201" s="9">
        <f>IF(VLOOKUP($A201,'[1]Прайс лист'!$B$8:$BS$600,MATCH(Z$11,'[1]Прайс лист'!$B$2:$BS$2,0),0)&lt;=Z$8,VLOOKUP($A201,'[1]Прайс лист'!$B$8:$BS$600,MATCH(Z$11,'[1]Прайс лист'!$B$2:$BS$2,0),0),0)</f>
        <v>0</v>
      </c>
      <c r="AA201" s="9">
        <f>IF(VLOOKUP($A201,'[1]Прайс лист'!$B$8:$BS$600,MATCH(AA$11,'[1]Прайс лист'!$B$2:$BS$2,0),0)&lt;=AA$8,VLOOKUP($A201,'[1]Прайс лист'!$B$8:$BS$600,MATCH(AA$11,'[1]Прайс лист'!$B$2:$BS$2,0),0),0)</f>
        <v>0</v>
      </c>
      <c r="AB201" s="9">
        <f>IF(VLOOKUP($A201,'[1]Прайс лист'!$B$8:$BS$600,MATCH(AB$11,'[1]Прайс лист'!$B$2:$BS$2,0),0)&lt;=AB$8,VLOOKUP($A201,'[1]Прайс лист'!$B$8:$BS$600,MATCH(AB$11,'[1]Прайс лист'!$B$2:$BS$2,0),0),0)</f>
        <v>7700</v>
      </c>
      <c r="AC201" s="9">
        <f>IF(VLOOKUP($A201,'[1]Прайс лист'!$B$8:$BS$600,MATCH(AC$11,'[1]Прайс лист'!$B$2:$BS$2,0),0)&lt;=AC$8,VLOOKUP($A201,'[1]Прайс лист'!$B$8:$BS$600,MATCH(AC$11,'[1]Прайс лист'!$B$2:$BS$2,0),0),0)</f>
        <v>23900</v>
      </c>
      <c r="AD201" s="9">
        <f>IF(VLOOKUP($A201,'[1]Прайс лист'!$B$8:$BS$600,MATCH(AD$11,'[1]Прайс лист'!$B$2:$BS$2,0),0)&lt;=AD$8,VLOOKUP($A201,'[1]Прайс лист'!$B$8:$BS$600,MATCH(AD$11,'[1]Прайс лист'!$B$2:$BS$2,0),0),0)</f>
        <v>0</v>
      </c>
      <c r="AE201" s="9">
        <f>IF(VLOOKUP($A201,'[1]Прайс лист'!$B$8:$BS$600,MATCH(AE$11,'[1]Прайс лист'!$B$2:$BS$2,0),0)&lt;=AE$8,VLOOKUP($A201,'[1]Прайс лист'!$B$8:$BS$600,MATCH(AE$11,'[1]Прайс лист'!$B$2:$BS$2,0),0),0)</f>
        <v>21900</v>
      </c>
      <c r="AF201" s="9">
        <f>IF(VLOOKUP($A201,'[1]Прайс лист'!$B$8:$BS$600,MATCH(AF$11,'[1]Прайс лист'!$B$2:$BS$2,0),0)&lt;=AF$8,VLOOKUP($A201,'[1]Прайс лист'!$B$8:$BS$600,MATCH(AF$11,'[1]Прайс лист'!$B$2:$BS$2,0),0),0)</f>
        <v>19200</v>
      </c>
      <c r="AG201" s="9">
        <f>IF(VLOOKUP($A201,'[1]Прайс лист'!$B$8:$BS$600,MATCH(AG$11,'[1]Прайс лист'!$B$2:$BS$2,0),0)&lt;=AG$8,VLOOKUP($A201,'[1]Прайс лист'!$B$8:$BS$600,MATCH(AG$11,'[1]Прайс лист'!$B$2:$BS$2,0),0),0)</f>
        <v>0</v>
      </c>
      <c r="AH201" s="9">
        <f>IF(VLOOKUP($A201,'[1]Прайс лист'!$B$8:$BS$600,MATCH(AH$11,'[1]Прайс лист'!$B$2:$BS$2,0),0)&lt;=AH$8,VLOOKUP($A201,'[1]Прайс лист'!$B$8:$BS$600,MATCH(AH$11,'[1]Прайс лист'!$B$2:$BS$2,0),0),0)</f>
        <v>0</v>
      </c>
      <c r="AI201" s="9">
        <f>IF(VLOOKUP($A201,'[1]Прайс лист'!$B$8:$BS$600,MATCH(AI$11,'[1]Прайс лист'!$B$2:$BS$2,0),0)&lt;=AI$8,VLOOKUP($A201,'[1]Прайс лист'!$B$8:$BS$600,MATCH(AI$11,'[1]Прайс лист'!$B$2:$BS$2,0),0),0)</f>
        <v>0</v>
      </c>
      <c r="AJ201" s="9">
        <f>IF(VLOOKUP($A201,'[1]Прайс лист'!$B$8:$BS$600,MATCH(AJ$11,'[1]Прайс лист'!$B$2:$BS$2,0),0)&lt;=AJ$8,VLOOKUP($A201,'[1]Прайс лист'!$B$8:$BS$600,MATCH(AJ$11,'[1]Прайс лист'!$B$2:$BS$2,0),0),0)</f>
        <v>4700</v>
      </c>
      <c r="AK201" s="9">
        <f>IF(VLOOKUP($A201,'[1]Прайс лист'!$B$8:$BS$600,MATCH(AK$11,'[1]Прайс лист'!$B$2:$BS$2,0),0)&lt;=AK$8,VLOOKUP($A201,'[1]Прайс лист'!$B$8:$BS$600,MATCH(AK$11,'[1]Прайс лист'!$B$2:$BS$2,0),0),0)</f>
        <v>0</v>
      </c>
      <c r="AL201" s="9">
        <f>IF(VLOOKUP($A201,'[1]Прайс лист'!$B$8:$BS$600,MATCH(AL$11,'[1]Прайс лист'!$B$2:$BS$2,0),0)&lt;=AL$8,VLOOKUP($A201,'[1]Прайс лист'!$B$8:$BS$600,MATCH(AL$11,'[1]Прайс лист'!$B$2:$BS$2,0),0),0)</f>
        <v>0</v>
      </c>
      <c r="AM201" s="9">
        <f>IF(VLOOKUP($A201,'[1]Прайс лист'!$B$8:$BS$600,MATCH(AM$11,'[1]Прайс лист'!$B$2:$BS$2,0),0)&lt;=AM$8,VLOOKUP($A201,'[1]Прайс лист'!$B$8:$BS$600,MATCH(AM$11,'[1]Прайс лист'!$B$2:$BS$2,0),0),0)</f>
        <v>0</v>
      </c>
      <c r="AN201" s="9">
        <f>IF(VLOOKUP($A201,'[1]Прайс лист'!$B$8:$BS$600,MATCH(AN$11,'[1]Прайс лист'!$B$2:$BS$2,0),0)&lt;=AN$8,VLOOKUP($A201,'[1]Прайс лист'!$B$8:$BS$600,MATCH(AN$11,'[1]Прайс лист'!$B$2:$BS$2,0),0),0)</f>
        <v>18200</v>
      </c>
      <c r="AO201" s="9">
        <f>IF(VLOOKUP($A201,'[1]Прайс лист'!$B$8:$BS$600,MATCH(AO$11,'[1]Прайс лист'!$B$2:$BS$2,0),0)&lt;=AO$8,VLOOKUP($A201,'[1]Прайс лист'!$B$8:$BS$600,MATCH(AO$11,'[1]Прайс лист'!$B$2:$BS$2,0),0),0)</f>
        <v>0</v>
      </c>
      <c r="AP201" s="9">
        <f>IF(VLOOKUP($A201,'[1]Прайс лист'!$B$8:$BS$600,MATCH(AP$11,'[1]Прайс лист'!$B$2:$BS$2,0),0)&lt;=AP$8,VLOOKUP($A201,'[1]Прайс лист'!$B$8:$BS$600,MATCH(AP$11,'[1]Прайс лист'!$B$2:$BS$2,0),0),0)</f>
        <v>0</v>
      </c>
      <c r="AQ201" s="9">
        <f>IF(VLOOKUP($A201,'[1]Прайс лист'!$B$8:$BS$600,MATCH(AQ$11,'[1]Прайс лист'!$B$2:$BS$2,0),0)&lt;=AQ$8,VLOOKUP($A201,'[1]Прайс лист'!$B$8:$BS$600,MATCH(AQ$11,'[1]Прайс лист'!$B$2:$BS$2,0),0),0)</f>
        <v>0</v>
      </c>
      <c r="AR201" s="9">
        <f>IF(VLOOKUP($A201,'[1]Прайс лист'!$B$8:$BS$600,MATCH(AR$11,'[1]Прайс лист'!$B$2:$BS$2,0),0)&lt;=AR$8,VLOOKUP($A201,'[1]Прайс лист'!$B$8:$BS$600,MATCH(AR$11,'[1]Прайс лист'!$B$2:$BS$2,0),0),0)</f>
        <v>3700</v>
      </c>
      <c r="AS201" s="9">
        <f>IF(VLOOKUP($A201,'[1]Прайс лист'!$B$8:$BS$600,MATCH(AS$11,'[1]Прайс лист'!$B$2:$BS$2,0),0)&lt;=AS$8,VLOOKUP($A201,'[1]Прайс лист'!$B$8:$BS$600,MATCH(AS$11,'[1]Прайс лист'!$B$2:$BS$2,0),0),0)</f>
        <v>0</v>
      </c>
      <c r="AT201" s="9">
        <f>IF(VLOOKUP($A201,'[1]Прайс лист'!$B$8:$BS$600,MATCH(AT$11,'[1]Прайс лист'!$B$2:$BS$2,0),0)&lt;=AT$8,VLOOKUP($A201,'[1]Прайс лист'!$B$8:$BS$600,MATCH(AT$11,'[1]Прайс лист'!$B$2:$BS$2,0),0),0)</f>
        <v>0</v>
      </c>
      <c r="AU201" s="9">
        <f>IF(VLOOKUP($A201,'[1]Прайс лист'!$B$8:$BS$600,MATCH(AU$11,'[1]Прайс лист'!$B$2:$BS$2,0),0)&lt;=AU$8,VLOOKUP($A201,'[1]Прайс лист'!$B$8:$BS$600,MATCH(AU$11,'[1]Прайс лист'!$B$2:$BS$2,0),0),0)</f>
        <v>0</v>
      </c>
      <c r="AV201" s="9">
        <f>IF(VLOOKUP($A201,'[1]Прайс лист'!$B$8:$BS$600,MATCH(AV$11,'[1]Прайс лист'!$B$2:$BS$2,0),0)&lt;=AV$8,VLOOKUP($A201,'[1]Прайс лист'!$B$8:$BS$600,MATCH(AV$11,'[1]Прайс лист'!$B$2:$BS$2,0),0),0)</f>
        <v>17200</v>
      </c>
      <c r="AW201" s="9">
        <f>IF(VLOOKUP($A201,'[1]Прайс лист'!$B$8:$BS$600,MATCH(AW$11,'[1]Прайс лист'!$B$2:$BS$2,0),0)&lt;=AW$8,VLOOKUP($A201,'[1]Прайс лист'!$B$8:$BS$600,MATCH(AW$11,'[1]Прайс лист'!$B$2:$BS$2,0),0),0)</f>
        <v>0</v>
      </c>
      <c r="AX201" s="9">
        <f>IF(VLOOKUP($A201,'[1]Прайс лист'!$B$8:$BS$600,MATCH(AX$11,'[1]Прайс лист'!$B$2:$BS$2,0),0)&lt;=AX$8,VLOOKUP($A201,'[1]Прайс лист'!$B$8:$BS$600,MATCH(AX$11,'[1]Прайс лист'!$B$2:$BS$2,0),0),0)</f>
        <v>0</v>
      </c>
      <c r="AY201" s="9">
        <f>IF(VLOOKUP($A201,'[1]Прайс лист'!$B$8:$BS$600,MATCH(AY$11,'[1]Прайс лист'!$B$2:$BS$2,0),0)&lt;=AY$8,VLOOKUP($A201,'[1]Прайс лист'!$B$8:$BS$600,MATCH(AY$11,'[1]Прайс лист'!$B$2:$BS$2,0),0),0)</f>
        <v>0</v>
      </c>
      <c r="AZ201" s="9">
        <f>IF(VLOOKUP($A201,'[1]Прайс лист'!$B$8:$BS$600,MATCH(AZ$11,'[1]Прайс лист'!$B$2:$BS$2,0),0)&lt;=AZ$8,VLOOKUP($A201,'[1]Прайс лист'!$B$8:$BS$600,MATCH(AZ$11,'[1]Прайс лист'!$B$2:$BS$2,0),0),0)</f>
        <v>2700</v>
      </c>
      <c r="BA201" s="9">
        <f>IF(VLOOKUP($A201,'[1]Прайс лист'!$B$8:$BS$600,MATCH(BA$11,'[1]Прайс лист'!$B$2:$BS$2,0),0)&lt;=BA$8,VLOOKUP($A201,'[1]Прайс лист'!$B$8:$BS$600,MATCH(BA$11,'[1]Прайс лист'!$B$2:$BS$2,0),0),0)</f>
        <v>0</v>
      </c>
      <c r="BB201" s="9">
        <f>IF(VLOOKUP($A201,'[1]Прайс лист'!$B$8:$BS$600,MATCH(BB$11,'[1]Прайс лист'!$B$2:$BS$2,0),0)&lt;=BB$8,VLOOKUP($A201,'[1]Прайс лист'!$B$8:$BS$600,MATCH(BB$11,'[1]Прайс лист'!$B$2:$BS$2,0),0),0)</f>
        <v>0</v>
      </c>
      <c r="BC201" s="9">
        <f>IF(VLOOKUP($A201,'[1]Прайс лист'!$B$8:$BS$600,MATCH(BC$11,'[1]Прайс лист'!$B$2:$BS$2,0),0)&lt;=BC$8,VLOOKUP($A201,'[1]Прайс лист'!$B$8:$BS$600,MATCH(BC$11,'[1]Прайс лист'!$B$2:$BS$2,0),0),0)</f>
        <v>0</v>
      </c>
      <c r="BD201" s="9">
        <f>IF(VLOOKUP($A201,'[1]Прайс лист'!$B$8:$BS$600,MATCH(BD$11,'[1]Прайс лист'!$B$2:$BS$2,0),0)&lt;=BD$8,VLOOKUP($A201,'[1]Прайс лист'!$B$8:$BS$600,MATCH(BD$11,'[1]Прайс лист'!$B$2:$BS$2,0),0),0)</f>
        <v>0</v>
      </c>
      <c r="BE201" s="9">
        <f>IF(VLOOKUP($A201,'[1]Прайс лист'!$B$8:$BS$600,MATCH(BE$11,'[1]Прайс лист'!$B$2:$BS$2,0),0)&lt;=BE$8,VLOOKUP($A201,'[1]Прайс лист'!$B$8:$BS$600,MATCH(BE$11,'[1]Прайс лист'!$B$2:$BS$2,0),0),0)</f>
        <v>0</v>
      </c>
      <c r="BF201" s="9">
        <f>IF(VLOOKUP($A201,'[1]Прайс лист'!$B$8:$BS$600,MATCH(BF$11,'[1]Прайс лист'!$B$2:$BS$2,0),0)&lt;=BF$8,VLOOKUP($A201,'[1]Прайс лист'!$B$8:$BS$600,MATCH(BF$11,'[1]Прайс лист'!$B$2:$BS$2,0),0),0)</f>
        <v>0</v>
      </c>
      <c r="BG201" s="9">
        <f>IF(VLOOKUP($A201,'[1]Прайс лист'!$B$8:$BS$600,MATCH(BG$11,'[1]Прайс лист'!$B$2:$BS$2,0),0)&lt;=BG$8,VLOOKUP($A201,'[1]Прайс лист'!$B$8:$BS$600,MATCH(BG$11,'[1]Прайс лист'!$B$2:$BS$2,0),0),0)</f>
        <v>0</v>
      </c>
      <c r="BH201" s="9">
        <f>IF(VLOOKUP($A201,'[1]Прайс лист'!$B$8:$BS$600,MATCH(BH$11,'[1]Прайс лист'!$B$2:$BS$2,0),0)&lt;=BH$8,VLOOKUP($A201,'[1]Прайс лист'!$B$8:$BS$600,MATCH(BH$11,'[1]Прайс лист'!$B$2:$BS$2,0),0),0)</f>
        <v>1700</v>
      </c>
    </row>
    <row r="202" spans="1:60">
      <c r="A202" s="1" t="str">
        <f>'[1]Прайс лист'!B195</f>
        <v>Huawei P30256</v>
      </c>
      <c r="B202" s="7" t="s">
        <v>96</v>
      </c>
      <c r="C202" s="8" t="s">
        <v>113</v>
      </c>
      <c r="D202" s="8">
        <v>256</v>
      </c>
      <c r="E202" s="9">
        <f>IF(VLOOKUP($A202,'[1]Прайс лист'!$B$8:$BS$600,MATCH(E$11,'[1]Прайс лист'!$B$2:$BS$2,0),0)&lt;=E$8,VLOOKUP($A202,'[1]Прайс лист'!$B$8:$BS$600,MATCH(E$11,'[1]Прайс лист'!$B$2:$BS$2,0),0),0)</f>
        <v>29900</v>
      </c>
      <c r="F202" s="9">
        <f>IF(VLOOKUP($A202,'[1]Прайс лист'!$B$8:$BS$600,MATCH(F$11,'[1]Прайс лист'!$B$2:$BS$2,0),0)&lt;=F$8,VLOOKUP($A202,'[1]Прайс лист'!$B$8:$BS$600,MATCH(F$11,'[1]Прайс лист'!$B$2:$BS$2,0),0),0)</f>
        <v>0</v>
      </c>
      <c r="G202" s="9">
        <f>IF(VLOOKUP($A202,'[1]Прайс лист'!$B$8:$BS$600,MATCH(G$11,'[1]Прайс лист'!$B$2:$BS$2,0),0)&lt;=G$8,VLOOKUP($A202,'[1]Прайс лист'!$B$8:$BS$600,MATCH(G$11,'[1]Прайс лист'!$B$2:$BS$2,0),0),0)</f>
        <v>27900</v>
      </c>
      <c r="H202" s="9">
        <f>IF(VLOOKUP($A202,'[1]Прайс лист'!$B$8:$BS$600,MATCH(H$11,'[1]Прайс лист'!$B$2:$BS$2,0),0)&lt;=H$8,VLOOKUP($A202,'[1]Прайс лист'!$B$8:$BS$600,MATCH(H$11,'[1]Прайс лист'!$B$2:$BS$2,0),0),0)</f>
        <v>25200</v>
      </c>
      <c r="I202" s="9">
        <f>IF(VLOOKUP($A202,'[1]Прайс лист'!$B$8:$BS$600,MATCH(I$11,'[1]Прайс лист'!$B$2:$BS$2,0),0)&lt;=I$8,VLOOKUP($A202,'[1]Прайс лист'!$B$8:$BS$600,MATCH(I$11,'[1]Прайс лист'!$B$2:$BS$2,0),0),0)</f>
        <v>0</v>
      </c>
      <c r="J202" s="9">
        <f>IF(VLOOKUP($A202,'[1]Прайс лист'!$B$8:$BS$600,MATCH(J$11,'[1]Прайс лист'!$B$2:$BS$2,0),0)&lt;=J$8,VLOOKUP($A202,'[1]Прайс лист'!$B$8:$BS$600,MATCH(J$11,'[1]Прайс лист'!$B$2:$BS$2,0),0),0)</f>
        <v>0</v>
      </c>
      <c r="K202" s="9">
        <f>IF(VLOOKUP($A202,'[1]Прайс лист'!$B$8:$BS$600,MATCH(K$11,'[1]Прайс лист'!$B$2:$BS$2,0),0)&lt;=K$8,VLOOKUP($A202,'[1]Прайс лист'!$B$8:$BS$600,MATCH(K$11,'[1]Прайс лист'!$B$2:$BS$2,0),0),0)</f>
        <v>0</v>
      </c>
      <c r="L202" s="9">
        <f>IF(VLOOKUP($A202,'[1]Прайс лист'!$B$8:$BS$600,MATCH(L$11,'[1]Прайс лист'!$B$2:$BS$2,0),0)&lt;=L$8,VLOOKUP($A202,'[1]Прайс лист'!$B$8:$BS$600,MATCH(L$11,'[1]Прайс лист'!$B$2:$BS$2,0),0),0)</f>
        <v>10700</v>
      </c>
      <c r="M202" s="9">
        <f>IF(VLOOKUP($A202,'[1]Прайс лист'!$B$8:$BS$600,MATCH(M$11,'[1]Прайс лист'!$B$2:$BS$2,0),0)&lt;=M$8,VLOOKUP($A202,'[1]Прайс лист'!$B$8:$BS$600,MATCH(M$11,'[1]Прайс лист'!$B$2:$BS$2,0),0),0)</f>
        <v>29900</v>
      </c>
      <c r="N202" s="9">
        <f>IF(VLOOKUP($A202,'[1]Прайс лист'!$B$8:$BS$600,MATCH(N$11,'[1]Прайс лист'!$B$2:$BS$2,0),0)&lt;=N$8,VLOOKUP($A202,'[1]Прайс лист'!$B$8:$BS$600,MATCH(N$11,'[1]Прайс лист'!$B$2:$BS$2,0),0),0)</f>
        <v>0</v>
      </c>
      <c r="O202" s="9">
        <f>IF(VLOOKUP($A202,'[1]Прайс лист'!$B$8:$BS$600,MATCH(O$11,'[1]Прайс лист'!$B$2:$BS$2,0),0)&lt;=O$8,VLOOKUP($A202,'[1]Прайс лист'!$B$8:$BS$600,MATCH(O$11,'[1]Прайс лист'!$B$2:$BS$2,0),0),0)</f>
        <v>27900</v>
      </c>
      <c r="P202" s="9">
        <f>IF(VLOOKUP($A202,'[1]Прайс лист'!$B$8:$BS$600,MATCH(P$11,'[1]Прайс лист'!$B$2:$BS$2,0),0)&lt;=P$8,VLOOKUP($A202,'[1]Прайс лист'!$B$8:$BS$600,MATCH(P$11,'[1]Прайс лист'!$B$2:$BS$2,0),0),0)</f>
        <v>25200</v>
      </c>
      <c r="Q202" s="9">
        <f>IF(VLOOKUP($A202,'[1]Прайс лист'!$B$8:$BS$600,MATCH(Q$11,'[1]Прайс лист'!$B$2:$BS$2,0),0)&lt;=Q$8,VLOOKUP($A202,'[1]Прайс лист'!$B$8:$BS$600,MATCH(Q$11,'[1]Прайс лист'!$B$2:$BS$2,0),0),0)</f>
        <v>0</v>
      </c>
      <c r="R202" s="9">
        <f>IF(VLOOKUP($A202,'[1]Прайс лист'!$B$8:$BS$600,MATCH(R$11,'[1]Прайс лист'!$B$2:$BS$2,0),0)&lt;=R$8,VLOOKUP($A202,'[1]Прайс лист'!$B$8:$BS$600,MATCH(R$11,'[1]Прайс лист'!$B$2:$BS$2,0),0),0)</f>
        <v>0</v>
      </c>
      <c r="S202" s="9">
        <f>IF(VLOOKUP($A202,'[1]Прайс лист'!$B$8:$BS$600,MATCH(S$11,'[1]Прайс лист'!$B$2:$BS$2,0),0)&lt;=S$8,VLOOKUP($A202,'[1]Прайс лист'!$B$8:$BS$600,MATCH(S$11,'[1]Прайс лист'!$B$2:$BS$2,0),0),0)</f>
        <v>0</v>
      </c>
      <c r="T202" s="9">
        <f>IF(VLOOKUP($A202,'[1]Прайс лист'!$B$8:$BS$600,MATCH(T$11,'[1]Прайс лист'!$B$2:$BS$2,0),0)&lt;=T$8,VLOOKUP($A202,'[1]Прайс лист'!$B$8:$BS$600,MATCH(T$11,'[1]Прайс лист'!$B$2:$BS$2,0),0),0)</f>
        <v>10700</v>
      </c>
      <c r="U202" s="9">
        <f>IF(VLOOKUP($A202,'[1]Прайс лист'!$B$8:$BS$600,MATCH(U$11,'[1]Прайс лист'!$B$2:$BS$2,0),0)&lt;=U$8,VLOOKUP($A202,'[1]Прайс лист'!$B$8:$BS$600,MATCH(U$11,'[1]Прайс лист'!$B$2:$BS$2,0),0),0)</f>
        <v>26900</v>
      </c>
      <c r="V202" s="9">
        <f>IF(VLOOKUP($A202,'[1]Прайс лист'!$B$8:$BS$600,MATCH(V$11,'[1]Прайс лист'!$B$2:$BS$2,0),0)&lt;=V$8,VLOOKUP($A202,'[1]Прайс лист'!$B$8:$BS$600,MATCH(V$11,'[1]Прайс лист'!$B$2:$BS$2,0),0),0)</f>
        <v>0</v>
      </c>
      <c r="W202" s="9">
        <f>IF(VLOOKUP($A202,'[1]Прайс лист'!$B$8:$BS$600,MATCH(W$11,'[1]Прайс лист'!$B$2:$BS$2,0),0)&lt;=W$8,VLOOKUP($A202,'[1]Прайс лист'!$B$8:$BS$600,MATCH(W$11,'[1]Прайс лист'!$B$2:$BS$2,0),0),0)</f>
        <v>24900</v>
      </c>
      <c r="X202" s="9">
        <f>IF(VLOOKUP($A202,'[1]Прайс лист'!$B$8:$BS$600,MATCH(X$11,'[1]Прайс лист'!$B$2:$BS$2,0),0)&lt;=X$8,VLOOKUP($A202,'[1]Прайс лист'!$B$8:$BS$600,MATCH(X$11,'[1]Прайс лист'!$B$2:$BS$2,0),0),0)</f>
        <v>22200</v>
      </c>
      <c r="Y202" s="9">
        <f>IF(VLOOKUP($A202,'[1]Прайс лист'!$B$8:$BS$600,MATCH(Y$11,'[1]Прайс лист'!$B$2:$BS$2,0),0)&lt;=Y$8,VLOOKUP($A202,'[1]Прайс лист'!$B$8:$BS$600,MATCH(Y$11,'[1]Прайс лист'!$B$2:$BS$2,0),0),0)</f>
        <v>0</v>
      </c>
      <c r="Z202" s="9">
        <f>IF(VLOOKUP($A202,'[1]Прайс лист'!$B$8:$BS$600,MATCH(Z$11,'[1]Прайс лист'!$B$2:$BS$2,0),0)&lt;=Z$8,VLOOKUP($A202,'[1]Прайс лист'!$B$8:$BS$600,MATCH(Z$11,'[1]Прайс лист'!$B$2:$BS$2,0),0),0)</f>
        <v>0</v>
      </c>
      <c r="AA202" s="9">
        <f>IF(VLOOKUP($A202,'[1]Прайс лист'!$B$8:$BS$600,MATCH(AA$11,'[1]Прайс лист'!$B$2:$BS$2,0),0)&lt;=AA$8,VLOOKUP($A202,'[1]Прайс лист'!$B$8:$BS$600,MATCH(AA$11,'[1]Прайс лист'!$B$2:$BS$2,0),0),0)</f>
        <v>0</v>
      </c>
      <c r="AB202" s="9">
        <f>IF(VLOOKUP($A202,'[1]Прайс лист'!$B$8:$BS$600,MATCH(AB$11,'[1]Прайс лист'!$B$2:$BS$2,0),0)&lt;=AB$8,VLOOKUP($A202,'[1]Прайс лист'!$B$8:$BS$600,MATCH(AB$11,'[1]Прайс лист'!$B$2:$BS$2,0),0),0)</f>
        <v>7700</v>
      </c>
      <c r="AC202" s="9">
        <f>IF(VLOOKUP($A202,'[1]Прайс лист'!$B$8:$BS$600,MATCH(AC$11,'[1]Прайс лист'!$B$2:$BS$2,0),0)&lt;=AC$8,VLOOKUP($A202,'[1]Прайс лист'!$B$8:$BS$600,MATCH(AC$11,'[1]Прайс лист'!$B$2:$BS$2,0),0),0)</f>
        <v>23900</v>
      </c>
      <c r="AD202" s="9">
        <f>IF(VLOOKUP($A202,'[1]Прайс лист'!$B$8:$BS$600,MATCH(AD$11,'[1]Прайс лист'!$B$2:$BS$2,0),0)&lt;=AD$8,VLOOKUP($A202,'[1]Прайс лист'!$B$8:$BS$600,MATCH(AD$11,'[1]Прайс лист'!$B$2:$BS$2,0),0),0)</f>
        <v>0</v>
      </c>
      <c r="AE202" s="9">
        <f>IF(VLOOKUP($A202,'[1]Прайс лист'!$B$8:$BS$600,MATCH(AE$11,'[1]Прайс лист'!$B$2:$BS$2,0),0)&lt;=AE$8,VLOOKUP($A202,'[1]Прайс лист'!$B$8:$BS$600,MATCH(AE$11,'[1]Прайс лист'!$B$2:$BS$2,0),0),0)</f>
        <v>21900</v>
      </c>
      <c r="AF202" s="9">
        <f>IF(VLOOKUP($A202,'[1]Прайс лист'!$B$8:$BS$600,MATCH(AF$11,'[1]Прайс лист'!$B$2:$BS$2,0),0)&lt;=AF$8,VLOOKUP($A202,'[1]Прайс лист'!$B$8:$BS$600,MATCH(AF$11,'[1]Прайс лист'!$B$2:$BS$2,0),0),0)</f>
        <v>19200</v>
      </c>
      <c r="AG202" s="9">
        <f>IF(VLOOKUP($A202,'[1]Прайс лист'!$B$8:$BS$600,MATCH(AG$11,'[1]Прайс лист'!$B$2:$BS$2,0),0)&lt;=AG$8,VLOOKUP($A202,'[1]Прайс лист'!$B$8:$BS$600,MATCH(AG$11,'[1]Прайс лист'!$B$2:$BS$2,0),0),0)</f>
        <v>0</v>
      </c>
      <c r="AH202" s="9">
        <f>IF(VLOOKUP($A202,'[1]Прайс лист'!$B$8:$BS$600,MATCH(AH$11,'[1]Прайс лист'!$B$2:$BS$2,0),0)&lt;=AH$8,VLOOKUP($A202,'[1]Прайс лист'!$B$8:$BS$600,MATCH(AH$11,'[1]Прайс лист'!$B$2:$BS$2,0),0),0)</f>
        <v>0</v>
      </c>
      <c r="AI202" s="9">
        <f>IF(VLOOKUP($A202,'[1]Прайс лист'!$B$8:$BS$600,MATCH(AI$11,'[1]Прайс лист'!$B$2:$BS$2,0),0)&lt;=AI$8,VLOOKUP($A202,'[1]Прайс лист'!$B$8:$BS$600,MATCH(AI$11,'[1]Прайс лист'!$B$2:$BS$2,0),0),0)</f>
        <v>0</v>
      </c>
      <c r="AJ202" s="9">
        <f>IF(VLOOKUP($A202,'[1]Прайс лист'!$B$8:$BS$600,MATCH(AJ$11,'[1]Прайс лист'!$B$2:$BS$2,0),0)&lt;=AJ$8,VLOOKUP($A202,'[1]Прайс лист'!$B$8:$BS$600,MATCH(AJ$11,'[1]Прайс лист'!$B$2:$BS$2,0),0),0)</f>
        <v>4700</v>
      </c>
      <c r="AK202" s="9">
        <f>IF(VLOOKUP($A202,'[1]Прайс лист'!$B$8:$BS$600,MATCH(AK$11,'[1]Прайс лист'!$B$2:$BS$2,0),0)&lt;=AK$8,VLOOKUP($A202,'[1]Прайс лист'!$B$8:$BS$600,MATCH(AK$11,'[1]Прайс лист'!$B$2:$BS$2,0),0),0)</f>
        <v>0</v>
      </c>
      <c r="AL202" s="9">
        <f>IF(VLOOKUP($A202,'[1]Прайс лист'!$B$8:$BS$600,MATCH(AL$11,'[1]Прайс лист'!$B$2:$BS$2,0),0)&lt;=AL$8,VLOOKUP($A202,'[1]Прайс лист'!$B$8:$BS$600,MATCH(AL$11,'[1]Прайс лист'!$B$2:$BS$2,0),0),0)</f>
        <v>0</v>
      </c>
      <c r="AM202" s="9">
        <f>IF(VLOOKUP($A202,'[1]Прайс лист'!$B$8:$BS$600,MATCH(AM$11,'[1]Прайс лист'!$B$2:$BS$2,0),0)&lt;=AM$8,VLOOKUP($A202,'[1]Прайс лист'!$B$8:$BS$600,MATCH(AM$11,'[1]Прайс лист'!$B$2:$BS$2,0),0),0)</f>
        <v>0</v>
      </c>
      <c r="AN202" s="9">
        <f>IF(VLOOKUP($A202,'[1]Прайс лист'!$B$8:$BS$600,MATCH(AN$11,'[1]Прайс лист'!$B$2:$BS$2,0),0)&lt;=AN$8,VLOOKUP($A202,'[1]Прайс лист'!$B$8:$BS$600,MATCH(AN$11,'[1]Прайс лист'!$B$2:$BS$2,0),0),0)</f>
        <v>18200</v>
      </c>
      <c r="AO202" s="9">
        <f>IF(VLOOKUP($A202,'[1]Прайс лист'!$B$8:$BS$600,MATCH(AO$11,'[1]Прайс лист'!$B$2:$BS$2,0),0)&lt;=AO$8,VLOOKUP($A202,'[1]Прайс лист'!$B$8:$BS$600,MATCH(AO$11,'[1]Прайс лист'!$B$2:$BS$2,0),0),0)</f>
        <v>0</v>
      </c>
      <c r="AP202" s="9">
        <f>IF(VLOOKUP($A202,'[1]Прайс лист'!$B$8:$BS$600,MATCH(AP$11,'[1]Прайс лист'!$B$2:$BS$2,0),0)&lt;=AP$8,VLOOKUP($A202,'[1]Прайс лист'!$B$8:$BS$600,MATCH(AP$11,'[1]Прайс лист'!$B$2:$BS$2,0),0),0)</f>
        <v>0</v>
      </c>
      <c r="AQ202" s="9">
        <f>IF(VLOOKUP($A202,'[1]Прайс лист'!$B$8:$BS$600,MATCH(AQ$11,'[1]Прайс лист'!$B$2:$BS$2,0),0)&lt;=AQ$8,VLOOKUP($A202,'[1]Прайс лист'!$B$8:$BS$600,MATCH(AQ$11,'[1]Прайс лист'!$B$2:$BS$2,0),0),0)</f>
        <v>0</v>
      </c>
      <c r="AR202" s="9">
        <f>IF(VLOOKUP($A202,'[1]Прайс лист'!$B$8:$BS$600,MATCH(AR$11,'[1]Прайс лист'!$B$2:$BS$2,0),0)&lt;=AR$8,VLOOKUP($A202,'[1]Прайс лист'!$B$8:$BS$600,MATCH(AR$11,'[1]Прайс лист'!$B$2:$BS$2,0),0),0)</f>
        <v>3700</v>
      </c>
      <c r="AS202" s="9">
        <f>IF(VLOOKUP($A202,'[1]Прайс лист'!$B$8:$BS$600,MATCH(AS$11,'[1]Прайс лист'!$B$2:$BS$2,0),0)&lt;=AS$8,VLOOKUP($A202,'[1]Прайс лист'!$B$8:$BS$600,MATCH(AS$11,'[1]Прайс лист'!$B$2:$BS$2,0),0),0)</f>
        <v>0</v>
      </c>
      <c r="AT202" s="9">
        <f>IF(VLOOKUP($A202,'[1]Прайс лист'!$B$8:$BS$600,MATCH(AT$11,'[1]Прайс лист'!$B$2:$BS$2,0),0)&lt;=AT$8,VLOOKUP($A202,'[1]Прайс лист'!$B$8:$BS$600,MATCH(AT$11,'[1]Прайс лист'!$B$2:$BS$2,0),0),0)</f>
        <v>0</v>
      </c>
      <c r="AU202" s="9">
        <f>IF(VLOOKUP($A202,'[1]Прайс лист'!$B$8:$BS$600,MATCH(AU$11,'[1]Прайс лист'!$B$2:$BS$2,0),0)&lt;=AU$8,VLOOKUP($A202,'[1]Прайс лист'!$B$8:$BS$600,MATCH(AU$11,'[1]Прайс лист'!$B$2:$BS$2,0),0),0)</f>
        <v>0</v>
      </c>
      <c r="AV202" s="9">
        <f>IF(VLOOKUP($A202,'[1]Прайс лист'!$B$8:$BS$600,MATCH(AV$11,'[1]Прайс лист'!$B$2:$BS$2,0),0)&lt;=AV$8,VLOOKUP($A202,'[1]Прайс лист'!$B$8:$BS$600,MATCH(AV$11,'[1]Прайс лист'!$B$2:$BS$2,0),0),0)</f>
        <v>17200</v>
      </c>
      <c r="AW202" s="9">
        <f>IF(VLOOKUP($A202,'[1]Прайс лист'!$B$8:$BS$600,MATCH(AW$11,'[1]Прайс лист'!$B$2:$BS$2,0),0)&lt;=AW$8,VLOOKUP($A202,'[1]Прайс лист'!$B$8:$BS$600,MATCH(AW$11,'[1]Прайс лист'!$B$2:$BS$2,0),0),0)</f>
        <v>0</v>
      </c>
      <c r="AX202" s="9">
        <f>IF(VLOOKUP($A202,'[1]Прайс лист'!$B$8:$BS$600,MATCH(AX$11,'[1]Прайс лист'!$B$2:$BS$2,0),0)&lt;=AX$8,VLOOKUP($A202,'[1]Прайс лист'!$B$8:$BS$600,MATCH(AX$11,'[1]Прайс лист'!$B$2:$BS$2,0),0),0)</f>
        <v>0</v>
      </c>
      <c r="AY202" s="9">
        <f>IF(VLOOKUP($A202,'[1]Прайс лист'!$B$8:$BS$600,MATCH(AY$11,'[1]Прайс лист'!$B$2:$BS$2,0),0)&lt;=AY$8,VLOOKUP($A202,'[1]Прайс лист'!$B$8:$BS$600,MATCH(AY$11,'[1]Прайс лист'!$B$2:$BS$2,0),0),0)</f>
        <v>0</v>
      </c>
      <c r="AZ202" s="9">
        <f>IF(VLOOKUP($A202,'[1]Прайс лист'!$B$8:$BS$600,MATCH(AZ$11,'[1]Прайс лист'!$B$2:$BS$2,0),0)&lt;=AZ$8,VLOOKUP($A202,'[1]Прайс лист'!$B$8:$BS$600,MATCH(AZ$11,'[1]Прайс лист'!$B$2:$BS$2,0),0),0)</f>
        <v>2700</v>
      </c>
      <c r="BA202" s="9">
        <f>IF(VLOOKUP($A202,'[1]Прайс лист'!$B$8:$BS$600,MATCH(BA$11,'[1]Прайс лист'!$B$2:$BS$2,0),0)&lt;=BA$8,VLOOKUP($A202,'[1]Прайс лист'!$B$8:$BS$600,MATCH(BA$11,'[1]Прайс лист'!$B$2:$BS$2,0),0),0)</f>
        <v>0</v>
      </c>
      <c r="BB202" s="9">
        <f>IF(VLOOKUP($A202,'[1]Прайс лист'!$B$8:$BS$600,MATCH(BB$11,'[1]Прайс лист'!$B$2:$BS$2,0),0)&lt;=BB$8,VLOOKUP($A202,'[1]Прайс лист'!$B$8:$BS$600,MATCH(BB$11,'[1]Прайс лист'!$B$2:$BS$2,0),0),0)</f>
        <v>0</v>
      </c>
      <c r="BC202" s="9">
        <f>IF(VLOOKUP($A202,'[1]Прайс лист'!$B$8:$BS$600,MATCH(BC$11,'[1]Прайс лист'!$B$2:$BS$2,0),0)&lt;=BC$8,VLOOKUP($A202,'[1]Прайс лист'!$B$8:$BS$600,MATCH(BC$11,'[1]Прайс лист'!$B$2:$BS$2,0),0),0)</f>
        <v>0</v>
      </c>
      <c r="BD202" s="9">
        <f>IF(VLOOKUP($A202,'[1]Прайс лист'!$B$8:$BS$600,MATCH(BD$11,'[1]Прайс лист'!$B$2:$BS$2,0),0)&lt;=BD$8,VLOOKUP($A202,'[1]Прайс лист'!$B$8:$BS$600,MATCH(BD$11,'[1]Прайс лист'!$B$2:$BS$2,0),0),0)</f>
        <v>0</v>
      </c>
      <c r="BE202" s="9">
        <f>IF(VLOOKUP($A202,'[1]Прайс лист'!$B$8:$BS$600,MATCH(BE$11,'[1]Прайс лист'!$B$2:$BS$2,0),0)&lt;=BE$8,VLOOKUP($A202,'[1]Прайс лист'!$B$8:$BS$600,MATCH(BE$11,'[1]Прайс лист'!$B$2:$BS$2,0),0),0)</f>
        <v>0</v>
      </c>
      <c r="BF202" s="9">
        <f>IF(VLOOKUP($A202,'[1]Прайс лист'!$B$8:$BS$600,MATCH(BF$11,'[1]Прайс лист'!$B$2:$BS$2,0),0)&lt;=BF$8,VLOOKUP($A202,'[1]Прайс лист'!$B$8:$BS$600,MATCH(BF$11,'[1]Прайс лист'!$B$2:$BS$2,0),0),0)</f>
        <v>0</v>
      </c>
      <c r="BG202" s="9">
        <f>IF(VLOOKUP($A202,'[1]Прайс лист'!$B$8:$BS$600,MATCH(BG$11,'[1]Прайс лист'!$B$2:$BS$2,0),0)&lt;=BG$8,VLOOKUP($A202,'[1]Прайс лист'!$B$8:$BS$600,MATCH(BG$11,'[1]Прайс лист'!$B$2:$BS$2,0),0),0)</f>
        <v>0</v>
      </c>
      <c r="BH202" s="9">
        <f>IF(VLOOKUP($A202,'[1]Прайс лист'!$B$8:$BS$600,MATCH(BH$11,'[1]Прайс лист'!$B$2:$BS$2,0),0)&lt;=BH$8,VLOOKUP($A202,'[1]Прайс лист'!$B$8:$BS$600,MATCH(BH$11,'[1]Прайс лист'!$B$2:$BS$2,0),0),0)</f>
        <v>1700</v>
      </c>
    </row>
    <row r="203" spans="1:60">
      <c r="A203" s="1" t="str">
        <f>'[1]Прайс лист'!B196</f>
        <v>Huawei P30 LITE 128GB128</v>
      </c>
      <c r="B203" s="7" t="s">
        <v>96</v>
      </c>
      <c r="C203" s="8" t="s">
        <v>115</v>
      </c>
      <c r="D203" s="8">
        <v>128</v>
      </c>
      <c r="E203" s="9">
        <f>IF(VLOOKUP($A203,'[1]Прайс лист'!$B$8:$BS$600,MATCH(E$11,'[1]Прайс лист'!$B$2:$BS$2,0),0)&lt;=E$8,VLOOKUP($A203,'[1]Прайс лист'!$B$8:$BS$600,MATCH(E$11,'[1]Прайс лист'!$B$2:$BS$2,0),0),0)</f>
        <v>18700</v>
      </c>
      <c r="F203" s="9">
        <f>IF(VLOOKUP($A203,'[1]Прайс лист'!$B$8:$BS$600,MATCH(F$11,'[1]Прайс лист'!$B$2:$BS$2,0),0)&lt;=F$8,VLOOKUP($A203,'[1]Прайс лист'!$B$8:$BS$600,MATCH(F$11,'[1]Прайс лист'!$B$2:$BS$2,0),0),0)</f>
        <v>0</v>
      </c>
      <c r="G203" s="9">
        <f>IF(VLOOKUP($A203,'[1]Прайс лист'!$B$8:$BS$600,MATCH(G$11,'[1]Прайс лист'!$B$2:$BS$2,0),0)&lt;=G$8,VLOOKUP($A203,'[1]Прайс лист'!$B$8:$BS$600,MATCH(G$11,'[1]Прайс лист'!$B$2:$BS$2,0),0),0)</f>
        <v>17700</v>
      </c>
      <c r="H203" s="9">
        <f>IF(VLOOKUP($A203,'[1]Прайс лист'!$B$8:$BS$600,MATCH(H$11,'[1]Прайс лист'!$B$2:$BS$2,0),0)&lt;=H$8,VLOOKUP($A203,'[1]Прайс лист'!$B$8:$BS$600,MATCH(H$11,'[1]Прайс лист'!$B$2:$BS$2,0),0),0)</f>
        <v>16600</v>
      </c>
      <c r="I203" s="9">
        <f>IF(VLOOKUP($A203,'[1]Прайс лист'!$B$8:$BS$600,MATCH(I$11,'[1]Прайс лист'!$B$2:$BS$2,0),0)&lt;=I$8,VLOOKUP($A203,'[1]Прайс лист'!$B$8:$BS$600,MATCH(I$11,'[1]Прайс лист'!$B$2:$BS$2,0),0),0)</f>
        <v>0</v>
      </c>
      <c r="J203" s="9">
        <f>IF(VLOOKUP($A203,'[1]Прайс лист'!$B$8:$BS$600,MATCH(J$11,'[1]Прайс лист'!$B$2:$BS$2,0),0)&lt;=J$8,VLOOKUP($A203,'[1]Прайс лист'!$B$8:$BS$600,MATCH(J$11,'[1]Прайс лист'!$B$2:$BS$2,0),0),0)</f>
        <v>0</v>
      </c>
      <c r="K203" s="9">
        <f>IF(VLOOKUP($A203,'[1]Прайс лист'!$B$8:$BS$600,MATCH(K$11,'[1]Прайс лист'!$B$2:$BS$2,0),0)&lt;=K$8,VLOOKUP($A203,'[1]Прайс лист'!$B$8:$BS$600,MATCH(K$11,'[1]Прайс лист'!$B$2:$BS$2,0),0),0)</f>
        <v>0</v>
      </c>
      <c r="L203" s="9">
        <f>IF(VLOOKUP($A203,'[1]Прайс лист'!$B$8:$BS$600,MATCH(L$11,'[1]Прайс лист'!$B$2:$BS$2,0),0)&lt;=L$8,VLOOKUP($A203,'[1]Прайс лист'!$B$8:$BS$600,MATCH(L$11,'[1]Прайс лист'!$B$2:$BS$2,0),0),0)</f>
        <v>10400</v>
      </c>
      <c r="M203" s="9">
        <f>IF(VLOOKUP($A203,'[1]Прайс лист'!$B$8:$BS$600,MATCH(M$11,'[1]Прайс лист'!$B$2:$BS$2,0),0)&lt;=M$8,VLOOKUP($A203,'[1]Прайс лист'!$B$8:$BS$600,MATCH(M$11,'[1]Прайс лист'!$B$2:$BS$2,0),0),0)</f>
        <v>18700</v>
      </c>
      <c r="N203" s="9">
        <f>IF(VLOOKUP($A203,'[1]Прайс лист'!$B$8:$BS$600,MATCH(N$11,'[1]Прайс лист'!$B$2:$BS$2,0),0)&lt;=N$8,VLOOKUP($A203,'[1]Прайс лист'!$B$8:$BS$600,MATCH(N$11,'[1]Прайс лист'!$B$2:$BS$2,0),0),0)</f>
        <v>0</v>
      </c>
      <c r="O203" s="9">
        <f>IF(VLOOKUP($A203,'[1]Прайс лист'!$B$8:$BS$600,MATCH(O$11,'[1]Прайс лист'!$B$2:$BS$2,0),0)&lt;=O$8,VLOOKUP($A203,'[1]Прайс лист'!$B$8:$BS$600,MATCH(O$11,'[1]Прайс лист'!$B$2:$BS$2,0),0),0)</f>
        <v>17700</v>
      </c>
      <c r="P203" s="9">
        <f>IF(VLOOKUP($A203,'[1]Прайс лист'!$B$8:$BS$600,MATCH(P$11,'[1]Прайс лист'!$B$2:$BS$2,0),0)&lt;=P$8,VLOOKUP($A203,'[1]Прайс лист'!$B$8:$BS$600,MATCH(P$11,'[1]Прайс лист'!$B$2:$BS$2,0),0),0)</f>
        <v>16600</v>
      </c>
      <c r="Q203" s="9">
        <f>IF(VLOOKUP($A203,'[1]Прайс лист'!$B$8:$BS$600,MATCH(Q$11,'[1]Прайс лист'!$B$2:$BS$2,0),0)&lt;=Q$8,VLOOKUP($A203,'[1]Прайс лист'!$B$8:$BS$600,MATCH(Q$11,'[1]Прайс лист'!$B$2:$BS$2,0),0),0)</f>
        <v>0</v>
      </c>
      <c r="R203" s="9">
        <f>IF(VLOOKUP($A203,'[1]Прайс лист'!$B$8:$BS$600,MATCH(R$11,'[1]Прайс лист'!$B$2:$BS$2,0),0)&lt;=R$8,VLOOKUP($A203,'[1]Прайс лист'!$B$8:$BS$600,MATCH(R$11,'[1]Прайс лист'!$B$2:$BS$2,0),0),0)</f>
        <v>0</v>
      </c>
      <c r="S203" s="9">
        <f>IF(VLOOKUP($A203,'[1]Прайс лист'!$B$8:$BS$600,MATCH(S$11,'[1]Прайс лист'!$B$2:$BS$2,0),0)&lt;=S$8,VLOOKUP($A203,'[1]Прайс лист'!$B$8:$BS$600,MATCH(S$11,'[1]Прайс лист'!$B$2:$BS$2,0),0),0)</f>
        <v>0</v>
      </c>
      <c r="T203" s="9">
        <f>IF(VLOOKUP($A203,'[1]Прайс лист'!$B$8:$BS$600,MATCH(T$11,'[1]Прайс лист'!$B$2:$BS$2,0),0)&lt;=T$8,VLOOKUP($A203,'[1]Прайс лист'!$B$8:$BS$600,MATCH(T$11,'[1]Прайс лист'!$B$2:$BS$2,0),0),0)</f>
        <v>10400</v>
      </c>
      <c r="U203" s="9">
        <f>IF(VLOOKUP($A203,'[1]Прайс лист'!$B$8:$BS$600,MATCH(U$11,'[1]Прайс лист'!$B$2:$BS$2,0),0)&lt;=U$8,VLOOKUP($A203,'[1]Прайс лист'!$B$8:$BS$600,MATCH(U$11,'[1]Прайс лист'!$B$2:$BS$2,0),0),0)</f>
        <v>15700</v>
      </c>
      <c r="V203" s="9">
        <f>IF(VLOOKUP($A203,'[1]Прайс лист'!$B$8:$BS$600,MATCH(V$11,'[1]Прайс лист'!$B$2:$BS$2,0),0)&lt;=V$8,VLOOKUP($A203,'[1]Прайс лист'!$B$8:$BS$600,MATCH(V$11,'[1]Прайс лист'!$B$2:$BS$2,0),0),0)</f>
        <v>0</v>
      </c>
      <c r="W203" s="9">
        <f>IF(VLOOKUP($A203,'[1]Прайс лист'!$B$8:$BS$600,MATCH(W$11,'[1]Прайс лист'!$B$2:$BS$2,0),0)&lt;=W$8,VLOOKUP($A203,'[1]Прайс лист'!$B$8:$BS$600,MATCH(W$11,'[1]Прайс лист'!$B$2:$BS$2,0),0),0)</f>
        <v>14700</v>
      </c>
      <c r="X203" s="9">
        <f>IF(VLOOKUP($A203,'[1]Прайс лист'!$B$8:$BS$600,MATCH(X$11,'[1]Прайс лист'!$B$2:$BS$2,0),0)&lt;=X$8,VLOOKUP($A203,'[1]Прайс лист'!$B$8:$BS$600,MATCH(X$11,'[1]Прайс лист'!$B$2:$BS$2,0),0),0)</f>
        <v>13600</v>
      </c>
      <c r="Y203" s="9">
        <f>IF(VLOOKUP($A203,'[1]Прайс лист'!$B$8:$BS$600,MATCH(Y$11,'[1]Прайс лист'!$B$2:$BS$2,0),0)&lt;=Y$8,VLOOKUP($A203,'[1]Прайс лист'!$B$8:$BS$600,MATCH(Y$11,'[1]Прайс лист'!$B$2:$BS$2,0),0),0)</f>
        <v>0</v>
      </c>
      <c r="Z203" s="9">
        <f>IF(VLOOKUP($A203,'[1]Прайс лист'!$B$8:$BS$600,MATCH(Z$11,'[1]Прайс лист'!$B$2:$BS$2,0),0)&lt;=Z$8,VLOOKUP($A203,'[1]Прайс лист'!$B$8:$BS$600,MATCH(Z$11,'[1]Прайс лист'!$B$2:$BS$2,0),0),0)</f>
        <v>0</v>
      </c>
      <c r="AA203" s="9">
        <f>IF(VLOOKUP($A203,'[1]Прайс лист'!$B$8:$BS$600,MATCH(AA$11,'[1]Прайс лист'!$B$2:$BS$2,0),0)&lt;=AA$8,VLOOKUP($A203,'[1]Прайс лист'!$B$8:$BS$600,MATCH(AA$11,'[1]Прайс лист'!$B$2:$BS$2,0),0),0)</f>
        <v>0</v>
      </c>
      <c r="AB203" s="9">
        <f>IF(VLOOKUP($A203,'[1]Прайс лист'!$B$8:$BS$600,MATCH(AB$11,'[1]Прайс лист'!$B$2:$BS$2,0),0)&lt;=AB$8,VLOOKUP($A203,'[1]Прайс лист'!$B$8:$BS$600,MATCH(AB$11,'[1]Прайс лист'!$B$2:$BS$2,0),0),0)</f>
        <v>7400</v>
      </c>
      <c r="AC203" s="9">
        <f>IF(VLOOKUP($A203,'[1]Прайс лист'!$B$8:$BS$600,MATCH(AC$11,'[1]Прайс лист'!$B$2:$BS$2,0),0)&lt;=AC$8,VLOOKUP($A203,'[1]Прайс лист'!$B$8:$BS$600,MATCH(AC$11,'[1]Прайс лист'!$B$2:$BS$2,0),0),0)</f>
        <v>12700</v>
      </c>
      <c r="AD203" s="9">
        <f>IF(VLOOKUP($A203,'[1]Прайс лист'!$B$8:$BS$600,MATCH(AD$11,'[1]Прайс лист'!$B$2:$BS$2,0),0)&lt;=AD$8,VLOOKUP($A203,'[1]Прайс лист'!$B$8:$BS$600,MATCH(AD$11,'[1]Прайс лист'!$B$2:$BS$2,0),0),0)</f>
        <v>0</v>
      </c>
      <c r="AE203" s="9">
        <f>IF(VLOOKUP($A203,'[1]Прайс лист'!$B$8:$BS$600,MATCH(AE$11,'[1]Прайс лист'!$B$2:$BS$2,0),0)&lt;=AE$8,VLOOKUP($A203,'[1]Прайс лист'!$B$8:$BS$600,MATCH(AE$11,'[1]Прайс лист'!$B$2:$BS$2,0),0),0)</f>
        <v>11700</v>
      </c>
      <c r="AF203" s="9">
        <f>IF(VLOOKUP($A203,'[1]Прайс лист'!$B$8:$BS$600,MATCH(AF$11,'[1]Прайс лист'!$B$2:$BS$2,0),0)&lt;=AF$8,VLOOKUP($A203,'[1]Прайс лист'!$B$8:$BS$600,MATCH(AF$11,'[1]Прайс лист'!$B$2:$BS$2,0),0),0)</f>
        <v>10600</v>
      </c>
      <c r="AG203" s="9">
        <f>IF(VLOOKUP($A203,'[1]Прайс лист'!$B$8:$BS$600,MATCH(AG$11,'[1]Прайс лист'!$B$2:$BS$2,0),0)&lt;=AG$8,VLOOKUP($A203,'[1]Прайс лист'!$B$8:$BS$600,MATCH(AG$11,'[1]Прайс лист'!$B$2:$BS$2,0),0),0)</f>
        <v>0</v>
      </c>
      <c r="AH203" s="9">
        <f>IF(VLOOKUP($A203,'[1]Прайс лист'!$B$8:$BS$600,MATCH(AH$11,'[1]Прайс лист'!$B$2:$BS$2,0),0)&lt;=AH$8,VLOOKUP($A203,'[1]Прайс лист'!$B$8:$BS$600,MATCH(AH$11,'[1]Прайс лист'!$B$2:$BS$2,0),0),0)</f>
        <v>0</v>
      </c>
      <c r="AI203" s="9">
        <f>IF(VLOOKUP($A203,'[1]Прайс лист'!$B$8:$BS$600,MATCH(AI$11,'[1]Прайс лист'!$B$2:$BS$2,0),0)&lt;=AI$8,VLOOKUP($A203,'[1]Прайс лист'!$B$8:$BS$600,MATCH(AI$11,'[1]Прайс лист'!$B$2:$BS$2,0),0),0)</f>
        <v>0</v>
      </c>
      <c r="AJ203" s="9">
        <f>IF(VLOOKUP($A203,'[1]Прайс лист'!$B$8:$BS$600,MATCH(AJ$11,'[1]Прайс лист'!$B$2:$BS$2,0),0)&lt;=AJ$8,VLOOKUP($A203,'[1]Прайс лист'!$B$8:$BS$600,MATCH(AJ$11,'[1]Прайс лист'!$B$2:$BS$2,0),0),0)</f>
        <v>4400</v>
      </c>
      <c r="AK203" s="9">
        <f>IF(VLOOKUP($A203,'[1]Прайс лист'!$B$8:$BS$600,MATCH(AK$11,'[1]Прайс лист'!$B$2:$BS$2,0),0)&lt;=AK$8,VLOOKUP($A203,'[1]Прайс лист'!$B$8:$BS$600,MATCH(AK$11,'[1]Прайс лист'!$B$2:$BS$2,0),0),0)</f>
        <v>11700</v>
      </c>
      <c r="AL203" s="9">
        <f>IF(VLOOKUP($A203,'[1]Прайс лист'!$B$8:$BS$600,MATCH(AL$11,'[1]Прайс лист'!$B$2:$BS$2,0),0)&lt;=AL$8,VLOOKUP($A203,'[1]Прайс лист'!$B$8:$BS$600,MATCH(AL$11,'[1]Прайс лист'!$B$2:$BS$2,0),0),0)</f>
        <v>0</v>
      </c>
      <c r="AM203" s="9">
        <f>IF(VLOOKUP($A203,'[1]Прайс лист'!$B$8:$BS$600,MATCH(AM$11,'[1]Прайс лист'!$B$2:$BS$2,0),0)&lt;=AM$8,VLOOKUP($A203,'[1]Прайс лист'!$B$8:$BS$600,MATCH(AM$11,'[1]Прайс лист'!$B$2:$BS$2,0),0),0)</f>
        <v>10700</v>
      </c>
      <c r="AN203" s="9">
        <f>IF(VLOOKUP($A203,'[1]Прайс лист'!$B$8:$BS$600,MATCH(AN$11,'[1]Прайс лист'!$B$2:$BS$2,0),0)&lt;=AN$8,VLOOKUP($A203,'[1]Прайс лист'!$B$8:$BS$600,MATCH(AN$11,'[1]Прайс лист'!$B$2:$BS$2,0),0),0)</f>
        <v>9600</v>
      </c>
      <c r="AO203" s="9">
        <f>IF(VLOOKUP($A203,'[1]Прайс лист'!$B$8:$BS$600,MATCH(AO$11,'[1]Прайс лист'!$B$2:$BS$2,0),0)&lt;=AO$8,VLOOKUP($A203,'[1]Прайс лист'!$B$8:$BS$600,MATCH(AO$11,'[1]Прайс лист'!$B$2:$BS$2,0),0),0)</f>
        <v>0</v>
      </c>
      <c r="AP203" s="9">
        <f>IF(VLOOKUP($A203,'[1]Прайс лист'!$B$8:$BS$600,MATCH(AP$11,'[1]Прайс лист'!$B$2:$BS$2,0),0)&lt;=AP$8,VLOOKUP($A203,'[1]Прайс лист'!$B$8:$BS$600,MATCH(AP$11,'[1]Прайс лист'!$B$2:$BS$2,0),0),0)</f>
        <v>0</v>
      </c>
      <c r="AQ203" s="9">
        <f>IF(VLOOKUP($A203,'[1]Прайс лист'!$B$8:$BS$600,MATCH(AQ$11,'[1]Прайс лист'!$B$2:$BS$2,0),0)&lt;=AQ$8,VLOOKUP($A203,'[1]Прайс лист'!$B$8:$BS$600,MATCH(AQ$11,'[1]Прайс лист'!$B$2:$BS$2,0),0),0)</f>
        <v>0</v>
      </c>
      <c r="AR203" s="9">
        <f>IF(VLOOKUP($A203,'[1]Прайс лист'!$B$8:$BS$600,MATCH(AR$11,'[1]Прайс лист'!$B$2:$BS$2,0),0)&lt;=AR$8,VLOOKUP($A203,'[1]Прайс лист'!$B$8:$BS$600,MATCH(AR$11,'[1]Прайс лист'!$B$2:$BS$2,0),0),0)</f>
        <v>3400</v>
      </c>
      <c r="AS203" s="9">
        <f>IF(VLOOKUP($A203,'[1]Прайс лист'!$B$8:$BS$600,MATCH(AS$11,'[1]Прайс лист'!$B$2:$BS$2,0),0)&lt;=AS$8,VLOOKUP($A203,'[1]Прайс лист'!$B$8:$BS$600,MATCH(AS$11,'[1]Прайс лист'!$B$2:$BS$2,0),0),0)</f>
        <v>10700</v>
      </c>
      <c r="AT203" s="9">
        <f>IF(VLOOKUP($A203,'[1]Прайс лист'!$B$8:$BS$600,MATCH(AT$11,'[1]Прайс лист'!$B$2:$BS$2,0),0)&lt;=AT$8,VLOOKUP($A203,'[1]Прайс лист'!$B$8:$BS$600,MATCH(AT$11,'[1]Прайс лист'!$B$2:$BS$2,0),0),0)</f>
        <v>0</v>
      </c>
      <c r="AU203" s="9">
        <f>IF(VLOOKUP($A203,'[1]Прайс лист'!$B$8:$BS$600,MATCH(AU$11,'[1]Прайс лист'!$B$2:$BS$2,0),0)&lt;=AU$8,VLOOKUP($A203,'[1]Прайс лист'!$B$8:$BS$600,MATCH(AU$11,'[1]Прайс лист'!$B$2:$BS$2,0),0),0)</f>
        <v>9700</v>
      </c>
      <c r="AV203" s="9">
        <f>IF(VLOOKUP($A203,'[1]Прайс лист'!$B$8:$BS$600,MATCH(AV$11,'[1]Прайс лист'!$B$2:$BS$2,0),0)&lt;=AV$8,VLOOKUP($A203,'[1]Прайс лист'!$B$8:$BS$600,MATCH(AV$11,'[1]Прайс лист'!$B$2:$BS$2,0),0),0)</f>
        <v>8600</v>
      </c>
      <c r="AW203" s="9">
        <f>IF(VLOOKUP($A203,'[1]Прайс лист'!$B$8:$BS$600,MATCH(AW$11,'[1]Прайс лист'!$B$2:$BS$2,0),0)&lt;=AW$8,VLOOKUP($A203,'[1]Прайс лист'!$B$8:$BS$600,MATCH(AW$11,'[1]Прайс лист'!$B$2:$BS$2,0),0),0)</f>
        <v>0</v>
      </c>
      <c r="AX203" s="9">
        <f>IF(VLOOKUP($A203,'[1]Прайс лист'!$B$8:$BS$600,MATCH(AX$11,'[1]Прайс лист'!$B$2:$BS$2,0),0)&lt;=AX$8,VLOOKUP($A203,'[1]Прайс лист'!$B$8:$BS$600,MATCH(AX$11,'[1]Прайс лист'!$B$2:$BS$2,0),0),0)</f>
        <v>0</v>
      </c>
      <c r="AY203" s="9">
        <f>IF(VLOOKUP($A203,'[1]Прайс лист'!$B$8:$BS$600,MATCH(AY$11,'[1]Прайс лист'!$B$2:$BS$2,0),0)&lt;=AY$8,VLOOKUP($A203,'[1]Прайс лист'!$B$8:$BS$600,MATCH(AY$11,'[1]Прайс лист'!$B$2:$BS$2,0),0),0)</f>
        <v>0</v>
      </c>
      <c r="AZ203" s="9">
        <f>IF(VLOOKUP($A203,'[1]Прайс лист'!$B$8:$BS$600,MATCH(AZ$11,'[1]Прайс лист'!$B$2:$BS$2,0),0)&lt;=AZ$8,VLOOKUP($A203,'[1]Прайс лист'!$B$8:$BS$600,MATCH(AZ$11,'[1]Прайс лист'!$B$2:$BS$2,0),0),0)</f>
        <v>2400</v>
      </c>
      <c r="BA203" s="9">
        <f>IF(VLOOKUP($A203,'[1]Прайс лист'!$B$8:$BS$600,MATCH(BA$11,'[1]Прайс лист'!$B$2:$BS$2,0),0)&lt;=BA$8,VLOOKUP($A203,'[1]Прайс лист'!$B$8:$BS$600,MATCH(BA$11,'[1]Прайс лист'!$B$2:$BS$2,0),0),0)</f>
        <v>9700</v>
      </c>
      <c r="BB203" s="9">
        <f>IF(VLOOKUP($A203,'[1]Прайс лист'!$B$8:$BS$600,MATCH(BB$11,'[1]Прайс лист'!$B$2:$BS$2,0),0)&lt;=BB$8,VLOOKUP($A203,'[1]Прайс лист'!$B$8:$BS$600,MATCH(BB$11,'[1]Прайс лист'!$B$2:$BS$2,0),0),0)</f>
        <v>0</v>
      </c>
      <c r="BC203" s="9">
        <f>IF(VLOOKUP($A203,'[1]Прайс лист'!$B$8:$BS$600,MATCH(BC$11,'[1]Прайс лист'!$B$2:$BS$2,0),0)&lt;=BC$8,VLOOKUP($A203,'[1]Прайс лист'!$B$8:$BS$600,MATCH(BC$11,'[1]Прайс лист'!$B$2:$BS$2,0),0),0)</f>
        <v>8700</v>
      </c>
      <c r="BD203" s="9">
        <f>IF(VLOOKUP($A203,'[1]Прайс лист'!$B$8:$BS$600,MATCH(BD$11,'[1]Прайс лист'!$B$2:$BS$2,0),0)&lt;=BD$8,VLOOKUP($A203,'[1]Прайс лист'!$B$8:$BS$600,MATCH(BD$11,'[1]Прайс лист'!$B$2:$BS$2,0),0),0)</f>
        <v>7600</v>
      </c>
      <c r="BE203" s="9">
        <f>IF(VLOOKUP($A203,'[1]Прайс лист'!$B$8:$BS$600,MATCH(BE$11,'[1]Прайс лист'!$B$2:$BS$2,0),0)&lt;=BE$8,VLOOKUP($A203,'[1]Прайс лист'!$B$8:$BS$600,MATCH(BE$11,'[1]Прайс лист'!$B$2:$BS$2,0),0),0)</f>
        <v>0</v>
      </c>
      <c r="BF203" s="9">
        <f>IF(VLOOKUP($A203,'[1]Прайс лист'!$B$8:$BS$600,MATCH(BF$11,'[1]Прайс лист'!$B$2:$BS$2,0),0)&lt;=BF$8,VLOOKUP($A203,'[1]Прайс лист'!$B$8:$BS$600,MATCH(BF$11,'[1]Прайс лист'!$B$2:$BS$2,0),0),0)</f>
        <v>0</v>
      </c>
      <c r="BG203" s="9">
        <f>IF(VLOOKUP($A203,'[1]Прайс лист'!$B$8:$BS$600,MATCH(BG$11,'[1]Прайс лист'!$B$2:$BS$2,0),0)&lt;=BG$8,VLOOKUP($A203,'[1]Прайс лист'!$B$8:$BS$600,MATCH(BG$11,'[1]Прайс лист'!$B$2:$BS$2,0),0),0)</f>
        <v>0</v>
      </c>
      <c r="BH203" s="9">
        <f>IF(VLOOKUP($A203,'[1]Прайс лист'!$B$8:$BS$600,MATCH(BH$11,'[1]Прайс лист'!$B$2:$BS$2,0),0)&lt;=BH$8,VLOOKUP($A203,'[1]Прайс лист'!$B$8:$BS$600,MATCH(BH$11,'[1]Прайс лист'!$B$2:$BS$2,0),0),0)</f>
        <v>1400</v>
      </c>
    </row>
    <row r="204" spans="1:60">
      <c r="A204" s="1" t="str">
        <f>'[1]Прайс лист'!B197</f>
        <v>Huawei P30 PRO 128GB128</v>
      </c>
      <c r="B204" s="7" t="s">
        <v>96</v>
      </c>
      <c r="C204" s="8" t="s">
        <v>116</v>
      </c>
      <c r="D204" s="8">
        <v>128</v>
      </c>
      <c r="E204" s="9">
        <f>IF(VLOOKUP($A204,'[1]Прайс лист'!$B$8:$BS$600,MATCH(E$11,'[1]Прайс лист'!$B$2:$BS$2,0),0)&lt;=E$8,VLOOKUP($A204,'[1]Прайс лист'!$B$8:$BS$600,MATCH(E$11,'[1]Прайс лист'!$B$2:$BS$2,0),0),0)</f>
        <v>35900</v>
      </c>
      <c r="F204" s="9">
        <f>IF(VLOOKUP($A204,'[1]Прайс лист'!$B$8:$BS$600,MATCH(F$11,'[1]Прайс лист'!$B$2:$BS$2,0),0)&lt;=F$8,VLOOKUP($A204,'[1]Прайс лист'!$B$8:$BS$600,MATCH(F$11,'[1]Прайс лист'!$B$2:$BS$2,0),0),0)</f>
        <v>0</v>
      </c>
      <c r="G204" s="9">
        <f>IF(VLOOKUP($A204,'[1]Прайс лист'!$B$8:$BS$600,MATCH(G$11,'[1]Прайс лист'!$B$2:$BS$2,0),0)&lt;=G$8,VLOOKUP($A204,'[1]Прайс лист'!$B$8:$BS$600,MATCH(G$11,'[1]Прайс лист'!$B$2:$BS$2,0),0),0)</f>
        <v>33300</v>
      </c>
      <c r="H204" s="9">
        <f>IF(VLOOKUP($A204,'[1]Прайс лист'!$B$8:$BS$600,MATCH(H$11,'[1]Прайс лист'!$B$2:$BS$2,0),0)&lt;=H$8,VLOOKUP($A204,'[1]Прайс лист'!$B$8:$BS$600,MATCH(H$11,'[1]Прайс лист'!$B$2:$BS$2,0),0),0)</f>
        <v>29700</v>
      </c>
      <c r="I204" s="9">
        <f>IF(VLOOKUP($A204,'[1]Прайс лист'!$B$8:$BS$600,MATCH(I$11,'[1]Прайс лист'!$B$2:$BS$2,0),0)&lt;=I$8,VLOOKUP($A204,'[1]Прайс лист'!$B$8:$BS$600,MATCH(I$11,'[1]Прайс лист'!$B$2:$BS$2,0),0),0)</f>
        <v>0</v>
      </c>
      <c r="J204" s="9">
        <f>IF(VLOOKUP($A204,'[1]Прайс лист'!$B$8:$BS$600,MATCH(J$11,'[1]Прайс лист'!$B$2:$BS$2,0),0)&lt;=J$8,VLOOKUP($A204,'[1]Прайс лист'!$B$8:$BS$600,MATCH(J$11,'[1]Прайс лист'!$B$2:$BS$2,0),0),0)</f>
        <v>0</v>
      </c>
      <c r="K204" s="9">
        <f>IF(VLOOKUP($A204,'[1]Прайс лист'!$B$8:$BS$600,MATCH(K$11,'[1]Прайс лист'!$B$2:$BS$2,0),0)&lt;=K$8,VLOOKUP($A204,'[1]Прайс лист'!$B$8:$BS$600,MATCH(K$11,'[1]Прайс лист'!$B$2:$BS$2,0),0),0)</f>
        <v>0</v>
      </c>
      <c r="L204" s="9">
        <f>IF(VLOOKUP($A204,'[1]Прайс лист'!$B$8:$BS$600,MATCH(L$11,'[1]Прайс лист'!$B$2:$BS$2,0),0)&lt;=L$8,VLOOKUP($A204,'[1]Прайс лист'!$B$8:$BS$600,MATCH(L$11,'[1]Прайс лист'!$B$2:$BS$2,0),0),0)</f>
        <v>10700</v>
      </c>
      <c r="M204" s="9">
        <f>IF(VLOOKUP($A204,'[1]Прайс лист'!$B$8:$BS$600,MATCH(M$11,'[1]Прайс лист'!$B$2:$BS$2,0),0)&lt;=M$8,VLOOKUP($A204,'[1]Прайс лист'!$B$8:$BS$600,MATCH(M$11,'[1]Прайс лист'!$B$2:$BS$2,0),0),0)</f>
        <v>35900</v>
      </c>
      <c r="N204" s="9">
        <f>IF(VLOOKUP($A204,'[1]Прайс лист'!$B$8:$BS$600,MATCH(N$11,'[1]Прайс лист'!$B$2:$BS$2,0),0)&lt;=N$8,VLOOKUP($A204,'[1]Прайс лист'!$B$8:$BS$600,MATCH(N$11,'[1]Прайс лист'!$B$2:$BS$2,0),0),0)</f>
        <v>0</v>
      </c>
      <c r="O204" s="9">
        <f>IF(VLOOKUP($A204,'[1]Прайс лист'!$B$8:$BS$600,MATCH(O$11,'[1]Прайс лист'!$B$2:$BS$2,0),0)&lt;=O$8,VLOOKUP($A204,'[1]Прайс лист'!$B$8:$BS$600,MATCH(O$11,'[1]Прайс лист'!$B$2:$BS$2,0),0),0)</f>
        <v>33300</v>
      </c>
      <c r="P204" s="9">
        <f>IF(VLOOKUP($A204,'[1]Прайс лист'!$B$8:$BS$600,MATCH(P$11,'[1]Прайс лист'!$B$2:$BS$2,0),0)&lt;=P$8,VLOOKUP($A204,'[1]Прайс лист'!$B$8:$BS$600,MATCH(P$11,'[1]Прайс лист'!$B$2:$BS$2,0),0),0)</f>
        <v>29700</v>
      </c>
      <c r="Q204" s="9">
        <f>IF(VLOOKUP($A204,'[1]Прайс лист'!$B$8:$BS$600,MATCH(Q$11,'[1]Прайс лист'!$B$2:$BS$2,0),0)&lt;=Q$8,VLOOKUP($A204,'[1]Прайс лист'!$B$8:$BS$600,MATCH(Q$11,'[1]Прайс лист'!$B$2:$BS$2,0),0),0)</f>
        <v>0</v>
      </c>
      <c r="R204" s="9">
        <f>IF(VLOOKUP($A204,'[1]Прайс лист'!$B$8:$BS$600,MATCH(R$11,'[1]Прайс лист'!$B$2:$BS$2,0),0)&lt;=R$8,VLOOKUP($A204,'[1]Прайс лист'!$B$8:$BS$600,MATCH(R$11,'[1]Прайс лист'!$B$2:$BS$2,0),0),0)</f>
        <v>0</v>
      </c>
      <c r="S204" s="9">
        <f>IF(VLOOKUP($A204,'[1]Прайс лист'!$B$8:$BS$600,MATCH(S$11,'[1]Прайс лист'!$B$2:$BS$2,0),0)&lt;=S$8,VLOOKUP($A204,'[1]Прайс лист'!$B$8:$BS$600,MATCH(S$11,'[1]Прайс лист'!$B$2:$BS$2,0),0),0)</f>
        <v>0</v>
      </c>
      <c r="T204" s="9">
        <f>IF(VLOOKUP($A204,'[1]Прайс лист'!$B$8:$BS$600,MATCH(T$11,'[1]Прайс лист'!$B$2:$BS$2,0),0)&lt;=T$8,VLOOKUP($A204,'[1]Прайс лист'!$B$8:$BS$600,MATCH(T$11,'[1]Прайс лист'!$B$2:$BS$2,0),0),0)</f>
        <v>10700</v>
      </c>
      <c r="U204" s="9">
        <f>IF(VLOOKUP($A204,'[1]Прайс лист'!$B$8:$BS$600,MATCH(U$11,'[1]Прайс лист'!$B$2:$BS$2,0),0)&lt;=U$8,VLOOKUP($A204,'[1]Прайс лист'!$B$8:$BS$600,MATCH(U$11,'[1]Прайс лист'!$B$2:$BS$2,0),0),0)</f>
        <v>0</v>
      </c>
      <c r="V204" s="9">
        <f>IF(VLOOKUP($A204,'[1]Прайс лист'!$B$8:$BS$600,MATCH(V$11,'[1]Прайс лист'!$B$2:$BS$2,0),0)&lt;=V$8,VLOOKUP($A204,'[1]Прайс лист'!$B$8:$BS$600,MATCH(V$11,'[1]Прайс лист'!$B$2:$BS$2,0),0),0)</f>
        <v>0</v>
      </c>
      <c r="W204" s="9">
        <f>IF(VLOOKUP($A204,'[1]Прайс лист'!$B$8:$BS$600,MATCH(W$11,'[1]Прайс лист'!$B$2:$BS$2,0),0)&lt;=W$8,VLOOKUP($A204,'[1]Прайс лист'!$B$8:$BS$600,MATCH(W$11,'[1]Прайс лист'!$B$2:$BS$2,0),0),0)</f>
        <v>0</v>
      </c>
      <c r="X204" s="9">
        <f>IF(VLOOKUP($A204,'[1]Прайс лист'!$B$8:$BS$600,MATCH(X$11,'[1]Прайс лист'!$B$2:$BS$2,0),0)&lt;=X$8,VLOOKUP($A204,'[1]Прайс лист'!$B$8:$BS$600,MATCH(X$11,'[1]Прайс лист'!$B$2:$BS$2,0),0),0)</f>
        <v>26700</v>
      </c>
      <c r="Y204" s="9">
        <f>IF(VLOOKUP($A204,'[1]Прайс лист'!$B$8:$BS$600,MATCH(Y$11,'[1]Прайс лист'!$B$2:$BS$2,0),0)&lt;=Y$8,VLOOKUP($A204,'[1]Прайс лист'!$B$8:$BS$600,MATCH(Y$11,'[1]Прайс лист'!$B$2:$BS$2,0),0),0)</f>
        <v>0</v>
      </c>
      <c r="Z204" s="9">
        <f>IF(VLOOKUP($A204,'[1]Прайс лист'!$B$8:$BS$600,MATCH(Z$11,'[1]Прайс лист'!$B$2:$BS$2,0),0)&lt;=Z$8,VLOOKUP($A204,'[1]Прайс лист'!$B$8:$BS$600,MATCH(Z$11,'[1]Прайс лист'!$B$2:$BS$2,0),0),0)</f>
        <v>0</v>
      </c>
      <c r="AA204" s="9">
        <f>IF(VLOOKUP($A204,'[1]Прайс лист'!$B$8:$BS$600,MATCH(AA$11,'[1]Прайс лист'!$B$2:$BS$2,0),0)&lt;=AA$8,VLOOKUP($A204,'[1]Прайс лист'!$B$8:$BS$600,MATCH(AA$11,'[1]Прайс лист'!$B$2:$BS$2,0),0),0)</f>
        <v>0</v>
      </c>
      <c r="AB204" s="9">
        <f>IF(VLOOKUP($A204,'[1]Прайс лист'!$B$8:$BS$600,MATCH(AB$11,'[1]Прайс лист'!$B$2:$BS$2,0),0)&lt;=AB$8,VLOOKUP($A204,'[1]Прайс лист'!$B$8:$BS$600,MATCH(AB$11,'[1]Прайс лист'!$B$2:$BS$2,0),0),0)</f>
        <v>7700</v>
      </c>
      <c r="AC204" s="9">
        <f>IF(VLOOKUP($A204,'[1]Прайс лист'!$B$8:$BS$600,MATCH(AC$11,'[1]Прайс лист'!$B$2:$BS$2,0),0)&lt;=AC$8,VLOOKUP($A204,'[1]Прайс лист'!$B$8:$BS$600,MATCH(AC$11,'[1]Прайс лист'!$B$2:$BS$2,0),0),0)</f>
        <v>0</v>
      </c>
      <c r="AD204" s="9">
        <f>IF(VLOOKUP($A204,'[1]Прайс лист'!$B$8:$BS$600,MATCH(AD$11,'[1]Прайс лист'!$B$2:$BS$2,0),0)&lt;=AD$8,VLOOKUP($A204,'[1]Прайс лист'!$B$8:$BS$600,MATCH(AD$11,'[1]Прайс лист'!$B$2:$BS$2,0),0),0)</f>
        <v>0</v>
      </c>
      <c r="AE204" s="9">
        <f>IF(VLOOKUP($A204,'[1]Прайс лист'!$B$8:$BS$600,MATCH(AE$11,'[1]Прайс лист'!$B$2:$BS$2,0),0)&lt;=AE$8,VLOOKUP($A204,'[1]Прайс лист'!$B$8:$BS$600,MATCH(AE$11,'[1]Прайс лист'!$B$2:$BS$2,0),0),0)</f>
        <v>0</v>
      </c>
      <c r="AF204" s="9">
        <f>IF(VLOOKUP($A204,'[1]Прайс лист'!$B$8:$BS$600,MATCH(AF$11,'[1]Прайс лист'!$B$2:$BS$2,0),0)&lt;=AF$8,VLOOKUP($A204,'[1]Прайс лист'!$B$8:$BS$600,MATCH(AF$11,'[1]Прайс лист'!$B$2:$BS$2,0),0),0)</f>
        <v>23700</v>
      </c>
      <c r="AG204" s="9">
        <f>IF(VLOOKUP($A204,'[1]Прайс лист'!$B$8:$BS$600,MATCH(AG$11,'[1]Прайс лист'!$B$2:$BS$2,0),0)&lt;=AG$8,VLOOKUP($A204,'[1]Прайс лист'!$B$8:$BS$600,MATCH(AG$11,'[1]Прайс лист'!$B$2:$BS$2,0),0),0)</f>
        <v>0</v>
      </c>
      <c r="AH204" s="9">
        <f>IF(VLOOKUP($A204,'[1]Прайс лист'!$B$8:$BS$600,MATCH(AH$11,'[1]Прайс лист'!$B$2:$BS$2,0),0)&lt;=AH$8,VLOOKUP($A204,'[1]Прайс лист'!$B$8:$BS$600,MATCH(AH$11,'[1]Прайс лист'!$B$2:$BS$2,0),0),0)</f>
        <v>0</v>
      </c>
      <c r="AI204" s="9">
        <f>IF(VLOOKUP($A204,'[1]Прайс лист'!$B$8:$BS$600,MATCH(AI$11,'[1]Прайс лист'!$B$2:$BS$2,0),0)&lt;=AI$8,VLOOKUP($A204,'[1]Прайс лист'!$B$8:$BS$600,MATCH(AI$11,'[1]Прайс лист'!$B$2:$BS$2,0),0),0)</f>
        <v>0</v>
      </c>
      <c r="AJ204" s="9">
        <f>IF(VLOOKUP($A204,'[1]Прайс лист'!$B$8:$BS$600,MATCH(AJ$11,'[1]Прайс лист'!$B$2:$BS$2,0),0)&lt;=AJ$8,VLOOKUP($A204,'[1]Прайс лист'!$B$8:$BS$600,MATCH(AJ$11,'[1]Прайс лист'!$B$2:$BS$2,0),0),0)</f>
        <v>4700</v>
      </c>
      <c r="AK204" s="9">
        <f>IF(VLOOKUP($A204,'[1]Прайс лист'!$B$8:$BS$600,MATCH(AK$11,'[1]Прайс лист'!$B$2:$BS$2,0),0)&lt;=AK$8,VLOOKUP($A204,'[1]Прайс лист'!$B$8:$BS$600,MATCH(AK$11,'[1]Прайс лист'!$B$2:$BS$2,0),0),0)</f>
        <v>0</v>
      </c>
      <c r="AL204" s="9">
        <f>IF(VLOOKUP($A204,'[1]Прайс лист'!$B$8:$BS$600,MATCH(AL$11,'[1]Прайс лист'!$B$2:$BS$2,0),0)&lt;=AL$8,VLOOKUP($A204,'[1]Прайс лист'!$B$8:$BS$600,MATCH(AL$11,'[1]Прайс лист'!$B$2:$BS$2,0),0),0)</f>
        <v>0</v>
      </c>
      <c r="AM204" s="9">
        <f>IF(VLOOKUP($A204,'[1]Прайс лист'!$B$8:$BS$600,MATCH(AM$11,'[1]Прайс лист'!$B$2:$BS$2,0),0)&lt;=AM$8,VLOOKUP($A204,'[1]Прайс лист'!$B$8:$BS$600,MATCH(AM$11,'[1]Прайс лист'!$B$2:$BS$2,0),0),0)</f>
        <v>0</v>
      </c>
      <c r="AN204" s="9">
        <f>IF(VLOOKUP($A204,'[1]Прайс лист'!$B$8:$BS$600,MATCH(AN$11,'[1]Прайс лист'!$B$2:$BS$2,0),0)&lt;=AN$8,VLOOKUP($A204,'[1]Прайс лист'!$B$8:$BS$600,MATCH(AN$11,'[1]Прайс лист'!$B$2:$BS$2,0),0),0)</f>
        <v>0</v>
      </c>
      <c r="AO204" s="9">
        <f>IF(VLOOKUP($A204,'[1]Прайс лист'!$B$8:$BS$600,MATCH(AO$11,'[1]Прайс лист'!$B$2:$BS$2,0),0)&lt;=AO$8,VLOOKUP($A204,'[1]Прайс лист'!$B$8:$BS$600,MATCH(AO$11,'[1]Прайс лист'!$B$2:$BS$2,0),0),0)</f>
        <v>0</v>
      </c>
      <c r="AP204" s="9">
        <f>IF(VLOOKUP($A204,'[1]Прайс лист'!$B$8:$BS$600,MATCH(AP$11,'[1]Прайс лист'!$B$2:$BS$2,0),0)&lt;=AP$8,VLOOKUP($A204,'[1]Прайс лист'!$B$8:$BS$600,MATCH(AP$11,'[1]Прайс лист'!$B$2:$BS$2,0),0),0)</f>
        <v>0</v>
      </c>
      <c r="AQ204" s="9">
        <f>IF(VLOOKUP($A204,'[1]Прайс лист'!$B$8:$BS$600,MATCH(AQ$11,'[1]Прайс лист'!$B$2:$BS$2,0),0)&lt;=AQ$8,VLOOKUP($A204,'[1]Прайс лист'!$B$8:$BS$600,MATCH(AQ$11,'[1]Прайс лист'!$B$2:$BS$2,0),0),0)</f>
        <v>0</v>
      </c>
      <c r="AR204" s="9">
        <f>IF(VLOOKUP($A204,'[1]Прайс лист'!$B$8:$BS$600,MATCH(AR$11,'[1]Прайс лист'!$B$2:$BS$2,0),0)&lt;=AR$8,VLOOKUP($A204,'[1]Прайс лист'!$B$8:$BS$600,MATCH(AR$11,'[1]Прайс лист'!$B$2:$BS$2,0),0),0)</f>
        <v>3700</v>
      </c>
      <c r="AS204" s="9">
        <f>IF(VLOOKUP($A204,'[1]Прайс лист'!$B$8:$BS$600,MATCH(AS$11,'[1]Прайс лист'!$B$2:$BS$2,0),0)&lt;=AS$8,VLOOKUP($A204,'[1]Прайс лист'!$B$8:$BS$600,MATCH(AS$11,'[1]Прайс лист'!$B$2:$BS$2,0),0),0)</f>
        <v>0</v>
      </c>
      <c r="AT204" s="9">
        <f>IF(VLOOKUP($A204,'[1]Прайс лист'!$B$8:$BS$600,MATCH(AT$11,'[1]Прайс лист'!$B$2:$BS$2,0),0)&lt;=AT$8,VLOOKUP($A204,'[1]Прайс лист'!$B$8:$BS$600,MATCH(AT$11,'[1]Прайс лист'!$B$2:$BS$2,0),0),0)</f>
        <v>0</v>
      </c>
      <c r="AU204" s="9">
        <f>IF(VLOOKUP($A204,'[1]Прайс лист'!$B$8:$BS$600,MATCH(AU$11,'[1]Прайс лист'!$B$2:$BS$2,0),0)&lt;=AU$8,VLOOKUP($A204,'[1]Прайс лист'!$B$8:$BS$600,MATCH(AU$11,'[1]Прайс лист'!$B$2:$BS$2,0),0),0)</f>
        <v>0</v>
      </c>
      <c r="AV204" s="9">
        <f>IF(VLOOKUP($A204,'[1]Прайс лист'!$B$8:$BS$600,MATCH(AV$11,'[1]Прайс лист'!$B$2:$BS$2,0),0)&lt;=AV$8,VLOOKUP($A204,'[1]Прайс лист'!$B$8:$BS$600,MATCH(AV$11,'[1]Прайс лист'!$B$2:$BS$2,0),0),0)</f>
        <v>0</v>
      </c>
      <c r="AW204" s="9">
        <f>IF(VLOOKUP($A204,'[1]Прайс лист'!$B$8:$BS$600,MATCH(AW$11,'[1]Прайс лист'!$B$2:$BS$2,0),0)&lt;=AW$8,VLOOKUP($A204,'[1]Прайс лист'!$B$8:$BS$600,MATCH(AW$11,'[1]Прайс лист'!$B$2:$BS$2,0),0),0)</f>
        <v>0</v>
      </c>
      <c r="AX204" s="9">
        <f>IF(VLOOKUP($A204,'[1]Прайс лист'!$B$8:$BS$600,MATCH(AX$11,'[1]Прайс лист'!$B$2:$BS$2,0),0)&lt;=AX$8,VLOOKUP($A204,'[1]Прайс лист'!$B$8:$BS$600,MATCH(AX$11,'[1]Прайс лист'!$B$2:$BS$2,0),0),0)</f>
        <v>0</v>
      </c>
      <c r="AY204" s="9">
        <f>IF(VLOOKUP($A204,'[1]Прайс лист'!$B$8:$BS$600,MATCH(AY$11,'[1]Прайс лист'!$B$2:$BS$2,0),0)&lt;=AY$8,VLOOKUP($A204,'[1]Прайс лист'!$B$8:$BS$600,MATCH(AY$11,'[1]Прайс лист'!$B$2:$BS$2,0),0),0)</f>
        <v>0</v>
      </c>
      <c r="AZ204" s="9">
        <f>IF(VLOOKUP($A204,'[1]Прайс лист'!$B$8:$BS$600,MATCH(AZ$11,'[1]Прайс лист'!$B$2:$BS$2,0),0)&lt;=AZ$8,VLOOKUP($A204,'[1]Прайс лист'!$B$8:$BS$600,MATCH(AZ$11,'[1]Прайс лист'!$B$2:$BS$2,0),0),0)</f>
        <v>2700</v>
      </c>
      <c r="BA204" s="9">
        <f>IF(VLOOKUP($A204,'[1]Прайс лист'!$B$8:$BS$600,MATCH(BA$11,'[1]Прайс лист'!$B$2:$BS$2,0),0)&lt;=BA$8,VLOOKUP($A204,'[1]Прайс лист'!$B$8:$BS$600,MATCH(BA$11,'[1]Прайс лист'!$B$2:$BS$2,0),0),0)</f>
        <v>0</v>
      </c>
      <c r="BB204" s="9">
        <f>IF(VLOOKUP($A204,'[1]Прайс лист'!$B$8:$BS$600,MATCH(BB$11,'[1]Прайс лист'!$B$2:$BS$2,0),0)&lt;=BB$8,VLOOKUP($A204,'[1]Прайс лист'!$B$8:$BS$600,MATCH(BB$11,'[1]Прайс лист'!$B$2:$BS$2,0),0),0)</f>
        <v>0</v>
      </c>
      <c r="BC204" s="9">
        <f>IF(VLOOKUP($A204,'[1]Прайс лист'!$B$8:$BS$600,MATCH(BC$11,'[1]Прайс лист'!$B$2:$BS$2,0),0)&lt;=BC$8,VLOOKUP($A204,'[1]Прайс лист'!$B$8:$BS$600,MATCH(BC$11,'[1]Прайс лист'!$B$2:$BS$2,0),0),0)</f>
        <v>0</v>
      </c>
      <c r="BD204" s="9">
        <f>IF(VLOOKUP($A204,'[1]Прайс лист'!$B$8:$BS$600,MATCH(BD$11,'[1]Прайс лист'!$B$2:$BS$2,0),0)&lt;=BD$8,VLOOKUP($A204,'[1]Прайс лист'!$B$8:$BS$600,MATCH(BD$11,'[1]Прайс лист'!$B$2:$BS$2,0),0),0)</f>
        <v>0</v>
      </c>
      <c r="BE204" s="9">
        <f>IF(VLOOKUP($A204,'[1]Прайс лист'!$B$8:$BS$600,MATCH(BE$11,'[1]Прайс лист'!$B$2:$BS$2,0),0)&lt;=BE$8,VLOOKUP($A204,'[1]Прайс лист'!$B$8:$BS$600,MATCH(BE$11,'[1]Прайс лист'!$B$2:$BS$2,0),0),0)</f>
        <v>0</v>
      </c>
      <c r="BF204" s="9">
        <f>IF(VLOOKUP($A204,'[1]Прайс лист'!$B$8:$BS$600,MATCH(BF$11,'[1]Прайс лист'!$B$2:$BS$2,0),0)&lt;=BF$8,VLOOKUP($A204,'[1]Прайс лист'!$B$8:$BS$600,MATCH(BF$11,'[1]Прайс лист'!$B$2:$BS$2,0),0),0)</f>
        <v>0</v>
      </c>
      <c r="BG204" s="9">
        <f>IF(VLOOKUP($A204,'[1]Прайс лист'!$B$8:$BS$600,MATCH(BG$11,'[1]Прайс лист'!$B$2:$BS$2,0),0)&lt;=BG$8,VLOOKUP($A204,'[1]Прайс лист'!$B$8:$BS$600,MATCH(BG$11,'[1]Прайс лист'!$B$2:$BS$2,0),0),0)</f>
        <v>0</v>
      </c>
      <c r="BH204" s="9">
        <f>IF(VLOOKUP($A204,'[1]Прайс лист'!$B$8:$BS$600,MATCH(BH$11,'[1]Прайс лист'!$B$2:$BS$2,0),0)&lt;=BH$8,VLOOKUP($A204,'[1]Прайс лист'!$B$8:$BS$600,MATCH(BH$11,'[1]Прайс лист'!$B$2:$BS$2,0),0),0)</f>
        <v>1700</v>
      </c>
    </row>
    <row r="205" spans="1:60">
      <c r="A205" s="1" t="str">
        <f>'[1]Прайс лист'!B198</f>
        <v>Huawei P30 PRO256</v>
      </c>
      <c r="B205" s="7" t="s">
        <v>96</v>
      </c>
      <c r="C205" s="8" t="s">
        <v>117</v>
      </c>
      <c r="D205" s="8">
        <v>256</v>
      </c>
      <c r="E205" s="9">
        <f>IF(VLOOKUP($A205,'[1]Прайс лист'!$B$8:$BS$600,MATCH(E$11,'[1]Прайс лист'!$B$2:$BS$2,0),0)&lt;=E$8,VLOOKUP($A205,'[1]Прайс лист'!$B$8:$BS$600,MATCH(E$11,'[1]Прайс лист'!$B$2:$BS$2,0),0),0)</f>
        <v>37900</v>
      </c>
      <c r="F205" s="9">
        <f>IF(VLOOKUP($A205,'[1]Прайс лист'!$B$8:$BS$600,MATCH(F$11,'[1]Прайс лист'!$B$2:$BS$2,0),0)&lt;=F$8,VLOOKUP($A205,'[1]Прайс лист'!$B$8:$BS$600,MATCH(F$11,'[1]Прайс лист'!$B$2:$BS$2,0),0),0)</f>
        <v>0</v>
      </c>
      <c r="G205" s="9">
        <f>IF(VLOOKUP($A205,'[1]Прайс лист'!$B$8:$BS$600,MATCH(G$11,'[1]Прайс лист'!$B$2:$BS$2,0),0)&lt;=G$8,VLOOKUP($A205,'[1]Прайс лист'!$B$8:$BS$600,MATCH(G$11,'[1]Прайс лист'!$B$2:$BS$2,0),0),0)</f>
        <v>35100</v>
      </c>
      <c r="H205" s="9">
        <f>IF(VLOOKUP($A205,'[1]Прайс лист'!$B$8:$BS$600,MATCH(H$11,'[1]Прайс лист'!$B$2:$BS$2,0),0)&lt;=H$8,VLOOKUP($A205,'[1]Прайс лист'!$B$8:$BS$600,MATCH(H$11,'[1]Прайс лист'!$B$2:$BS$2,0),0),0)</f>
        <v>31400</v>
      </c>
      <c r="I205" s="9">
        <f>IF(VLOOKUP($A205,'[1]Прайс лист'!$B$8:$BS$600,MATCH(I$11,'[1]Прайс лист'!$B$2:$BS$2,0),0)&lt;=I$8,VLOOKUP($A205,'[1]Прайс лист'!$B$8:$BS$600,MATCH(I$11,'[1]Прайс лист'!$B$2:$BS$2,0),0),0)</f>
        <v>0</v>
      </c>
      <c r="J205" s="9">
        <f>IF(VLOOKUP($A205,'[1]Прайс лист'!$B$8:$BS$600,MATCH(J$11,'[1]Прайс лист'!$B$2:$BS$2,0),0)&lt;=J$8,VLOOKUP($A205,'[1]Прайс лист'!$B$8:$BS$600,MATCH(J$11,'[1]Прайс лист'!$B$2:$BS$2,0),0),0)</f>
        <v>0</v>
      </c>
      <c r="K205" s="9">
        <f>IF(VLOOKUP($A205,'[1]Прайс лист'!$B$8:$BS$600,MATCH(K$11,'[1]Прайс лист'!$B$2:$BS$2,0),0)&lt;=K$8,VLOOKUP($A205,'[1]Прайс лист'!$B$8:$BS$600,MATCH(K$11,'[1]Прайс лист'!$B$2:$BS$2,0),0),0)</f>
        <v>0</v>
      </c>
      <c r="L205" s="9">
        <f>IF(VLOOKUP($A205,'[1]Прайс лист'!$B$8:$BS$600,MATCH(L$11,'[1]Прайс лист'!$B$2:$BS$2,0),0)&lt;=L$8,VLOOKUP($A205,'[1]Прайс лист'!$B$8:$BS$600,MATCH(L$11,'[1]Прайс лист'!$B$2:$BS$2,0),0),0)</f>
        <v>10700</v>
      </c>
      <c r="M205" s="9">
        <f>IF(VLOOKUP($A205,'[1]Прайс лист'!$B$8:$BS$600,MATCH(M$11,'[1]Прайс лист'!$B$2:$BS$2,0),0)&lt;=M$8,VLOOKUP($A205,'[1]Прайс лист'!$B$8:$BS$600,MATCH(M$11,'[1]Прайс лист'!$B$2:$BS$2,0),0),0)</f>
        <v>37900</v>
      </c>
      <c r="N205" s="9">
        <f>IF(VLOOKUP($A205,'[1]Прайс лист'!$B$8:$BS$600,MATCH(N$11,'[1]Прайс лист'!$B$2:$BS$2,0),0)&lt;=N$8,VLOOKUP($A205,'[1]Прайс лист'!$B$8:$BS$600,MATCH(N$11,'[1]Прайс лист'!$B$2:$BS$2,0),0),0)</f>
        <v>0</v>
      </c>
      <c r="O205" s="9">
        <f>IF(VLOOKUP($A205,'[1]Прайс лист'!$B$8:$BS$600,MATCH(O$11,'[1]Прайс лист'!$B$2:$BS$2,0),0)&lt;=O$8,VLOOKUP($A205,'[1]Прайс лист'!$B$8:$BS$600,MATCH(O$11,'[1]Прайс лист'!$B$2:$BS$2,0),0),0)</f>
        <v>35100</v>
      </c>
      <c r="P205" s="9">
        <f>IF(VLOOKUP($A205,'[1]Прайс лист'!$B$8:$BS$600,MATCH(P$11,'[1]Прайс лист'!$B$2:$BS$2,0),0)&lt;=P$8,VLOOKUP($A205,'[1]Прайс лист'!$B$8:$BS$600,MATCH(P$11,'[1]Прайс лист'!$B$2:$BS$2,0),0),0)</f>
        <v>31400</v>
      </c>
      <c r="Q205" s="9">
        <f>IF(VLOOKUP($A205,'[1]Прайс лист'!$B$8:$BS$600,MATCH(Q$11,'[1]Прайс лист'!$B$2:$BS$2,0),0)&lt;=Q$8,VLOOKUP($A205,'[1]Прайс лист'!$B$8:$BS$600,MATCH(Q$11,'[1]Прайс лист'!$B$2:$BS$2,0),0),0)</f>
        <v>0</v>
      </c>
      <c r="R205" s="9">
        <f>IF(VLOOKUP($A205,'[1]Прайс лист'!$B$8:$BS$600,MATCH(R$11,'[1]Прайс лист'!$B$2:$BS$2,0),0)&lt;=R$8,VLOOKUP($A205,'[1]Прайс лист'!$B$8:$BS$600,MATCH(R$11,'[1]Прайс лист'!$B$2:$BS$2,0),0),0)</f>
        <v>0</v>
      </c>
      <c r="S205" s="9">
        <f>IF(VLOOKUP($A205,'[1]Прайс лист'!$B$8:$BS$600,MATCH(S$11,'[1]Прайс лист'!$B$2:$BS$2,0),0)&lt;=S$8,VLOOKUP($A205,'[1]Прайс лист'!$B$8:$BS$600,MATCH(S$11,'[1]Прайс лист'!$B$2:$BS$2,0),0),0)</f>
        <v>0</v>
      </c>
      <c r="T205" s="9">
        <f>IF(VLOOKUP($A205,'[1]Прайс лист'!$B$8:$BS$600,MATCH(T$11,'[1]Прайс лист'!$B$2:$BS$2,0),0)&lt;=T$8,VLOOKUP($A205,'[1]Прайс лист'!$B$8:$BS$600,MATCH(T$11,'[1]Прайс лист'!$B$2:$BS$2,0),0),0)</f>
        <v>10700</v>
      </c>
      <c r="U205" s="9">
        <f>IF(VLOOKUP($A205,'[1]Прайс лист'!$B$8:$BS$600,MATCH(U$11,'[1]Прайс лист'!$B$2:$BS$2,0),0)&lt;=U$8,VLOOKUP($A205,'[1]Прайс лист'!$B$8:$BS$600,MATCH(U$11,'[1]Прайс лист'!$B$2:$BS$2,0),0),0)</f>
        <v>0</v>
      </c>
      <c r="V205" s="9">
        <f>IF(VLOOKUP($A205,'[1]Прайс лист'!$B$8:$BS$600,MATCH(V$11,'[1]Прайс лист'!$B$2:$BS$2,0),0)&lt;=V$8,VLOOKUP($A205,'[1]Прайс лист'!$B$8:$BS$600,MATCH(V$11,'[1]Прайс лист'!$B$2:$BS$2,0),0),0)</f>
        <v>0</v>
      </c>
      <c r="W205" s="9">
        <f>IF(VLOOKUP($A205,'[1]Прайс лист'!$B$8:$BS$600,MATCH(W$11,'[1]Прайс лист'!$B$2:$BS$2,0),0)&lt;=W$8,VLOOKUP($A205,'[1]Прайс лист'!$B$8:$BS$600,MATCH(W$11,'[1]Прайс лист'!$B$2:$BS$2,0),0),0)</f>
        <v>0</v>
      </c>
      <c r="X205" s="9">
        <f>IF(VLOOKUP($A205,'[1]Прайс лист'!$B$8:$BS$600,MATCH(X$11,'[1]Прайс лист'!$B$2:$BS$2,0),0)&lt;=X$8,VLOOKUP($A205,'[1]Прайс лист'!$B$8:$BS$600,MATCH(X$11,'[1]Прайс лист'!$B$2:$BS$2,0),0),0)</f>
        <v>28400</v>
      </c>
      <c r="Y205" s="9">
        <f>IF(VLOOKUP($A205,'[1]Прайс лист'!$B$8:$BS$600,MATCH(Y$11,'[1]Прайс лист'!$B$2:$BS$2,0),0)&lt;=Y$8,VLOOKUP($A205,'[1]Прайс лист'!$B$8:$BS$600,MATCH(Y$11,'[1]Прайс лист'!$B$2:$BS$2,0),0),0)</f>
        <v>0</v>
      </c>
      <c r="Z205" s="9">
        <f>IF(VLOOKUP($A205,'[1]Прайс лист'!$B$8:$BS$600,MATCH(Z$11,'[1]Прайс лист'!$B$2:$BS$2,0),0)&lt;=Z$8,VLOOKUP($A205,'[1]Прайс лист'!$B$8:$BS$600,MATCH(Z$11,'[1]Прайс лист'!$B$2:$BS$2,0),0),0)</f>
        <v>0</v>
      </c>
      <c r="AA205" s="9">
        <f>IF(VLOOKUP($A205,'[1]Прайс лист'!$B$8:$BS$600,MATCH(AA$11,'[1]Прайс лист'!$B$2:$BS$2,0),0)&lt;=AA$8,VLOOKUP($A205,'[1]Прайс лист'!$B$8:$BS$600,MATCH(AA$11,'[1]Прайс лист'!$B$2:$BS$2,0),0),0)</f>
        <v>0</v>
      </c>
      <c r="AB205" s="9">
        <f>IF(VLOOKUP($A205,'[1]Прайс лист'!$B$8:$BS$600,MATCH(AB$11,'[1]Прайс лист'!$B$2:$BS$2,0),0)&lt;=AB$8,VLOOKUP($A205,'[1]Прайс лист'!$B$8:$BS$600,MATCH(AB$11,'[1]Прайс лист'!$B$2:$BS$2,0),0),0)</f>
        <v>7700</v>
      </c>
      <c r="AC205" s="9">
        <f>IF(VLOOKUP($A205,'[1]Прайс лист'!$B$8:$BS$600,MATCH(AC$11,'[1]Прайс лист'!$B$2:$BS$2,0),0)&lt;=AC$8,VLOOKUP($A205,'[1]Прайс лист'!$B$8:$BS$600,MATCH(AC$11,'[1]Прайс лист'!$B$2:$BS$2,0),0),0)</f>
        <v>0</v>
      </c>
      <c r="AD205" s="9">
        <f>IF(VLOOKUP($A205,'[1]Прайс лист'!$B$8:$BS$600,MATCH(AD$11,'[1]Прайс лист'!$B$2:$BS$2,0),0)&lt;=AD$8,VLOOKUP($A205,'[1]Прайс лист'!$B$8:$BS$600,MATCH(AD$11,'[1]Прайс лист'!$B$2:$BS$2,0),0),0)</f>
        <v>0</v>
      </c>
      <c r="AE205" s="9">
        <f>IF(VLOOKUP($A205,'[1]Прайс лист'!$B$8:$BS$600,MATCH(AE$11,'[1]Прайс лист'!$B$2:$BS$2,0),0)&lt;=AE$8,VLOOKUP($A205,'[1]Прайс лист'!$B$8:$BS$600,MATCH(AE$11,'[1]Прайс лист'!$B$2:$BS$2,0),0),0)</f>
        <v>0</v>
      </c>
      <c r="AF205" s="9">
        <f>IF(VLOOKUP($A205,'[1]Прайс лист'!$B$8:$BS$600,MATCH(AF$11,'[1]Прайс лист'!$B$2:$BS$2,0),0)&lt;=AF$8,VLOOKUP($A205,'[1]Прайс лист'!$B$8:$BS$600,MATCH(AF$11,'[1]Прайс лист'!$B$2:$BS$2,0),0),0)</f>
        <v>0</v>
      </c>
      <c r="AG205" s="9">
        <f>IF(VLOOKUP($A205,'[1]Прайс лист'!$B$8:$BS$600,MATCH(AG$11,'[1]Прайс лист'!$B$2:$BS$2,0),0)&lt;=AG$8,VLOOKUP($A205,'[1]Прайс лист'!$B$8:$BS$600,MATCH(AG$11,'[1]Прайс лист'!$B$2:$BS$2,0),0),0)</f>
        <v>0</v>
      </c>
      <c r="AH205" s="9">
        <f>IF(VLOOKUP($A205,'[1]Прайс лист'!$B$8:$BS$600,MATCH(AH$11,'[1]Прайс лист'!$B$2:$BS$2,0),0)&lt;=AH$8,VLOOKUP($A205,'[1]Прайс лист'!$B$8:$BS$600,MATCH(AH$11,'[1]Прайс лист'!$B$2:$BS$2,0),0),0)</f>
        <v>0</v>
      </c>
      <c r="AI205" s="9">
        <f>IF(VLOOKUP($A205,'[1]Прайс лист'!$B$8:$BS$600,MATCH(AI$11,'[1]Прайс лист'!$B$2:$BS$2,0),0)&lt;=AI$8,VLOOKUP($A205,'[1]Прайс лист'!$B$8:$BS$600,MATCH(AI$11,'[1]Прайс лист'!$B$2:$BS$2,0),0),0)</f>
        <v>0</v>
      </c>
      <c r="AJ205" s="9">
        <f>IF(VLOOKUP($A205,'[1]Прайс лист'!$B$8:$BS$600,MATCH(AJ$11,'[1]Прайс лист'!$B$2:$BS$2,0),0)&lt;=AJ$8,VLOOKUP($A205,'[1]Прайс лист'!$B$8:$BS$600,MATCH(AJ$11,'[1]Прайс лист'!$B$2:$BS$2,0),0),0)</f>
        <v>4700</v>
      </c>
      <c r="AK205" s="9">
        <f>IF(VLOOKUP($A205,'[1]Прайс лист'!$B$8:$BS$600,MATCH(AK$11,'[1]Прайс лист'!$B$2:$BS$2,0),0)&lt;=AK$8,VLOOKUP($A205,'[1]Прайс лист'!$B$8:$BS$600,MATCH(AK$11,'[1]Прайс лист'!$B$2:$BS$2,0),0),0)</f>
        <v>0</v>
      </c>
      <c r="AL205" s="9">
        <f>IF(VLOOKUP($A205,'[1]Прайс лист'!$B$8:$BS$600,MATCH(AL$11,'[1]Прайс лист'!$B$2:$BS$2,0),0)&lt;=AL$8,VLOOKUP($A205,'[1]Прайс лист'!$B$8:$BS$600,MATCH(AL$11,'[1]Прайс лист'!$B$2:$BS$2,0),0),0)</f>
        <v>0</v>
      </c>
      <c r="AM205" s="9">
        <f>IF(VLOOKUP($A205,'[1]Прайс лист'!$B$8:$BS$600,MATCH(AM$11,'[1]Прайс лист'!$B$2:$BS$2,0),0)&lt;=AM$8,VLOOKUP($A205,'[1]Прайс лист'!$B$8:$BS$600,MATCH(AM$11,'[1]Прайс лист'!$B$2:$BS$2,0),0),0)</f>
        <v>0</v>
      </c>
      <c r="AN205" s="9">
        <f>IF(VLOOKUP($A205,'[1]Прайс лист'!$B$8:$BS$600,MATCH(AN$11,'[1]Прайс лист'!$B$2:$BS$2,0),0)&lt;=AN$8,VLOOKUP($A205,'[1]Прайс лист'!$B$8:$BS$600,MATCH(AN$11,'[1]Прайс лист'!$B$2:$BS$2,0),0),0)</f>
        <v>0</v>
      </c>
      <c r="AO205" s="9">
        <f>IF(VLOOKUP($A205,'[1]Прайс лист'!$B$8:$BS$600,MATCH(AO$11,'[1]Прайс лист'!$B$2:$BS$2,0),0)&lt;=AO$8,VLOOKUP($A205,'[1]Прайс лист'!$B$8:$BS$600,MATCH(AO$11,'[1]Прайс лист'!$B$2:$BS$2,0),0),0)</f>
        <v>0</v>
      </c>
      <c r="AP205" s="9">
        <f>IF(VLOOKUP($A205,'[1]Прайс лист'!$B$8:$BS$600,MATCH(AP$11,'[1]Прайс лист'!$B$2:$BS$2,0),0)&lt;=AP$8,VLOOKUP($A205,'[1]Прайс лист'!$B$8:$BS$600,MATCH(AP$11,'[1]Прайс лист'!$B$2:$BS$2,0),0),0)</f>
        <v>0</v>
      </c>
      <c r="AQ205" s="9">
        <f>IF(VLOOKUP($A205,'[1]Прайс лист'!$B$8:$BS$600,MATCH(AQ$11,'[1]Прайс лист'!$B$2:$BS$2,0),0)&lt;=AQ$8,VLOOKUP($A205,'[1]Прайс лист'!$B$8:$BS$600,MATCH(AQ$11,'[1]Прайс лист'!$B$2:$BS$2,0),0),0)</f>
        <v>0</v>
      </c>
      <c r="AR205" s="9">
        <f>IF(VLOOKUP($A205,'[1]Прайс лист'!$B$8:$BS$600,MATCH(AR$11,'[1]Прайс лист'!$B$2:$BS$2,0),0)&lt;=AR$8,VLOOKUP($A205,'[1]Прайс лист'!$B$8:$BS$600,MATCH(AR$11,'[1]Прайс лист'!$B$2:$BS$2,0),0),0)</f>
        <v>3700</v>
      </c>
      <c r="AS205" s="9">
        <f>IF(VLOOKUP($A205,'[1]Прайс лист'!$B$8:$BS$600,MATCH(AS$11,'[1]Прайс лист'!$B$2:$BS$2,0),0)&lt;=AS$8,VLOOKUP($A205,'[1]Прайс лист'!$B$8:$BS$600,MATCH(AS$11,'[1]Прайс лист'!$B$2:$BS$2,0),0),0)</f>
        <v>0</v>
      </c>
      <c r="AT205" s="9">
        <f>IF(VLOOKUP($A205,'[1]Прайс лист'!$B$8:$BS$600,MATCH(AT$11,'[1]Прайс лист'!$B$2:$BS$2,0),0)&lt;=AT$8,VLOOKUP($A205,'[1]Прайс лист'!$B$8:$BS$600,MATCH(AT$11,'[1]Прайс лист'!$B$2:$BS$2,0),0),0)</f>
        <v>0</v>
      </c>
      <c r="AU205" s="9">
        <f>IF(VLOOKUP($A205,'[1]Прайс лист'!$B$8:$BS$600,MATCH(AU$11,'[1]Прайс лист'!$B$2:$BS$2,0),0)&lt;=AU$8,VLOOKUP($A205,'[1]Прайс лист'!$B$8:$BS$600,MATCH(AU$11,'[1]Прайс лист'!$B$2:$BS$2,0),0),0)</f>
        <v>0</v>
      </c>
      <c r="AV205" s="9">
        <f>IF(VLOOKUP($A205,'[1]Прайс лист'!$B$8:$BS$600,MATCH(AV$11,'[1]Прайс лист'!$B$2:$BS$2,0),0)&lt;=AV$8,VLOOKUP($A205,'[1]Прайс лист'!$B$8:$BS$600,MATCH(AV$11,'[1]Прайс лист'!$B$2:$BS$2,0),0),0)</f>
        <v>0</v>
      </c>
      <c r="AW205" s="9">
        <f>IF(VLOOKUP($A205,'[1]Прайс лист'!$B$8:$BS$600,MATCH(AW$11,'[1]Прайс лист'!$B$2:$BS$2,0),0)&lt;=AW$8,VLOOKUP($A205,'[1]Прайс лист'!$B$8:$BS$600,MATCH(AW$11,'[1]Прайс лист'!$B$2:$BS$2,0),0),0)</f>
        <v>0</v>
      </c>
      <c r="AX205" s="9">
        <f>IF(VLOOKUP($A205,'[1]Прайс лист'!$B$8:$BS$600,MATCH(AX$11,'[1]Прайс лист'!$B$2:$BS$2,0),0)&lt;=AX$8,VLOOKUP($A205,'[1]Прайс лист'!$B$8:$BS$600,MATCH(AX$11,'[1]Прайс лист'!$B$2:$BS$2,0),0),0)</f>
        <v>0</v>
      </c>
      <c r="AY205" s="9">
        <f>IF(VLOOKUP($A205,'[1]Прайс лист'!$B$8:$BS$600,MATCH(AY$11,'[1]Прайс лист'!$B$2:$BS$2,0),0)&lt;=AY$8,VLOOKUP($A205,'[1]Прайс лист'!$B$8:$BS$600,MATCH(AY$11,'[1]Прайс лист'!$B$2:$BS$2,0),0),0)</f>
        <v>0</v>
      </c>
      <c r="AZ205" s="9">
        <f>IF(VLOOKUP($A205,'[1]Прайс лист'!$B$8:$BS$600,MATCH(AZ$11,'[1]Прайс лист'!$B$2:$BS$2,0),0)&lt;=AZ$8,VLOOKUP($A205,'[1]Прайс лист'!$B$8:$BS$600,MATCH(AZ$11,'[1]Прайс лист'!$B$2:$BS$2,0),0),0)</f>
        <v>2700</v>
      </c>
      <c r="BA205" s="9">
        <f>IF(VLOOKUP($A205,'[1]Прайс лист'!$B$8:$BS$600,MATCH(BA$11,'[1]Прайс лист'!$B$2:$BS$2,0),0)&lt;=BA$8,VLOOKUP($A205,'[1]Прайс лист'!$B$8:$BS$600,MATCH(BA$11,'[1]Прайс лист'!$B$2:$BS$2,0),0),0)</f>
        <v>0</v>
      </c>
      <c r="BB205" s="9">
        <f>IF(VLOOKUP($A205,'[1]Прайс лист'!$B$8:$BS$600,MATCH(BB$11,'[1]Прайс лист'!$B$2:$BS$2,0),0)&lt;=BB$8,VLOOKUP($A205,'[1]Прайс лист'!$B$8:$BS$600,MATCH(BB$11,'[1]Прайс лист'!$B$2:$BS$2,0),0),0)</f>
        <v>0</v>
      </c>
      <c r="BC205" s="9">
        <f>IF(VLOOKUP($A205,'[1]Прайс лист'!$B$8:$BS$600,MATCH(BC$11,'[1]Прайс лист'!$B$2:$BS$2,0),0)&lt;=BC$8,VLOOKUP($A205,'[1]Прайс лист'!$B$8:$BS$600,MATCH(BC$11,'[1]Прайс лист'!$B$2:$BS$2,0),0),0)</f>
        <v>0</v>
      </c>
      <c r="BD205" s="9">
        <f>IF(VLOOKUP($A205,'[1]Прайс лист'!$B$8:$BS$600,MATCH(BD$11,'[1]Прайс лист'!$B$2:$BS$2,0),0)&lt;=BD$8,VLOOKUP($A205,'[1]Прайс лист'!$B$8:$BS$600,MATCH(BD$11,'[1]Прайс лист'!$B$2:$BS$2,0),0),0)</f>
        <v>0</v>
      </c>
      <c r="BE205" s="9">
        <f>IF(VLOOKUP($A205,'[1]Прайс лист'!$B$8:$BS$600,MATCH(BE$11,'[1]Прайс лист'!$B$2:$BS$2,0),0)&lt;=BE$8,VLOOKUP($A205,'[1]Прайс лист'!$B$8:$BS$600,MATCH(BE$11,'[1]Прайс лист'!$B$2:$BS$2,0),0),0)</f>
        <v>0</v>
      </c>
      <c r="BF205" s="9">
        <f>IF(VLOOKUP($A205,'[1]Прайс лист'!$B$8:$BS$600,MATCH(BF$11,'[1]Прайс лист'!$B$2:$BS$2,0),0)&lt;=BF$8,VLOOKUP($A205,'[1]Прайс лист'!$B$8:$BS$600,MATCH(BF$11,'[1]Прайс лист'!$B$2:$BS$2,0),0),0)</f>
        <v>0</v>
      </c>
      <c r="BG205" s="9">
        <f>IF(VLOOKUP($A205,'[1]Прайс лист'!$B$8:$BS$600,MATCH(BG$11,'[1]Прайс лист'!$B$2:$BS$2,0),0)&lt;=BG$8,VLOOKUP($A205,'[1]Прайс лист'!$B$8:$BS$600,MATCH(BG$11,'[1]Прайс лист'!$B$2:$BS$2,0),0),0)</f>
        <v>0</v>
      </c>
      <c r="BH205" s="9">
        <f>IF(VLOOKUP($A205,'[1]Прайс лист'!$B$8:$BS$600,MATCH(BH$11,'[1]Прайс лист'!$B$2:$BS$2,0),0)&lt;=BH$8,VLOOKUP($A205,'[1]Прайс лист'!$B$8:$BS$600,MATCH(BH$11,'[1]Прайс лист'!$B$2:$BS$2,0),0),0)</f>
        <v>1700</v>
      </c>
    </row>
    <row r="206" spans="1:60">
      <c r="A206" s="1" t="str">
        <f>'[1]Прайс лист'!B199</f>
        <v>Huawei P30 PRO512</v>
      </c>
      <c r="B206" s="7" t="s">
        <v>96</v>
      </c>
      <c r="C206" s="8" t="s">
        <v>117</v>
      </c>
      <c r="D206" s="8">
        <v>512</v>
      </c>
      <c r="E206" s="9">
        <f>IF(VLOOKUP($A206,'[1]Прайс лист'!$B$8:$BS$600,MATCH(E$11,'[1]Прайс лист'!$B$2:$BS$2,0),0)&lt;=E$8,VLOOKUP($A206,'[1]Прайс лист'!$B$8:$BS$600,MATCH(E$11,'[1]Прайс лист'!$B$2:$BS$2,0),0),0)</f>
        <v>37900</v>
      </c>
      <c r="F206" s="9">
        <f>IF(VLOOKUP($A206,'[1]Прайс лист'!$B$8:$BS$600,MATCH(F$11,'[1]Прайс лист'!$B$2:$BS$2,0),0)&lt;=F$8,VLOOKUP($A206,'[1]Прайс лист'!$B$8:$BS$600,MATCH(F$11,'[1]Прайс лист'!$B$2:$BS$2,0),0),0)</f>
        <v>0</v>
      </c>
      <c r="G206" s="9">
        <f>IF(VLOOKUP($A206,'[1]Прайс лист'!$B$8:$BS$600,MATCH(G$11,'[1]Прайс лист'!$B$2:$BS$2,0),0)&lt;=G$8,VLOOKUP($A206,'[1]Прайс лист'!$B$8:$BS$600,MATCH(G$11,'[1]Прайс лист'!$B$2:$BS$2,0),0),0)</f>
        <v>35100</v>
      </c>
      <c r="H206" s="9">
        <f>IF(VLOOKUP($A206,'[1]Прайс лист'!$B$8:$BS$600,MATCH(H$11,'[1]Прайс лист'!$B$2:$BS$2,0),0)&lt;=H$8,VLOOKUP($A206,'[1]Прайс лист'!$B$8:$BS$600,MATCH(H$11,'[1]Прайс лист'!$B$2:$BS$2,0),0),0)</f>
        <v>31400</v>
      </c>
      <c r="I206" s="9">
        <f>IF(VLOOKUP($A206,'[1]Прайс лист'!$B$8:$BS$600,MATCH(I$11,'[1]Прайс лист'!$B$2:$BS$2,0),0)&lt;=I$8,VLOOKUP($A206,'[1]Прайс лист'!$B$8:$BS$600,MATCH(I$11,'[1]Прайс лист'!$B$2:$BS$2,0),0),0)</f>
        <v>0</v>
      </c>
      <c r="J206" s="9">
        <f>IF(VLOOKUP($A206,'[1]Прайс лист'!$B$8:$BS$600,MATCH(J$11,'[1]Прайс лист'!$B$2:$BS$2,0),0)&lt;=J$8,VLOOKUP($A206,'[1]Прайс лист'!$B$8:$BS$600,MATCH(J$11,'[1]Прайс лист'!$B$2:$BS$2,0),0),0)</f>
        <v>0</v>
      </c>
      <c r="K206" s="9">
        <f>IF(VLOOKUP($A206,'[1]Прайс лист'!$B$8:$BS$600,MATCH(K$11,'[1]Прайс лист'!$B$2:$BS$2,0),0)&lt;=K$8,VLOOKUP($A206,'[1]Прайс лист'!$B$8:$BS$600,MATCH(K$11,'[1]Прайс лист'!$B$2:$BS$2,0),0),0)</f>
        <v>0</v>
      </c>
      <c r="L206" s="9">
        <f>IF(VLOOKUP($A206,'[1]Прайс лист'!$B$8:$BS$600,MATCH(L$11,'[1]Прайс лист'!$B$2:$BS$2,0),0)&lt;=L$8,VLOOKUP($A206,'[1]Прайс лист'!$B$8:$BS$600,MATCH(L$11,'[1]Прайс лист'!$B$2:$BS$2,0),0),0)</f>
        <v>10700</v>
      </c>
      <c r="M206" s="9">
        <f>IF(VLOOKUP($A206,'[1]Прайс лист'!$B$8:$BS$600,MATCH(M$11,'[1]Прайс лист'!$B$2:$BS$2,0),0)&lt;=M$8,VLOOKUP($A206,'[1]Прайс лист'!$B$8:$BS$600,MATCH(M$11,'[1]Прайс лист'!$B$2:$BS$2,0),0),0)</f>
        <v>37900</v>
      </c>
      <c r="N206" s="9">
        <f>IF(VLOOKUP($A206,'[1]Прайс лист'!$B$8:$BS$600,MATCH(N$11,'[1]Прайс лист'!$B$2:$BS$2,0),0)&lt;=N$8,VLOOKUP($A206,'[1]Прайс лист'!$B$8:$BS$600,MATCH(N$11,'[1]Прайс лист'!$B$2:$BS$2,0),0),0)</f>
        <v>0</v>
      </c>
      <c r="O206" s="9">
        <f>IF(VLOOKUP($A206,'[1]Прайс лист'!$B$8:$BS$600,MATCH(O$11,'[1]Прайс лист'!$B$2:$BS$2,0),0)&lt;=O$8,VLOOKUP($A206,'[1]Прайс лист'!$B$8:$BS$600,MATCH(O$11,'[1]Прайс лист'!$B$2:$BS$2,0),0),0)</f>
        <v>35100</v>
      </c>
      <c r="P206" s="9">
        <f>IF(VLOOKUP($A206,'[1]Прайс лист'!$B$8:$BS$600,MATCH(P$11,'[1]Прайс лист'!$B$2:$BS$2,0),0)&lt;=P$8,VLOOKUP($A206,'[1]Прайс лист'!$B$8:$BS$600,MATCH(P$11,'[1]Прайс лист'!$B$2:$BS$2,0),0),0)</f>
        <v>31400</v>
      </c>
      <c r="Q206" s="9">
        <f>IF(VLOOKUP($A206,'[1]Прайс лист'!$B$8:$BS$600,MATCH(Q$11,'[1]Прайс лист'!$B$2:$BS$2,0),0)&lt;=Q$8,VLOOKUP($A206,'[1]Прайс лист'!$B$8:$BS$600,MATCH(Q$11,'[1]Прайс лист'!$B$2:$BS$2,0),0),0)</f>
        <v>0</v>
      </c>
      <c r="R206" s="9">
        <f>IF(VLOOKUP($A206,'[1]Прайс лист'!$B$8:$BS$600,MATCH(R$11,'[1]Прайс лист'!$B$2:$BS$2,0),0)&lt;=R$8,VLOOKUP($A206,'[1]Прайс лист'!$B$8:$BS$600,MATCH(R$11,'[1]Прайс лист'!$B$2:$BS$2,0),0),0)</f>
        <v>0</v>
      </c>
      <c r="S206" s="9">
        <f>IF(VLOOKUP($A206,'[1]Прайс лист'!$B$8:$BS$600,MATCH(S$11,'[1]Прайс лист'!$B$2:$BS$2,0),0)&lt;=S$8,VLOOKUP($A206,'[1]Прайс лист'!$B$8:$BS$600,MATCH(S$11,'[1]Прайс лист'!$B$2:$BS$2,0),0),0)</f>
        <v>0</v>
      </c>
      <c r="T206" s="9">
        <f>IF(VLOOKUP($A206,'[1]Прайс лист'!$B$8:$BS$600,MATCH(T$11,'[1]Прайс лист'!$B$2:$BS$2,0),0)&lt;=T$8,VLOOKUP($A206,'[1]Прайс лист'!$B$8:$BS$600,MATCH(T$11,'[1]Прайс лист'!$B$2:$BS$2,0),0),0)</f>
        <v>10700</v>
      </c>
      <c r="U206" s="9">
        <f>IF(VLOOKUP($A206,'[1]Прайс лист'!$B$8:$BS$600,MATCH(U$11,'[1]Прайс лист'!$B$2:$BS$2,0),0)&lt;=U$8,VLOOKUP($A206,'[1]Прайс лист'!$B$8:$BS$600,MATCH(U$11,'[1]Прайс лист'!$B$2:$BS$2,0),0),0)</f>
        <v>0</v>
      </c>
      <c r="V206" s="9">
        <f>IF(VLOOKUP($A206,'[1]Прайс лист'!$B$8:$BS$600,MATCH(V$11,'[1]Прайс лист'!$B$2:$BS$2,0),0)&lt;=V$8,VLOOKUP($A206,'[1]Прайс лист'!$B$8:$BS$600,MATCH(V$11,'[1]Прайс лист'!$B$2:$BS$2,0),0),0)</f>
        <v>0</v>
      </c>
      <c r="W206" s="9">
        <f>IF(VLOOKUP($A206,'[1]Прайс лист'!$B$8:$BS$600,MATCH(W$11,'[1]Прайс лист'!$B$2:$BS$2,0),0)&lt;=W$8,VLOOKUP($A206,'[1]Прайс лист'!$B$8:$BS$600,MATCH(W$11,'[1]Прайс лист'!$B$2:$BS$2,0),0),0)</f>
        <v>0</v>
      </c>
      <c r="X206" s="9">
        <f>IF(VLOOKUP($A206,'[1]Прайс лист'!$B$8:$BS$600,MATCH(X$11,'[1]Прайс лист'!$B$2:$BS$2,0),0)&lt;=X$8,VLOOKUP($A206,'[1]Прайс лист'!$B$8:$BS$600,MATCH(X$11,'[1]Прайс лист'!$B$2:$BS$2,0),0),0)</f>
        <v>28400</v>
      </c>
      <c r="Y206" s="9">
        <f>IF(VLOOKUP($A206,'[1]Прайс лист'!$B$8:$BS$600,MATCH(Y$11,'[1]Прайс лист'!$B$2:$BS$2,0),0)&lt;=Y$8,VLOOKUP($A206,'[1]Прайс лист'!$B$8:$BS$600,MATCH(Y$11,'[1]Прайс лист'!$B$2:$BS$2,0),0),0)</f>
        <v>0</v>
      </c>
      <c r="Z206" s="9">
        <f>IF(VLOOKUP($A206,'[1]Прайс лист'!$B$8:$BS$600,MATCH(Z$11,'[1]Прайс лист'!$B$2:$BS$2,0),0)&lt;=Z$8,VLOOKUP($A206,'[1]Прайс лист'!$B$8:$BS$600,MATCH(Z$11,'[1]Прайс лист'!$B$2:$BS$2,0),0),0)</f>
        <v>0</v>
      </c>
      <c r="AA206" s="9">
        <f>IF(VLOOKUP($A206,'[1]Прайс лист'!$B$8:$BS$600,MATCH(AA$11,'[1]Прайс лист'!$B$2:$BS$2,0),0)&lt;=AA$8,VLOOKUP($A206,'[1]Прайс лист'!$B$8:$BS$600,MATCH(AA$11,'[1]Прайс лист'!$B$2:$BS$2,0),0),0)</f>
        <v>0</v>
      </c>
      <c r="AB206" s="9">
        <f>IF(VLOOKUP($A206,'[1]Прайс лист'!$B$8:$BS$600,MATCH(AB$11,'[1]Прайс лист'!$B$2:$BS$2,0),0)&lt;=AB$8,VLOOKUP($A206,'[1]Прайс лист'!$B$8:$BS$600,MATCH(AB$11,'[1]Прайс лист'!$B$2:$BS$2,0),0),0)</f>
        <v>7700</v>
      </c>
      <c r="AC206" s="9">
        <f>IF(VLOOKUP($A206,'[1]Прайс лист'!$B$8:$BS$600,MATCH(AC$11,'[1]Прайс лист'!$B$2:$BS$2,0),0)&lt;=AC$8,VLOOKUP($A206,'[1]Прайс лист'!$B$8:$BS$600,MATCH(AC$11,'[1]Прайс лист'!$B$2:$BS$2,0),0),0)</f>
        <v>0</v>
      </c>
      <c r="AD206" s="9">
        <f>IF(VLOOKUP($A206,'[1]Прайс лист'!$B$8:$BS$600,MATCH(AD$11,'[1]Прайс лист'!$B$2:$BS$2,0),0)&lt;=AD$8,VLOOKUP($A206,'[1]Прайс лист'!$B$8:$BS$600,MATCH(AD$11,'[1]Прайс лист'!$B$2:$BS$2,0),0),0)</f>
        <v>0</v>
      </c>
      <c r="AE206" s="9">
        <f>IF(VLOOKUP($A206,'[1]Прайс лист'!$B$8:$BS$600,MATCH(AE$11,'[1]Прайс лист'!$B$2:$BS$2,0),0)&lt;=AE$8,VLOOKUP($A206,'[1]Прайс лист'!$B$8:$BS$600,MATCH(AE$11,'[1]Прайс лист'!$B$2:$BS$2,0),0),0)</f>
        <v>0</v>
      </c>
      <c r="AF206" s="9">
        <f>IF(VLOOKUP($A206,'[1]Прайс лист'!$B$8:$BS$600,MATCH(AF$11,'[1]Прайс лист'!$B$2:$BS$2,0),0)&lt;=AF$8,VLOOKUP($A206,'[1]Прайс лист'!$B$8:$BS$600,MATCH(AF$11,'[1]Прайс лист'!$B$2:$BS$2,0),0),0)</f>
        <v>0</v>
      </c>
      <c r="AG206" s="9">
        <f>IF(VLOOKUP($A206,'[1]Прайс лист'!$B$8:$BS$600,MATCH(AG$11,'[1]Прайс лист'!$B$2:$BS$2,0),0)&lt;=AG$8,VLOOKUP($A206,'[1]Прайс лист'!$B$8:$BS$600,MATCH(AG$11,'[1]Прайс лист'!$B$2:$BS$2,0),0),0)</f>
        <v>0</v>
      </c>
      <c r="AH206" s="9">
        <f>IF(VLOOKUP($A206,'[1]Прайс лист'!$B$8:$BS$600,MATCH(AH$11,'[1]Прайс лист'!$B$2:$BS$2,0),0)&lt;=AH$8,VLOOKUP($A206,'[1]Прайс лист'!$B$8:$BS$600,MATCH(AH$11,'[1]Прайс лист'!$B$2:$BS$2,0),0),0)</f>
        <v>0</v>
      </c>
      <c r="AI206" s="9">
        <f>IF(VLOOKUP($A206,'[1]Прайс лист'!$B$8:$BS$600,MATCH(AI$11,'[1]Прайс лист'!$B$2:$BS$2,0),0)&lt;=AI$8,VLOOKUP($A206,'[1]Прайс лист'!$B$8:$BS$600,MATCH(AI$11,'[1]Прайс лист'!$B$2:$BS$2,0),0),0)</f>
        <v>0</v>
      </c>
      <c r="AJ206" s="9">
        <f>IF(VLOOKUP($A206,'[1]Прайс лист'!$B$8:$BS$600,MATCH(AJ$11,'[1]Прайс лист'!$B$2:$BS$2,0),0)&lt;=AJ$8,VLOOKUP($A206,'[1]Прайс лист'!$B$8:$BS$600,MATCH(AJ$11,'[1]Прайс лист'!$B$2:$BS$2,0),0),0)</f>
        <v>4700</v>
      </c>
      <c r="AK206" s="9">
        <f>IF(VLOOKUP($A206,'[1]Прайс лист'!$B$8:$BS$600,MATCH(AK$11,'[1]Прайс лист'!$B$2:$BS$2,0),0)&lt;=AK$8,VLOOKUP($A206,'[1]Прайс лист'!$B$8:$BS$600,MATCH(AK$11,'[1]Прайс лист'!$B$2:$BS$2,0),0),0)</f>
        <v>0</v>
      </c>
      <c r="AL206" s="9">
        <f>IF(VLOOKUP($A206,'[1]Прайс лист'!$B$8:$BS$600,MATCH(AL$11,'[1]Прайс лист'!$B$2:$BS$2,0),0)&lt;=AL$8,VLOOKUP($A206,'[1]Прайс лист'!$B$8:$BS$600,MATCH(AL$11,'[1]Прайс лист'!$B$2:$BS$2,0),0),0)</f>
        <v>0</v>
      </c>
      <c r="AM206" s="9">
        <f>IF(VLOOKUP($A206,'[1]Прайс лист'!$B$8:$BS$600,MATCH(AM$11,'[1]Прайс лист'!$B$2:$BS$2,0),0)&lt;=AM$8,VLOOKUP($A206,'[1]Прайс лист'!$B$8:$BS$600,MATCH(AM$11,'[1]Прайс лист'!$B$2:$BS$2,0),0),0)</f>
        <v>0</v>
      </c>
      <c r="AN206" s="9">
        <f>IF(VLOOKUP($A206,'[1]Прайс лист'!$B$8:$BS$600,MATCH(AN$11,'[1]Прайс лист'!$B$2:$BS$2,0),0)&lt;=AN$8,VLOOKUP($A206,'[1]Прайс лист'!$B$8:$BS$600,MATCH(AN$11,'[1]Прайс лист'!$B$2:$BS$2,0),0),0)</f>
        <v>0</v>
      </c>
      <c r="AO206" s="9">
        <f>IF(VLOOKUP($A206,'[1]Прайс лист'!$B$8:$BS$600,MATCH(AO$11,'[1]Прайс лист'!$B$2:$BS$2,0),0)&lt;=AO$8,VLOOKUP($A206,'[1]Прайс лист'!$B$8:$BS$600,MATCH(AO$11,'[1]Прайс лист'!$B$2:$BS$2,0),0),0)</f>
        <v>0</v>
      </c>
      <c r="AP206" s="9">
        <f>IF(VLOOKUP($A206,'[1]Прайс лист'!$B$8:$BS$600,MATCH(AP$11,'[1]Прайс лист'!$B$2:$BS$2,0),0)&lt;=AP$8,VLOOKUP($A206,'[1]Прайс лист'!$B$8:$BS$600,MATCH(AP$11,'[1]Прайс лист'!$B$2:$BS$2,0),0),0)</f>
        <v>0</v>
      </c>
      <c r="AQ206" s="9">
        <f>IF(VLOOKUP($A206,'[1]Прайс лист'!$B$8:$BS$600,MATCH(AQ$11,'[1]Прайс лист'!$B$2:$BS$2,0),0)&lt;=AQ$8,VLOOKUP($A206,'[1]Прайс лист'!$B$8:$BS$600,MATCH(AQ$11,'[1]Прайс лист'!$B$2:$BS$2,0),0),0)</f>
        <v>0</v>
      </c>
      <c r="AR206" s="9">
        <f>IF(VLOOKUP($A206,'[1]Прайс лист'!$B$8:$BS$600,MATCH(AR$11,'[1]Прайс лист'!$B$2:$BS$2,0),0)&lt;=AR$8,VLOOKUP($A206,'[1]Прайс лист'!$B$8:$BS$600,MATCH(AR$11,'[1]Прайс лист'!$B$2:$BS$2,0),0),0)</f>
        <v>3700</v>
      </c>
      <c r="AS206" s="9">
        <f>IF(VLOOKUP($A206,'[1]Прайс лист'!$B$8:$BS$600,MATCH(AS$11,'[1]Прайс лист'!$B$2:$BS$2,0),0)&lt;=AS$8,VLOOKUP($A206,'[1]Прайс лист'!$B$8:$BS$600,MATCH(AS$11,'[1]Прайс лист'!$B$2:$BS$2,0),0),0)</f>
        <v>0</v>
      </c>
      <c r="AT206" s="9">
        <f>IF(VLOOKUP($A206,'[1]Прайс лист'!$B$8:$BS$600,MATCH(AT$11,'[1]Прайс лист'!$B$2:$BS$2,0),0)&lt;=AT$8,VLOOKUP($A206,'[1]Прайс лист'!$B$8:$BS$600,MATCH(AT$11,'[1]Прайс лист'!$B$2:$BS$2,0),0),0)</f>
        <v>0</v>
      </c>
      <c r="AU206" s="9">
        <f>IF(VLOOKUP($A206,'[1]Прайс лист'!$B$8:$BS$600,MATCH(AU$11,'[1]Прайс лист'!$B$2:$BS$2,0),0)&lt;=AU$8,VLOOKUP($A206,'[1]Прайс лист'!$B$8:$BS$600,MATCH(AU$11,'[1]Прайс лист'!$B$2:$BS$2,0),0),0)</f>
        <v>0</v>
      </c>
      <c r="AV206" s="9">
        <f>IF(VLOOKUP($A206,'[1]Прайс лист'!$B$8:$BS$600,MATCH(AV$11,'[1]Прайс лист'!$B$2:$BS$2,0),0)&lt;=AV$8,VLOOKUP($A206,'[1]Прайс лист'!$B$8:$BS$600,MATCH(AV$11,'[1]Прайс лист'!$B$2:$BS$2,0),0),0)</f>
        <v>0</v>
      </c>
      <c r="AW206" s="9">
        <f>IF(VLOOKUP($A206,'[1]Прайс лист'!$B$8:$BS$600,MATCH(AW$11,'[1]Прайс лист'!$B$2:$BS$2,0),0)&lt;=AW$8,VLOOKUP($A206,'[1]Прайс лист'!$B$8:$BS$600,MATCH(AW$11,'[1]Прайс лист'!$B$2:$BS$2,0),0),0)</f>
        <v>0</v>
      </c>
      <c r="AX206" s="9">
        <f>IF(VLOOKUP($A206,'[1]Прайс лист'!$B$8:$BS$600,MATCH(AX$11,'[1]Прайс лист'!$B$2:$BS$2,0),0)&lt;=AX$8,VLOOKUP($A206,'[1]Прайс лист'!$B$8:$BS$600,MATCH(AX$11,'[1]Прайс лист'!$B$2:$BS$2,0),0),0)</f>
        <v>0</v>
      </c>
      <c r="AY206" s="9">
        <f>IF(VLOOKUP($A206,'[1]Прайс лист'!$B$8:$BS$600,MATCH(AY$11,'[1]Прайс лист'!$B$2:$BS$2,0),0)&lt;=AY$8,VLOOKUP($A206,'[1]Прайс лист'!$B$8:$BS$600,MATCH(AY$11,'[1]Прайс лист'!$B$2:$BS$2,0),0),0)</f>
        <v>0</v>
      </c>
      <c r="AZ206" s="9">
        <f>IF(VLOOKUP($A206,'[1]Прайс лист'!$B$8:$BS$600,MATCH(AZ$11,'[1]Прайс лист'!$B$2:$BS$2,0),0)&lt;=AZ$8,VLOOKUP($A206,'[1]Прайс лист'!$B$8:$BS$600,MATCH(AZ$11,'[1]Прайс лист'!$B$2:$BS$2,0),0),0)</f>
        <v>2700</v>
      </c>
      <c r="BA206" s="9">
        <f>IF(VLOOKUP($A206,'[1]Прайс лист'!$B$8:$BS$600,MATCH(BA$11,'[1]Прайс лист'!$B$2:$BS$2,0),0)&lt;=BA$8,VLOOKUP($A206,'[1]Прайс лист'!$B$8:$BS$600,MATCH(BA$11,'[1]Прайс лист'!$B$2:$BS$2,0),0),0)</f>
        <v>0</v>
      </c>
      <c r="BB206" s="9">
        <f>IF(VLOOKUP($A206,'[1]Прайс лист'!$B$8:$BS$600,MATCH(BB$11,'[1]Прайс лист'!$B$2:$BS$2,0),0)&lt;=BB$8,VLOOKUP($A206,'[1]Прайс лист'!$B$8:$BS$600,MATCH(BB$11,'[1]Прайс лист'!$B$2:$BS$2,0),0),0)</f>
        <v>0</v>
      </c>
      <c r="BC206" s="9">
        <f>IF(VLOOKUP($A206,'[1]Прайс лист'!$B$8:$BS$600,MATCH(BC$11,'[1]Прайс лист'!$B$2:$BS$2,0),0)&lt;=BC$8,VLOOKUP($A206,'[1]Прайс лист'!$B$8:$BS$600,MATCH(BC$11,'[1]Прайс лист'!$B$2:$BS$2,0),0),0)</f>
        <v>0</v>
      </c>
      <c r="BD206" s="9">
        <f>IF(VLOOKUP($A206,'[1]Прайс лист'!$B$8:$BS$600,MATCH(BD$11,'[1]Прайс лист'!$B$2:$BS$2,0),0)&lt;=BD$8,VLOOKUP($A206,'[1]Прайс лист'!$B$8:$BS$600,MATCH(BD$11,'[1]Прайс лист'!$B$2:$BS$2,0),0),0)</f>
        <v>0</v>
      </c>
      <c r="BE206" s="9">
        <f>IF(VLOOKUP($A206,'[1]Прайс лист'!$B$8:$BS$600,MATCH(BE$11,'[1]Прайс лист'!$B$2:$BS$2,0),0)&lt;=BE$8,VLOOKUP($A206,'[1]Прайс лист'!$B$8:$BS$600,MATCH(BE$11,'[1]Прайс лист'!$B$2:$BS$2,0),0),0)</f>
        <v>0</v>
      </c>
      <c r="BF206" s="9">
        <f>IF(VLOOKUP($A206,'[1]Прайс лист'!$B$8:$BS$600,MATCH(BF$11,'[1]Прайс лист'!$B$2:$BS$2,0),0)&lt;=BF$8,VLOOKUP($A206,'[1]Прайс лист'!$B$8:$BS$600,MATCH(BF$11,'[1]Прайс лист'!$B$2:$BS$2,0),0),0)</f>
        <v>0</v>
      </c>
      <c r="BG206" s="9">
        <f>IF(VLOOKUP($A206,'[1]Прайс лист'!$B$8:$BS$600,MATCH(BG$11,'[1]Прайс лист'!$B$2:$BS$2,0),0)&lt;=BG$8,VLOOKUP($A206,'[1]Прайс лист'!$B$8:$BS$600,MATCH(BG$11,'[1]Прайс лист'!$B$2:$BS$2,0),0),0)</f>
        <v>0</v>
      </c>
      <c r="BH206" s="9">
        <f>IF(VLOOKUP($A206,'[1]Прайс лист'!$B$8:$BS$600,MATCH(BH$11,'[1]Прайс лист'!$B$2:$BS$2,0),0)&lt;=BH$8,VLOOKUP($A206,'[1]Прайс лист'!$B$8:$BS$600,MATCH(BH$11,'[1]Прайс лист'!$B$2:$BS$2,0),0),0)</f>
        <v>1700</v>
      </c>
    </row>
    <row r="207" spans="1:60">
      <c r="A207" s="1" t="str">
        <f>'[1]Прайс лист'!B200</f>
        <v>Huawei P932</v>
      </c>
      <c r="B207" s="7" t="s">
        <v>96</v>
      </c>
      <c r="C207" s="8" t="s">
        <v>118</v>
      </c>
      <c r="D207" s="8">
        <v>32</v>
      </c>
      <c r="E207" s="9">
        <f>IF(VLOOKUP($A207,'[1]Прайс лист'!$B$8:$BS$600,MATCH(E$11,'[1]Прайс лист'!$B$2:$BS$2,0),0)&lt;=E$8,VLOOKUP($A207,'[1]Прайс лист'!$B$8:$BS$600,MATCH(E$11,'[1]Прайс лист'!$B$2:$BS$2,0),0),0)</f>
        <v>900</v>
      </c>
      <c r="F207" s="9">
        <f>IF(VLOOKUP($A207,'[1]Прайс лист'!$B$8:$BS$600,MATCH(F$11,'[1]Прайс лист'!$B$2:$BS$2,0),0)&lt;=F$8,VLOOKUP($A207,'[1]Прайс лист'!$B$8:$BS$600,MATCH(F$11,'[1]Прайс лист'!$B$2:$BS$2,0),0),0)</f>
        <v>0</v>
      </c>
      <c r="G207" s="9">
        <f>IF(VLOOKUP($A207,'[1]Прайс лист'!$B$8:$BS$600,MATCH(G$11,'[1]Прайс лист'!$B$2:$BS$2,0),0)&lt;=G$8,VLOOKUP($A207,'[1]Прайс лист'!$B$8:$BS$600,MATCH(G$11,'[1]Прайс лист'!$B$2:$BS$2,0),0),0)</f>
        <v>600</v>
      </c>
      <c r="H207" s="9">
        <f>IF(VLOOKUP($A207,'[1]Прайс лист'!$B$8:$BS$600,MATCH(H$11,'[1]Прайс лист'!$B$2:$BS$2,0),0)&lt;=H$8,VLOOKUP($A207,'[1]Прайс лист'!$B$8:$BS$600,MATCH(H$11,'[1]Прайс лист'!$B$2:$BS$2,0),0),0)</f>
        <v>300</v>
      </c>
      <c r="I207" s="9">
        <f>IF(VLOOKUP($A207,'[1]Прайс лист'!$B$8:$BS$600,MATCH(I$11,'[1]Прайс лист'!$B$2:$BS$2,0),0)&lt;=I$8,VLOOKUP($A207,'[1]Прайс лист'!$B$8:$BS$600,MATCH(I$11,'[1]Прайс лист'!$B$2:$BS$2,0),0),0)</f>
        <v>0</v>
      </c>
      <c r="J207" s="9">
        <f>IF(VLOOKUP($A207,'[1]Прайс лист'!$B$8:$BS$600,MATCH(J$11,'[1]Прайс лист'!$B$2:$BS$2,0),0)&lt;=J$8,VLOOKUP($A207,'[1]Прайс лист'!$B$8:$BS$600,MATCH(J$11,'[1]Прайс лист'!$B$2:$BS$2,0),0),0)</f>
        <v>0</v>
      </c>
      <c r="K207" s="9">
        <f>IF(VLOOKUP($A207,'[1]Прайс лист'!$B$8:$BS$600,MATCH(K$11,'[1]Прайс лист'!$B$2:$BS$2,0),0)&lt;=K$8,VLOOKUP($A207,'[1]Прайс лист'!$B$8:$BS$600,MATCH(K$11,'[1]Прайс лист'!$B$2:$BS$2,0),0),0)</f>
        <v>0</v>
      </c>
      <c r="L207" s="9">
        <f>IF(VLOOKUP($A207,'[1]Прайс лист'!$B$8:$BS$600,MATCH(L$11,'[1]Прайс лист'!$B$2:$BS$2,0),0)&lt;=L$8,VLOOKUP($A207,'[1]Прайс лист'!$B$8:$BS$600,MATCH(L$11,'[1]Прайс лист'!$B$2:$BS$2,0),0),0)</f>
        <v>100</v>
      </c>
      <c r="M207" s="9">
        <f>IF(VLOOKUP($A207,'[1]Прайс лист'!$B$8:$BS$600,MATCH(M$11,'[1]Прайс лист'!$B$2:$BS$2,0),0)&lt;=M$8,VLOOKUP($A207,'[1]Прайс лист'!$B$8:$BS$600,MATCH(M$11,'[1]Прайс лист'!$B$2:$BS$2,0),0),0)</f>
        <v>900</v>
      </c>
      <c r="N207" s="9">
        <f>IF(VLOOKUP($A207,'[1]Прайс лист'!$B$8:$BS$600,MATCH(N$11,'[1]Прайс лист'!$B$2:$BS$2,0),0)&lt;=N$8,VLOOKUP($A207,'[1]Прайс лист'!$B$8:$BS$600,MATCH(N$11,'[1]Прайс лист'!$B$2:$BS$2,0),0),0)</f>
        <v>0</v>
      </c>
      <c r="O207" s="9">
        <f>IF(VLOOKUP($A207,'[1]Прайс лист'!$B$8:$BS$600,MATCH(O$11,'[1]Прайс лист'!$B$2:$BS$2,0),0)&lt;=O$8,VLOOKUP($A207,'[1]Прайс лист'!$B$8:$BS$600,MATCH(O$11,'[1]Прайс лист'!$B$2:$BS$2,0),0),0)</f>
        <v>600</v>
      </c>
      <c r="P207" s="9">
        <f>IF(VLOOKUP($A207,'[1]Прайс лист'!$B$8:$BS$600,MATCH(P$11,'[1]Прайс лист'!$B$2:$BS$2,0),0)&lt;=P$8,VLOOKUP($A207,'[1]Прайс лист'!$B$8:$BS$600,MATCH(P$11,'[1]Прайс лист'!$B$2:$BS$2,0),0),0)</f>
        <v>300</v>
      </c>
      <c r="Q207" s="9">
        <f>IF(VLOOKUP($A207,'[1]Прайс лист'!$B$8:$BS$600,MATCH(Q$11,'[1]Прайс лист'!$B$2:$BS$2,0),0)&lt;=Q$8,VLOOKUP($A207,'[1]Прайс лист'!$B$8:$BS$600,MATCH(Q$11,'[1]Прайс лист'!$B$2:$BS$2,0),0),0)</f>
        <v>0</v>
      </c>
      <c r="R207" s="9">
        <f>IF(VLOOKUP($A207,'[1]Прайс лист'!$B$8:$BS$600,MATCH(R$11,'[1]Прайс лист'!$B$2:$BS$2,0),0)&lt;=R$8,VLOOKUP($A207,'[1]Прайс лист'!$B$8:$BS$600,MATCH(R$11,'[1]Прайс лист'!$B$2:$BS$2,0),0),0)</f>
        <v>0</v>
      </c>
      <c r="S207" s="9">
        <f>IF(VLOOKUP($A207,'[1]Прайс лист'!$B$8:$BS$600,MATCH(S$11,'[1]Прайс лист'!$B$2:$BS$2,0),0)&lt;=S$8,VLOOKUP($A207,'[1]Прайс лист'!$B$8:$BS$600,MATCH(S$11,'[1]Прайс лист'!$B$2:$BS$2,0),0),0)</f>
        <v>0</v>
      </c>
      <c r="T207" s="9">
        <f>IF(VLOOKUP($A207,'[1]Прайс лист'!$B$8:$BS$600,MATCH(T$11,'[1]Прайс лист'!$B$2:$BS$2,0),0)&lt;=T$8,VLOOKUP($A207,'[1]Прайс лист'!$B$8:$BS$600,MATCH(T$11,'[1]Прайс лист'!$B$2:$BS$2,0),0),0)</f>
        <v>100</v>
      </c>
      <c r="U207" s="9">
        <f>IF(VLOOKUP($A207,'[1]Прайс лист'!$B$8:$BS$600,MATCH(U$11,'[1]Прайс лист'!$B$2:$BS$2,0),0)&lt;=U$8,VLOOKUP($A207,'[1]Прайс лист'!$B$8:$BS$600,MATCH(U$11,'[1]Прайс лист'!$B$2:$BS$2,0),0),0)</f>
        <v>7900</v>
      </c>
      <c r="V207" s="9">
        <f>IF(VLOOKUP($A207,'[1]Прайс лист'!$B$8:$BS$600,MATCH(V$11,'[1]Прайс лист'!$B$2:$BS$2,0),0)&lt;=V$8,VLOOKUP($A207,'[1]Прайс лист'!$B$8:$BS$600,MATCH(V$11,'[1]Прайс лист'!$B$2:$BS$2,0),0),0)</f>
        <v>0</v>
      </c>
      <c r="W207" s="9">
        <f>IF(VLOOKUP($A207,'[1]Прайс лист'!$B$8:$BS$600,MATCH(W$11,'[1]Прайс лист'!$B$2:$BS$2,0),0)&lt;=W$8,VLOOKUP($A207,'[1]Прайс лист'!$B$8:$BS$600,MATCH(W$11,'[1]Прайс лист'!$B$2:$BS$2,0),0),0)</f>
        <v>7600</v>
      </c>
      <c r="X207" s="9">
        <f>IF(VLOOKUP($A207,'[1]Прайс лист'!$B$8:$BS$600,MATCH(X$11,'[1]Прайс лист'!$B$2:$BS$2,0),0)&lt;=X$8,VLOOKUP($A207,'[1]Прайс лист'!$B$8:$BS$600,MATCH(X$11,'[1]Прайс лист'!$B$2:$BS$2,0),0),0)</f>
        <v>7300</v>
      </c>
      <c r="Y207" s="9">
        <f>IF(VLOOKUP($A207,'[1]Прайс лист'!$B$8:$BS$600,MATCH(Y$11,'[1]Прайс лист'!$B$2:$BS$2,0),0)&lt;=Y$8,VLOOKUP($A207,'[1]Прайс лист'!$B$8:$BS$600,MATCH(Y$11,'[1]Прайс лист'!$B$2:$BS$2,0),0),0)</f>
        <v>0</v>
      </c>
      <c r="Z207" s="9">
        <f>IF(VLOOKUP($A207,'[1]Прайс лист'!$B$8:$BS$600,MATCH(Z$11,'[1]Прайс лист'!$B$2:$BS$2,0),0)&lt;=Z$8,VLOOKUP($A207,'[1]Прайс лист'!$B$8:$BS$600,MATCH(Z$11,'[1]Прайс лист'!$B$2:$BS$2,0),0),0)</f>
        <v>0</v>
      </c>
      <c r="AA207" s="9">
        <f>IF(VLOOKUP($A207,'[1]Прайс лист'!$B$8:$BS$600,MATCH(AA$11,'[1]Прайс лист'!$B$2:$BS$2,0),0)&lt;=AA$8,VLOOKUP($A207,'[1]Прайс лист'!$B$8:$BS$600,MATCH(AA$11,'[1]Прайс лист'!$B$2:$BS$2,0),0),0)</f>
        <v>0</v>
      </c>
      <c r="AB207" s="9">
        <f>IF(VLOOKUP($A207,'[1]Прайс лист'!$B$8:$BS$600,MATCH(AB$11,'[1]Прайс лист'!$B$2:$BS$2,0),0)&lt;=AB$8,VLOOKUP($A207,'[1]Прайс лист'!$B$8:$BS$600,MATCH(AB$11,'[1]Прайс лист'!$B$2:$BS$2,0),0),0)</f>
        <v>7100</v>
      </c>
      <c r="AC207" s="9">
        <f>IF(VLOOKUP($A207,'[1]Прайс лист'!$B$8:$BS$600,MATCH(AC$11,'[1]Прайс лист'!$B$2:$BS$2,0),0)&lt;=AC$8,VLOOKUP($A207,'[1]Прайс лист'!$B$8:$BS$600,MATCH(AC$11,'[1]Прайс лист'!$B$2:$BS$2,0),0),0)</f>
        <v>4900</v>
      </c>
      <c r="AD207" s="9">
        <f>IF(VLOOKUP($A207,'[1]Прайс лист'!$B$8:$BS$600,MATCH(AD$11,'[1]Прайс лист'!$B$2:$BS$2,0),0)&lt;=AD$8,VLOOKUP($A207,'[1]Прайс лист'!$B$8:$BS$600,MATCH(AD$11,'[1]Прайс лист'!$B$2:$BS$2,0),0),0)</f>
        <v>0</v>
      </c>
      <c r="AE207" s="9">
        <f>IF(VLOOKUP($A207,'[1]Прайс лист'!$B$8:$BS$600,MATCH(AE$11,'[1]Прайс лист'!$B$2:$BS$2,0),0)&lt;=AE$8,VLOOKUP($A207,'[1]Прайс лист'!$B$8:$BS$600,MATCH(AE$11,'[1]Прайс лист'!$B$2:$BS$2,0),0),0)</f>
        <v>4600</v>
      </c>
      <c r="AF207" s="9">
        <f>IF(VLOOKUP($A207,'[1]Прайс лист'!$B$8:$BS$600,MATCH(AF$11,'[1]Прайс лист'!$B$2:$BS$2,0),0)&lt;=AF$8,VLOOKUP($A207,'[1]Прайс лист'!$B$8:$BS$600,MATCH(AF$11,'[1]Прайс лист'!$B$2:$BS$2,0),0),0)</f>
        <v>4300</v>
      </c>
      <c r="AG207" s="9">
        <f>IF(VLOOKUP($A207,'[1]Прайс лист'!$B$8:$BS$600,MATCH(AG$11,'[1]Прайс лист'!$B$2:$BS$2,0),0)&lt;=AG$8,VLOOKUP($A207,'[1]Прайс лист'!$B$8:$BS$600,MATCH(AG$11,'[1]Прайс лист'!$B$2:$BS$2,0),0),0)</f>
        <v>0</v>
      </c>
      <c r="AH207" s="9">
        <f>IF(VLOOKUP($A207,'[1]Прайс лист'!$B$8:$BS$600,MATCH(AH$11,'[1]Прайс лист'!$B$2:$BS$2,0),0)&lt;=AH$8,VLOOKUP($A207,'[1]Прайс лист'!$B$8:$BS$600,MATCH(AH$11,'[1]Прайс лист'!$B$2:$BS$2,0),0),0)</f>
        <v>0</v>
      </c>
      <c r="AI207" s="9">
        <f>IF(VLOOKUP($A207,'[1]Прайс лист'!$B$8:$BS$600,MATCH(AI$11,'[1]Прайс лист'!$B$2:$BS$2,0),0)&lt;=AI$8,VLOOKUP($A207,'[1]Прайс лист'!$B$8:$BS$600,MATCH(AI$11,'[1]Прайс лист'!$B$2:$BS$2,0),0),0)</f>
        <v>0</v>
      </c>
      <c r="AJ207" s="9">
        <f>IF(VLOOKUP($A207,'[1]Прайс лист'!$B$8:$BS$600,MATCH(AJ$11,'[1]Прайс лист'!$B$2:$BS$2,0),0)&lt;=AJ$8,VLOOKUP($A207,'[1]Прайс лист'!$B$8:$BS$600,MATCH(AJ$11,'[1]Прайс лист'!$B$2:$BS$2,0),0),0)</f>
        <v>4100</v>
      </c>
      <c r="AK207" s="9">
        <f>IF(VLOOKUP($A207,'[1]Прайс лист'!$B$8:$BS$600,MATCH(AK$11,'[1]Прайс лист'!$B$2:$BS$2,0),0)&lt;=AK$8,VLOOKUP($A207,'[1]Прайс лист'!$B$8:$BS$600,MATCH(AK$11,'[1]Прайс лист'!$B$2:$BS$2,0),0),0)</f>
        <v>3900</v>
      </c>
      <c r="AL207" s="9">
        <f>IF(VLOOKUP($A207,'[1]Прайс лист'!$B$8:$BS$600,MATCH(AL$11,'[1]Прайс лист'!$B$2:$BS$2,0),0)&lt;=AL$8,VLOOKUP($A207,'[1]Прайс лист'!$B$8:$BS$600,MATCH(AL$11,'[1]Прайс лист'!$B$2:$BS$2,0),0),0)</f>
        <v>0</v>
      </c>
      <c r="AM207" s="9">
        <f>IF(VLOOKUP($A207,'[1]Прайс лист'!$B$8:$BS$600,MATCH(AM$11,'[1]Прайс лист'!$B$2:$BS$2,0),0)&lt;=AM$8,VLOOKUP($A207,'[1]Прайс лист'!$B$8:$BS$600,MATCH(AM$11,'[1]Прайс лист'!$B$2:$BS$2,0),0),0)</f>
        <v>3600</v>
      </c>
      <c r="AN207" s="9">
        <f>IF(VLOOKUP($A207,'[1]Прайс лист'!$B$8:$BS$600,MATCH(AN$11,'[1]Прайс лист'!$B$2:$BS$2,0),0)&lt;=AN$8,VLOOKUP($A207,'[1]Прайс лист'!$B$8:$BS$600,MATCH(AN$11,'[1]Прайс лист'!$B$2:$BS$2,0),0),0)</f>
        <v>3300</v>
      </c>
      <c r="AO207" s="9">
        <f>IF(VLOOKUP($A207,'[1]Прайс лист'!$B$8:$BS$600,MATCH(AO$11,'[1]Прайс лист'!$B$2:$BS$2,0),0)&lt;=AO$8,VLOOKUP($A207,'[1]Прайс лист'!$B$8:$BS$600,MATCH(AO$11,'[1]Прайс лист'!$B$2:$BS$2,0),0),0)</f>
        <v>0</v>
      </c>
      <c r="AP207" s="9">
        <f>IF(VLOOKUP($A207,'[1]Прайс лист'!$B$8:$BS$600,MATCH(AP$11,'[1]Прайс лист'!$B$2:$BS$2,0),0)&lt;=AP$8,VLOOKUP($A207,'[1]Прайс лист'!$B$8:$BS$600,MATCH(AP$11,'[1]Прайс лист'!$B$2:$BS$2,0),0),0)</f>
        <v>0</v>
      </c>
      <c r="AQ207" s="9">
        <f>IF(VLOOKUP($A207,'[1]Прайс лист'!$B$8:$BS$600,MATCH(AQ$11,'[1]Прайс лист'!$B$2:$BS$2,0),0)&lt;=AQ$8,VLOOKUP($A207,'[1]Прайс лист'!$B$8:$BS$600,MATCH(AQ$11,'[1]Прайс лист'!$B$2:$BS$2,0),0),0)</f>
        <v>0</v>
      </c>
      <c r="AR207" s="9">
        <f>IF(VLOOKUP($A207,'[1]Прайс лист'!$B$8:$BS$600,MATCH(AR$11,'[1]Прайс лист'!$B$2:$BS$2,0),0)&lt;=AR$8,VLOOKUP($A207,'[1]Прайс лист'!$B$8:$BS$600,MATCH(AR$11,'[1]Прайс лист'!$B$2:$BS$2,0),0),0)</f>
        <v>3100</v>
      </c>
      <c r="AS207" s="9">
        <f>IF(VLOOKUP($A207,'[1]Прайс лист'!$B$8:$BS$600,MATCH(AS$11,'[1]Прайс лист'!$B$2:$BS$2,0),0)&lt;=AS$8,VLOOKUP($A207,'[1]Прайс лист'!$B$8:$BS$600,MATCH(AS$11,'[1]Прайс лист'!$B$2:$BS$2,0),0),0)</f>
        <v>2900</v>
      </c>
      <c r="AT207" s="9">
        <f>IF(VLOOKUP($A207,'[1]Прайс лист'!$B$8:$BS$600,MATCH(AT$11,'[1]Прайс лист'!$B$2:$BS$2,0),0)&lt;=AT$8,VLOOKUP($A207,'[1]Прайс лист'!$B$8:$BS$600,MATCH(AT$11,'[1]Прайс лист'!$B$2:$BS$2,0),0),0)</f>
        <v>0</v>
      </c>
      <c r="AU207" s="9">
        <f>IF(VLOOKUP($A207,'[1]Прайс лист'!$B$8:$BS$600,MATCH(AU$11,'[1]Прайс лист'!$B$2:$BS$2,0),0)&lt;=AU$8,VLOOKUP($A207,'[1]Прайс лист'!$B$8:$BS$600,MATCH(AU$11,'[1]Прайс лист'!$B$2:$BS$2,0),0),0)</f>
        <v>2600</v>
      </c>
      <c r="AV207" s="9">
        <f>IF(VLOOKUP($A207,'[1]Прайс лист'!$B$8:$BS$600,MATCH(AV$11,'[1]Прайс лист'!$B$2:$BS$2,0),0)&lt;=AV$8,VLOOKUP($A207,'[1]Прайс лист'!$B$8:$BS$600,MATCH(AV$11,'[1]Прайс лист'!$B$2:$BS$2,0),0),0)</f>
        <v>2300</v>
      </c>
      <c r="AW207" s="9">
        <f>IF(VLOOKUP($A207,'[1]Прайс лист'!$B$8:$BS$600,MATCH(AW$11,'[1]Прайс лист'!$B$2:$BS$2,0),0)&lt;=AW$8,VLOOKUP($A207,'[1]Прайс лист'!$B$8:$BS$600,MATCH(AW$11,'[1]Прайс лист'!$B$2:$BS$2,0),0),0)</f>
        <v>0</v>
      </c>
      <c r="AX207" s="9">
        <f>IF(VLOOKUP($A207,'[1]Прайс лист'!$B$8:$BS$600,MATCH(AX$11,'[1]Прайс лист'!$B$2:$BS$2,0),0)&lt;=AX$8,VLOOKUP($A207,'[1]Прайс лист'!$B$8:$BS$600,MATCH(AX$11,'[1]Прайс лист'!$B$2:$BS$2,0),0),0)</f>
        <v>0</v>
      </c>
      <c r="AY207" s="9">
        <f>IF(VLOOKUP($A207,'[1]Прайс лист'!$B$8:$BS$600,MATCH(AY$11,'[1]Прайс лист'!$B$2:$BS$2,0),0)&lt;=AY$8,VLOOKUP($A207,'[1]Прайс лист'!$B$8:$BS$600,MATCH(AY$11,'[1]Прайс лист'!$B$2:$BS$2,0),0),0)</f>
        <v>0</v>
      </c>
      <c r="AZ207" s="9">
        <f>IF(VLOOKUP($A207,'[1]Прайс лист'!$B$8:$BS$600,MATCH(AZ$11,'[1]Прайс лист'!$B$2:$BS$2,0),0)&lt;=AZ$8,VLOOKUP($A207,'[1]Прайс лист'!$B$8:$BS$600,MATCH(AZ$11,'[1]Прайс лист'!$B$2:$BS$2,0),0),0)</f>
        <v>2100</v>
      </c>
      <c r="BA207" s="9">
        <f>IF(VLOOKUP($A207,'[1]Прайс лист'!$B$8:$BS$600,MATCH(BA$11,'[1]Прайс лист'!$B$2:$BS$2,0),0)&lt;=BA$8,VLOOKUP($A207,'[1]Прайс лист'!$B$8:$BS$600,MATCH(BA$11,'[1]Прайс лист'!$B$2:$BS$2,0),0),0)</f>
        <v>1900</v>
      </c>
      <c r="BB207" s="9">
        <f>IF(VLOOKUP($A207,'[1]Прайс лист'!$B$8:$BS$600,MATCH(BB$11,'[1]Прайс лист'!$B$2:$BS$2,0),0)&lt;=BB$8,VLOOKUP($A207,'[1]Прайс лист'!$B$8:$BS$600,MATCH(BB$11,'[1]Прайс лист'!$B$2:$BS$2,0),0),0)</f>
        <v>0</v>
      </c>
      <c r="BC207" s="9">
        <f>IF(VLOOKUP($A207,'[1]Прайс лист'!$B$8:$BS$600,MATCH(BC$11,'[1]Прайс лист'!$B$2:$BS$2,0),0)&lt;=BC$8,VLOOKUP($A207,'[1]Прайс лист'!$B$8:$BS$600,MATCH(BC$11,'[1]Прайс лист'!$B$2:$BS$2,0),0),0)</f>
        <v>1600</v>
      </c>
      <c r="BD207" s="9">
        <f>IF(VLOOKUP($A207,'[1]Прайс лист'!$B$8:$BS$600,MATCH(BD$11,'[1]Прайс лист'!$B$2:$BS$2,0),0)&lt;=BD$8,VLOOKUP($A207,'[1]Прайс лист'!$B$8:$BS$600,MATCH(BD$11,'[1]Прайс лист'!$B$2:$BS$2,0),0),0)</f>
        <v>1300</v>
      </c>
      <c r="BE207" s="9">
        <f>IF(VLOOKUP($A207,'[1]Прайс лист'!$B$8:$BS$600,MATCH(BE$11,'[1]Прайс лист'!$B$2:$BS$2,0),0)&lt;=BE$8,VLOOKUP($A207,'[1]Прайс лист'!$B$8:$BS$600,MATCH(BE$11,'[1]Прайс лист'!$B$2:$BS$2,0),0),0)</f>
        <v>0</v>
      </c>
      <c r="BF207" s="9">
        <f>IF(VLOOKUP($A207,'[1]Прайс лист'!$B$8:$BS$600,MATCH(BF$11,'[1]Прайс лист'!$B$2:$BS$2,0),0)&lt;=BF$8,VLOOKUP($A207,'[1]Прайс лист'!$B$8:$BS$600,MATCH(BF$11,'[1]Прайс лист'!$B$2:$BS$2,0),0),0)</f>
        <v>0</v>
      </c>
      <c r="BG207" s="9">
        <f>IF(VLOOKUP($A207,'[1]Прайс лист'!$B$8:$BS$600,MATCH(BG$11,'[1]Прайс лист'!$B$2:$BS$2,0),0)&lt;=BG$8,VLOOKUP($A207,'[1]Прайс лист'!$B$8:$BS$600,MATCH(BG$11,'[1]Прайс лист'!$B$2:$BS$2,0),0),0)</f>
        <v>0</v>
      </c>
      <c r="BH207" s="9">
        <f>IF(VLOOKUP($A207,'[1]Прайс лист'!$B$8:$BS$600,MATCH(BH$11,'[1]Прайс лист'!$B$2:$BS$2,0),0)&lt;=BH$8,VLOOKUP($A207,'[1]Прайс лист'!$B$8:$BS$600,MATCH(BH$11,'[1]Прайс лист'!$B$2:$BS$2,0),0),0)</f>
        <v>1100</v>
      </c>
    </row>
    <row r="208" spans="1:60">
      <c r="A208" s="1" t="str">
        <f>'[1]Прайс лист'!B201</f>
        <v>Huawei P9 LITE16</v>
      </c>
      <c r="B208" s="7" t="s">
        <v>96</v>
      </c>
      <c r="C208" s="8" t="s">
        <v>119</v>
      </c>
      <c r="D208" s="8">
        <v>16</v>
      </c>
      <c r="E208" s="9">
        <f>IF(VLOOKUP($A208,'[1]Прайс лист'!$B$8:$BS$600,MATCH(E$11,'[1]Прайс лист'!$B$2:$BS$2,0),0)&lt;=E$8,VLOOKUP($A208,'[1]Прайс лист'!$B$8:$BS$600,MATCH(E$11,'[1]Прайс лист'!$B$2:$BS$2,0),0),0)</f>
        <v>900</v>
      </c>
      <c r="F208" s="9">
        <f>IF(VLOOKUP($A208,'[1]Прайс лист'!$B$8:$BS$600,MATCH(F$11,'[1]Прайс лист'!$B$2:$BS$2,0),0)&lt;=F$8,VLOOKUP($A208,'[1]Прайс лист'!$B$8:$BS$600,MATCH(F$11,'[1]Прайс лист'!$B$2:$BS$2,0),0),0)</f>
        <v>0</v>
      </c>
      <c r="G208" s="9">
        <f>IF(VLOOKUP($A208,'[1]Прайс лист'!$B$8:$BS$600,MATCH(G$11,'[1]Прайс лист'!$B$2:$BS$2,0),0)&lt;=G$8,VLOOKUP($A208,'[1]Прайс лист'!$B$8:$BS$600,MATCH(G$11,'[1]Прайс лист'!$B$2:$BS$2,0),0),0)</f>
        <v>600</v>
      </c>
      <c r="H208" s="9">
        <f>IF(VLOOKUP($A208,'[1]Прайс лист'!$B$8:$BS$600,MATCH(H$11,'[1]Прайс лист'!$B$2:$BS$2,0),0)&lt;=H$8,VLOOKUP($A208,'[1]Прайс лист'!$B$8:$BS$600,MATCH(H$11,'[1]Прайс лист'!$B$2:$BS$2,0),0),0)</f>
        <v>300</v>
      </c>
      <c r="I208" s="9">
        <f>IF(VLOOKUP($A208,'[1]Прайс лист'!$B$8:$BS$600,MATCH(I$11,'[1]Прайс лист'!$B$2:$BS$2,0),0)&lt;=I$8,VLOOKUP($A208,'[1]Прайс лист'!$B$8:$BS$600,MATCH(I$11,'[1]Прайс лист'!$B$2:$BS$2,0),0),0)</f>
        <v>0</v>
      </c>
      <c r="J208" s="9">
        <f>IF(VLOOKUP($A208,'[1]Прайс лист'!$B$8:$BS$600,MATCH(J$11,'[1]Прайс лист'!$B$2:$BS$2,0),0)&lt;=J$8,VLOOKUP($A208,'[1]Прайс лист'!$B$8:$BS$600,MATCH(J$11,'[1]Прайс лист'!$B$2:$BS$2,0),0),0)</f>
        <v>0</v>
      </c>
      <c r="K208" s="9">
        <f>IF(VLOOKUP($A208,'[1]Прайс лист'!$B$8:$BS$600,MATCH(K$11,'[1]Прайс лист'!$B$2:$BS$2,0),0)&lt;=K$8,VLOOKUP($A208,'[1]Прайс лист'!$B$8:$BS$600,MATCH(K$11,'[1]Прайс лист'!$B$2:$BS$2,0),0),0)</f>
        <v>0</v>
      </c>
      <c r="L208" s="9">
        <f>IF(VLOOKUP($A208,'[1]Прайс лист'!$B$8:$BS$600,MATCH(L$11,'[1]Прайс лист'!$B$2:$BS$2,0),0)&lt;=L$8,VLOOKUP($A208,'[1]Прайс лист'!$B$8:$BS$600,MATCH(L$11,'[1]Прайс лист'!$B$2:$BS$2,0),0),0)</f>
        <v>100</v>
      </c>
      <c r="M208" s="9">
        <f>IF(VLOOKUP($A208,'[1]Прайс лист'!$B$8:$BS$600,MATCH(M$11,'[1]Прайс лист'!$B$2:$BS$2,0),0)&lt;=M$8,VLOOKUP($A208,'[1]Прайс лист'!$B$8:$BS$600,MATCH(M$11,'[1]Прайс лист'!$B$2:$BS$2,0),0),0)</f>
        <v>900</v>
      </c>
      <c r="N208" s="9">
        <f>IF(VLOOKUP($A208,'[1]Прайс лист'!$B$8:$BS$600,MATCH(N$11,'[1]Прайс лист'!$B$2:$BS$2,0),0)&lt;=N$8,VLOOKUP($A208,'[1]Прайс лист'!$B$8:$BS$600,MATCH(N$11,'[1]Прайс лист'!$B$2:$BS$2,0),0),0)</f>
        <v>0</v>
      </c>
      <c r="O208" s="9">
        <f>IF(VLOOKUP($A208,'[1]Прайс лист'!$B$8:$BS$600,MATCH(O$11,'[1]Прайс лист'!$B$2:$BS$2,0),0)&lt;=O$8,VLOOKUP($A208,'[1]Прайс лист'!$B$8:$BS$600,MATCH(O$11,'[1]Прайс лист'!$B$2:$BS$2,0),0),0)</f>
        <v>600</v>
      </c>
      <c r="P208" s="9">
        <f>IF(VLOOKUP($A208,'[1]Прайс лист'!$B$8:$BS$600,MATCH(P$11,'[1]Прайс лист'!$B$2:$BS$2,0),0)&lt;=P$8,VLOOKUP($A208,'[1]Прайс лист'!$B$8:$BS$600,MATCH(P$11,'[1]Прайс лист'!$B$2:$BS$2,0),0),0)</f>
        <v>300</v>
      </c>
      <c r="Q208" s="9">
        <f>IF(VLOOKUP($A208,'[1]Прайс лист'!$B$8:$BS$600,MATCH(Q$11,'[1]Прайс лист'!$B$2:$BS$2,0),0)&lt;=Q$8,VLOOKUP($A208,'[1]Прайс лист'!$B$8:$BS$600,MATCH(Q$11,'[1]Прайс лист'!$B$2:$BS$2,0),0),0)</f>
        <v>0</v>
      </c>
      <c r="R208" s="9">
        <f>IF(VLOOKUP($A208,'[1]Прайс лист'!$B$8:$BS$600,MATCH(R$11,'[1]Прайс лист'!$B$2:$BS$2,0),0)&lt;=R$8,VLOOKUP($A208,'[1]Прайс лист'!$B$8:$BS$600,MATCH(R$11,'[1]Прайс лист'!$B$2:$BS$2,0),0),0)</f>
        <v>0</v>
      </c>
      <c r="S208" s="9">
        <f>IF(VLOOKUP($A208,'[1]Прайс лист'!$B$8:$BS$600,MATCH(S$11,'[1]Прайс лист'!$B$2:$BS$2,0),0)&lt;=S$8,VLOOKUP($A208,'[1]Прайс лист'!$B$8:$BS$600,MATCH(S$11,'[1]Прайс лист'!$B$2:$BS$2,0),0),0)</f>
        <v>0</v>
      </c>
      <c r="T208" s="9">
        <f>IF(VLOOKUP($A208,'[1]Прайс лист'!$B$8:$BS$600,MATCH(T$11,'[1]Прайс лист'!$B$2:$BS$2,0),0)&lt;=T$8,VLOOKUP($A208,'[1]Прайс лист'!$B$8:$BS$600,MATCH(T$11,'[1]Прайс лист'!$B$2:$BS$2,0),0),0)</f>
        <v>100</v>
      </c>
      <c r="U208" s="9">
        <f>IF(VLOOKUP($A208,'[1]Прайс лист'!$B$8:$BS$600,MATCH(U$11,'[1]Прайс лист'!$B$2:$BS$2,0),0)&lt;=U$8,VLOOKUP($A208,'[1]Прайс лист'!$B$8:$BS$600,MATCH(U$11,'[1]Прайс лист'!$B$2:$BS$2,0),0),0)</f>
        <v>7900</v>
      </c>
      <c r="V208" s="9">
        <f>IF(VLOOKUP($A208,'[1]Прайс лист'!$B$8:$BS$600,MATCH(V$11,'[1]Прайс лист'!$B$2:$BS$2,0),0)&lt;=V$8,VLOOKUP($A208,'[1]Прайс лист'!$B$8:$BS$600,MATCH(V$11,'[1]Прайс лист'!$B$2:$BS$2,0),0),0)</f>
        <v>0</v>
      </c>
      <c r="W208" s="9">
        <f>IF(VLOOKUP($A208,'[1]Прайс лист'!$B$8:$BS$600,MATCH(W$11,'[1]Прайс лист'!$B$2:$BS$2,0),0)&lt;=W$8,VLOOKUP($A208,'[1]Прайс лист'!$B$8:$BS$600,MATCH(W$11,'[1]Прайс лист'!$B$2:$BS$2,0),0),0)</f>
        <v>7600</v>
      </c>
      <c r="X208" s="9">
        <f>IF(VLOOKUP($A208,'[1]Прайс лист'!$B$8:$BS$600,MATCH(X$11,'[1]Прайс лист'!$B$2:$BS$2,0),0)&lt;=X$8,VLOOKUP($A208,'[1]Прайс лист'!$B$8:$BS$600,MATCH(X$11,'[1]Прайс лист'!$B$2:$BS$2,0),0),0)</f>
        <v>7300</v>
      </c>
      <c r="Y208" s="9">
        <f>IF(VLOOKUP($A208,'[1]Прайс лист'!$B$8:$BS$600,MATCH(Y$11,'[1]Прайс лист'!$B$2:$BS$2,0),0)&lt;=Y$8,VLOOKUP($A208,'[1]Прайс лист'!$B$8:$BS$600,MATCH(Y$11,'[1]Прайс лист'!$B$2:$BS$2,0),0),0)</f>
        <v>0</v>
      </c>
      <c r="Z208" s="9">
        <f>IF(VLOOKUP($A208,'[1]Прайс лист'!$B$8:$BS$600,MATCH(Z$11,'[1]Прайс лист'!$B$2:$BS$2,0),0)&lt;=Z$8,VLOOKUP($A208,'[1]Прайс лист'!$B$8:$BS$600,MATCH(Z$11,'[1]Прайс лист'!$B$2:$BS$2,0),0),0)</f>
        <v>0</v>
      </c>
      <c r="AA208" s="9">
        <f>IF(VLOOKUP($A208,'[1]Прайс лист'!$B$8:$BS$600,MATCH(AA$11,'[1]Прайс лист'!$B$2:$BS$2,0),0)&lt;=AA$8,VLOOKUP($A208,'[1]Прайс лист'!$B$8:$BS$600,MATCH(AA$11,'[1]Прайс лист'!$B$2:$BS$2,0),0),0)</f>
        <v>0</v>
      </c>
      <c r="AB208" s="9">
        <f>IF(VLOOKUP($A208,'[1]Прайс лист'!$B$8:$BS$600,MATCH(AB$11,'[1]Прайс лист'!$B$2:$BS$2,0),0)&lt;=AB$8,VLOOKUP($A208,'[1]Прайс лист'!$B$8:$BS$600,MATCH(AB$11,'[1]Прайс лист'!$B$2:$BS$2,0),0),0)</f>
        <v>7100</v>
      </c>
      <c r="AC208" s="9">
        <f>IF(VLOOKUP($A208,'[1]Прайс лист'!$B$8:$BS$600,MATCH(AC$11,'[1]Прайс лист'!$B$2:$BS$2,0),0)&lt;=AC$8,VLOOKUP($A208,'[1]Прайс лист'!$B$8:$BS$600,MATCH(AC$11,'[1]Прайс лист'!$B$2:$BS$2,0),0),0)</f>
        <v>4900</v>
      </c>
      <c r="AD208" s="9">
        <f>IF(VLOOKUP($A208,'[1]Прайс лист'!$B$8:$BS$600,MATCH(AD$11,'[1]Прайс лист'!$B$2:$BS$2,0),0)&lt;=AD$8,VLOOKUP($A208,'[1]Прайс лист'!$B$8:$BS$600,MATCH(AD$11,'[1]Прайс лист'!$B$2:$BS$2,0),0),0)</f>
        <v>0</v>
      </c>
      <c r="AE208" s="9">
        <f>IF(VLOOKUP($A208,'[1]Прайс лист'!$B$8:$BS$600,MATCH(AE$11,'[1]Прайс лист'!$B$2:$BS$2,0),0)&lt;=AE$8,VLOOKUP($A208,'[1]Прайс лист'!$B$8:$BS$600,MATCH(AE$11,'[1]Прайс лист'!$B$2:$BS$2,0),0),0)</f>
        <v>4600</v>
      </c>
      <c r="AF208" s="9">
        <f>IF(VLOOKUP($A208,'[1]Прайс лист'!$B$8:$BS$600,MATCH(AF$11,'[1]Прайс лист'!$B$2:$BS$2,0),0)&lt;=AF$8,VLOOKUP($A208,'[1]Прайс лист'!$B$8:$BS$600,MATCH(AF$11,'[1]Прайс лист'!$B$2:$BS$2,0),0),0)</f>
        <v>4300</v>
      </c>
      <c r="AG208" s="9">
        <f>IF(VLOOKUP($A208,'[1]Прайс лист'!$B$8:$BS$600,MATCH(AG$11,'[1]Прайс лист'!$B$2:$BS$2,0),0)&lt;=AG$8,VLOOKUP($A208,'[1]Прайс лист'!$B$8:$BS$600,MATCH(AG$11,'[1]Прайс лист'!$B$2:$BS$2,0),0),0)</f>
        <v>0</v>
      </c>
      <c r="AH208" s="9">
        <f>IF(VLOOKUP($A208,'[1]Прайс лист'!$B$8:$BS$600,MATCH(AH$11,'[1]Прайс лист'!$B$2:$BS$2,0),0)&lt;=AH$8,VLOOKUP($A208,'[1]Прайс лист'!$B$8:$BS$600,MATCH(AH$11,'[1]Прайс лист'!$B$2:$BS$2,0),0),0)</f>
        <v>0</v>
      </c>
      <c r="AI208" s="9">
        <f>IF(VLOOKUP($A208,'[1]Прайс лист'!$B$8:$BS$600,MATCH(AI$11,'[1]Прайс лист'!$B$2:$BS$2,0),0)&lt;=AI$8,VLOOKUP($A208,'[1]Прайс лист'!$B$8:$BS$600,MATCH(AI$11,'[1]Прайс лист'!$B$2:$BS$2,0),0),0)</f>
        <v>0</v>
      </c>
      <c r="AJ208" s="9">
        <f>IF(VLOOKUP($A208,'[1]Прайс лист'!$B$8:$BS$600,MATCH(AJ$11,'[1]Прайс лист'!$B$2:$BS$2,0),0)&lt;=AJ$8,VLOOKUP($A208,'[1]Прайс лист'!$B$8:$BS$600,MATCH(AJ$11,'[1]Прайс лист'!$B$2:$BS$2,0),0),0)</f>
        <v>4100</v>
      </c>
      <c r="AK208" s="9">
        <f>IF(VLOOKUP($A208,'[1]Прайс лист'!$B$8:$BS$600,MATCH(AK$11,'[1]Прайс лист'!$B$2:$BS$2,0),0)&lt;=AK$8,VLOOKUP($A208,'[1]Прайс лист'!$B$8:$BS$600,MATCH(AK$11,'[1]Прайс лист'!$B$2:$BS$2,0),0),0)</f>
        <v>3900</v>
      </c>
      <c r="AL208" s="9">
        <f>IF(VLOOKUP($A208,'[1]Прайс лист'!$B$8:$BS$600,MATCH(AL$11,'[1]Прайс лист'!$B$2:$BS$2,0),0)&lt;=AL$8,VLOOKUP($A208,'[1]Прайс лист'!$B$8:$BS$600,MATCH(AL$11,'[1]Прайс лист'!$B$2:$BS$2,0),0),0)</f>
        <v>0</v>
      </c>
      <c r="AM208" s="9">
        <f>IF(VLOOKUP($A208,'[1]Прайс лист'!$B$8:$BS$600,MATCH(AM$11,'[1]Прайс лист'!$B$2:$BS$2,0),0)&lt;=AM$8,VLOOKUP($A208,'[1]Прайс лист'!$B$8:$BS$600,MATCH(AM$11,'[1]Прайс лист'!$B$2:$BS$2,0),0),0)</f>
        <v>3600</v>
      </c>
      <c r="AN208" s="9">
        <f>IF(VLOOKUP($A208,'[1]Прайс лист'!$B$8:$BS$600,MATCH(AN$11,'[1]Прайс лист'!$B$2:$BS$2,0),0)&lt;=AN$8,VLOOKUP($A208,'[1]Прайс лист'!$B$8:$BS$600,MATCH(AN$11,'[1]Прайс лист'!$B$2:$BS$2,0),0),0)</f>
        <v>3300</v>
      </c>
      <c r="AO208" s="9">
        <f>IF(VLOOKUP($A208,'[1]Прайс лист'!$B$8:$BS$600,MATCH(AO$11,'[1]Прайс лист'!$B$2:$BS$2,0),0)&lt;=AO$8,VLOOKUP($A208,'[1]Прайс лист'!$B$8:$BS$600,MATCH(AO$11,'[1]Прайс лист'!$B$2:$BS$2,0),0),0)</f>
        <v>0</v>
      </c>
      <c r="AP208" s="9">
        <f>IF(VLOOKUP($A208,'[1]Прайс лист'!$B$8:$BS$600,MATCH(AP$11,'[1]Прайс лист'!$B$2:$BS$2,0),0)&lt;=AP$8,VLOOKUP($A208,'[1]Прайс лист'!$B$8:$BS$600,MATCH(AP$11,'[1]Прайс лист'!$B$2:$BS$2,0),0),0)</f>
        <v>0</v>
      </c>
      <c r="AQ208" s="9">
        <f>IF(VLOOKUP($A208,'[1]Прайс лист'!$B$8:$BS$600,MATCH(AQ$11,'[1]Прайс лист'!$B$2:$BS$2,0),0)&lt;=AQ$8,VLOOKUP($A208,'[1]Прайс лист'!$B$8:$BS$600,MATCH(AQ$11,'[1]Прайс лист'!$B$2:$BS$2,0),0),0)</f>
        <v>0</v>
      </c>
      <c r="AR208" s="9">
        <f>IF(VLOOKUP($A208,'[1]Прайс лист'!$B$8:$BS$600,MATCH(AR$11,'[1]Прайс лист'!$B$2:$BS$2,0),0)&lt;=AR$8,VLOOKUP($A208,'[1]Прайс лист'!$B$8:$BS$600,MATCH(AR$11,'[1]Прайс лист'!$B$2:$BS$2,0),0),0)</f>
        <v>3100</v>
      </c>
      <c r="AS208" s="9">
        <f>IF(VLOOKUP($A208,'[1]Прайс лист'!$B$8:$BS$600,MATCH(AS$11,'[1]Прайс лист'!$B$2:$BS$2,0),0)&lt;=AS$8,VLOOKUP($A208,'[1]Прайс лист'!$B$8:$BS$600,MATCH(AS$11,'[1]Прайс лист'!$B$2:$BS$2,0),0),0)</f>
        <v>2900</v>
      </c>
      <c r="AT208" s="9">
        <f>IF(VLOOKUP($A208,'[1]Прайс лист'!$B$8:$BS$600,MATCH(AT$11,'[1]Прайс лист'!$B$2:$BS$2,0),0)&lt;=AT$8,VLOOKUP($A208,'[1]Прайс лист'!$B$8:$BS$600,MATCH(AT$11,'[1]Прайс лист'!$B$2:$BS$2,0),0),0)</f>
        <v>0</v>
      </c>
      <c r="AU208" s="9">
        <f>IF(VLOOKUP($A208,'[1]Прайс лист'!$B$8:$BS$600,MATCH(AU$11,'[1]Прайс лист'!$B$2:$BS$2,0),0)&lt;=AU$8,VLOOKUP($A208,'[1]Прайс лист'!$B$8:$BS$600,MATCH(AU$11,'[1]Прайс лист'!$B$2:$BS$2,0),0),0)</f>
        <v>2600</v>
      </c>
      <c r="AV208" s="9">
        <f>IF(VLOOKUP($A208,'[1]Прайс лист'!$B$8:$BS$600,MATCH(AV$11,'[1]Прайс лист'!$B$2:$BS$2,0),0)&lt;=AV$8,VLOOKUP($A208,'[1]Прайс лист'!$B$8:$BS$600,MATCH(AV$11,'[1]Прайс лист'!$B$2:$BS$2,0),0),0)</f>
        <v>2300</v>
      </c>
      <c r="AW208" s="9">
        <f>IF(VLOOKUP($A208,'[1]Прайс лист'!$B$8:$BS$600,MATCH(AW$11,'[1]Прайс лист'!$B$2:$BS$2,0),0)&lt;=AW$8,VLOOKUP($A208,'[1]Прайс лист'!$B$8:$BS$600,MATCH(AW$11,'[1]Прайс лист'!$B$2:$BS$2,0),0),0)</f>
        <v>0</v>
      </c>
      <c r="AX208" s="9">
        <f>IF(VLOOKUP($A208,'[1]Прайс лист'!$B$8:$BS$600,MATCH(AX$11,'[1]Прайс лист'!$B$2:$BS$2,0),0)&lt;=AX$8,VLOOKUP($A208,'[1]Прайс лист'!$B$8:$BS$600,MATCH(AX$11,'[1]Прайс лист'!$B$2:$BS$2,0),0),0)</f>
        <v>0</v>
      </c>
      <c r="AY208" s="9">
        <f>IF(VLOOKUP($A208,'[1]Прайс лист'!$B$8:$BS$600,MATCH(AY$11,'[1]Прайс лист'!$B$2:$BS$2,0),0)&lt;=AY$8,VLOOKUP($A208,'[1]Прайс лист'!$B$8:$BS$600,MATCH(AY$11,'[1]Прайс лист'!$B$2:$BS$2,0),0),0)</f>
        <v>0</v>
      </c>
      <c r="AZ208" s="9">
        <f>IF(VLOOKUP($A208,'[1]Прайс лист'!$B$8:$BS$600,MATCH(AZ$11,'[1]Прайс лист'!$B$2:$BS$2,0),0)&lt;=AZ$8,VLOOKUP($A208,'[1]Прайс лист'!$B$8:$BS$600,MATCH(AZ$11,'[1]Прайс лист'!$B$2:$BS$2,0),0),0)</f>
        <v>2100</v>
      </c>
      <c r="BA208" s="9">
        <f>IF(VLOOKUP($A208,'[1]Прайс лист'!$B$8:$BS$600,MATCH(BA$11,'[1]Прайс лист'!$B$2:$BS$2,0),0)&lt;=BA$8,VLOOKUP($A208,'[1]Прайс лист'!$B$8:$BS$600,MATCH(BA$11,'[1]Прайс лист'!$B$2:$BS$2,0),0),0)</f>
        <v>1900</v>
      </c>
      <c r="BB208" s="9">
        <f>IF(VLOOKUP($A208,'[1]Прайс лист'!$B$8:$BS$600,MATCH(BB$11,'[1]Прайс лист'!$B$2:$BS$2,0),0)&lt;=BB$8,VLOOKUP($A208,'[1]Прайс лист'!$B$8:$BS$600,MATCH(BB$11,'[1]Прайс лист'!$B$2:$BS$2,0),0),0)</f>
        <v>0</v>
      </c>
      <c r="BC208" s="9">
        <f>IF(VLOOKUP($A208,'[1]Прайс лист'!$B$8:$BS$600,MATCH(BC$11,'[1]Прайс лист'!$B$2:$BS$2,0),0)&lt;=BC$8,VLOOKUP($A208,'[1]Прайс лист'!$B$8:$BS$600,MATCH(BC$11,'[1]Прайс лист'!$B$2:$BS$2,0),0),0)</f>
        <v>1600</v>
      </c>
      <c r="BD208" s="9">
        <f>IF(VLOOKUP($A208,'[1]Прайс лист'!$B$8:$BS$600,MATCH(BD$11,'[1]Прайс лист'!$B$2:$BS$2,0),0)&lt;=BD$8,VLOOKUP($A208,'[1]Прайс лист'!$B$8:$BS$600,MATCH(BD$11,'[1]Прайс лист'!$B$2:$BS$2,0),0),0)</f>
        <v>1300</v>
      </c>
      <c r="BE208" s="9">
        <f>IF(VLOOKUP($A208,'[1]Прайс лист'!$B$8:$BS$600,MATCH(BE$11,'[1]Прайс лист'!$B$2:$BS$2,0),0)&lt;=BE$8,VLOOKUP($A208,'[1]Прайс лист'!$B$8:$BS$600,MATCH(BE$11,'[1]Прайс лист'!$B$2:$BS$2,0),0),0)</f>
        <v>0</v>
      </c>
      <c r="BF208" s="9">
        <f>IF(VLOOKUP($A208,'[1]Прайс лист'!$B$8:$BS$600,MATCH(BF$11,'[1]Прайс лист'!$B$2:$BS$2,0),0)&lt;=BF$8,VLOOKUP($A208,'[1]Прайс лист'!$B$8:$BS$600,MATCH(BF$11,'[1]Прайс лист'!$B$2:$BS$2,0),0),0)</f>
        <v>0</v>
      </c>
      <c r="BG208" s="9">
        <f>IF(VLOOKUP($A208,'[1]Прайс лист'!$B$8:$BS$600,MATCH(BG$11,'[1]Прайс лист'!$B$2:$BS$2,0),0)&lt;=BG$8,VLOOKUP($A208,'[1]Прайс лист'!$B$8:$BS$600,MATCH(BG$11,'[1]Прайс лист'!$B$2:$BS$2,0),0),0)</f>
        <v>0</v>
      </c>
      <c r="BH208" s="9">
        <f>IF(VLOOKUP($A208,'[1]Прайс лист'!$B$8:$BS$600,MATCH(BH$11,'[1]Прайс лист'!$B$2:$BS$2,0),0)&lt;=BH$8,VLOOKUP($A208,'[1]Прайс лист'!$B$8:$BS$600,MATCH(BH$11,'[1]Прайс лист'!$B$2:$BS$2,0),0),0)</f>
        <v>1100</v>
      </c>
    </row>
    <row r="209" spans="1:60">
      <c r="A209" s="1" t="str">
        <f>'[1]Прайс лист'!B202</f>
        <v>Huawei Y3 (2017)8</v>
      </c>
      <c r="B209" s="7" t="s">
        <v>96</v>
      </c>
      <c r="C209" s="8" t="s">
        <v>120</v>
      </c>
      <c r="D209" s="8">
        <v>8</v>
      </c>
      <c r="E209" s="9">
        <f>IF(VLOOKUP($A209,'[1]Прайс лист'!$B$8:$BS$600,MATCH(E$11,'[1]Прайс лист'!$B$2:$BS$2,0),0)&lt;=E$8,VLOOKUP($A209,'[1]Прайс лист'!$B$8:$BS$600,MATCH(E$11,'[1]Прайс лист'!$B$2:$BS$2,0),0),0)</f>
        <v>1400</v>
      </c>
      <c r="F209" s="9">
        <f>IF(VLOOKUP($A209,'[1]Прайс лист'!$B$8:$BS$600,MATCH(F$11,'[1]Прайс лист'!$B$2:$BS$2,0),0)&lt;=F$8,VLOOKUP($A209,'[1]Прайс лист'!$B$8:$BS$600,MATCH(F$11,'[1]Прайс лист'!$B$2:$BS$2,0),0),0)</f>
        <v>0</v>
      </c>
      <c r="G209" s="9">
        <f>IF(VLOOKUP($A209,'[1]Прайс лист'!$B$8:$BS$600,MATCH(G$11,'[1]Прайс лист'!$B$2:$BS$2,0),0)&lt;=G$8,VLOOKUP($A209,'[1]Прайс лист'!$B$8:$BS$600,MATCH(G$11,'[1]Прайс лист'!$B$2:$BS$2,0),0),0)</f>
        <v>1100</v>
      </c>
      <c r="H209" s="9">
        <f>IF(VLOOKUP($A209,'[1]Прайс лист'!$B$8:$BS$600,MATCH(H$11,'[1]Прайс лист'!$B$2:$BS$2,0),0)&lt;=H$8,VLOOKUP($A209,'[1]Прайс лист'!$B$8:$BS$600,MATCH(H$11,'[1]Прайс лист'!$B$2:$BS$2,0),0),0)</f>
        <v>700</v>
      </c>
      <c r="I209" s="9">
        <f>IF(VLOOKUP($A209,'[1]Прайс лист'!$B$8:$BS$600,MATCH(I$11,'[1]Прайс лист'!$B$2:$BS$2,0),0)&lt;=I$8,VLOOKUP($A209,'[1]Прайс лист'!$B$8:$BS$600,MATCH(I$11,'[1]Прайс лист'!$B$2:$BS$2,0),0),0)</f>
        <v>0</v>
      </c>
      <c r="J209" s="9">
        <f>IF(VLOOKUP($A209,'[1]Прайс лист'!$B$8:$BS$600,MATCH(J$11,'[1]Прайс лист'!$B$2:$BS$2,0),0)&lt;=J$8,VLOOKUP($A209,'[1]Прайс лист'!$B$8:$BS$600,MATCH(J$11,'[1]Прайс лист'!$B$2:$BS$2,0),0),0)</f>
        <v>0</v>
      </c>
      <c r="K209" s="9">
        <f>IF(VLOOKUP($A209,'[1]Прайс лист'!$B$8:$BS$600,MATCH(K$11,'[1]Прайс лист'!$B$2:$BS$2,0),0)&lt;=K$8,VLOOKUP($A209,'[1]Прайс лист'!$B$8:$BS$600,MATCH(K$11,'[1]Прайс лист'!$B$2:$BS$2,0),0),0)</f>
        <v>0</v>
      </c>
      <c r="L209" s="9">
        <f>IF(VLOOKUP($A209,'[1]Прайс лист'!$B$8:$BS$600,MATCH(L$11,'[1]Прайс лист'!$B$2:$BS$2,0),0)&lt;=L$8,VLOOKUP($A209,'[1]Прайс лист'!$B$8:$BS$600,MATCH(L$11,'[1]Прайс лист'!$B$2:$BS$2,0),0),0)</f>
        <v>100</v>
      </c>
      <c r="M209" s="9">
        <f>IF(VLOOKUP($A209,'[1]Прайс лист'!$B$8:$BS$600,MATCH(M$11,'[1]Прайс лист'!$B$2:$BS$2,0),0)&lt;=M$8,VLOOKUP($A209,'[1]Прайс лист'!$B$8:$BS$600,MATCH(M$11,'[1]Прайс лист'!$B$2:$BS$2,0),0),0)</f>
        <v>1400</v>
      </c>
      <c r="N209" s="9">
        <f>IF(VLOOKUP($A209,'[1]Прайс лист'!$B$8:$BS$600,MATCH(N$11,'[1]Прайс лист'!$B$2:$BS$2,0),0)&lt;=N$8,VLOOKUP($A209,'[1]Прайс лист'!$B$8:$BS$600,MATCH(N$11,'[1]Прайс лист'!$B$2:$BS$2,0),0),0)</f>
        <v>0</v>
      </c>
      <c r="O209" s="9">
        <f>IF(VLOOKUP($A209,'[1]Прайс лист'!$B$8:$BS$600,MATCH(O$11,'[1]Прайс лист'!$B$2:$BS$2,0),0)&lt;=O$8,VLOOKUP($A209,'[1]Прайс лист'!$B$8:$BS$600,MATCH(O$11,'[1]Прайс лист'!$B$2:$BS$2,0),0),0)</f>
        <v>1100</v>
      </c>
      <c r="P209" s="9">
        <f>IF(VLOOKUP($A209,'[1]Прайс лист'!$B$8:$BS$600,MATCH(P$11,'[1]Прайс лист'!$B$2:$BS$2,0),0)&lt;=P$8,VLOOKUP($A209,'[1]Прайс лист'!$B$8:$BS$600,MATCH(P$11,'[1]Прайс лист'!$B$2:$BS$2,0),0),0)</f>
        <v>700</v>
      </c>
      <c r="Q209" s="9">
        <f>IF(VLOOKUP($A209,'[1]Прайс лист'!$B$8:$BS$600,MATCH(Q$11,'[1]Прайс лист'!$B$2:$BS$2,0),0)&lt;=Q$8,VLOOKUP($A209,'[1]Прайс лист'!$B$8:$BS$600,MATCH(Q$11,'[1]Прайс лист'!$B$2:$BS$2,0),0),0)</f>
        <v>0</v>
      </c>
      <c r="R209" s="9">
        <f>IF(VLOOKUP($A209,'[1]Прайс лист'!$B$8:$BS$600,MATCH(R$11,'[1]Прайс лист'!$B$2:$BS$2,0),0)&lt;=R$8,VLOOKUP($A209,'[1]Прайс лист'!$B$8:$BS$600,MATCH(R$11,'[1]Прайс лист'!$B$2:$BS$2,0),0),0)</f>
        <v>0</v>
      </c>
      <c r="S209" s="9">
        <f>IF(VLOOKUP($A209,'[1]Прайс лист'!$B$8:$BS$600,MATCH(S$11,'[1]Прайс лист'!$B$2:$BS$2,0),0)&lt;=S$8,VLOOKUP($A209,'[1]Прайс лист'!$B$8:$BS$600,MATCH(S$11,'[1]Прайс лист'!$B$2:$BS$2,0),0),0)</f>
        <v>0</v>
      </c>
      <c r="T209" s="9">
        <f>IF(VLOOKUP($A209,'[1]Прайс лист'!$B$8:$BS$600,MATCH(T$11,'[1]Прайс лист'!$B$2:$BS$2,0),0)&lt;=T$8,VLOOKUP($A209,'[1]Прайс лист'!$B$8:$BS$600,MATCH(T$11,'[1]Прайс лист'!$B$2:$BS$2,0),0),0)</f>
        <v>100</v>
      </c>
      <c r="U209" s="9">
        <f>IF(VLOOKUP($A209,'[1]Прайс лист'!$B$8:$BS$600,MATCH(U$11,'[1]Прайс лист'!$B$2:$BS$2,0),0)&lt;=U$8,VLOOKUP($A209,'[1]Прайс лист'!$B$8:$BS$600,MATCH(U$11,'[1]Прайс лист'!$B$2:$BS$2,0),0),0)</f>
        <v>8400</v>
      </c>
      <c r="V209" s="9">
        <f>IF(VLOOKUP($A209,'[1]Прайс лист'!$B$8:$BS$600,MATCH(V$11,'[1]Прайс лист'!$B$2:$BS$2,0),0)&lt;=V$8,VLOOKUP($A209,'[1]Прайс лист'!$B$8:$BS$600,MATCH(V$11,'[1]Прайс лист'!$B$2:$BS$2,0),0),0)</f>
        <v>0</v>
      </c>
      <c r="W209" s="9">
        <f>IF(VLOOKUP($A209,'[1]Прайс лист'!$B$8:$BS$600,MATCH(W$11,'[1]Прайс лист'!$B$2:$BS$2,0),0)&lt;=W$8,VLOOKUP($A209,'[1]Прайс лист'!$B$8:$BS$600,MATCH(W$11,'[1]Прайс лист'!$B$2:$BS$2,0),0),0)</f>
        <v>8100</v>
      </c>
      <c r="X209" s="9">
        <f>IF(VLOOKUP($A209,'[1]Прайс лист'!$B$8:$BS$600,MATCH(X$11,'[1]Прайс лист'!$B$2:$BS$2,0),0)&lt;=X$8,VLOOKUP($A209,'[1]Прайс лист'!$B$8:$BS$600,MATCH(X$11,'[1]Прайс лист'!$B$2:$BS$2,0),0),0)</f>
        <v>7700</v>
      </c>
      <c r="Y209" s="9">
        <f>IF(VLOOKUP($A209,'[1]Прайс лист'!$B$8:$BS$600,MATCH(Y$11,'[1]Прайс лист'!$B$2:$BS$2,0),0)&lt;=Y$8,VLOOKUP($A209,'[1]Прайс лист'!$B$8:$BS$600,MATCH(Y$11,'[1]Прайс лист'!$B$2:$BS$2,0),0),0)</f>
        <v>0</v>
      </c>
      <c r="Z209" s="9">
        <f>IF(VLOOKUP($A209,'[1]Прайс лист'!$B$8:$BS$600,MATCH(Z$11,'[1]Прайс лист'!$B$2:$BS$2,0),0)&lt;=Z$8,VLOOKUP($A209,'[1]Прайс лист'!$B$8:$BS$600,MATCH(Z$11,'[1]Прайс лист'!$B$2:$BS$2,0),0),0)</f>
        <v>0</v>
      </c>
      <c r="AA209" s="9">
        <f>IF(VLOOKUP($A209,'[1]Прайс лист'!$B$8:$BS$600,MATCH(AA$11,'[1]Прайс лист'!$B$2:$BS$2,0),0)&lt;=AA$8,VLOOKUP($A209,'[1]Прайс лист'!$B$8:$BS$600,MATCH(AA$11,'[1]Прайс лист'!$B$2:$BS$2,0),0),0)</f>
        <v>0</v>
      </c>
      <c r="AB209" s="9">
        <f>IF(VLOOKUP($A209,'[1]Прайс лист'!$B$8:$BS$600,MATCH(AB$11,'[1]Прайс лист'!$B$2:$BS$2,0),0)&lt;=AB$8,VLOOKUP($A209,'[1]Прайс лист'!$B$8:$BS$600,MATCH(AB$11,'[1]Прайс лист'!$B$2:$BS$2,0),0),0)</f>
        <v>7100</v>
      </c>
      <c r="AC209" s="9">
        <f>IF(VLOOKUP($A209,'[1]Прайс лист'!$B$8:$BS$600,MATCH(AC$11,'[1]Прайс лист'!$B$2:$BS$2,0),0)&lt;=AC$8,VLOOKUP($A209,'[1]Прайс лист'!$B$8:$BS$600,MATCH(AC$11,'[1]Прайс лист'!$B$2:$BS$2,0),0),0)</f>
        <v>5400</v>
      </c>
      <c r="AD209" s="9">
        <f>IF(VLOOKUP($A209,'[1]Прайс лист'!$B$8:$BS$600,MATCH(AD$11,'[1]Прайс лист'!$B$2:$BS$2,0),0)&lt;=AD$8,VLOOKUP($A209,'[1]Прайс лист'!$B$8:$BS$600,MATCH(AD$11,'[1]Прайс лист'!$B$2:$BS$2,0),0),0)</f>
        <v>0</v>
      </c>
      <c r="AE209" s="9">
        <f>IF(VLOOKUP($A209,'[1]Прайс лист'!$B$8:$BS$600,MATCH(AE$11,'[1]Прайс лист'!$B$2:$BS$2,0),0)&lt;=AE$8,VLOOKUP($A209,'[1]Прайс лист'!$B$8:$BS$600,MATCH(AE$11,'[1]Прайс лист'!$B$2:$BS$2,0),0),0)</f>
        <v>5100</v>
      </c>
      <c r="AF209" s="9">
        <f>IF(VLOOKUP($A209,'[1]Прайс лист'!$B$8:$BS$600,MATCH(AF$11,'[1]Прайс лист'!$B$2:$BS$2,0),0)&lt;=AF$8,VLOOKUP($A209,'[1]Прайс лист'!$B$8:$BS$600,MATCH(AF$11,'[1]Прайс лист'!$B$2:$BS$2,0),0),0)</f>
        <v>4700</v>
      </c>
      <c r="AG209" s="9">
        <f>IF(VLOOKUP($A209,'[1]Прайс лист'!$B$8:$BS$600,MATCH(AG$11,'[1]Прайс лист'!$B$2:$BS$2,0),0)&lt;=AG$8,VLOOKUP($A209,'[1]Прайс лист'!$B$8:$BS$600,MATCH(AG$11,'[1]Прайс лист'!$B$2:$BS$2,0),0),0)</f>
        <v>0</v>
      </c>
      <c r="AH209" s="9">
        <f>IF(VLOOKUP($A209,'[1]Прайс лист'!$B$8:$BS$600,MATCH(AH$11,'[1]Прайс лист'!$B$2:$BS$2,0),0)&lt;=AH$8,VLOOKUP($A209,'[1]Прайс лист'!$B$8:$BS$600,MATCH(AH$11,'[1]Прайс лист'!$B$2:$BS$2,0),0),0)</f>
        <v>0</v>
      </c>
      <c r="AI209" s="9">
        <f>IF(VLOOKUP($A209,'[1]Прайс лист'!$B$8:$BS$600,MATCH(AI$11,'[1]Прайс лист'!$B$2:$BS$2,0),0)&lt;=AI$8,VLOOKUP($A209,'[1]Прайс лист'!$B$8:$BS$600,MATCH(AI$11,'[1]Прайс лист'!$B$2:$BS$2,0),0),0)</f>
        <v>0</v>
      </c>
      <c r="AJ209" s="9">
        <f>IF(VLOOKUP($A209,'[1]Прайс лист'!$B$8:$BS$600,MATCH(AJ$11,'[1]Прайс лист'!$B$2:$BS$2,0),0)&lt;=AJ$8,VLOOKUP($A209,'[1]Прайс лист'!$B$8:$BS$600,MATCH(AJ$11,'[1]Прайс лист'!$B$2:$BS$2,0),0),0)</f>
        <v>4100</v>
      </c>
      <c r="AK209" s="9">
        <f>IF(VLOOKUP($A209,'[1]Прайс лист'!$B$8:$BS$600,MATCH(AK$11,'[1]Прайс лист'!$B$2:$BS$2,0),0)&lt;=AK$8,VLOOKUP($A209,'[1]Прайс лист'!$B$8:$BS$600,MATCH(AK$11,'[1]Прайс лист'!$B$2:$BS$2,0),0),0)</f>
        <v>4400</v>
      </c>
      <c r="AL209" s="9">
        <f>IF(VLOOKUP($A209,'[1]Прайс лист'!$B$8:$BS$600,MATCH(AL$11,'[1]Прайс лист'!$B$2:$BS$2,0),0)&lt;=AL$8,VLOOKUP($A209,'[1]Прайс лист'!$B$8:$BS$600,MATCH(AL$11,'[1]Прайс лист'!$B$2:$BS$2,0),0),0)</f>
        <v>0</v>
      </c>
      <c r="AM209" s="9">
        <f>IF(VLOOKUP($A209,'[1]Прайс лист'!$B$8:$BS$600,MATCH(AM$11,'[1]Прайс лист'!$B$2:$BS$2,0),0)&lt;=AM$8,VLOOKUP($A209,'[1]Прайс лист'!$B$8:$BS$600,MATCH(AM$11,'[1]Прайс лист'!$B$2:$BS$2,0),0),0)</f>
        <v>4100</v>
      </c>
      <c r="AN209" s="9">
        <f>IF(VLOOKUP($A209,'[1]Прайс лист'!$B$8:$BS$600,MATCH(AN$11,'[1]Прайс лист'!$B$2:$BS$2,0),0)&lt;=AN$8,VLOOKUP($A209,'[1]Прайс лист'!$B$8:$BS$600,MATCH(AN$11,'[1]Прайс лист'!$B$2:$BS$2,0),0),0)</f>
        <v>3700</v>
      </c>
      <c r="AO209" s="9">
        <f>IF(VLOOKUP($A209,'[1]Прайс лист'!$B$8:$BS$600,MATCH(AO$11,'[1]Прайс лист'!$B$2:$BS$2,0),0)&lt;=AO$8,VLOOKUP($A209,'[1]Прайс лист'!$B$8:$BS$600,MATCH(AO$11,'[1]Прайс лист'!$B$2:$BS$2,0),0),0)</f>
        <v>0</v>
      </c>
      <c r="AP209" s="9">
        <f>IF(VLOOKUP($A209,'[1]Прайс лист'!$B$8:$BS$600,MATCH(AP$11,'[1]Прайс лист'!$B$2:$BS$2,0),0)&lt;=AP$8,VLOOKUP($A209,'[1]Прайс лист'!$B$8:$BS$600,MATCH(AP$11,'[1]Прайс лист'!$B$2:$BS$2,0),0),0)</f>
        <v>0</v>
      </c>
      <c r="AQ209" s="9">
        <f>IF(VLOOKUP($A209,'[1]Прайс лист'!$B$8:$BS$600,MATCH(AQ$11,'[1]Прайс лист'!$B$2:$BS$2,0),0)&lt;=AQ$8,VLOOKUP($A209,'[1]Прайс лист'!$B$8:$BS$600,MATCH(AQ$11,'[1]Прайс лист'!$B$2:$BS$2,0),0),0)</f>
        <v>0</v>
      </c>
      <c r="AR209" s="9">
        <f>IF(VLOOKUP($A209,'[1]Прайс лист'!$B$8:$BS$600,MATCH(AR$11,'[1]Прайс лист'!$B$2:$BS$2,0),0)&lt;=AR$8,VLOOKUP($A209,'[1]Прайс лист'!$B$8:$BS$600,MATCH(AR$11,'[1]Прайс лист'!$B$2:$BS$2,0),0),0)</f>
        <v>3100</v>
      </c>
      <c r="AS209" s="9">
        <f>IF(VLOOKUP($A209,'[1]Прайс лист'!$B$8:$BS$600,MATCH(AS$11,'[1]Прайс лист'!$B$2:$BS$2,0),0)&lt;=AS$8,VLOOKUP($A209,'[1]Прайс лист'!$B$8:$BS$600,MATCH(AS$11,'[1]Прайс лист'!$B$2:$BS$2,0),0),0)</f>
        <v>3400</v>
      </c>
      <c r="AT209" s="9">
        <f>IF(VLOOKUP($A209,'[1]Прайс лист'!$B$8:$BS$600,MATCH(AT$11,'[1]Прайс лист'!$B$2:$BS$2,0),0)&lt;=AT$8,VLOOKUP($A209,'[1]Прайс лист'!$B$8:$BS$600,MATCH(AT$11,'[1]Прайс лист'!$B$2:$BS$2,0),0),0)</f>
        <v>0</v>
      </c>
      <c r="AU209" s="9">
        <f>IF(VLOOKUP($A209,'[1]Прайс лист'!$B$8:$BS$600,MATCH(AU$11,'[1]Прайс лист'!$B$2:$BS$2,0),0)&lt;=AU$8,VLOOKUP($A209,'[1]Прайс лист'!$B$8:$BS$600,MATCH(AU$11,'[1]Прайс лист'!$B$2:$BS$2,0),0),0)</f>
        <v>3100</v>
      </c>
      <c r="AV209" s="9">
        <f>IF(VLOOKUP($A209,'[1]Прайс лист'!$B$8:$BS$600,MATCH(AV$11,'[1]Прайс лист'!$B$2:$BS$2,0),0)&lt;=AV$8,VLOOKUP($A209,'[1]Прайс лист'!$B$8:$BS$600,MATCH(AV$11,'[1]Прайс лист'!$B$2:$BS$2,0),0),0)</f>
        <v>2700</v>
      </c>
      <c r="AW209" s="9">
        <f>IF(VLOOKUP($A209,'[1]Прайс лист'!$B$8:$BS$600,MATCH(AW$11,'[1]Прайс лист'!$B$2:$BS$2,0),0)&lt;=AW$8,VLOOKUP($A209,'[1]Прайс лист'!$B$8:$BS$600,MATCH(AW$11,'[1]Прайс лист'!$B$2:$BS$2,0),0),0)</f>
        <v>0</v>
      </c>
      <c r="AX209" s="9">
        <f>IF(VLOOKUP($A209,'[1]Прайс лист'!$B$8:$BS$600,MATCH(AX$11,'[1]Прайс лист'!$B$2:$BS$2,0),0)&lt;=AX$8,VLOOKUP($A209,'[1]Прайс лист'!$B$8:$BS$600,MATCH(AX$11,'[1]Прайс лист'!$B$2:$BS$2,0),0),0)</f>
        <v>0</v>
      </c>
      <c r="AY209" s="9">
        <f>IF(VLOOKUP($A209,'[1]Прайс лист'!$B$8:$BS$600,MATCH(AY$11,'[1]Прайс лист'!$B$2:$BS$2,0),0)&lt;=AY$8,VLOOKUP($A209,'[1]Прайс лист'!$B$8:$BS$600,MATCH(AY$11,'[1]Прайс лист'!$B$2:$BS$2,0),0),0)</f>
        <v>0</v>
      </c>
      <c r="AZ209" s="9">
        <f>IF(VLOOKUP($A209,'[1]Прайс лист'!$B$8:$BS$600,MATCH(AZ$11,'[1]Прайс лист'!$B$2:$BS$2,0),0)&lt;=AZ$8,VLOOKUP($A209,'[1]Прайс лист'!$B$8:$BS$600,MATCH(AZ$11,'[1]Прайс лист'!$B$2:$BS$2,0),0),0)</f>
        <v>2100</v>
      </c>
      <c r="BA209" s="9">
        <f>IF(VLOOKUP($A209,'[1]Прайс лист'!$B$8:$BS$600,MATCH(BA$11,'[1]Прайс лист'!$B$2:$BS$2,0),0)&lt;=BA$8,VLOOKUP($A209,'[1]Прайс лист'!$B$8:$BS$600,MATCH(BA$11,'[1]Прайс лист'!$B$2:$BS$2,0),0),0)</f>
        <v>2400</v>
      </c>
      <c r="BB209" s="9">
        <f>IF(VLOOKUP($A209,'[1]Прайс лист'!$B$8:$BS$600,MATCH(BB$11,'[1]Прайс лист'!$B$2:$BS$2,0),0)&lt;=BB$8,VLOOKUP($A209,'[1]Прайс лист'!$B$8:$BS$600,MATCH(BB$11,'[1]Прайс лист'!$B$2:$BS$2,0),0),0)</f>
        <v>0</v>
      </c>
      <c r="BC209" s="9">
        <f>IF(VLOOKUP($A209,'[1]Прайс лист'!$B$8:$BS$600,MATCH(BC$11,'[1]Прайс лист'!$B$2:$BS$2,0),0)&lt;=BC$8,VLOOKUP($A209,'[1]Прайс лист'!$B$8:$BS$600,MATCH(BC$11,'[1]Прайс лист'!$B$2:$BS$2,0),0),0)</f>
        <v>2100</v>
      </c>
      <c r="BD209" s="9">
        <f>IF(VLOOKUP($A209,'[1]Прайс лист'!$B$8:$BS$600,MATCH(BD$11,'[1]Прайс лист'!$B$2:$BS$2,0),0)&lt;=BD$8,VLOOKUP($A209,'[1]Прайс лист'!$B$8:$BS$600,MATCH(BD$11,'[1]Прайс лист'!$B$2:$BS$2,0),0),0)</f>
        <v>1700</v>
      </c>
      <c r="BE209" s="9">
        <f>IF(VLOOKUP($A209,'[1]Прайс лист'!$B$8:$BS$600,MATCH(BE$11,'[1]Прайс лист'!$B$2:$BS$2,0),0)&lt;=BE$8,VLOOKUP($A209,'[1]Прайс лист'!$B$8:$BS$600,MATCH(BE$11,'[1]Прайс лист'!$B$2:$BS$2,0),0),0)</f>
        <v>0</v>
      </c>
      <c r="BF209" s="9">
        <f>IF(VLOOKUP($A209,'[1]Прайс лист'!$B$8:$BS$600,MATCH(BF$11,'[1]Прайс лист'!$B$2:$BS$2,0),0)&lt;=BF$8,VLOOKUP($A209,'[1]Прайс лист'!$B$8:$BS$600,MATCH(BF$11,'[1]Прайс лист'!$B$2:$BS$2,0),0),0)</f>
        <v>0</v>
      </c>
      <c r="BG209" s="9">
        <f>IF(VLOOKUP($A209,'[1]Прайс лист'!$B$8:$BS$600,MATCH(BG$11,'[1]Прайс лист'!$B$2:$BS$2,0),0)&lt;=BG$8,VLOOKUP($A209,'[1]Прайс лист'!$B$8:$BS$600,MATCH(BG$11,'[1]Прайс лист'!$B$2:$BS$2,0),0),0)</f>
        <v>0</v>
      </c>
      <c r="BH209" s="9">
        <f>IF(VLOOKUP($A209,'[1]Прайс лист'!$B$8:$BS$600,MATCH(BH$11,'[1]Прайс лист'!$B$2:$BS$2,0),0)&lt;=BH$8,VLOOKUP($A209,'[1]Прайс лист'!$B$8:$BS$600,MATCH(BH$11,'[1]Прайс лист'!$B$2:$BS$2,0),0),0)</f>
        <v>1100</v>
      </c>
    </row>
    <row r="210" spans="1:60">
      <c r="A210" s="1" t="str">
        <f>'[1]Прайс лист'!B203</f>
        <v>Huawei Y5 (2017)16</v>
      </c>
      <c r="B210" s="7" t="s">
        <v>96</v>
      </c>
      <c r="C210" s="8" t="s">
        <v>121</v>
      </c>
      <c r="D210" s="8">
        <v>16</v>
      </c>
      <c r="E210" s="9">
        <f>IF(VLOOKUP($A210,'[1]Прайс лист'!$B$8:$BS$600,MATCH(E$11,'[1]Прайс лист'!$B$2:$BS$2,0),0)&lt;=E$8,VLOOKUP($A210,'[1]Прайс лист'!$B$8:$BS$600,MATCH(E$11,'[1]Прайс лист'!$B$2:$BS$2,0),0),0)</f>
        <v>2400</v>
      </c>
      <c r="F210" s="9">
        <f>IF(VLOOKUP($A210,'[1]Прайс лист'!$B$8:$BS$600,MATCH(F$11,'[1]Прайс лист'!$B$2:$BS$2,0),0)&lt;=F$8,VLOOKUP($A210,'[1]Прайс лист'!$B$8:$BS$600,MATCH(F$11,'[1]Прайс лист'!$B$2:$BS$2,0),0),0)</f>
        <v>0</v>
      </c>
      <c r="G210" s="9">
        <f>IF(VLOOKUP($A210,'[1]Прайс лист'!$B$8:$BS$600,MATCH(G$11,'[1]Прайс лист'!$B$2:$BS$2,0),0)&lt;=G$8,VLOOKUP($A210,'[1]Прайс лист'!$B$8:$BS$600,MATCH(G$11,'[1]Прайс лист'!$B$2:$BS$2,0),0),0)</f>
        <v>2000</v>
      </c>
      <c r="H210" s="9">
        <f>IF(VLOOKUP($A210,'[1]Прайс лист'!$B$8:$BS$600,MATCH(H$11,'[1]Прайс лист'!$B$2:$BS$2,0),0)&lt;=H$8,VLOOKUP($A210,'[1]Прайс лист'!$B$8:$BS$600,MATCH(H$11,'[1]Прайс лист'!$B$2:$BS$2,0),0),0)</f>
        <v>1600</v>
      </c>
      <c r="I210" s="9">
        <f>IF(VLOOKUP($A210,'[1]Прайс лист'!$B$8:$BS$600,MATCH(I$11,'[1]Прайс лист'!$B$2:$BS$2,0),0)&lt;=I$8,VLOOKUP($A210,'[1]Прайс лист'!$B$8:$BS$600,MATCH(I$11,'[1]Прайс лист'!$B$2:$BS$2,0),0),0)</f>
        <v>0</v>
      </c>
      <c r="J210" s="9">
        <f>IF(VLOOKUP($A210,'[1]Прайс лист'!$B$8:$BS$600,MATCH(J$11,'[1]Прайс лист'!$B$2:$BS$2,0),0)&lt;=J$8,VLOOKUP($A210,'[1]Прайс лист'!$B$8:$BS$600,MATCH(J$11,'[1]Прайс лист'!$B$2:$BS$2,0),0),0)</f>
        <v>0</v>
      </c>
      <c r="K210" s="9">
        <f>IF(VLOOKUP($A210,'[1]Прайс лист'!$B$8:$BS$600,MATCH(K$11,'[1]Прайс лист'!$B$2:$BS$2,0),0)&lt;=K$8,VLOOKUP($A210,'[1]Прайс лист'!$B$8:$BS$600,MATCH(K$11,'[1]Прайс лист'!$B$2:$BS$2,0),0),0)</f>
        <v>0</v>
      </c>
      <c r="L210" s="9">
        <f>IF(VLOOKUP($A210,'[1]Прайс лист'!$B$8:$BS$600,MATCH(L$11,'[1]Прайс лист'!$B$2:$BS$2,0),0)&lt;=L$8,VLOOKUP($A210,'[1]Прайс лист'!$B$8:$BS$600,MATCH(L$11,'[1]Прайс лист'!$B$2:$BS$2,0),0),0)</f>
        <v>100</v>
      </c>
      <c r="M210" s="9">
        <f>IF(VLOOKUP($A210,'[1]Прайс лист'!$B$8:$BS$600,MATCH(M$11,'[1]Прайс лист'!$B$2:$BS$2,0),0)&lt;=M$8,VLOOKUP($A210,'[1]Прайс лист'!$B$8:$BS$600,MATCH(M$11,'[1]Прайс лист'!$B$2:$BS$2,0),0),0)</f>
        <v>2400</v>
      </c>
      <c r="N210" s="9">
        <f>IF(VLOOKUP($A210,'[1]Прайс лист'!$B$8:$BS$600,MATCH(N$11,'[1]Прайс лист'!$B$2:$BS$2,0),0)&lt;=N$8,VLOOKUP($A210,'[1]Прайс лист'!$B$8:$BS$600,MATCH(N$11,'[1]Прайс лист'!$B$2:$BS$2,0),0),0)</f>
        <v>0</v>
      </c>
      <c r="O210" s="9">
        <f>IF(VLOOKUP($A210,'[1]Прайс лист'!$B$8:$BS$600,MATCH(O$11,'[1]Прайс лист'!$B$2:$BS$2,0),0)&lt;=O$8,VLOOKUP($A210,'[1]Прайс лист'!$B$8:$BS$600,MATCH(O$11,'[1]Прайс лист'!$B$2:$BS$2,0),0),0)</f>
        <v>2000</v>
      </c>
      <c r="P210" s="9">
        <f>IF(VLOOKUP($A210,'[1]Прайс лист'!$B$8:$BS$600,MATCH(P$11,'[1]Прайс лист'!$B$2:$BS$2,0),0)&lt;=P$8,VLOOKUP($A210,'[1]Прайс лист'!$B$8:$BS$600,MATCH(P$11,'[1]Прайс лист'!$B$2:$BS$2,0),0),0)</f>
        <v>1600</v>
      </c>
      <c r="Q210" s="9">
        <f>IF(VLOOKUP($A210,'[1]Прайс лист'!$B$8:$BS$600,MATCH(Q$11,'[1]Прайс лист'!$B$2:$BS$2,0),0)&lt;=Q$8,VLOOKUP($A210,'[1]Прайс лист'!$B$8:$BS$600,MATCH(Q$11,'[1]Прайс лист'!$B$2:$BS$2,0),0),0)</f>
        <v>0</v>
      </c>
      <c r="R210" s="9">
        <f>IF(VLOOKUP($A210,'[1]Прайс лист'!$B$8:$BS$600,MATCH(R$11,'[1]Прайс лист'!$B$2:$BS$2,0),0)&lt;=R$8,VLOOKUP($A210,'[1]Прайс лист'!$B$8:$BS$600,MATCH(R$11,'[1]Прайс лист'!$B$2:$BS$2,0),0),0)</f>
        <v>0</v>
      </c>
      <c r="S210" s="9">
        <f>IF(VLOOKUP($A210,'[1]Прайс лист'!$B$8:$BS$600,MATCH(S$11,'[1]Прайс лист'!$B$2:$BS$2,0),0)&lt;=S$8,VLOOKUP($A210,'[1]Прайс лист'!$B$8:$BS$600,MATCH(S$11,'[1]Прайс лист'!$B$2:$BS$2,0),0),0)</f>
        <v>0</v>
      </c>
      <c r="T210" s="9">
        <f>IF(VLOOKUP($A210,'[1]Прайс лист'!$B$8:$BS$600,MATCH(T$11,'[1]Прайс лист'!$B$2:$BS$2,0),0)&lt;=T$8,VLOOKUP($A210,'[1]Прайс лист'!$B$8:$BS$600,MATCH(T$11,'[1]Прайс лист'!$B$2:$BS$2,0),0),0)</f>
        <v>100</v>
      </c>
      <c r="U210" s="9">
        <f>IF(VLOOKUP($A210,'[1]Прайс лист'!$B$8:$BS$600,MATCH(U$11,'[1]Прайс лист'!$B$2:$BS$2,0),0)&lt;=U$8,VLOOKUP($A210,'[1]Прайс лист'!$B$8:$BS$600,MATCH(U$11,'[1]Прайс лист'!$B$2:$BS$2,0),0),0)</f>
        <v>9400</v>
      </c>
      <c r="V210" s="9">
        <f>IF(VLOOKUP($A210,'[1]Прайс лист'!$B$8:$BS$600,MATCH(V$11,'[1]Прайс лист'!$B$2:$BS$2,0),0)&lt;=V$8,VLOOKUP($A210,'[1]Прайс лист'!$B$8:$BS$600,MATCH(V$11,'[1]Прайс лист'!$B$2:$BS$2,0),0),0)</f>
        <v>0</v>
      </c>
      <c r="W210" s="9">
        <f>IF(VLOOKUP($A210,'[1]Прайс лист'!$B$8:$BS$600,MATCH(W$11,'[1]Прайс лист'!$B$2:$BS$2,0),0)&lt;=W$8,VLOOKUP($A210,'[1]Прайс лист'!$B$8:$BS$600,MATCH(W$11,'[1]Прайс лист'!$B$2:$BS$2,0),0),0)</f>
        <v>9000</v>
      </c>
      <c r="X210" s="9">
        <f>IF(VLOOKUP($A210,'[1]Прайс лист'!$B$8:$BS$600,MATCH(X$11,'[1]Прайс лист'!$B$2:$BS$2,0),0)&lt;=X$8,VLOOKUP($A210,'[1]Прайс лист'!$B$8:$BS$600,MATCH(X$11,'[1]Прайс лист'!$B$2:$BS$2,0),0),0)</f>
        <v>8600</v>
      </c>
      <c r="Y210" s="9">
        <f>IF(VLOOKUP($A210,'[1]Прайс лист'!$B$8:$BS$600,MATCH(Y$11,'[1]Прайс лист'!$B$2:$BS$2,0),0)&lt;=Y$8,VLOOKUP($A210,'[1]Прайс лист'!$B$8:$BS$600,MATCH(Y$11,'[1]Прайс лист'!$B$2:$BS$2,0),0),0)</f>
        <v>0</v>
      </c>
      <c r="Z210" s="9">
        <f>IF(VLOOKUP($A210,'[1]Прайс лист'!$B$8:$BS$600,MATCH(Z$11,'[1]Прайс лист'!$B$2:$BS$2,0),0)&lt;=Z$8,VLOOKUP($A210,'[1]Прайс лист'!$B$8:$BS$600,MATCH(Z$11,'[1]Прайс лист'!$B$2:$BS$2,0),0),0)</f>
        <v>0</v>
      </c>
      <c r="AA210" s="9">
        <f>IF(VLOOKUP($A210,'[1]Прайс лист'!$B$8:$BS$600,MATCH(AA$11,'[1]Прайс лист'!$B$2:$BS$2,0),0)&lt;=AA$8,VLOOKUP($A210,'[1]Прайс лист'!$B$8:$BS$600,MATCH(AA$11,'[1]Прайс лист'!$B$2:$BS$2,0),0),0)</f>
        <v>0</v>
      </c>
      <c r="AB210" s="9">
        <f>IF(VLOOKUP($A210,'[1]Прайс лист'!$B$8:$BS$600,MATCH(AB$11,'[1]Прайс лист'!$B$2:$BS$2,0),0)&lt;=AB$8,VLOOKUP($A210,'[1]Прайс лист'!$B$8:$BS$600,MATCH(AB$11,'[1]Прайс лист'!$B$2:$BS$2,0),0),0)</f>
        <v>7100</v>
      </c>
      <c r="AC210" s="9">
        <f>IF(VLOOKUP($A210,'[1]Прайс лист'!$B$8:$BS$600,MATCH(AC$11,'[1]Прайс лист'!$B$2:$BS$2,0),0)&lt;=AC$8,VLOOKUP($A210,'[1]Прайс лист'!$B$8:$BS$600,MATCH(AC$11,'[1]Прайс лист'!$B$2:$BS$2,0),0),0)</f>
        <v>6400</v>
      </c>
      <c r="AD210" s="9">
        <f>IF(VLOOKUP($A210,'[1]Прайс лист'!$B$8:$BS$600,MATCH(AD$11,'[1]Прайс лист'!$B$2:$BS$2,0),0)&lt;=AD$8,VLOOKUP($A210,'[1]Прайс лист'!$B$8:$BS$600,MATCH(AD$11,'[1]Прайс лист'!$B$2:$BS$2,0),0),0)</f>
        <v>0</v>
      </c>
      <c r="AE210" s="9">
        <f>IF(VLOOKUP($A210,'[1]Прайс лист'!$B$8:$BS$600,MATCH(AE$11,'[1]Прайс лист'!$B$2:$BS$2,0),0)&lt;=AE$8,VLOOKUP($A210,'[1]Прайс лист'!$B$8:$BS$600,MATCH(AE$11,'[1]Прайс лист'!$B$2:$BS$2,0),0),0)</f>
        <v>6000</v>
      </c>
      <c r="AF210" s="9">
        <f>IF(VLOOKUP($A210,'[1]Прайс лист'!$B$8:$BS$600,MATCH(AF$11,'[1]Прайс лист'!$B$2:$BS$2,0),0)&lt;=AF$8,VLOOKUP($A210,'[1]Прайс лист'!$B$8:$BS$600,MATCH(AF$11,'[1]Прайс лист'!$B$2:$BS$2,0),0),0)</f>
        <v>5600</v>
      </c>
      <c r="AG210" s="9">
        <f>IF(VLOOKUP($A210,'[1]Прайс лист'!$B$8:$BS$600,MATCH(AG$11,'[1]Прайс лист'!$B$2:$BS$2,0),0)&lt;=AG$8,VLOOKUP($A210,'[1]Прайс лист'!$B$8:$BS$600,MATCH(AG$11,'[1]Прайс лист'!$B$2:$BS$2,0),0),0)</f>
        <v>0</v>
      </c>
      <c r="AH210" s="9">
        <f>IF(VLOOKUP($A210,'[1]Прайс лист'!$B$8:$BS$600,MATCH(AH$11,'[1]Прайс лист'!$B$2:$BS$2,0),0)&lt;=AH$8,VLOOKUP($A210,'[1]Прайс лист'!$B$8:$BS$600,MATCH(AH$11,'[1]Прайс лист'!$B$2:$BS$2,0),0),0)</f>
        <v>0</v>
      </c>
      <c r="AI210" s="9">
        <f>IF(VLOOKUP($A210,'[1]Прайс лист'!$B$8:$BS$600,MATCH(AI$11,'[1]Прайс лист'!$B$2:$BS$2,0),0)&lt;=AI$8,VLOOKUP($A210,'[1]Прайс лист'!$B$8:$BS$600,MATCH(AI$11,'[1]Прайс лист'!$B$2:$BS$2,0),0),0)</f>
        <v>0</v>
      </c>
      <c r="AJ210" s="9">
        <f>IF(VLOOKUP($A210,'[1]Прайс лист'!$B$8:$BS$600,MATCH(AJ$11,'[1]Прайс лист'!$B$2:$BS$2,0),0)&lt;=AJ$8,VLOOKUP($A210,'[1]Прайс лист'!$B$8:$BS$600,MATCH(AJ$11,'[1]Прайс лист'!$B$2:$BS$2,0),0),0)</f>
        <v>4100</v>
      </c>
      <c r="AK210" s="9">
        <f>IF(VLOOKUP($A210,'[1]Прайс лист'!$B$8:$BS$600,MATCH(AK$11,'[1]Прайс лист'!$B$2:$BS$2,0),0)&lt;=AK$8,VLOOKUP($A210,'[1]Прайс лист'!$B$8:$BS$600,MATCH(AK$11,'[1]Прайс лист'!$B$2:$BS$2,0),0),0)</f>
        <v>5400</v>
      </c>
      <c r="AL210" s="9">
        <f>IF(VLOOKUP($A210,'[1]Прайс лист'!$B$8:$BS$600,MATCH(AL$11,'[1]Прайс лист'!$B$2:$BS$2,0),0)&lt;=AL$8,VLOOKUP($A210,'[1]Прайс лист'!$B$8:$BS$600,MATCH(AL$11,'[1]Прайс лист'!$B$2:$BS$2,0),0),0)</f>
        <v>0</v>
      </c>
      <c r="AM210" s="9">
        <f>IF(VLOOKUP($A210,'[1]Прайс лист'!$B$8:$BS$600,MATCH(AM$11,'[1]Прайс лист'!$B$2:$BS$2,0),0)&lt;=AM$8,VLOOKUP($A210,'[1]Прайс лист'!$B$8:$BS$600,MATCH(AM$11,'[1]Прайс лист'!$B$2:$BS$2,0),0),0)</f>
        <v>5000</v>
      </c>
      <c r="AN210" s="9">
        <f>IF(VLOOKUP($A210,'[1]Прайс лист'!$B$8:$BS$600,MATCH(AN$11,'[1]Прайс лист'!$B$2:$BS$2,0),0)&lt;=AN$8,VLOOKUP($A210,'[1]Прайс лист'!$B$8:$BS$600,MATCH(AN$11,'[1]Прайс лист'!$B$2:$BS$2,0),0),0)</f>
        <v>4600</v>
      </c>
      <c r="AO210" s="9">
        <f>IF(VLOOKUP($A210,'[1]Прайс лист'!$B$8:$BS$600,MATCH(AO$11,'[1]Прайс лист'!$B$2:$BS$2,0),0)&lt;=AO$8,VLOOKUP($A210,'[1]Прайс лист'!$B$8:$BS$600,MATCH(AO$11,'[1]Прайс лист'!$B$2:$BS$2,0),0),0)</f>
        <v>0</v>
      </c>
      <c r="AP210" s="9">
        <f>IF(VLOOKUP($A210,'[1]Прайс лист'!$B$8:$BS$600,MATCH(AP$11,'[1]Прайс лист'!$B$2:$BS$2,0),0)&lt;=AP$8,VLOOKUP($A210,'[1]Прайс лист'!$B$8:$BS$600,MATCH(AP$11,'[1]Прайс лист'!$B$2:$BS$2,0),0),0)</f>
        <v>0</v>
      </c>
      <c r="AQ210" s="9">
        <f>IF(VLOOKUP($A210,'[1]Прайс лист'!$B$8:$BS$600,MATCH(AQ$11,'[1]Прайс лист'!$B$2:$BS$2,0),0)&lt;=AQ$8,VLOOKUP($A210,'[1]Прайс лист'!$B$8:$BS$600,MATCH(AQ$11,'[1]Прайс лист'!$B$2:$BS$2,0),0),0)</f>
        <v>0</v>
      </c>
      <c r="AR210" s="9">
        <f>IF(VLOOKUP($A210,'[1]Прайс лист'!$B$8:$BS$600,MATCH(AR$11,'[1]Прайс лист'!$B$2:$BS$2,0),0)&lt;=AR$8,VLOOKUP($A210,'[1]Прайс лист'!$B$8:$BS$600,MATCH(AR$11,'[1]Прайс лист'!$B$2:$BS$2,0),0),0)</f>
        <v>3100</v>
      </c>
      <c r="AS210" s="9">
        <f>IF(VLOOKUP($A210,'[1]Прайс лист'!$B$8:$BS$600,MATCH(AS$11,'[1]Прайс лист'!$B$2:$BS$2,0),0)&lt;=AS$8,VLOOKUP($A210,'[1]Прайс лист'!$B$8:$BS$600,MATCH(AS$11,'[1]Прайс лист'!$B$2:$BS$2,0),0),0)</f>
        <v>4400</v>
      </c>
      <c r="AT210" s="9">
        <f>IF(VLOOKUP($A210,'[1]Прайс лист'!$B$8:$BS$600,MATCH(AT$11,'[1]Прайс лист'!$B$2:$BS$2,0),0)&lt;=AT$8,VLOOKUP($A210,'[1]Прайс лист'!$B$8:$BS$600,MATCH(AT$11,'[1]Прайс лист'!$B$2:$BS$2,0),0),0)</f>
        <v>0</v>
      </c>
      <c r="AU210" s="9">
        <f>IF(VLOOKUP($A210,'[1]Прайс лист'!$B$8:$BS$600,MATCH(AU$11,'[1]Прайс лист'!$B$2:$BS$2,0),0)&lt;=AU$8,VLOOKUP($A210,'[1]Прайс лист'!$B$8:$BS$600,MATCH(AU$11,'[1]Прайс лист'!$B$2:$BS$2,0),0),0)</f>
        <v>4000</v>
      </c>
      <c r="AV210" s="9">
        <f>IF(VLOOKUP($A210,'[1]Прайс лист'!$B$8:$BS$600,MATCH(AV$11,'[1]Прайс лист'!$B$2:$BS$2,0),0)&lt;=AV$8,VLOOKUP($A210,'[1]Прайс лист'!$B$8:$BS$600,MATCH(AV$11,'[1]Прайс лист'!$B$2:$BS$2,0),0),0)</f>
        <v>3600</v>
      </c>
      <c r="AW210" s="9">
        <f>IF(VLOOKUP($A210,'[1]Прайс лист'!$B$8:$BS$600,MATCH(AW$11,'[1]Прайс лист'!$B$2:$BS$2,0),0)&lt;=AW$8,VLOOKUP($A210,'[1]Прайс лист'!$B$8:$BS$600,MATCH(AW$11,'[1]Прайс лист'!$B$2:$BS$2,0),0),0)</f>
        <v>0</v>
      </c>
      <c r="AX210" s="9">
        <f>IF(VLOOKUP($A210,'[1]Прайс лист'!$B$8:$BS$600,MATCH(AX$11,'[1]Прайс лист'!$B$2:$BS$2,0),0)&lt;=AX$8,VLOOKUP($A210,'[1]Прайс лист'!$B$8:$BS$600,MATCH(AX$11,'[1]Прайс лист'!$B$2:$BS$2,0),0),0)</f>
        <v>0</v>
      </c>
      <c r="AY210" s="9">
        <f>IF(VLOOKUP($A210,'[1]Прайс лист'!$B$8:$BS$600,MATCH(AY$11,'[1]Прайс лист'!$B$2:$BS$2,0),0)&lt;=AY$8,VLOOKUP($A210,'[1]Прайс лист'!$B$8:$BS$600,MATCH(AY$11,'[1]Прайс лист'!$B$2:$BS$2,0),0),0)</f>
        <v>0</v>
      </c>
      <c r="AZ210" s="9">
        <f>IF(VLOOKUP($A210,'[1]Прайс лист'!$B$8:$BS$600,MATCH(AZ$11,'[1]Прайс лист'!$B$2:$BS$2,0),0)&lt;=AZ$8,VLOOKUP($A210,'[1]Прайс лист'!$B$8:$BS$600,MATCH(AZ$11,'[1]Прайс лист'!$B$2:$BS$2,0),0),0)</f>
        <v>2100</v>
      </c>
      <c r="BA210" s="9">
        <f>IF(VLOOKUP($A210,'[1]Прайс лист'!$B$8:$BS$600,MATCH(BA$11,'[1]Прайс лист'!$B$2:$BS$2,0),0)&lt;=BA$8,VLOOKUP($A210,'[1]Прайс лист'!$B$8:$BS$600,MATCH(BA$11,'[1]Прайс лист'!$B$2:$BS$2,0),0),0)</f>
        <v>3400</v>
      </c>
      <c r="BB210" s="9">
        <f>IF(VLOOKUP($A210,'[1]Прайс лист'!$B$8:$BS$600,MATCH(BB$11,'[1]Прайс лист'!$B$2:$BS$2,0),0)&lt;=BB$8,VLOOKUP($A210,'[1]Прайс лист'!$B$8:$BS$600,MATCH(BB$11,'[1]Прайс лист'!$B$2:$BS$2,0),0),0)</f>
        <v>0</v>
      </c>
      <c r="BC210" s="9">
        <f>IF(VLOOKUP($A210,'[1]Прайс лист'!$B$8:$BS$600,MATCH(BC$11,'[1]Прайс лист'!$B$2:$BS$2,0),0)&lt;=BC$8,VLOOKUP($A210,'[1]Прайс лист'!$B$8:$BS$600,MATCH(BC$11,'[1]Прайс лист'!$B$2:$BS$2,0),0),0)</f>
        <v>3000</v>
      </c>
      <c r="BD210" s="9">
        <f>IF(VLOOKUP($A210,'[1]Прайс лист'!$B$8:$BS$600,MATCH(BD$11,'[1]Прайс лист'!$B$2:$BS$2,0),0)&lt;=BD$8,VLOOKUP($A210,'[1]Прайс лист'!$B$8:$BS$600,MATCH(BD$11,'[1]Прайс лист'!$B$2:$BS$2,0),0),0)</f>
        <v>2600</v>
      </c>
      <c r="BE210" s="9">
        <f>IF(VLOOKUP($A210,'[1]Прайс лист'!$B$8:$BS$600,MATCH(BE$11,'[1]Прайс лист'!$B$2:$BS$2,0),0)&lt;=BE$8,VLOOKUP($A210,'[1]Прайс лист'!$B$8:$BS$600,MATCH(BE$11,'[1]Прайс лист'!$B$2:$BS$2,0),0),0)</f>
        <v>0</v>
      </c>
      <c r="BF210" s="9">
        <f>IF(VLOOKUP($A210,'[1]Прайс лист'!$B$8:$BS$600,MATCH(BF$11,'[1]Прайс лист'!$B$2:$BS$2,0),0)&lt;=BF$8,VLOOKUP($A210,'[1]Прайс лист'!$B$8:$BS$600,MATCH(BF$11,'[1]Прайс лист'!$B$2:$BS$2,0),0),0)</f>
        <v>0</v>
      </c>
      <c r="BG210" s="9">
        <f>IF(VLOOKUP($A210,'[1]Прайс лист'!$B$8:$BS$600,MATCH(BG$11,'[1]Прайс лист'!$B$2:$BS$2,0),0)&lt;=BG$8,VLOOKUP($A210,'[1]Прайс лист'!$B$8:$BS$600,MATCH(BG$11,'[1]Прайс лист'!$B$2:$BS$2,0),0),0)</f>
        <v>0</v>
      </c>
      <c r="BH210" s="9">
        <f>IF(VLOOKUP($A210,'[1]Прайс лист'!$B$8:$BS$600,MATCH(BH$11,'[1]Прайс лист'!$B$2:$BS$2,0),0)&lt;=BH$8,VLOOKUP($A210,'[1]Прайс лист'!$B$8:$BS$600,MATCH(BH$11,'[1]Прайс лист'!$B$2:$BS$2,0),0),0)</f>
        <v>1100</v>
      </c>
    </row>
    <row r="211" spans="1:60">
      <c r="A211" s="1" t="str">
        <f>'[1]Прайс лист'!B204</f>
        <v>Huawei Y6 PRIME (2018) DS16</v>
      </c>
      <c r="B211" s="7" t="s">
        <v>96</v>
      </c>
      <c r="C211" s="8" t="s">
        <v>122</v>
      </c>
      <c r="D211" s="8">
        <v>16</v>
      </c>
      <c r="E211" s="9">
        <f>IF(VLOOKUP($A211,'[1]Прайс лист'!$B$8:$BS$600,MATCH(E$11,'[1]Прайс лист'!$B$2:$BS$2,0),0)&lt;=E$8,VLOOKUP($A211,'[1]Прайс лист'!$B$8:$BS$600,MATCH(E$11,'[1]Прайс лист'!$B$2:$BS$2,0),0),0)</f>
        <v>12500</v>
      </c>
      <c r="F211" s="9">
        <f>IF(VLOOKUP($A211,'[1]Прайс лист'!$B$8:$BS$600,MATCH(F$11,'[1]Прайс лист'!$B$2:$BS$2,0),0)&lt;=F$8,VLOOKUP($A211,'[1]Прайс лист'!$B$8:$BS$600,MATCH(F$11,'[1]Прайс лист'!$B$2:$BS$2,0),0),0)</f>
        <v>0</v>
      </c>
      <c r="G211" s="9">
        <f>IF(VLOOKUP($A211,'[1]Прайс лист'!$B$8:$BS$600,MATCH(G$11,'[1]Прайс лист'!$B$2:$BS$2,0),0)&lt;=G$8,VLOOKUP($A211,'[1]Прайс лист'!$B$8:$BS$600,MATCH(G$11,'[1]Прайс лист'!$B$2:$BS$2,0),0),0)</f>
        <v>12200</v>
      </c>
      <c r="H211" s="9">
        <f>IF(VLOOKUP($A211,'[1]Прайс лист'!$B$8:$BS$600,MATCH(H$11,'[1]Прайс лист'!$B$2:$BS$2,0),0)&lt;=H$8,VLOOKUP($A211,'[1]Прайс лист'!$B$8:$BS$600,MATCH(H$11,'[1]Прайс лист'!$B$2:$BS$2,0),0),0)</f>
        <v>11800</v>
      </c>
      <c r="I211" s="9">
        <f>IF(VLOOKUP($A211,'[1]Прайс лист'!$B$8:$BS$600,MATCH(I$11,'[1]Прайс лист'!$B$2:$BS$2,0),0)&lt;=I$8,VLOOKUP($A211,'[1]Прайс лист'!$B$8:$BS$600,MATCH(I$11,'[1]Прайс лист'!$B$2:$BS$2,0),0),0)</f>
        <v>0</v>
      </c>
      <c r="J211" s="9">
        <f>IF(VLOOKUP($A211,'[1]Прайс лист'!$B$8:$BS$600,MATCH(J$11,'[1]Прайс лист'!$B$2:$BS$2,0),0)&lt;=J$8,VLOOKUP($A211,'[1]Прайс лист'!$B$8:$BS$600,MATCH(J$11,'[1]Прайс лист'!$B$2:$BS$2,0),0),0)</f>
        <v>0</v>
      </c>
      <c r="K211" s="9">
        <f>IF(VLOOKUP($A211,'[1]Прайс лист'!$B$8:$BS$600,MATCH(K$11,'[1]Прайс лист'!$B$2:$BS$2,0),0)&lt;=K$8,VLOOKUP($A211,'[1]Прайс лист'!$B$8:$BS$600,MATCH(K$11,'[1]Прайс лист'!$B$2:$BS$2,0),0),0)</f>
        <v>0</v>
      </c>
      <c r="L211" s="9">
        <f>IF(VLOOKUP($A211,'[1]Прайс лист'!$B$8:$BS$600,MATCH(L$11,'[1]Прайс лист'!$B$2:$BS$2,0),0)&lt;=L$8,VLOOKUP($A211,'[1]Прайс лист'!$B$8:$BS$600,MATCH(L$11,'[1]Прайс лист'!$B$2:$BS$2,0),0),0)</f>
        <v>10100</v>
      </c>
      <c r="M211" s="9">
        <f>IF(VLOOKUP($A211,'[1]Прайс лист'!$B$8:$BS$600,MATCH(M$11,'[1]Прайс лист'!$B$2:$BS$2,0),0)&lt;=M$8,VLOOKUP($A211,'[1]Прайс лист'!$B$8:$BS$600,MATCH(M$11,'[1]Прайс лист'!$B$2:$BS$2,0),0),0)</f>
        <v>12500</v>
      </c>
      <c r="N211" s="9">
        <f>IF(VLOOKUP($A211,'[1]Прайс лист'!$B$8:$BS$600,MATCH(N$11,'[1]Прайс лист'!$B$2:$BS$2,0),0)&lt;=N$8,VLOOKUP($A211,'[1]Прайс лист'!$B$8:$BS$600,MATCH(N$11,'[1]Прайс лист'!$B$2:$BS$2,0),0),0)</f>
        <v>0</v>
      </c>
      <c r="O211" s="9">
        <f>IF(VLOOKUP($A211,'[1]Прайс лист'!$B$8:$BS$600,MATCH(O$11,'[1]Прайс лист'!$B$2:$BS$2,0),0)&lt;=O$8,VLOOKUP($A211,'[1]Прайс лист'!$B$8:$BS$600,MATCH(O$11,'[1]Прайс лист'!$B$2:$BS$2,0),0),0)</f>
        <v>12200</v>
      </c>
      <c r="P211" s="9">
        <f>IF(VLOOKUP($A211,'[1]Прайс лист'!$B$8:$BS$600,MATCH(P$11,'[1]Прайс лист'!$B$2:$BS$2,0),0)&lt;=P$8,VLOOKUP($A211,'[1]Прайс лист'!$B$8:$BS$600,MATCH(P$11,'[1]Прайс лист'!$B$2:$BS$2,0),0),0)</f>
        <v>11800</v>
      </c>
      <c r="Q211" s="9">
        <f>IF(VLOOKUP($A211,'[1]Прайс лист'!$B$8:$BS$600,MATCH(Q$11,'[1]Прайс лист'!$B$2:$BS$2,0),0)&lt;=Q$8,VLOOKUP($A211,'[1]Прайс лист'!$B$8:$BS$600,MATCH(Q$11,'[1]Прайс лист'!$B$2:$BS$2,0),0),0)</f>
        <v>0</v>
      </c>
      <c r="R211" s="9">
        <f>IF(VLOOKUP($A211,'[1]Прайс лист'!$B$8:$BS$600,MATCH(R$11,'[1]Прайс лист'!$B$2:$BS$2,0),0)&lt;=R$8,VLOOKUP($A211,'[1]Прайс лист'!$B$8:$BS$600,MATCH(R$11,'[1]Прайс лист'!$B$2:$BS$2,0),0),0)</f>
        <v>0</v>
      </c>
      <c r="S211" s="9">
        <f>IF(VLOOKUP($A211,'[1]Прайс лист'!$B$8:$BS$600,MATCH(S$11,'[1]Прайс лист'!$B$2:$BS$2,0),0)&lt;=S$8,VLOOKUP($A211,'[1]Прайс лист'!$B$8:$BS$600,MATCH(S$11,'[1]Прайс лист'!$B$2:$BS$2,0),0),0)</f>
        <v>0</v>
      </c>
      <c r="T211" s="9">
        <f>IF(VLOOKUP($A211,'[1]Прайс лист'!$B$8:$BS$600,MATCH(T$11,'[1]Прайс лист'!$B$2:$BS$2,0),0)&lt;=T$8,VLOOKUP($A211,'[1]Прайс лист'!$B$8:$BS$600,MATCH(T$11,'[1]Прайс лист'!$B$2:$BS$2,0),0),0)</f>
        <v>10100</v>
      </c>
      <c r="U211" s="9">
        <f>IF(VLOOKUP($A211,'[1]Прайс лист'!$B$8:$BS$600,MATCH(U$11,'[1]Прайс лист'!$B$2:$BS$2,0),0)&lt;=U$8,VLOOKUP($A211,'[1]Прайс лист'!$B$8:$BS$600,MATCH(U$11,'[1]Прайс лист'!$B$2:$BS$2,0),0),0)</f>
        <v>9500</v>
      </c>
      <c r="V211" s="9">
        <f>IF(VLOOKUP($A211,'[1]Прайс лист'!$B$8:$BS$600,MATCH(V$11,'[1]Прайс лист'!$B$2:$BS$2,0),0)&lt;=V$8,VLOOKUP($A211,'[1]Прайс лист'!$B$8:$BS$600,MATCH(V$11,'[1]Прайс лист'!$B$2:$BS$2,0),0),0)</f>
        <v>0</v>
      </c>
      <c r="W211" s="9">
        <f>IF(VLOOKUP($A211,'[1]Прайс лист'!$B$8:$BS$600,MATCH(W$11,'[1]Прайс лист'!$B$2:$BS$2,0),0)&lt;=W$8,VLOOKUP($A211,'[1]Прайс лист'!$B$8:$BS$600,MATCH(W$11,'[1]Прайс лист'!$B$2:$BS$2,0),0),0)</f>
        <v>9200</v>
      </c>
      <c r="X211" s="9">
        <f>IF(VLOOKUP($A211,'[1]Прайс лист'!$B$8:$BS$600,MATCH(X$11,'[1]Прайс лист'!$B$2:$BS$2,0),0)&lt;=X$8,VLOOKUP($A211,'[1]Прайс лист'!$B$8:$BS$600,MATCH(X$11,'[1]Прайс лист'!$B$2:$BS$2,0),0),0)</f>
        <v>8800</v>
      </c>
      <c r="Y211" s="9">
        <f>IF(VLOOKUP($A211,'[1]Прайс лист'!$B$8:$BS$600,MATCH(Y$11,'[1]Прайс лист'!$B$2:$BS$2,0),0)&lt;=Y$8,VLOOKUP($A211,'[1]Прайс лист'!$B$8:$BS$600,MATCH(Y$11,'[1]Прайс лист'!$B$2:$BS$2,0),0),0)</f>
        <v>0</v>
      </c>
      <c r="Z211" s="9">
        <f>IF(VLOOKUP($A211,'[1]Прайс лист'!$B$8:$BS$600,MATCH(Z$11,'[1]Прайс лист'!$B$2:$BS$2,0),0)&lt;=Z$8,VLOOKUP($A211,'[1]Прайс лист'!$B$8:$BS$600,MATCH(Z$11,'[1]Прайс лист'!$B$2:$BS$2,0),0),0)</f>
        <v>0</v>
      </c>
      <c r="AA211" s="9">
        <f>IF(VLOOKUP($A211,'[1]Прайс лист'!$B$8:$BS$600,MATCH(AA$11,'[1]Прайс лист'!$B$2:$BS$2,0),0)&lt;=AA$8,VLOOKUP($A211,'[1]Прайс лист'!$B$8:$BS$600,MATCH(AA$11,'[1]Прайс лист'!$B$2:$BS$2,0),0),0)</f>
        <v>0</v>
      </c>
      <c r="AB211" s="9">
        <f>IF(VLOOKUP($A211,'[1]Прайс лист'!$B$8:$BS$600,MATCH(AB$11,'[1]Прайс лист'!$B$2:$BS$2,0),0)&lt;=AB$8,VLOOKUP($A211,'[1]Прайс лист'!$B$8:$BS$600,MATCH(AB$11,'[1]Прайс лист'!$B$2:$BS$2,0),0),0)</f>
        <v>7100</v>
      </c>
      <c r="AC211" s="9">
        <f>IF(VLOOKUP($A211,'[1]Прайс лист'!$B$8:$BS$600,MATCH(AC$11,'[1]Прайс лист'!$B$2:$BS$2,0),0)&lt;=AC$8,VLOOKUP($A211,'[1]Прайс лист'!$B$8:$BS$600,MATCH(AC$11,'[1]Прайс лист'!$B$2:$BS$2,0),0),0)</f>
        <v>6500</v>
      </c>
      <c r="AD211" s="9">
        <f>IF(VLOOKUP($A211,'[1]Прайс лист'!$B$8:$BS$600,MATCH(AD$11,'[1]Прайс лист'!$B$2:$BS$2,0),0)&lt;=AD$8,VLOOKUP($A211,'[1]Прайс лист'!$B$8:$BS$600,MATCH(AD$11,'[1]Прайс лист'!$B$2:$BS$2,0),0),0)</f>
        <v>0</v>
      </c>
      <c r="AE211" s="9">
        <f>IF(VLOOKUP($A211,'[1]Прайс лист'!$B$8:$BS$600,MATCH(AE$11,'[1]Прайс лист'!$B$2:$BS$2,0),0)&lt;=AE$8,VLOOKUP($A211,'[1]Прайс лист'!$B$8:$BS$600,MATCH(AE$11,'[1]Прайс лист'!$B$2:$BS$2,0),0),0)</f>
        <v>6200</v>
      </c>
      <c r="AF211" s="9">
        <f>IF(VLOOKUP($A211,'[1]Прайс лист'!$B$8:$BS$600,MATCH(AF$11,'[1]Прайс лист'!$B$2:$BS$2,0),0)&lt;=AF$8,VLOOKUP($A211,'[1]Прайс лист'!$B$8:$BS$600,MATCH(AF$11,'[1]Прайс лист'!$B$2:$BS$2,0),0),0)</f>
        <v>5800</v>
      </c>
      <c r="AG211" s="9">
        <f>IF(VLOOKUP($A211,'[1]Прайс лист'!$B$8:$BS$600,MATCH(AG$11,'[1]Прайс лист'!$B$2:$BS$2,0),0)&lt;=AG$8,VLOOKUP($A211,'[1]Прайс лист'!$B$8:$BS$600,MATCH(AG$11,'[1]Прайс лист'!$B$2:$BS$2,0),0),0)</f>
        <v>0</v>
      </c>
      <c r="AH211" s="9">
        <f>IF(VLOOKUP($A211,'[1]Прайс лист'!$B$8:$BS$600,MATCH(AH$11,'[1]Прайс лист'!$B$2:$BS$2,0),0)&lt;=AH$8,VLOOKUP($A211,'[1]Прайс лист'!$B$8:$BS$600,MATCH(AH$11,'[1]Прайс лист'!$B$2:$BS$2,0),0),0)</f>
        <v>0</v>
      </c>
      <c r="AI211" s="9">
        <f>IF(VLOOKUP($A211,'[1]Прайс лист'!$B$8:$BS$600,MATCH(AI$11,'[1]Прайс лист'!$B$2:$BS$2,0),0)&lt;=AI$8,VLOOKUP($A211,'[1]Прайс лист'!$B$8:$BS$600,MATCH(AI$11,'[1]Прайс лист'!$B$2:$BS$2,0),0),0)</f>
        <v>0</v>
      </c>
      <c r="AJ211" s="9">
        <f>IF(VLOOKUP($A211,'[1]Прайс лист'!$B$8:$BS$600,MATCH(AJ$11,'[1]Прайс лист'!$B$2:$BS$2,0),0)&lt;=AJ$8,VLOOKUP($A211,'[1]Прайс лист'!$B$8:$BS$600,MATCH(AJ$11,'[1]Прайс лист'!$B$2:$BS$2,0),0),0)</f>
        <v>4100</v>
      </c>
      <c r="AK211" s="9">
        <f>IF(VLOOKUP($A211,'[1]Прайс лист'!$B$8:$BS$600,MATCH(AK$11,'[1]Прайс лист'!$B$2:$BS$2,0),0)&lt;=AK$8,VLOOKUP($A211,'[1]Прайс лист'!$B$8:$BS$600,MATCH(AK$11,'[1]Прайс лист'!$B$2:$BS$2,0),0),0)</f>
        <v>5500</v>
      </c>
      <c r="AL211" s="9">
        <f>IF(VLOOKUP($A211,'[1]Прайс лист'!$B$8:$BS$600,MATCH(AL$11,'[1]Прайс лист'!$B$2:$BS$2,0),0)&lt;=AL$8,VLOOKUP($A211,'[1]Прайс лист'!$B$8:$BS$600,MATCH(AL$11,'[1]Прайс лист'!$B$2:$BS$2,0),0),0)</f>
        <v>0</v>
      </c>
      <c r="AM211" s="9">
        <f>IF(VLOOKUP($A211,'[1]Прайс лист'!$B$8:$BS$600,MATCH(AM$11,'[1]Прайс лист'!$B$2:$BS$2,0),0)&lt;=AM$8,VLOOKUP($A211,'[1]Прайс лист'!$B$8:$BS$600,MATCH(AM$11,'[1]Прайс лист'!$B$2:$BS$2,0),0),0)</f>
        <v>5200</v>
      </c>
      <c r="AN211" s="9">
        <f>IF(VLOOKUP($A211,'[1]Прайс лист'!$B$8:$BS$600,MATCH(AN$11,'[1]Прайс лист'!$B$2:$BS$2,0),0)&lt;=AN$8,VLOOKUP($A211,'[1]Прайс лист'!$B$8:$BS$600,MATCH(AN$11,'[1]Прайс лист'!$B$2:$BS$2,0),0),0)</f>
        <v>4800</v>
      </c>
      <c r="AO211" s="9">
        <f>IF(VLOOKUP($A211,'[1]Прайс лист'!$B$8:$BS$600,MATCH(AO$11,'[1]Прайс лист'!$B$2:$BS$2,0),0)&lt;=AO$8,VLOOKUP($A211,'[1]Прайс лист'!$B$8:$BS$600,MATCH(AO$11,'[1]Прайс лист'!$B$2:$BS$2,0),0),0)</f>
        <v>0</v>
      </c>
      <c r="AP211" s="9">
        <f>IF(VLOOKUP($A211,'[1]Прайс лист'!$B$8:$BS$600,MATCH(AP$11,'[1]Прайс лист'!$B$2:$BS$2,0),0)&lt;=AP$8,VLOOKUP($A211,'[1]Прайс лист'!$B$8:$BS$600,MATCH(AP$11,'[1]Прайс лист'!$B$2:$BS$2,0),0),0)</f>
        <v>0</v>
      </c>
      <c r="AQ211" s="9">
        <f>IF(VLOOKUP($A211,'[1]Прайс лист'!$B$8:$BS$600,MATCH(AQ$11,'[1]Прайс лист'!$B$2:$BS$2,0),0)&lt;=AQ$8,VLOOKUP($A211,'[1]Прайс лист'!$B$8:$BS$600,MATCH(AQ$11,'[1]Прайс лист'!$B$2:$BS$2,0),0),0)</f>
        <v>0</v>
      </c>
      <c r="AR211" s="9">
        <f>IF(VLOOKUP($A211,'[1]Прайс лист'!$B$8:$BS$600,MATCH(AR$11,'[1]Прайс лист'!$B$2:$BS$2,0),0)&lt;=AR$8,VLOOKUP($A211,'[1]Прайс лист'!$B$8:$BS$600,MATCH(AR$11,'[1]Прайс лист'!$B$2:$BS$2,0),0),0)</f>
        <v>3100</v>
      </c>
      <c r="AS211" s="9">
        <f>IF(VLOOKUP($A211,'[1]Прайс лист'!$B$8:$BS$600,MATCH(AS$11,'[1]Прайс лист'!$B$2:$BS$2,0),0)&lt;=AS$8,VLOOKUP($A211,'[1]Прайс лист'!$B$8:$BS$600,MATCH(AS$11,'[1]Прайс лист'!$B$2:$BS$2,0),0),0)</f>
        <v>4500</v>
      </c>
      <c r="AT211" s="9">
        <f>IF(VLOOKUP($A211,'[1]Прайс лист'!$B$8:$BS$600,MATCH(AT$11,'[1]Прайс лист'!$B$2:$BS$2,0),0)&lt;=AT$8,VLOOKUP($A211,'[1]Прайс лист'!$B$8:$BS$600,MATCH(AT$11,'[1]Прайс лист'!$B$2:$BS$2,0),0),0)</f>
        <v>0</v>
      </c>
      <c r="AU211" s="9">
        <f>IF(VLOOKUP($A211,'[1]Прайс лист'!$B$8:$BS$600,MATCH(AU$11,'[1]Прайс лист'!$B$2:$BS$2,0),0)&lt;=AU$8,VLOOKUP($A211,'[1]Прайс лист'!$B$8:$BS$600,MATCH(AU$11,'[1]Прайс лист'!$B$2:$BS$2,0),0),0)</f>
        <v>4200</v>
      </c>
      <c r="AV211" s="9">
        <f>IF(VLOOKUP($A211,'[1]Прайс лист'!$B$8:$BS$600,MATCH(AV$11,'[1]Прайс лист'!$B$2:$BS$2,0),0)&lt;=AV$8,VLOOKUP($A211,'[1]Прайс лист'!$B$8:$BS$600,MATCH(AV$11,'[1]Прайс лист'!$B$2:$BS$2,0),0),0)</f>
        <v>3800</v>
      </c>
      <c r="AW211" s="9">
        <f>IF(VLOOKUP($A211,'[1]Прайс лист'!$B$8:$BS$600,MATCH(AW$11,'[1]Прайс лист'!$B$2:$BS$2,0),0)&lt;=AW$8,VLOOKUP($A211,'[1]Прайс лист'!$B$8:$BS$600,MATCH(AW$11,'[1]Прайс лист'!$B$2:$BS$2,0),0),0)</f>
        <v>0</v>
      </c>
      <c r="AX211" s="9">
        <f>IF(VLOOKUP($A211,'[1]Прайс лист'!$B$8:$BS$600,MATCH(AX$11,'[1]Прайс лист'!$B$2:$BS$2,0),0)&lt;=AX$8,VLOOKUP($A211,'[1]Прайс лист'!$B$8:$BS$600,MATCH(AX$11,'[1]Прайс лист'!$B$2:$BS$2,0),0),0)</f>
        <v>0</v>
      </c>
      <c r="AY211" s="9">
        <f>IF(VLOOKUP($A211,'[1]Прайс лист'!$B$8:$BS$600,MATCH(AY$11,'[1]Прайс лист'!$B$2:$BS$2,0),0)&lt;=AY$8,VLOOKUP($A211,'[1]Прайс лист'!$B$8:$BS$600,MATCH(AY$11,'[1]Прайс лист'!$B$2:$BS$2,0),0),0)</f>
        <v>0</v>
      </c>
      <c r="AZ211" s="9">
        <f>IF(VLOOKUP($A211,'[1]Прайс лист'!$B$8:$BS$600,MATCH(AZ$11,'[1]Прайс лист'!$B$2:$BS$2,0),0)&lt;=AZ$8,VLOOKUP($A211,'[1]Прайс лист'!$B$8:$BS$600,MATCH(AZ$11,'[1]Прайс лист'!$B$2:$BS$2,0),0),0)</f>
        <v>2100</v>
      </c>
      <c r="BA211" s="9">
        <f>IF(VLOOKUP($A211,'[1]Прайс лист'!$B$8:$BS$600,MATCH(BA$11,'[1]Прайс лист'!$B$2:$BS$2,0),0)&lt;=BA$8,VLOOKUP($A211,'[1]Прайс лист'!$B$8:$BS$600,MATCH(BA$11,'[1]Прайс лист'!$B$2:$BS$2,0),0),0)</f>
        <v>3500</v>
      </c>
      <c r="BB211" s="9">
        <f>IF(VLOOKUP($A211,'[1]Прайс лист'!$B$8:$BS$600,MATCH(BB$11,'[1]Прайс лист'!$B$2:$BS$2,0),0)&lt;=BB$8,VLOOKUP($A211,'[1]Прайс лист'!$B$8:$BS$600,MATCH(BB$11,'[1]Прайс лист'!$B$2:$BS$2,0),0),0)</f>
        <v>0</v>
      </c>
      <c r="BC211" s="9">
        <f>IF(VLOOKUP($A211,'[1]Прайс лист'!$B$8:$BS$600,MATCH(BC$11,'[1]Прайс лист'!$B$2:$BS$2,0),0)&lt;=BC$8,VLOOKUP($A211,'[1]Прайс лист'!$B$8:$BS$600,MATCH(BC$11,'[1]Прайс лист'!$B$2:$BS$2,0),0),0)</f>
        <v>3200</v>
      </c>
      <c r="BD211" s="9">
        <f>IF(VLOOKUP($A211,'[1]Прайс лист'!$B$8:$BS$600,MATCH(BD$11,'[1]Прайс лист'!$B$2:$BS$2,0),0)&lt;=BD$8,VLOOKUP($A211,'[1]Прайс лист'!$B$8:$BS$600,MATCH(BD$11,'[1]Прайс лист'!$B$2:$BS$2,0),0),0)</f>
        <v>2800</v>
      </c>
      <c r="BE211" s="9">
        <f>IF(VLOOKUP($A211,'[1]Прайс лист'!$B$8:$BS$600,MATCH(BE$11,'[1]Прайс лист'!$B$2:$BS$2,0),0)&lt;=BE$8,VLOOKUP($A211,'[1]Прайс лист'!$B$8:$BS$600,MATCH(BE$11,'[1]Прайс лист'!$B$2:$BS$2,0),0),0)</f>
        <v>0</v>
      </c>
      <c r="BF211" s="9">
        <f>IF(VLOOKUP($A211,'[1]Прайс лист'!$B$8:$BS$600,MATCH(BF$11,'[1]Прайс лист'!$B$2:$BS$2,0),0)&lt;=BF$8,VLOOKUP($A211,'[1]Прайс лист'!$B$8:$BS$600,MATCH(BF$11,'[1]Прайс лист'!$B$2:$BS$2,0),0),0)</f>
        <v>0</v>
      </c>
      <c r="BG211" s="9">
        <f>IF(VLOOKUP($A211,'[1]Прайс лист'!$B$8:$BS$600,MATCH(BG$11,'[1]Прайс лист'!$B$2:$BS$2,0),0)&lt;=BG$8,VLOOKUP($A211,'[1]Прайс лист'!$B$8:$BS$600,MATCH(BG$11,'[1]Прайс лист'!$B$2:$BS$2,0),0),0)</f>
        <v>0</v>
      </c>
      <c r="BH211" s="9">
        <f>IF(VLOOKUP($A211,'[1]Прайс лист'!$B$8:$BS$600,MATCH(BH$11,'[1]Прайс лист'!$B$2:$BS$2,0),0)&lt;=BH$8,VLOOKUP($A211,'[1]Прайс лист'!$B$8:$BS$600,MATCH(BH$11,'[1]Прайс лист'!$B$2:$BS$2,0),0),0)</f>
        <v>1100</v>
      </c>
    </row>
    <row r="212" spans="1:60">
      <c r="A212" s="1" t="str">
        <f>'[1]Прайс лист'!B205</f>
        <v>Huawei Y6 PRIME (2018) DS32</v>
      </c>
      <c r="B212" s="7" t="s">
        <v>96</v>
      </c>
      <c r="C212" s="8" t="s">
        <v>122</v>
      </c>
      <c r="D212" s="8">
        <v>32</v>
      </c>
      <c r="E212" s="9">
        <f>IF(VLOOKUP($A212,'[1]Прайс лист'!$B$8:$BS$600,MATCH(E$11,'[1]Прайс лист'!$B$2:$BS$2,0),0)&lt;=E$8,VLOOKUP($A212,'[1]Прайс лист'!$B$8:$BS$600,MATCH(E$11,'[1]Прайс лист'!$B$2:$BS$2,0),0),0)</f>
        <v>13000</v>
      </c>
      <c r="F212" s="9">
        <f>IF(VLOOKUP($A212,'[1]Прайс лист'!$B$8:$BS$600,MATCH(F$11,'[1]Прайс лист'!$B$2:$BS$2,0),0)&lt;=F$8,VLOOKUP($A212,'[1]Прайс лист'!$B$8:$BS$600,MATCH(F$11,'[1]Прайс лист'!$B$2:$BS$2,0),0),0)</f>
        <v>0</v>
      </c>
      <c r="G212" s="9">
        <f>IF(VLOOKUP($A212,'[1]Прайс лист'!$B$8:$BS$600,MATCH(G$11,'[1]Прайс лист'!$B$2:$BS$2,0),0)&lt;=G$8,VLOOKUP($A212,'[1]Прайс лист'!$B$8:$BS$600,MATCH(G$11,'[1]Прайс лист'!$B$2:$BS$2,0),0),0)</f>
        <v>12600</v>
      </c>
      <c r="H212" s="9">
        <f>IF(VLOOKUP($A212,'[1]Прайс лист'!$B$8:$BS$600,MATCH(H$11,'[1]Прайс лист'!$B$2:$BS$2,0),0)&lt;=H$8,VLOOKUP($A212,'[1]Прайс лист'!$B$8:$BS$600,MATCH(H$11,'[1]Прайс лист'!$B$2:$BS$2,0),0),0)</f>
        <v>12300</v>
      </c>
      <c r="I212" s="9">
        <f>IF(VLOOKUP($A212,'[1]Прайс лист'!$B$8:$BS$600,MATCH(I$11,'[1]Прайс лист'!$B$2:$BS$2,0),0)&lt;=I$8,VLOOKUP($A212,'[1]Прайс лист'!$B$8:$BS$600,MATCH(I$11,'[1]Прайс лист'!$B$2:$BS$2,0),0),0)</f>
        <v>0</v>
      </c>
      <c r="J212" s="9">
        <f>IF(VLOOKUP($A212,'[1]Прайс лист'!$B$8:$BS$600,MATCH(J$11,'[1]Прайс лист'!$B$2:$BS$2,0),0)&lt;=J$8,VLOOKUP($A212,'[1]Прайс лист'!$B$8:$BS$600,MATCH(J$11,'[1]Прайс лист'!$B$2:$BS$2,0),0),0)</f>
        <v>0</v>
      </c>
      <c r="K212" s="9">
        <f>IF(VLOOKUP($A212,'[1]Прайс лист'!$B$8:$BS$600,MATCH(K$11,'[1]Прайс лист'!$B$2:$BS$2,0),0)&lt;=K$8,VLOOKUP($A212,'[1]Прайс лист'!$B$8:$BS$600,MATCH(K$11,'[1]Прайс лист'!$B$2:$BS$2,0),0),0)</f>
        <v>0</v>
      </c>
      <c r="L212" s="9">
        <f>IF(VLOOKUP($A212,'[1]Прайс лист'!$B$8:$BS$600,MATCH(L$11,'[1]Прайс лист'!$B$2:$BS$2,0),0)&lt;=L$8,VLOOKUP($A212,'[1]Прайс лист'!$B$8:$BS$600,MATCH(L$11,'[1]Прайс лист'!$B$2:$BS$2,0),0),0)</f>
        <v>10100</v>
      </c>
      <c r="M212" s="9">
        <f>IF(VLOOKUP($A212,'[1]Прайс лист'!$B$8:$BS$600,MATCH(M$11,'[1]Прайс лист'!$B$2:$BS$2,0),0)&lt;=M$8,VLOOKUP($A212,'[1]Прайс лист'!$B$8:$BS$600,MATCH(M$11,'[1]Прайс лист'!$B$2:$BS$2,0),0),0)</f>
        <v>13000</v>
      </c>
      <c r="N212" s="9">
        <f>IF(VLOOKUP($A212,'[1]Прайс лист'!$B$8:$BS$600,MATCH(N$11,'[1]Прайс лист'!$B$2:$BS$2,0),0)&lt;=N$8,VLOOKUP($A212,'[1]Прайс лист'!$B$8:$BS$600,MATCH(N$11,'[1]Прайс лист'!$B$2:$BS$2,0),0),0)</f>
        <v>0</v>
      </c>
      <c r="O212" s="9">
        <f>IF(VLOOKUP($A212,'[1]Прайс лист'!$B$8:$BS$600,MATCH(O$11,'[1]Прайс лист'!$B$2:$BS$2,0),0)&lt;=O$8,VLOOKUP($A212,'[1]Прайс лист'!$B$8:$BS$600,MATCH(O$11,'[1]Прайс лист'!$B$2:$BS$2,0),0),0)</f>
        <v>12600</v>
      </c>
      <c r="P212" s="9">
        <f>IF(VLOOKUP($A212,'[1]Прайс лист'!$B$8:$BS$600,MATCH(P$11,'[1]Прайс лист'!$B$2:$BS$2,0),0)&lt;=P$8,VLOOKUP($A212,'[1]Прайс лист'!$B$8:$BS$600,MATCH(P$11,'[1]Прайс лист'!$B$2:$BS$2,0),0),0)</f>
        <v>12300</v>
      </c>
      <c r="Q212" s="9">
        <f>IF(VLOOKUP($A212,'[1]Прайс лист'!$B$8:$BS$600,MATCH(Q$11,'[1]Прайс лист'!$B$2:$BS$2,0),0)&lt;=Q$8,VLOOKUP($A212,'[1]Прайс лист'!$B$8:$BS$600,MATCH(Q$11,'[1]Прайс лист'!$B$2:$BS$2,0),0),0)</f>
        <v>0</v>
      </c>
      <c r="R212" s="9">
        <f>IF(VLOOKUP($A212,'[1]Прайс лист'!$B$8:$BS$600,MATCH(R$11,'[1]Прайс лист'!$B$2:$BS$2,0),0)&lt;=R$8,VLOOKUP($A212,'[1]Прайс лист'!$B$8:$BS$600,MATCH(R$11,'[1]Прайс лист'!$B$2:$BS$2,0),0),0)</f>
        <v>0</v>
      </c>
      <c r="S212" s="9">
        <f>IF(VLOOKUP($A212,'[1]Прайс лист'!$B$8:$BS$600,MATCH(S$11,'[1]Прайс лист'!$B$2:$BS$2,0),0)&lt;=S$8,VLOOKUP($A212,'[1]Прайс лист'!$B$8:$BS$600,MATCH(S$11,'[1]Прайс лист'!$B$2:$BS$2,0),0),0)</f>
        <v>0</v>
      </c>
      <c r="T212" s="9">
        <f>IF(VLOOKUP($A212,'[1]Прайс лист'!$B$8:$BS$600,MATCH(T$11,'[1]Прайс лист'!$B$2:$BS$2,0),0)&lt;=T$8,VLOOKUP($A212,'[1]Прайс лист'!$B$8:$BS$600,MATCH(T$11,'[1]Прайс лист'!$B$2:$BS$2,0),0),0)</f>
        <v>10100</v>
      </c>
      <c r="U212" s="9">
        <f>IF(VLOOKUP($A212,'[1]Прайс лист'!$B$8:$BS$600,MATCH(U$11,'[1]Прайс лист'!$B$2:$BS$2,0),0)&lt;=U$8,VLOOKUP($A212,'[1]Прайс лист'!$B$8:$BS$600,MATCH(U$11,'[1]Прайс лист'!$B$2:$BS$2,0),0),0)</f>
        <v>10000</v>
      </c>
      <c r="V212" s="9">
        <f>IF(VLOOKUP($A212,'[1]Прайс лист'!$B$8:$BS$600,MATCH(V$11,'[1]Прайс лист'!$B$2:$BS$2,0),0)&lt;=V$8,VLOOKUP($A212,'[1]Прайс лист'!$B$8:$BS$600,MATCH(V$11,'[1]Прайс лист'!$B$2:$BS$2,0),0),0)</f>
        <v>0</v>
      </c>
      <c r="W212" s="9">
        <f>IF(VLOOKUP($A212,'[1]Прайс лист'!$B$8:$BS$600,MATCH(W$11,'[1]Прайс лист'!$B$2:$BS$2,0),0)&lt;=W$8,VLOOKUP($A212,'[1]Прайс лист'!$B$8:$BS$600,MATCH(W$11,'[1]Прайс лист'!$B$2:$BS$2,0),0),0)</f>
        <v>9600</v>
      </c>
      <c r="X212" s="9">
        <f>IF(VLOOKUP($A212,'[1]Прайс лист'!$B$8:$BS$600,MATCH(X$11,'[1]Прайс лист'!$B$2:$BS$2,0),0)&lt;=X$8,VLOOKUP($A212,'[1]Прайс лист'!$B$8:$BS$600,MATCH(X$11,'[1]Прайс лист'!$B$2:$BS$2,0),0),0)</f>
        <v>9300</v>
      </c>
      <c r="Y212" s="9">
        <f>IF(VLOOKUP($A212,'[1]Прайс лист'!$B$8:$BS$600,MATCH(Y$11,'[1]Прайс лист'!$B$2:$BS$2,0),0)&lt;=Y$8,VLOOKUP($A212,'[1]Прайс лист'!$B$8:$BS$600,MATCH(Y$11,'[1]Прайс лист'!$B$2:$BS$2,0),0),0)</f>
        <v>0</v>
      </c>
      <c r="Z212" s="9">
        <f>IF(VLOOKUP($A212,'[1]Прайс лист'!$B$8:$BS$600,MATCH(Z$11,'[1]Прайс лист'!$B$2:$BS$2,0),0)&lt;=Z$8,VLOOKUP($A212,'[1]Прайс лист'!$B$8:$BS$600,MATCH(Z$11,'[1]Прайс лист'!$B$2:$BS$2,0),0),0)</f>
        <v>0</v>
      </c>
      <c r="AA212" s="9">
        <f>IF(VLOOKUP($A212,'[1]Прайс лист'!$B$8:$BS$600,MATCH(AA$11,'[1]Прайс лист'!$B$2:$BS$2,0),0)&lt;=AA$8,VLOOKUP($A212,'[1]Прайс лист'!$B$8:$BS$600,MATCH(AA$11,'[1]Прайс лист'!$B$2:$BS$2,0),0),0)</f>
        <v>0</v>
      </c>
      <c r="AB212" s="9">
        <f>IF(VLOOKUP($A212,'[1]Прайс лист'!$B$8:$BS$600,MATCH(AB$11,'[1]Прайс лист'!$B$2:$BS$2,0),0)&lt;=AB$8,VLOOKUP($A212,'[1]Прайс лист'!$B$8:$BS$600,MATCH(AB$11,'[1]Прайс лист'!$B$2:$BS$2,0),0),0)</f>
        <v>7100</v>
      </c>
      <c r="AC212" s="9">
        <f>IF(VLOOKUP($A212,'[1]Прайс лист'!$B$8:$BS$600,MATCH(AC$11,'[1]Прайс лист'!$B$2:$BS$2,0),0)&lt;=AC$8,VLOOKUP($A212,'[1]Прайс лист'!$B$8:$BS$600,MATCH(AC$11,'[1]Прайс лист'!$B$2:$BS$2,0),0),0)</f>
        <v>7000</v>
      </c>
      <c r="AD212" s="9">
        <f>IF(VLOOKUP($A212,'[1]Прайс лист'!$B$8:$BS$600,MATCH(AD$11,'[1]Прайс лист'!$B$2:$BS$2,0),0)&lt;=AD$8,VLOOKUP($A212,'[1]Прайс лист'!$B$8:$BS$600,MATCH(AD$11,'[1]Прайс лист'!$B$2:$BS$2,0),0),0)</f>
        <v>0</v>
      </c>
      <c r="AE212" s="9">
        <f>IF(VLOOKUP($A212,'[1]Прайс лист'!$B$8:$BS$600,MATCH(AE$11,'[1]Прайс лист'!$B$2:$BS$2,0),0)&lt;=AE$8,VLOOKUP($A212,'[1]Прайс лист'!$B$8:$BS$600,MATCH(AE$11,'[1]Прайс лист'!$B$2:$BS$2,0),0),0)</f>
        <v>6600</v>
      </c>
      <c r="AF212" s="9">
        <f>IF(VLOOKUP($A212,'[1]Прайс лист'!$B$8:$BS$600,MATCH(AF$11,'[1]Прайс лист'!$B$2:$BS$2,0),0)&lt;=AF$8,VLOOKUP($A212,'[1]Прайс лист'!$B$8:$BS$600,MATCH(AF$11,'[1]Прайс лист'!$B$2:$BS$2,0),0),0)</f>
        <v>6300</v>
      </c>
      <c r="AG212" s="9">
        <f>IF(VLOOKUP($A212,'[1]Прайс лист'!$B$8:$BS$600,MATCH(AG$11,'[1]Прайс лист'!$B$2:$BS$2,0),0)&lt;=AG$8,VLOOKUP($A212,'[1]Прайс лист'!$B$8:$BS$600,MATCH(AG$11,'[1]Прайс лист'!$B$2:$BS$2,0),0),0)</f>
        <v>0</v>
      </c>
      <c r="AH212" s="9">
        <f>IF(VLOOKUP($A212,'[1]Прайс лист'!$B$8:$BS$600,MATCH(AH$11,'[1]Прайс лист'!$B$2:$BS$2,0),0)&lt;=AH$8,VLOOKUP($A212,'[1]Прайс лист'!$B$8:$BS$600,MATCH(AH$11,'[1]Прайс лист'!$B$2:$BS$2,0),0),0)</f>
        <v>0</v>
      </c>
      <c r="AI212" s="9">
        <f>IF(VLOOKUP($A212,'[1]Прайс лист'!$B$8:$BS$600,MATCH(AI$11,'[1]Прайс лист'!$B$2:$BS$2,0),0)&lt;=AI$8,VLOOKUP($A212,'[1]Прайс лист'!$B$8:$BS$600,MATCH(AI$11,'[1]Прайс лист'!$B$2:$BS$2,0),0),0)</f>
        <v>0</v>
      </c>
      <c r="AJ212" s="9">
        <f>IF(VLOOKUP($A212,'[1]Прайс лист'!$B$8:$BS$600,MATCH(AJ$11,'[1]Прайс лист'!$B$2:$BS$2,0),0)&lt;=AJ$8,VLOOKUP($A212,'[1]Прайс лист'!$B$8:$BS$600,MATCH(AJ$11,'[1]Прайс лист'!$B$2:$BS$2,0),0),0)</f>
        <v>4100</v>
      </c>
      <c r="AK212" s="9">
        <f>IF(VLOOKUP($A212,'[1]Прайс лист'!$B$8:$BS$600,MATCH(AK$11,'[1]Прайс лист'!$B$2:$BS$2,0),0)&lt;=AK$8,VLOOKUP($A212,'[1]Прайс лист'!$B$8:$BS$600,MATCH(AK$11,'[1]Прайс лист'!$B$2:$BS$2,0),0),0)</f>
        <v>6000</v>
      </c>
      <c r="AL212" s="9">
        <f>IF(VLOOKUP($A212,'[1]Прайс лист'!$B$8:$BS$600,MATCH(AL$11,'[1]Прайс лист'!$B$2:$BS$2,0),0)&lt;=AL$8,VLOOKUP($A212,'[1]Прайс лист'!$B$8:$BS$600,MATCH(AL$11,'[1]Прайс лист'!$B$2:$BS$2,0),0),0)</f>
        <v>0</v>
      </c>
      <c r="AM212" s="9">
        <f>IF(VLOOKUP($A212,'[1]Прайс лист'!$B$8:$BS$600,MATCH(AM$11,'[1]Прайс лист'!$B$2:$BS$2,0),0)&lt;=AM$8,VLOOKUP($A212,'[1]Прайс лист'!$B$8:$BS$600,MATCH(AM$11,'[1]Прайс лист'!$B$2:$BS$2,0),0),0)</f>
        <v>5600</v>
      </c>
      <c r="AN212" s="9">
        <f>IF(VLOOKUP($A212,'[1]Прайс лист'!$B$8:$BS$600,MATCH(AN$11,'[1]Прайс лист'!$B$2:$BS$2,0),0)&lt;=AN$8,VLOOKUP($A212,'[1]Прайс лист'!$B$8:$BS$600,MATCH(AN$11,'[1]Прайс лист'!$B$2:$BS$2,0),0),0)</f>
        <v>5300</v>
      </c>
      <c r="AO212" s="9">
        <f>IF(VLOOKUP($A212,'[1]Прайс лист'!$B$8:$BS$600,MATCH(AO$11,'[1]Прайс лист'!$B$2:$BS$2,0),0)&lt;=AO$8,VLOOKUP($A212,'[1]Прайс лист'!$B$8:$BS$600,MATCH(AO$11,'[1]Прайс лист'!$B$2:$BS$2,0),0),0)</f>
        <v>0</v>
      </c>
      <c r="AP212" s="9">
        <f>IF(VLOOKUP($A212,'[1]Прайс лист'!$B$8:$BS$600,MATCH(AP$11,'[1]Прайс лист'!$B$2:$BS$2,0),0)&lt;=AP$8,VLOOKUP($A212,'[1]Прайс лист'!$B$8:$BS$600,MATCH(AP$11,'[1]Прайс лист'!$B$2:$BS$2,0),0),0)</f>
        <v>0</v>
      </c>
      <c r="AQ212" s="9">
        <f>IF(VLOOKUP($A212,'[1]Прайс лист'!$B$8:$BS$600,MATCH(AQ$11,'[1]Прайс лист'!$B$2:$BS$2,0),0)&lt;=AQ$8,VLOOKUP($A212,'[1]Прайс лист'!$B$8:$BS$600,MATCH(AQ$11,'[1]Прайс лист'!$B$2:$BS$2,0),0),0)</f>
        <v>0</v>
      </c>
      <c r="AR212" s="9">
        <f>IF(VLOOKUP($A212,'[1]Прайс лист'!$B$8:$BS$600,MATCH(AR$11,'[1]Прайс лист'!$B$2:$BS$2,0),0)&lt;=AR$8,VLOOKUP($A212,'[1]Прайс лист'!$B$8:$BS$600,MATCH(AR$11,'[1]Прайс лист'!$B$2:$BS$2,0),0),0)</f>
        <v>3100</v>
      </c>
      <c r="AS212" s="9">
        <f>IF(VLOOKUP($A212,'[1]Прайс лист'!$B$8:$BS$600,MATCH(AS$11,'[1]Прайс лист'!$B$2:$BS$2,0),0)&lt;=AS$8,VLOOKUP($A212,'[1]Прайс лист'!$B$8:$BS$600,MATCH(AS$11,'[1]Прайс лист'!$B$2:$BS$2,0),0),0)</f>
        <v>5000</v>
      </c>
      <c r="AT212" s="9">
        <f>IF(VLOOKUP($A212,'[1]Прайс лист'!$B$8:$BS$600,MATCH(AT$11,'[1]Прайс лист'!$B$2:$BS$2,0),0)&lt;=AT$8,VLOOKUP($A212,'[1]Прайс лист'!$B$8:$BS$600,MATCH(AT$11,'[1]Прайс лист'!$B$2:$BS$2,0),0),0)</f>
        <v>0</v>
      </c>
      <c r="AU212" s="9">
        <f>IF(VLOOKUP($A212,'[1]Прайс лист'!$B$8:$BS$600,MATCH(AU$11,'[1]Прайс лист'!$B$2:$BS$2,0),0)&lt;=AU$8,VLOOKUP($A212,'[1]Прайс лист'!$B$8:$BS$600,MATCH(AU$11,'[1]Прайс лист'!$B$2:$BS$2,0),0),0)</f>
        <v>4600</v>
      </c>
      <c r="AV212" s="9">
        <f>IF(VLOOKUP($A212,'[1]Прайс лист'!$B$8:$BS$600,MATCH(AV$11,'[1]Прайс лист'!$B$2:$BS$2,0),0)&lt;=AV$8,VLOOKUP($A212,'[1]Прайс лист'!$B$8:$BS$600,MATCH(AV$11,'[1]Прайс лист'!$B$2:$BS$2,0),0),0)</f>
        <v>4300</v>
      </c>
      <c r="AW212" s="9">
        <f>IF(VLOOKUP($A212,'[1]Прайс лист'!$B$8:$BS$600,MATCH(AW$11,'[1]Прайс лист'!$B$2:$BS$2,0),0)&lt;=AW$8,VLOOKUP($A212,'[1]Прайс лист'!$B$8:$BS$600,MATCH(AW$11,'[1]Прайс лист'!$B$2:$BS$2,0),0),0)</f>
        <v>0</v>
      </c>
      <c r="AX212" s="9">
        <f>IF(VLOOKUP($A212,'[1]Прайс лист'!$B$8:$BS$600,MATCH(AX$11,'[1]Прайс лист'!$B$2:$BS$2,0),0)&lt;=AX$8,VLOOKUP($A212,'[1]Прайс лист'!$B$8:$BS$600,MATCH(AX$11,'[1]Прайс лист'!$B$2:$BS$2,0),0),0)</f>
        <v>0</v>
      </c>
      <c r="AY212" s="9">
        <f>IF(VLOOKUP($A212,'[1]Прайс лист'!$B$8:$BS$600,MATCH(AY$11,'[1]Прайс лист'!$B$2:$BS$2,0),0)&lt;=AY$8,VLOOKUP($A212,'[1]Прайс лист'!$B$8:$BS$600,MATCH(AY$11,'[1]Прайс лист'!$B$2:$BS$2,0),0),0)</f>
        <v>0</v>
      </c>
      <c r="AZ212" s="9">
        <f>IF(VLOOKUP($A212,'[1]Прайс лист'!$B$8:$BS$600,MATCH(AZ$11,'[1]Прайс лист'!$B$2:$BS$2,0),0)&lt;=AZ$8,VLOOKUP($A212,'[1]Прайс лист'!$B$8:$BS$600,MATCH(AZ$11,'[1]Прайс лист'!$B$2:$BS$2,0),0),0)</f>
        <v>2100</v>
      </c>
      <c r="BA212" s="9">
        <f>IF(VLOOKUP($A212,'[1]Прайс лист'!$B$8:$BS$600,MATCH(BA$11,'[1]Прайс лист'!$B$2:$BS$2,0),0)&lt;=BA$8,VLOOKUP($A212,'[1]Прайс лист'!$B$8:$BS$600,MATCH(BA$11,'[1]Прайс лист'!$B$2:$BS$2,0),0),0)</f>
        <v>4000</v>
      </c>
      <c r="BB212" s="9">
        <f>IF(VLOOKUP($A212,'[1]Прайс лист'!$B$8:$BS$600,MATCH(BB$11,'[1]Прайс лист'!$B$2:$BS$2,0),0)&lt;=BB$8,VLOOKUP($A212,'[1]Прайс лист'!$B$8:$BS$600,MATCH(BB$11,'[1]Прайс лист'!$B$2:$BS$2,0),0),0)</f>
        <v>0</v>
      </c>
      <c r="BC212" s="9">
        <f>IF(VLOOKUP($A212,'[1]Прайс лист'!$B$8:$BS$600,MATCH(BC$11,'[1]Прайс лист'!$B$2:$BS$2,0),0)&lt;=BC$8,VLOOKUP($A212,'[1]Прайс лист'!$B$8:$BS$600,MATCH(BC$11,'[1]Прайс лист'!$B$2:$BS$2,0),0),0)</f>
        <v>3600</v>
      </c>
      <c r="BD212" s="9">
        <f>IF(VLOOKUP($A212,'[1]Прайс лист'!$B$8:$BS$600,MATCH(BD$11,'[1]Прайс лист'!$B$2:$BS$2,0),0)&lt;=BD$8,VLOOKUP($A212,'[1]Прайс лист'!$B$8:$BS$600,MATCH(BD$11,'[1]Прайс лист'!$B$2:$BS$2,0),0),0)</f>
        <v>3300</v>
      </c>
      <c r="BE212" s="9">
        <f>IF(VLOOKUP($A212,'[1]Прайс лист'!$B$8:$BS$600,MATCH(BE$11,'[1]Прайс лист'!$B$2:$BS$2,0),0)&lt;=BE$8,VLOOKUP($A212,'[1]Прайс лист'!$B$8:$BS$600,MATCH(BE$11,'[1]Прайс лист'!$B$2:$BS$2,0),0),0)</f>
        <v>0</v>
      </c>
      <c r="BF212" s="9">
        <f>IF(VLOOKUP($A212,'[1]Прайс лист'!$B$8:$BS$600,MATCH(BF$11,'[1]Прайс лист'!$B$2:$BS$2,0),0)&lt;=BF$8,VLOOKUP($A212,'[1]Прайс лист'!$B$8:$BS$600,MATCH(BF$11,'[1]Прайс лист'!$B$2:$BS$2,0),0),0)</f>
        <v>0</v>
      </c>
      <c r="BG212" s="9">
        <f>IF(VLOOKUP($A212,'[1]Прайс лист'!$B$8:$BS$600,MATCH(BG$11,'[1]Прайс лист'!$B$2:$BS$2,0),0)&lt;=BG$8,VLOOKUP($A212,'[1]Прайс лист'!$B$8:$BS$600,MATCH(BG$11,'[1]Прайс лист'!$B$2:$BS$2,0),0),0)</f>
        <v>0</v>
      </c>
      <c r="BH212" s="9">
        <f>IF(VLOOKUP($A212,'[1]Прайс лист'!$B$8:$BS$600,MATCH(BH$11,'[1]Прайс лист'!$B$2:$BS$2,0),0)&lt;=BH$8,VLOOKUP($A212,'[1]Прайс лист'!$B$8:$BS$600,MATCH(BH$11,'[1]Прайс лист'!$B$2:$BS$2,0),0),0)</f>
        <v>1100</v>
      </c>
    </row>
    <row r="213" spans="1:60">
      <c r="A213" s="1" t="str">
        <f>'[1]Прайс лист'!B206</f>
        <v>Huawei Y6 PRIME (2019) DS32</v>
      </c>
      <c r="B213" s="7" t="s">
        <v>96</v>
      </c>
      <c r="C213" s="8" t="s">
        <v>123</v>
      </c>
      <c r="D213" s="8">
        <v>32</v>
      </c>
      <c r="E213" s="9">
        <f>IF(VLOOKUP($A213,'[1]Прайс лист'!$B$8:$BS$600,MATCH(E$11,'[1]Прайс лист'!$B$2:$BS$2,0),0)&lt;=E$8,VLOOKUP($A213,'[1]Прайс лист'!$B$8:$BS$600,MATCH(E$11,'[1]Прайс лист'!$B$2:$BS$2,0),0),0)</f>
        <v>13500</v>
      </c>
      <c r="F213" s="9">
        <f>IF(VLOOKUP($A213,'[1]Прайс лист'!$B$8:$BS$600,MATCH(F$11,'[1]Прайс лист'!$B$2:$BS$2,0),0)&lt;=F$8,VLOOKUP($A213,'[1]Прайс лист'!$B$8:$BS$600,MATCH(F$11,'[1]Прайс лист'!$B$2:$BS$2,0),0),0)</f>
        <v>0</v>
      </c>
      <c r="G213" s="9">
        <f>IF(VLOOKUP($A213,'[1]Прайс лист'!$B$8:$BS$600,MATCH(G$11,'[1]Прайс лист'!$B$2:$BS$2,0),0)&lt;=G$8,VLOOKUP($A213,'[1]Прайс лист'!$B$8:$BS$600,MATCH(G$11,'[1]Прайс лист'!$B$2:$BS$2,0),0),0)</f>
        <v>13100</v>
      </c>
      <c r="H213" s="9">
        <f>IF(VLOOKUP($A213,'[1]Прайс лист'!$B$8:$BS$600,MATCH(H$11,'[1]Прайс лист'!$B$2:$BS$2,0),0)&lt;=H$8,VLOOKUP($A213,'[1]Прайс лист'!$B$8:$BS$600,MATCH(H$11,'[1]Прайс лист'!$B$2:$BS$2,0),0),0)</f>
        <v>12600</v>
      </c>
      <c r="I213" s="9">
        <f>IF(VLOOKUP($A213,'[1]Прайс лист'!$B$8:$BS$600,MATCH(I$11,'[1]Прайс лист'!$B$2:$BS$2,0),0)&lt;=I$8,VLOOKUP($A213,'[1]Прайс лист'!$B$8:$BS$600,MATCH(I$11,'[1]Прайс лист'!$B$2:$BS$2,0),0),0)</f>
        <v>0</v>
      </c>
      <c r="J213" s="9">
        <f>IF(VLOOKUP($A213,'[1]Прайс лист'!$B$8:$BS$600,MATCH(J$11,'[1]Прайс лист'!$B$2:$BS$2,0),0)&lt;=J$8,VLOOKUP($A213,'[1]Прайс лист'!$B$8:$BS$600,MATCH(J$11,'[1]Прайс лист'!$B$2:$BS$2,0),0),0)</f>
        <v>0</v>
      </c>
      <c r="K213" s="9">
        <f>IF(VLOOKUP($A213,'[1]Прайс лист'!$B$8:$BS$600,MATCH(K$11,'[1]Прайс лист'!$B$2:$BS$2,0),0)&lt;=K$8,VLOOKUP($A213,'[1]Прайс лист'!$B$8:$BS$600,MATCH(K$11,'[1]Прайс лист'!$B$2:$BS$2,0),0),0)</f>
        <v>0</v>
      </c>
      <c r="L213" s="9">
        <f>IF(VLOOKUP($A213,'[1]Прайс лист'!$B$8:$BS$600,MATCH(L$11,'[1]Прайс лист'!$B$2:$BS$2,0),0)&lt;=L$8,VLOOKUP($A213,'[1]Прайс лист'!$B$8:$BS$600,MATCH(L$11,'[1]Прайс лист'!$B$2:$BS$2,0),0),0)</f>
        <v>10100</v>
      </c>
      <c r="M213" s="9">
        <f>IF(VLOOKUP($A213,'[1]Прайс лист'!$B$8:$BS$600,MATCH(M$11,'[1]Прайс лист'!$B$2:$BS$2,0),0)&lt;=M$8,VLOOKUP($A213,'[1]Прайс лист'!$B$8:$BS$600,MATCH(M$11,'[1]Прайс лист'!$B$2:$BS$2,0),0),0)</f>
        <v>13500</v>
      </c>
      <c r="N213" s="9">
        <f>IF(VLOOKUP($A213,'[1]Прайс лист'!$B$8:$BS$600,MATCH(N$11,'[1]Прайс лист'!$B$2:$BS$2,0),0)&lt;=N$8,VLOOKUP($A213,'[1]Прайс лист'!$B$8:$BS$600,MATCH(N$11,'[1]Прайс лист'!$B$2:$BS$2,0),0),0)</f>
        <v>0</v>
      </c>
      <c r="O213" s="9">
        <f>IF(VLOOKUP($A213,'[1]Прайс лист'!$B$8:$BS$600,MATCH(O$11,'[1]Прайс лист'!$B$2:$BS$2,0),0)&lt;=O$8,VLOOKUP($A213,'[1]Прайс лист'!$B$8:$BS$600,MATCH(O$11,'[1]Прайс лист'!$B$2:$BS$2,0),0),0)</f>
        <v>13100</v>
      </c>
      <c r="P213" s="9">
        <f>IF(VLOOKUP($A213,'[1]Прайс лист'!$B$8:$BS$600,MATCH(P$11,'[1]Прайс лист'!$B$2:$BS$2,0),0)&lt;=P$8,VLOOKUP($A213,'[1]Прайс лист'!$B$8:$BS$600,MATCH(P$11,'[1]Прайс лист'!$B$2:$BS$2,0),0),0)</f>
        <v>12600</v>
      </c>
      <c r="Q213" s="9">
        <f>IF(VLOOKUP($A213,'[1]Прайс лист'!$B$8:$BS$600,MATCH(Q$11,'[1]Прайс лист'!$B$2:$BS$2,0),0)&lt;=Q$8,VLOOKUP($A213,'[1]Прайс лист'!$B$8:$BS$600,MATCH(Q$11,'[1]Прайс лист'!$B$2:$BS$2,0),0),0)</f>
        <v>0</v>
      </c>
      <c r="R213" s="9">
        <f>IF(VLOOKUP($A213,'[1]Прайс лист'!$B$8:$BS$600,MATCH(R$11,'[1]Прайс лист'!$B$2:$BS$2,0),0)&lt;=R$8,VLOOKUP($A213,'[1]Прайс лист'!$B$8:$BS$600,MATCH(R$11,'[1]Прайс лист'!$B$2:$BS$2,0),0),0)</f>
        <v>0</v>
      </c>
      <c r="S213" s="9">
        <f>IF(VLOOKUP($A213,'[1]Прайс лист'!$B$8:$BS$600,MATCH(S$11,'[1]Прайс лист'!$B$2:$BS$2,0),0)&lt;=S$8,VLOOKUP($A213,'[1]Прайс лист'!$B$8:$BS$600,MATCH(S$11,'[1]Прайс лист'!$B$2:$BS$2,0),0),0)</f>
        <v>0</v>
      </c>
      <c r="T213" s="9">
        <f>IF(VLOOKUP($A213,'[1]Прайс лист'!$B$8:$BS$600,MATCH(T$11,'[1]Прайс лист'!$B$2:$BS$2,0),0)&lt;=T$8,VLOOKUP($A213,'[1]Прайс лист'!$B$8:$BS$600,MATCH(T$11,'[1]Прайс лист'!$B$2:$BS$2,0),0),0)</f>
        <v>10100</v>
      </c>
      <c r="U213" s="9">
        <f>IF(VLOOKUP($A213,'[1]Прайс лист'!$B$8:$BS$600,MATCH(U$11,'[1]Прайс лист'!$B$2:$BS$2,0),0)&lt;=U$8,VLOOKUP($A213,'[1]Прайс лист'!$B$8:$BS$600,MATCH(U$11,'[1]Прайс лист'!$B$2:$BS$2,0),0),0)</f>
        <v>10500</v>
      </c>
      <c r="V213" s="9">
        <f>IF(VLOOKUP($A213,'[1]Прайс лист'!$B$8:$BS$600,MATCH(V$11,'[1]Прайс лист'!$B$2:$BS$2,0),0)&lt;=V$8,VLOOKUP($A213,'[1]Прайс лист'!$B$8:$BS$600,MATCH(V$11,'[1]Прайс лист'!$B$2:$BS$2,0),0),0)</f>
        <v>0</v>
      </c>
      <c r="W213" s="9">
        <f>IF(VLOOKUP($A213,'[1]Прайс лист'!$B$8:$BS$600,MATCH(W$11,'[1]Прайс лист'!$B$2:$BS$2,0),0)&lt;=W$8,VLOOKUP($A213,'[1]Прайс лист'!$B$8:$BS$600,MATCH(W$11,'[1]Прайс лист'!$B$2:$BS$2,0),0),0)</f>
        <v>10100</v>
      </c>
      <c r="X213" s="9">
        <f>IF(VLOOKUP($A213,'[1]Прайс лист'!$B$8:$BS$600,MATCH(X$11,'[1]Прайс лист'!$B$2:$BS$2,0),0)&lt;=X$8,VLOOKUP($A213,'[1]Прайс лист'!$B$8:$BS$600,MATCH(X$11,'[1]Прайс лист'!$B$2:$BS$2,0),0),0)</f>
        <v>9600</v>
      </c>
      <c r="Y213" s="9">
        <f>IF(VLOOKUP($A213,'[1]Прайс лист'!$B$8:$BS$600,MATCH(Y$11,'[1]Прайс лист'!$B$2:$BS$2,0),0)&lt;=Y$8,VLOOKUP($A213,'[1]Прайс лист'!$B$8:$BS$600,MATCH(Y$11,'[1]Прайс лист'!$B$2:$BS$2,0),0),0)</f>
        <v>0</v>
      </c>
      <c r="Z213" s="9">
        <f>IF(VLOOKUP($A213,'[1]Прайс лист'!$B$8:$BS$600,MATCH(Z$11,'[1]Прайс лист'!$B$2:$BS$2,0),0)&lt;=Z$8,VLOOKUP($A213,'[1]Прайс лист'!$B$8:$BS$600,MATCH(Z$11,'[1]Прайс лист'!$B$2:$BS$2,0),0),0)</f>
        <v>0</v>
      </c>
      <c r="AA213" s="9">
        <f>IF(VLOOKUP($A213,'[1]Прайс лист'!$B$8:$BS$600,MATCH(AA$11,'[1]Прайс лист'!$B$2:$BS$2,0),0)&lt;=AA$8,VLOOKUP($A213,'[1]Прайс лист'!$B$8:$BS$600,MATCH(AA$11,'[1]Прайс лист'!$B$2:$BS$2,0),0),0)</f>
        <v>0</v>
      </c>
      <c r="AB213" s="9">
        <f>IF(VLOOKUP($A213,'[1]Прайс лист'!$B$8:$BS$600,MATCH(AB$11,'[1]Прайс лист'!$B$2:$BS$2,0),0)&lt;=AB$8,VLOOKUP($A213,'[1]Прайс лист'!$B$8:$BS$600,MATCH(AB$11,'[1]Прайс лист'!$B$2:$BS$2,0),0),0)</f>
        <v>7100</v>
      </c>
      <c r="AC213" s="9">
        <f>IF(VLOOKUP($A213,'[1]Прайс лист'!$B$8:$BS$600,MATCH(AC$11,'[1]Прайс лист'!$B$2:$BS$2,0),0)&lt;=AC$8,VLOOKUP($A213,'[1]Прайс лист'!$B$8:$BS$600,MATCH(AC$11,'[1]Прайс лист'!$B$2:$BS$2,0),0),0)</f>
        <v>7500</v>
      </c>
      <c r="AD213" s="9">
        <f>IF(VLOOKUP($A213,'[1]Прайс лист'!$B$8:$BS$600,MATCH(AD$11,'[1]Прайс лист'!$B$2:$BS$2,0),0)&lt;=AD$8,VLOOKUP($A213,'[1]Прайс лист'!$B$8:$BS$600,MATCH(AD$11,'[1]Прайс лист'!$B$2:$BS$2,0),0),0)</f>
        <v>0</v>
      </c>
      <c r="AE213" s="9">
        <f>IF(VLOOKUP($A213,'[1]Прайс лист'!$B$8:$BS$600,MATCH(AE$11,'[1]Прайс лист'!$B$2:$BS$2,0),0)&lt;=AE$8,VLOOKUP($A213,'[1]Прайс лист'!$B$8:$BS$600,MATCH(AE$11,'[1]Прайс лист'!$B$2:$BS$2,0),0),0)</f>
        <v>7100</v>
      </c>
      <c r="AF213" s="9">
        <f>IF(VLOOKUP($A213,'[1]Прайс лист'!$B$8:$BS$600,MATCH(AF$11,'[1]Прайс лист'!$B$2:$BS$2,0),0)&lt;=AF$8,VLOOKUP($A213,'[1]Прайс лист'!$B$8:$BS$600,MATCH(AF$11,'[1]Прайс лист'!$B$2:$BS$2,0),0),0)</f>
        <v>6600</v>
      </c>
      <c r="AG213" s="9">
        <f>IF(VLOOKUP($A213,'[1]Прайс лист'!$B$8:$BS$600,MATCH(AG$11,'[1]Прайс лист'!$B$2:$BS$2,0),0)&lt;=AG$8,VLOOKUP($A213,'[1]Прайс лист'!$B$8:$BS$600,MATCH(AG$11,'[1]Прайс лист'!$B$2:$BS$2,0),0),0)</f>
        <v>0</v>
      </c>
      <c r="AH213" s="9">
        <f>IF(VLOOKUP($A213,'[1]Прайс лист'!$B$8:$BS$600,MATCH(AH$11,'[1]Прайс лист'!$B$2:$BS$2,0),0)&lt;=AH$8,VLOOKUP($A213,'[1]Прайс лист'!$B$8:$BS$600,MATCH(AH$11,'[1]Прайс лист'!$B$2:$BS$2,0),0),0)</f>
        <v>0</v>
      </c>
      <c r="AI213" s="9">
        <f>IF(VLOOKUP($A213,'[1]Прайс лист'!$B$8:$BS$600,MATCH(AI$11,'[1]Прайс лист'!$B$2:$BS$2,0),0)&lt;=AI$8,VLOOKUP($A213,'[1]Прайс лист'!$B$8:$BS$600,MATCH(AI$11,'[1]Прайс лист'!$B$2:$BS$2,0),0),0)</f>
        <v>0</v>
      </c>
      <c r="AJ213" s="9">
        <f>IF(VLOOKUP($A213,'[1]Прайс лист'!$B$8:$BS$600,MATCH(AJ$11,'[1]Прайс лист'!$B$2:$BS$2,0),0)&lt;=AJ$8,VLOOKUP($A213,'[1]Прайс лист'!$B$8:$BS$600,MATCH(AJ$11,'[1]Прайс лист'!$B$2:$BS$2,0),0),0)</f>
        <v>4100</v>
      </c>
      <c r="AK213" s="9">
        <f>IF(VLOOKUP($A213,'[1]Прайс лист'!$B$8:$BS$600,MATCH(AK$11,'[1]Прайс лист'!$B$2:$BS$2,0),0)&lt;=AK$8,VLOOKUP($A213,'[1]Прайс лист'!$B$8:$BS$600,MATCH(AK$11,'[1]Прайс лист'!$B$2:$BS$2,0),0),0)</f>
        <v>6500</v>
      </c>
      <c r="AL213" s="9">
        <f>IF(VLOOKUP($A213,'[1]Прайс лист'!$B$8:$BS$600,MATCH(AL$11,'[1]Прайс лист'!$B$2:$BS$2,0),0)&lt;=AL$8,VLOOKUP($A213,'[1]Прайс лист'!$B$8:$BS$600,MATCH(AL$11,'[1]Прайс лист'!$B$2:$BS$2,0),0),0)</f>
        <v>0</v>
      </c>
      <c r="AM213" s="9">
        <f>IF(VLOOKUP($A213,'[1]Прайс лист'!$B$8:$BS$600,MATCH(AM$11,'[1]Прайс лист'!$B$2:$BS$2,0),0)&lt;=AM$8,VLOOKUP($A213,'[1]Прайс лист'!$B$8:$BS$600,MATCH(AM$11,'[1]Прайс лист'!$B$2:$BS$2,0),0),0)</f>
        <v>6100</v>
      </c>
      <c r="AN213" s="9">
        <f>IF(VLOOKUP($A213,'[1]Прайс лист'!$B$8:$BS$600,MATCH(AN$11,'[1]Прайс лист'!$B$2:$BS$2,0),0)&lt;=AN$8,VLOOKUP($A213,'[1]Прайс лист'!$B$8:$BS$600,MATCH(AN$11,'[1]Прайс лист'!$B$2:$BS$2,0),0),0)</f>
        <v>5600</v>
      </c>
      <c r="AO213" s="9">
        <f>IF(VLOOKUP($A213,'[1]Прайс лист'!$B$8:$BS$600,MATCH(AO$11,'[1]Прайс лист'!$B$2:$BS$2,0),0)&lt;=AO$8,VLOOKUP($A213,'[1]Прайс лист'!$B$8:$BS$600,MATCH(AO$11,'[1]Прайс лист'!$B$2:$BS$2,0),0),0)</f>
        <v>0</v>
      </c>
      <c r="AP213" s="9">
        <f>IF(VLOOKUP($A213,'[1]Прайс лист'!$B$8:$BS$600,MATCH(AP$11,'[1]Прайс лист'!$B$2:$BS$2,0),0)&lt;=AP$8,VLOOKUP($A213,'[1]Прайс лист'!$B$8:$BS$600,MATCH(AP$11,'[1]Прайс лист'!$B$2:$BS$2,0),0),0)</f>
        <v>0</v>
      </c>
      <c r="AQ213" s="9">
        <f>IF(VLOOKUP($A213,'[1]Прайс лист'!$B$8:$BS$600,MATCH(AQ$11,'[1]Прайс лист'!$B$2:$BS$2,0),0)&lt;=AQ$8,VLOOKUP($A213,'[1]Прайс лист'!$B$8:$BS$600,MATCH(AQ$11,'[1]Прайс лист'!$B$2:$BS$2,0),0),0)</f>
        <v>0</v>
      </c>
      <c r="AR213" s="9">
        <f>IF(VLOOKUP($A213,'[1]Прайс лист'!$B$8:$BS$600,MATCH(AR$11,'[1]Прайс лист'!$B$2:$BS$2,0),0)&lt;=AR$8,VLOOKUP($A213,'[1]Прайс лист'!$B$8:$BS$600,MATCH(AR$11,'[1]Прайс лист'!$B$2:$BS$2,0),0),0)</f>
        <v>3100</v>
      </c>
      <c r="AS213" s="9">
        <f>IF(VLOOKUP($A213,'[1]Прайс лист'!$B$8:$BS$600,MATCH(AS$11,'[1]Прайс лист'!$B$2:$BS$2,0),0)&lt;=AS$8,VLOOKUP($A213,'[1]Прайс лист'!$B$8:$BS$600,MATCH(AS$11,'[1]Прайс лист'!$B$2:$BS$2,0),0),0)</f>
        <v>5500</v>
      </c>
      <c r="AT213" s="9">
        <f>IF(VLOOKUP($A213,'[1]Прайс лист'!$B$8:$BS$600,MATCH(AT$11,'[1]Прайс лист'!$B$2:$BS$2,0),0)&lt;=AT$8,VLOOKUP($A213,'[1]Прайс лист'!$B$8:$BS$600,MATCH(AT$11,'[1]Прайс лист'!$B$2:$BS$2,0),0),0)</f>
        <v>0</v>
      </c>
      <c r="AU213" s="9">
        <f>IF(VLOOKUP($A213,'[1]Прайс лист'!$B$8:$BS$600,MATCH(AU$11,'[1]Прайс лист'!$B$2:$BS$2,0),0)&lt;=AU$8,VLOOKUP($A213,'[1]Прайс лист'!$B$8:$BS$600,MATCH(AU$11,'[1]Прайс лист'!$B$2:$BS$2,0),0),0)</f>
        <v>5100</v>
      </c>
      <c r="AV213" s="9">
        <f>IF(VLOOKUP($A213,'[1]Прайс лист'!$B$8:$BS$600,MATCH(AV$11,'[1]Прайс лист'!$B$2:$BS$2,0),0)&lt;=AV$8,VLOOKUP($A213,'[1]Прайс лист'!$B$8:$BS$600,MATCH(AV$11,'[1]Прайс лист'!$B$2:$BS$2,0),0),0)</f>
        <v>4600</v>
      </c>
      <c r="AW213" s="9">
        <f>IF(VLOOKUP($A213,'[1]Прайс лист'!$B$8:$BS$600,MATCH(AW$11,'[1]Прайс лист'!$B$2:$BS$2,0),0)&lt;=AW$8,VLOOKUP($A213,'[1]Прайс лист'!$B$8:$BS$600,MATCH(AW$11,'[1]Прайс лист'!$B$2:$BS$2,0),0),0)</f>
        <v>0</v>
      </c>
      <c r="AX213" s="9">
        <f>IF(VLOOKUP($A213,'[1]Прайс лист'!$B$8:$BS$600,MATCH(AX$11,'[1]Прайс лист'!$B$2:$BS$2,0),0)&lt;=AX$8,VLOOKUP($A213,'[1]Прайс лист'!$B$8:$BS$600,MATCH(AX$11,'[1]Прайс лист'!$B$2:$BS$2,0),0),0)</f>
        <v>0</v>
      </c>
      <c r="AY213" s="9">
        <f>IF(VLOOKUP($A213,'[1]Прайс лист'!$B$8:$BS$600,MATCH(AY$11,'[1]Прайс лист'!$B$2:$BS$2,0),0)&lt;=AY$8,VLOOKUP($A213,'[1]Прайс лист'!$B$8:$BS$600,MATCH(AY$11,'[1]Прайс лист'!$B$2:$BS$2,0),0),0)</f>
        <v>0</v>
      </c>
      <c r="AZ213" s="9">
        <f>IF(VLOOKUP($A213,'[1]Прайс лист'!$B$8:$BS$600,MATCH(AZ$11,'[1]Прайс лист'!$B$2:$BS$2,0),0)&lt;=AZ$8,VLOOKUP($A213,'[1]Прайс лист'!$B$8:$BS$600,MATCH(AZ$11,'[1]Прайс лист'!$B$2:$BS$2,0),0),0)</f>
        <v>2100</v>
      </c>
      <c r="BA213" s="9">
        <f>IF(VLOOKUP($A213,'[1]Прайс лист'!$B$8:$BS$600,MATCH(BA$11,'[1]Прайс лист'!$B$2:$BS$2,0),0)&lt;=BA$8,VLOOKUP($A213,'[1]Прайс лист'!$B$8:$BS$600,MATCH(BA$11,'[1]Прайс лист'!$B$2:$BS$2,0),0),0)</f>
        <v>4500</v>
      </c>
      <c r="BB213" s="9">
        <f>IF(VLOOKUP($A213,'[1]Прайс лист'!$B$8:$BS$600,MATCH(BB$11,'[1]Прайс лист'!$B$2:$BS$2,0),0)&lt;=BB$8,VLOOKUP($A213,'[1]Прайс лист'!$B$8:$BS$600,MATCH(BB$11,'[1]Прайс лист'!$B$2:$BS$2,0),0),0)</f>
        <v>0</v>
      </c>
      <c r="BC213" s="9">
        <f>IF(VLOOKUP($A213,'[1]Прайс лист'!$B$8:$BS$600,MATCH(BC$11,'[1]Прайс лист'!$B$2:$BS$2,0),0)&lt;=BC$8,VLOOKUP($A213,'[1]Прайс лист'!$B$8:$BS$600,MATCH(BC$11,'[1]Прайс лист'!$B$2:$BS$2,0),0),0)</f>
        <v>4100</v>
      </c>
      <c r="BD213" s="9">
        <f>IF(VLOOKUP($A213,'[1]Прайс лист'!$B$8:$BS$600,MATCH(BD$11,'[1]Прайс лист'!$B$2:$BS$2,0),0)&lt;=BD$8,VLOOKUP($A213,'[1]Прайс лист'!$B$8:$BS$600,MATCH(BD$11,'[1]Прайс лист'!$B$2:$BS$2,0),0),0)</f>
        <v>3600</v>
      </c>
      <c r="BE213" s="9">
        <f>IF(VLOOKUP($A213,'[1]Прайс лист'!$B$8:$BS$600,MATCH(BE$11,'[1]Прайс лист'!$B$2:$BS$2,0),0)&lt;=BE$8,VLOOKUP($A213,'[1]Прайс лист'!$B$8:$BS$600,MATCH(BE$11,'[1]Прайс лист'!$B$2:$BS$2,0),0),0)</f>
        <v>0</v>
      </c>
      <c r="BF213" s="9">
        <f>IF(VLOOKUP($A213,'[1]Прайс лист'!$B$8:$BS$600,MATCH(BF$11,'[1]Прайс лист'!$B$2:$BS$2,0),0)&lt;=BF$8,VLOOKUP($A213,'[1]Прайс лист'!$B$8:$BS$600,MATCH(BF$11,'[1]Прайс лист'!$B$2:$BS$2,0),0),0)</f>
        <v>0</v>
      </c>
      <c r="BG213" s="9">
        <f>IF(VLOOKUP($A213,'[1]Прайс лист'!$B$8:$BS$600,MATCH(BG$11,'[1]Прайс лист'!$B$2:$BS$2,0),0)&lt;=BG$8,VLOOKUP($A213,'[1]Прайс лист'!$B$8:$BS$600,MATCH(BG$11,'[1]Прайс лист'!$B$2:$BS$2,0),0),0)</f>
        <v>0</v>
      </c>
      <c r="BH213" s="9">
        <f>IF(VLOOKUP($A213,'[1]Прайс лист'!$B$8:$BS$600,MATCH(BH$11,'[1]Прайс лист'!$B$2:$BS$2,0),0)&lt;=BH$8,VLOOKUP($A213,'[1]Прайс лист'!$B$8:$BS$600,MATCH(BH$11,'[1]Прайс лист'!$B$2:$BS$2,0),0),0)</f>
        <v>1100</v>
      </c>
    </row>
    <row r="214" spans="1:60">
      <c r="A214" s="1" t="str">
        <f>'[1]Прайс лист'!B207</f>
        <v>Huawei Y6 PRO (2015)16</v>
      </c>
      <c r="B214" s="7" t="s">
        <v>96</v>
      </c>
      <c r="C214" s="8" t="s">
        <v>124</v>
      </c>
      <c r="D214" s="8">
        <v>16</v>
      </c>
      <c r="E214" s="9">
        <f>IF(VLOOKUP($A214,'[1]Прайс лист'!$B$8:$BS$600,MATCH(E$11,'[1]Прайс лист'!$B$2:$BS$2,0),0)&lt;=E$8,VLOOKUP($A214,'[1]Прайс лист'!$B$8:$BS$600,MATCH(E$11,'[1]Прайс лист'!$B$2:$BS$2,0),0),0)</f>
        <v>11800</v>
      </c>
      <c r="F214" s="9">
        <f>IF(VLOOKUP($A214,'[1]Прайс лист'!$B$8:$BS$600,MATCH(F$11,'[1]Прайс лист'!$B$2:$BS$2,0),0)&lt;=F$8,VLOOKUP($A214,'[1]Прайс лист'!$B$8:$BS$600,MATCH(F$11,'[1]Прайс лист'!$B$2:$BS$2,0),0),0)</f>
        <v>0</v>
      </c>
      <c r="G214" s="9">
        <f>IF(VLOOKUP($A214,'[1]Прайс лист'!$B$8:$BS$600,MATCH(G$11,'[1]Прайс лист'!$B$2:$BS$2,0),0)&lt;=G$8,VLOOKUP($A214,'[1]Прайс лист'!$B$8:$BS$600,MATCH(G$11,'[1]Прайс лист'!$B$2:$BS$2,0),0),0)</f>
        <v>11500</v>
      </c>
      <c r="H214" s="9">
        <f>IF(VLOOKUP($A214,'[1]Прайс лист'!$B$8:$BS$600,MATCH(H$11,'[1]Прайс лист'!$B$2:$BS$2,0),0)&lt;=H$8,VLOOKUP($A214,'[1]Прайс лист'!$B$8:$BS$600,MATCH(H$11,'[1]Прайс лист'!$B$2:$BS$2,0),0),0)</f>
        <v>11100</v>
      </c>
      <c r="I214" s="9">
        <f>IF(VLOOKUP($A214,'[1]Прайс лист'!$B$8:$BS$600,MATCH(I$11,'[1]Прайс лист'!$B$2:$BS$2,0),0)&lt;=I$8,VLOOKUP($A214,'[1]Прайс лист'!$B$8:$BS$600,MATCH(I$11,'[1]Прайс лист'!$B$2:$BS$2,0),0),0)</f>
        <v>0</v>
      </c>
      <c r="J214" s="9">
        <f>IF(VLOOKUP($A214,'[1]Прайс лист'!$B$8:$BS$600,MATCH(J$11,'[1]Прайс лист'!$B$2:$BS$2,0),0)&lt;=J$8,VLOOKUP($A214,'[1]Прайс лист'!$B$8:$BS$600,MATCH(J$11,'[1]Прайс лист'!$B$2:$BS$2,0),0),0)</f>
        <v>0</v>
      </c>
      <c r="K214" s="9">
        <f>IF(VLOOKUP($A214,'[1]Прайс лист'!$B$8:$BS$600,MATCH(K$11,'[1]Прайс лист'!$B$2:$BS$2,0),0)&lt;=K$8,VLOOKUP($A214,'[1]Прайс лист'!$B$8:$BS$600,MATCH(K$11,'[1]Прайс лист'!$B$2:$BS$2,0),0),0)</f>
        <v>0</v>
      </c>
      <c r="L214" s="9">
        <f>IF(VLOOKUP($A214,'[1]Прайс лист'!$B$8:$BS$600,MATCH(L$11,'[1]Прайс лист'!$B$2:$BS$2,0),0)&lt;=L$8,VLOOKUP($A214,'[1]Прайс лист'!$B$8:$BS$600,MATCH(L$11,'[1]Прайс лист'!$B$2:$BS$2,0),0),0)</f>
        <v>10100</v>
      </c>
      <c r="M214" s="9">
        <f>IF(VLOOKUP($A214,'[1]Прайс лист'!$B$8:$BS$600,MATCH(M$11,'[1]Прайс лист'!$B$2:$BS$2,0),0)&lt;=M$8,VLOOKUP($A214,'[1]Прайс лист'!$B$8:$BS$600,MATCH(M$11,'[1]Прайс лист'!$B$2:$BS$2,0),0),0)</f>
        <v>11800</v>
      </c>
      <c r="N214" s="9">
        <f>IF(VLOOKUP($A214,'[1]Прайс лист'!$B$8:$BS$600,MATCH(N$11,'[1]Прайс лист'!$B$2:$BS$2,0),0)&lt;=N$8,VLOOKUP($A214,'[1]Прайс лист'!$B$8:$BS$600,MATCH(N$11,'[1]Прайс лист'!$B$2:$BS$2,0),0),0)</f>
        <v>0</v>
      </c>
      <c r="O214" s="9">
        <f>IF(VLOOKUP($A214,'[1]Прайс лист'!$B$8:$BS$600,MATCH(O$11,'[1]Прайс лист'!$B$2:$BS$2,0),0)&lt;=O$8,VLOOKUP($A214,'[1]Прайс лист'!$B$8:$BS$600,MATCH(O$11,'[1]Прайс лист'!$B$2:$BS$2,0),0),0)</f>
        <v>11500</v>
      </c>
      <c r="P214" s="9">
        <f>IF(VLOOKUP($A214,'[1]Прайс лист'!$B$8:$BS$600,MATCH(P$11,'[1]Прайс лист'!$B$2:$BS$2,0),0)&lt;=P$8,VLOOKUP($A214,'[1]Прайс лист'!$B$8:$BS$600,MATCH(P$11,'[1]Прайс лист'!$B$2:$BS$2,0),0),0)</f>
        <v>11100</v>
      </c>
      <c r="Q214" s="9">
        <f>IF(VLOOKUP($A214,'[1]Прайс лист'!$B$8:$BS$600,MATCH(Q$11,'[1]Прайс лист'!$B$2:$BS$2,0),0)&lt;=Q$8,VLOOKUP($A214,'[1]Прайс лист'!$B$8:$BS$600,MATCH(Q$11,'[1]Прайс лист'!$B$2:$BS$2,0),0),0)</f>
        <v>0</v>
      </c>
      <c r="R214" s="9">
        <f>IF(VLOOKUP($A214,'[1]Прайс лист'!$B$8:$BS$600,MATCH(R$11,'[1]Прайс лист'!$B$2:$BS$2,0),0)&lt;=R$8,VLOOKUP($A214,'[1]Прайс лист'!$B$8:$BS$600,MATCH(R$11,'[1]Прайс лист'!$B$2:$BS$2,0),0),0)</f>
        <v>0</v>
      </c>
      <c r="S214" s="9">
        <f>IF(VLOOKUP($A214,'[1]Прайс лист'!$B$8:$BS$600,MATCH(S$11,'[1]Прайс лист'!$B$2:$BS$2,0),0)&lt;=S$8,VLOOKUP($A214,'[1]Прайс лист'!$B$8:$BS$600,MATCH(S$11,'[1]Прайс лист'!$B$2:$BS$2,0),0),0)</f>
        <v>0</v>
      </c>
      <c r="T214" s="9">
        <f>IF(VLOOKUP($A214,'[1]Прайс лист'!$B$8:$BS$600,MATCH(T$11,'[1]Прайс лист'!$B$2:$BS$2,0),0)&lt;=T$8,VLOOKUP($A214,'[1]Прайс лист'!$B$8:$BS$600,MATCH(T$11,'[1]Прайс лист'!$B$2:$BS$2,0),0),0)</f>
        <v>10100</v>
      </c>
      <c r="U214" s="9">
        <f>IF(VLOOKUP($A214,'[1]Прайс лист'!$B$8:$BS$600,MATCH(U$11,'[1]Прайс лист'!$B$2:$BS$2,0),0)&lt;=U$8,VLOOKUP($A214,'[1]Прайс лист'!$B$8:$BS$600,MATCH(U$11,'[1]Прайс лист'!$B$2:$BS$2,0),0),0)</f>
        <v>8800</v>
      </c>
      <c r="V214" s="9">
        <f>IF(VLOOKUP($A214,'[1]Прайс лист'!$B$8:$BS$600,MATCH(V$11,'[1]Прайс лист'!$B$2:$BS$2,0),0)&lt;=V$8,VLOOKUP($A214,'[1]Прайс лист'!$B$8:$BS$600,MATCH(V$11,'[1]Прайс лист'!$B$2:$BS$2,0),0),0)</f>
        <v>0</v>
      </c>
      <c r="W214" s="9">
        <f>IF(VLOOKUP($A214,'[1]Прайс лист'!$B$8:$BS$600,MATCH(W$11,'[1]Прайс лист'!$B$2:$BS$2,0),0)&lt;=W$8,VLOOKUP($A214,'[1]Прайс лист'!$B$8:$BS$600,MATCH(W$11,'[1]Прайс лист'!$B$2:$BS$2,0),0),0)</f>
        <v>8500</v>
      </c>
      <c r="X214" s="9">
        <f>IF(VLOOKUP($A214,'[1]Прайс лист'!$B$8:$BS$600,MATCH(X$11,'[1]Прайс лист'!$B$2:$BS$2,0),0)&lt;=X$8,VLOOKUP($A214,'[1]Прайс лист'!$B$8:$BS$600,MATCH(X$11,'[1]Прайс лист'!$B$2:$BS$2,0),0),0)</f>
        <v>8100</v>
      </c>
      <c r="Y214" s="9">
        <f>IF(VLOOKUP($A214,'[1]Прайс лист'!$B$8:$BS$600,MATCH(Y$11,'[1]Прайс лист'!$B$2:$BS$2,0),0)&lt;=Y$8,VLOOKUP($A214,'[1]Прайс лист'!$B$8:$BS$600,MATCH(Y$11,'[1]Прайс лист'!$B$2:$BS$2,0),0),0)</f>
        <v>0</v>
      </c>
      <c r="Z214" s="9">
        <f>IF(VLOOKUP($A214,'[1]Прайс лист'!$B$8:$BS$600,MATCH(Z$11,'[1]Прайс лист'!$B$2:$BS$2,0),0)&lt;=Z$8,VLOOKUP($A214,'[1]Прайс лист'!$B$8:$BS$600,MATCH(Z$11,'[1]Прайс лист'!$B$2:$BS$2,0),0),0)</f>
        <v>0</v>
      </c>
      <c r="AA214" s="9">
        <f>IF(VLOOKUP($A214,'[1]Прайс лист'!$B$8:$BS$600,MATCH(AA$11,'[1]Прайс лист'!$B$2:$BS$2,0),0)&lt;=AA$8,VLOOKUP($A214,'[1]Прайс лист'!$B$8:$BS$600,MATCH(AA$11,'[1]Прайс лист'!$B$2:$BS$2,0),0),0)</f>
        <v>0</v>
      </c>
      <c r="AB214" s="9">
        <f>IF(VLOOKUP($A214,'[1]Прайс лист'!$B$8:$BS$600,MATCH(AB$11,'[1]Прайс лист'!$B$2:$BS$2,0),0)&lt;=AB$8,VLOOKUP($A214,'[1]Прайс лист'!$B$8:$BS$600,MATCH(AB$11,'[1]Прайс лист'!$B$2:$BS$2,0),0),0)</f>
        <v>7100</v>
      </c>
      <c r="AC214" s="9">
        <f>IF(VLOOKUP($A214,'[1]Прайс лист'!$B$8:$BS$600,MATCH(AC$11,'[1]Прайс лист'!$B$2:$BS$2,0),0)&lt;=AC$8,VLOOKUP($A214,'[1]Прайс лист'!$B$8:$BS$600,MATCH(AC$11,'[1]Прайс лист'!$B$2:$BS$2,0),0),0)</f>
        <v>5800</v>
      </c>
      <c r="AD214" s="9">
        <f>IF(VLOOKUP($A214,'[1]Прайс лист'!$B$8:$BS$600,MATCH(AD$11,'[1]Прайс лист'!$B$2:$BS$2,0),0)&lt;=AD$8,VLOOKUP($A214,'[1]Прайс лист'!$B$8:$BS$600,MATCH(AD$11,'[1]Прайс лист'!$B$2:$BS$2,0),0),0)</f>
        <v>0</v>
      </c>
      <c r="AE214" s="9">
        <f>IF(VLOOKUP($A214,'[1]Прайс лист'!$B$8:$BS$600,MATCH(AE$11,'[1]Прайс лист'!$B$2:$BS$2,0),0)&lt;=AE$8,VLOOKUP($A214,'[1]Прайс лист'!$B$8:$BS$600,MATCH(AE$11,'[1]Прайс лист'!$B$2:$BS$2,0),0),0)</f>
        <v>5500</v>
      </c>
      <c r="AF214" s="9">
        <f>IF(VLOOKUP($A214,'[1]Прайс лист'!$B$8:$BS$600,MATCH(AF$11,'[1]Прайс лист'!$B$2:$BS$2,0),0)&lt;=AF$8,VLOOKUP($A214,'[1]Прайс лист'!$B$8:$BS$600,MATCH(AF$11,'[1]Прайс лист'!$B$2:$BS$2,0),0),0)</f>
        <v>5100</v>
      </c>
      <c r="AG214" s="9">
        <f>IF(VLOOKUP($A214,'[1]Прайс лист'!$B$8:$BS$600,MATCH(AG$11,'[1]Прайс лист'!$B$2:$BS$2,0),0)&lt;=AG$8,VLOOKUP($A214,'[1]Прайс лист'!$B$8:$BS$600,MATCH(AG$11,'[1]Прайс лист'!$B$2:$BS$2,0),0),0)</f>
        <v>0</v>
      </c>
      <c r="AH214" s="9">
        <f>IF(VLOOKUP($A214,'[1]Прайс лист'!$B$8:$BS$600,MATCH(AH$11,'[1]Прайс лист'!$B$2:$BS$2,0),0)&lt;=AH$8,VLOOKUP($A214,'[1]Прайс лист'!$B$8:$BS$600,MATCH(AH$11,'[1]Прайс лист'!$B$2:$BS$2,0),0),0)</f>
        <v>0</v>
      </c>
      <c r="AI214" s="9">
        <f>IF(VLOOKUP($A214,'[1]Прайс лист'!$B$8:$BS$600,MATCH(AI$11,'[1]Прайс лист'!$B$2:$BS$2,0),0)&lt;=AI$8,VLOOKUP($A214,'[1]Прайс лист'!$B$8:$BS$600,MATCH(AI$11,'[1]Прайс лист'!$B$2:$BS$2,0),0),0)</f>
        <v>0</v>
      </c>
      <c r="AJ214" s="9">
        <f>IF(VLOOKUP($A214,'[1]Прайс лист'!$B$8:$BS$600,MATCH(AJ$11,'[1]Прайс лист'!$B$2:$BS$2,0),0)&lt;=AJ$8,VLOOKUP($A214,'[1]Прайс лист'!$B$8:$BS$600,MATCH(AJ$11,'[1]Прайс лист'!$B$2:$BS$2,0),0),0)</f>
        <v>4100</v>
      </c>
      <c r="AK214" s="9">
        <f>IF(VLOOKUP($A214,'[1]Прайс лист'!$B$8:$BS$600,MATCH(AK$11,'[1]Прайс лист'!$B$2:$BS$2,0),0)&lt;=AK$8,VLOOKUP($A214,'[1]Прайс лист'!$B$8:$BS$600,MATCH(AK$11,'[1]Прайс лист'!$B$2:$BS$2,0),0),0)</f>
        <v>4800</v>
      </c>
      <c r="AL214" s="9">
        <f>IF(VLOOKUP($A214,'[1]Прайс лист'!$B$8:$BS$600,MATCH(AL$11,'[1]Прайс лист'!$B$2:$BS$2,0),0)&lt;=AL$8,VLOOKUP($A214,'[1]Прайс лист'!$B$8:$BS$600,MATCH(AL$11,'[1]Прайс лист'!$B$2:$BS$2,0),0),0)</f>
        <v>0</v>
      </c>
      <c r="AM214" s="9">
        <f>IF(VLOOKUP($A214,'[1]Прайс лист'!$B$8:$BS$600,MATCH(AM$11,'[1]Прайс лист'!$B$2:$BS$2,0),0)&lt;=AM$8,VLOOKUP($A214,'[1]Прайс лист'!$B$8:$BS$600,MATCH(AM$11,'[1]Прайс лист'!$B$2:$BS$2,0),0),0)</f>
        <v>4500</v>
      </c>
      <c r="AN214" s="9">
        <f>IF(VLOOKUP($A214,'[1]Прайс лист'!$B$8:$BS$600,MATCH(AN$11,'[1]Прайс лист'!$B$2:$BS$2,0),0)&lt;=AN$8,VLOOKUP($A214,'[1]Прайс лист'!$B$8:$BS$600,MATCH(AN$11,'[1]Прайс лист'!$B$2:$BS$2,0),0),0)</f>
        <v>4100</v>
      </c>
      <c r="AO214" s="9">
        <f>IF(VLOOKUP($A214,'[1]Прайс лист'!$B$8:$BS$600,MATCH(AO$11,'[1]Прайс лист'!$B$2:$BS$2,0),0)&lt;=AO$8,VLOOKUP($A214,'[1]Прайс лист'!$B$8:$BS$600,MATCH(AO$11,'[1]Прайс лист'!$B$2:$BS$2,0),0),0)</f>
        <v>0</v>
      </c>
      <c r="AP214" s="9">
        <f>IF(VLOOKUP($A214,'[1]Прайс лист'!$B$8:$BS$600,MATCH(AP$11,'[1]Прайс лист'!$B$2:$BS$2,0),0)&lt;=AP$8,VLOOKUP($A214,'[1]Прайс лист'!$B$8:$BS$600,MATCH(AP$11,'[1]Прайс лист'!$B$2:$BS$2,0),0),0)</f>
        <v>0</v>
      </c>
      <c r="AQ214" s="9">
        <f>IF(VLOOKUP($A214,'[1]Прайс лист'!$B$8:$BS$600,MATCH(AQ$11,'[1]Прайс лист'!$B$2:$BS$2,0),0)&lt;=AQ$8,VLOOKUP($A214,'[1]Прайс лист'!$B$8:$BS$600,MATCH(AQ$11,'[1]Прайс лист'!$B$2:$BS$2,0),0),0)</f>
        <v>0</v>
      </c>
      <c r="AR214" s="9">
        <f>IF(VLOOKUP($A214,'[1]Прайс лист'!$B$8:$BS$600,MATCH(AR$11,'[1]Прайс лист'!$B$2:$BS$2,0),0)&lt;=AR$8,VLOOKUP($A214,'[1]Прайс лист'!$B$8:$BS$600,MATCH(AR$11,'[1]Прайс лист'!$B$2:$BS$2,0),0),0)</f>
        <v>3100</v>
      </c>
      <c r="AS214" s="9">
        <f>IF(VLOOKUP($A214,'[1]Прайс лист'!$B$8:$BS$600,MATCH(AS$11,'[1]Прайс лист'!$B$2:$BS$2,0),0)&lt;=AS$8,VLOOKUP($A214,'[1]Прайс лист'!$B$8:$BS$600,MATCH(AS$11,'[1]Прайс лист'!$B$2:$BS$2,0),0),0)</f>
        <v>3800</v>
      </c>
      <c r="AT214" s="9">
        <f>IF(VLOOKUP($A214,'[1]Прайс лист'!$B$8:$BS$600,MATCH(AT$11,'[1]Прайс лист'!$B$2:$BS$2,0),0)&lt;=AT$8,VLOOKUP($A214,'[1]Прайс лист'!$B$8:$BS$600,MATCH(AT$11,'[1]Прайс лист'!$B$2:$BS$2,0),0),0)</f>
        <v>0</v>
      </c>
      <c r="AU214" s="9">
        <f>IF(VLOOKUP($A214,'[1]Прайс лист'!$B$8:$BS$600,MATCH(AU$11,'[1]Прайс лист'!$B$2:$BS$2,0),0)&lt;=AU$8,VLOOKUP($A214,'[1]Прайс лист'!$B$8:$BS$600,MATCH(AU$11,'[1]Прайс лист'!$B$2:$BS$2,0),0),0)</f>
        <v>3500</v>
      </c>
      <c r="AV214" s="9">
        <f>IF(VLOOKUP($A214,'[1]Прайс лист'!$B$8:$BS$600,MATCH(AV$11,'[1]Прайс лист'!$B$2:$BS$2,0),0)&lt;=AV$8,VLOOKUP($A214,'[1]Прайс лист'!$B$8:$BS$600,MATCH(AV$11,'[1]Прайс лист'!$B$2:$BS$2,0),0),0)</f>
        <v>3100</v>
      </c>
      <c r="AW214" s="9">
        <f>IF(VLOOKUP($A214,'[1]Прайс лист'!$B$8:$BS$600,MATCH(AW$11,'[1]Прайс лист'!$B$2:$BS$2,0),0)&lt;=AW$8,VLOOKUP($A214,'[1]Прайс лист'!$B$8:$BS$600,MATCH(AW$11,'[1]Прайс лист'!$B$2:$BS$2,0),0),0)</f>
        <v>0</v>
      </c>
      <c r="AX214" s="9">
        <f>IF(VLOOKUP($A214,'[1]Прайс лист'!$B$8:$BS$600,MATCH(AX$11,'[1]Прайс лист'!$B$2:$BS$2,0),0)&lt;=AX$8,VLOOKUP($A214,'[1]Прайс лист'!$B$8:$BS$600,MATCH(AX$11,'[1]Прайс лист'!$B$2:$BS$2,0),0),0)</f>
        <v>0</v>
      </c>
      <c r="AY214" s="9">
        <f>IF(VLOOKUP($A214,'[1]Прайс лист'!$B$8:$BS$600,MATCH(AY$11,'[1]Прайс лист'!$B$2:$BS$2,0),0)&lt;=AY$8,VLOOKUP($A214,'[1]Прайс лист'!$B$8:$BS$600,MATCH(AY$11,'[1]Прайс лист'!$B$2:$BS$2,0),0),0)</f>
        <v>0</v>
      </c>
      <c r="AZ214" s="9">
        <f>IF(VLOOKUP($A214,'[1]Прайс лист'!$B$8:$BS$600,MATCH(AZ$11,'[1]Прайс лист'!$B$2:$BS$2,0),0)&lt;=AZ$8,VLOOKUP($A214,'[1]Прайс лист'!$B$8:$BS$600,MATCH(AZ$11,'[1]Прайс лист'!$B$2:$BS$2,0),0),0)</f>
        <v>2100</v>
      </c>
      <c r="BA214" s="9">
        <f>IF(VLOOKUP($A214,'[1]Прайс лист'!$B$8:$BS$600,MATCH(BA$11,'[1]Прайс лист'!$B$2:$BS$2,0),0)&lt;=BA$8,VLOOKUP($A214,'[1]Прайс лист'!$B$8:$BS$600,MATCH(BA$11,'[1]Прайс лист'!$B$2:$BS$2,0),0),0)</f>
        <v>2800</v>
      </c>
      <c r="BB214" s="9">
        <f>IF(VLOOKUP($A214,'[1]Прайс лист'!$B$8:$BS$600,MATCH(BB$11,'[1]Прайс лист'!$B$2:$BS$2,0),0)&lt;=BB$8,VLOOKUP($A214,'[1]Прайс лист'!$B$8:$BS$600,MATCH(BB$11,'[1]Прайс лист'!$B$2:$BS$2,0),0),0)</f>
        <v>0</v>
      </c>
      <c r="BC214" s="9">
        <f>IF(VLOOKUP($A214,'[1]Прайс лист'!$B$8:$BS$600,MATCH(BC$11,'[1]Прайс лист'!$B$2:$BS$2,0),0)&lt;=BC$8,VLOOKUP($A214,'[1]Прайс лист'!$B$8:$BS$600,MATCH(BC$11,'[1]Прайс лист'!$B$2:$BS$2,0),0),0)</f>
        <v>2500</v>
      </c>
      <c r="BD214" s="9">
        <f>IF(VLOOKUP($A214,'[1]Прайс лист'!$B$8:$BS$600,MATCH(BD$11,'[1]Прайс лист'!$B$2:$BS$2,0),0)&lt;=BD$8,VLOOKUP($A214,'[1]Прайс лист'!$B$8:$BS$600,MATCH(BD$11,'[1]Прайс лист'!$B$2:$BS$2,0),0),0)</f>
        <v>2100</v>
      </c>
      <c r="BE214" s="9">
        <f>IF(VLOOKUP($A214,'[1]Прайс лист'!$B$8:$BS$600,MATCH(BE$11,'[1]Прайс лист'!$B$2:$BS$2,0),0)&lt;=BE$8,VLOOKUP($A214,'[1]Прайс лист'!$B$8:$BS$600,MATCH(BE$11,'[1]Прайс лист'!$B$2:$BS$2,0),0),0)</f>
        <v>0</v>
      </c>
      <c r="BF214" s="9">
        <f>IF(VLOOKUP($A214,'[1]Прайс лист'!$B$8:$BS$600,MATCH(BF$11,'[1]Прайс лист'!$B$2:$BS$2,0),0)&lt;=BF$8,VLOOKUP($A214,'[1]Прайс лист'!$B$8:$BS$600,MATCH(BF$11,'[1]Прайс лист'!$B$2:$BS$2,0),0),0)</f>
        <v>0</v>
      </c>
      <c r="BG214" s="9">
        <f>IF(VLOOKUP($A214,'[1]Прайс лист'!$B$8:$BS$600,MATCH(BG$11,'[1]Прайс лист'!$B$2:$BS$2,0),0)&lt;=BG$8,VLOOKUP($A214,'[1]Прайс лист'!$B$8:$BS$600,MATCH(BG$11,'[1]Прайс лист'!$B$2:$BS$2,0),0),0)</f>
        <v>0</v>
      </c>
      <c r="BH214" s="9">
        <f>IF(VLOOKUP($A214,'[1]Прайс лист'!$B$8:$BS$600,MATCH(BH$11,'[1]Прайс лист'!$B$2:$BS$2,0),0)&lt;=BH$8,VLOOKUP($A214,'[1]Прайс лист'!$B$8:$BS$600,MATCH(BH$11,'[1]Прайс лист'!$B$2:$BS$2,0),0),0)</f>
        <v>1100</v>
      </c>
    </row>
    <row r="215" spans="1:60">
      <c r="A215" s="1" t="str">
        <f>'[1]Прайс лист'!B208</f>
        <v>Huawei Y6 PRO (2016) DS16</v>
      </c>
      <c r="B215" s="7" t="s">
        <v>96</v>
      </c>
      <c r="C215" s="8" t="s">
        <v>125</v>
      </c>
      <c r="D215" s="8">
        <v>16</v>
      </c>
      <c r="E215" s="9">
        <f>IF(VLOOKUP($A215,'[1]Прайс лист'!$B$8:$BS$600,MATCH(E$11,'[1]Прайс лист'!$B$2:$BS$2,0),0)&lt;=E$8,VLOOKUP($A215,'[1]Прайс лист'!$B$8:$BS$600,MATCH(E$11,'[1]Прайс лист'!$B$2:$BS$2,0),0),0)</f>
        <v>11900</v>
      </c>
      <c r="F215" s="9">
        <f>IF(VLOOKUP($A215,'[1]Прайс лист'!$B$8:$BS$600,MATCH(F$11,'[1]Прайс лист'!$B$2:$BS$2,0),0)&lt;=F$8,VLOOKUP($A215,'[1]Прайс лист'!$B$8:$BS$600,MATCH(F$11,'[1]Прайс лист'!$B$2:$BS$2,0),0),0)</f>
        <v>0</v>
      </c>
      <c r="G215" s="9">
        <f>IF(VLOOKUP($A215,'[1]Прайс лист'!$B$8:$BS$600,MATCH(G$11,'[1]Прайс лист'!$B$2:$BS$2,0),0)&lt;=G$8,VLOOKUP($A215,'[1]Прайс лист'!$B$8:$BS$600,MATCH(G$11,'[1]Прайс лист'!$B$2:$BS$2,0),0),0)</f>
        <v>11600</v>
      </c>
      <c r="H215" s="9">
        <f>IF(VLOOKUP($A215,'[1]Прайс лист'!$B$8:$BS$600,MATCH(H$11,'[1]Прайс лист'!$B$2:$BS$2,0),0)&lt;=H$8,VLOOKUP($A215,'[1]Прайс лист'!$B$8:$BS$600,MATCH(H$11,'[1]Прайс лист'!$B$2:$BS$2,0),0),0)</f>
        <v>11200</v>
      </c>
      <c r="I215" s="9">
        <f>IF(VLOOKUP($A215,'[1]Прайс лист'!$B$8:$BS$600,MATCH(I$11,'[1]Прайс лист'!$B$2:$BS$2,0),0)&lt;=I$8,VLOOKUP($A215,'[1]Прайс лист'!$B$8:$BS$600,MATCH(I$11,'[1]Прайс лист'!$B$2:$BS$2,0),0),0)</f>
        <v>0</v>
      </c>
      <c r="J215" s="9">
        <f>IF(VLOOKUP($A215,'[1]Прайс лист'!$B$8:$BS$600,MATCH(J$11,'[1]Прайс лист'!$B$2:$BS$2,0),0)&lt;=J$8,VLOOKUP($A215,'[1]Прайс лист'!$B$8:$BS$600,MATCH(J$11,'[1]Прайс лист'!$B$2:$BS$2,0),0),0)</f>
        <v>0</v>
      </c>
      <c r="K215" s="9">
        <f>IF(VLOOKUP($A215,'[1]Прайс лист'!$B$8:$BS$600,MATCH(K$11,'[1]Прайс лист'!$B$2:$BS$2,0),0)&lt;=K$8,VLOOKUP($A215,'[1]Прайс лист'!$B$8:$BS$600,MATCH(K$11,'[1]Прайс лист'!$B$2:$BS$2,0),0),0)</f>
        <v>0</v>
      </c>
      <c r="L215" s="9">
        <f>IF(VLOOKUP($A215,'[1]Прайс лист'!$B$8:$BS$600,MATCH(L$11,'[1]Прайс лист'!$B$2:$BS$2,0),0)&lt;=L$8,VLOOKUP($A215,'[1]Прайс лист'!$B$8:$BS$600,MATCH(L$11,'[1]Прайс лист'!$B$2:$BS$2,0),0),0)</f>
        <v>10100</v>
      </c>
      <c r="M215" s="9">
        <f>IF(VLOOKUP($A215,'[1]Прайс лист'!$B$8:$BS$600,MATCH(M$11,'[1]Прайс лист'!$B$2:$BS$2,0),0)&lt;=M$8,VLOOKUP($A215,'[1]Прайс лист'!$B$8:$BS$600,MATCH(M$11,'[1]Прайс лист'!$B$2:$BS$2,0),0),0)</f>
        <v>11900</v>
      </c>
      <c r="N215" s="9">
        <f>IF(VLOOKUP($A215,'[1]Прайс лист'!$B$8:$BS$600,MATCH(N$11,'[1]Прайс лист'!$B$2:$BS$2,0),0)&lt;=N$8,VLOOKUP($A215,'[1]Прайс лист'!$B$8:$BS$600,MATCH(N$11,'[1]Прайс лист'!$B$2:$BS$2,0),0),0)</f>
        <v>0</v>
      </c>
      <c r="O215" s="9">
        <f>IF(VLOOKUP($A215,'[1]Прайс лист'!$B$8:$BS$600,MATCH(O$11,'[1]Прайс лист'!$B$2:$BS$2,0),0)&lt;=O$8,VLOOKUP($A215,'[1]Прайс лист'!$B$8:$BS$600,MATCH(O$11,'[1]Прайс лист'!$B$2:$BS$2,0),0),0)</f>
        <v>11600</v>
      </c>
      <c r="P215" s="9">
        <f>IF(VLOOKUP($A215,'[1]Прайс лист'!$B$8:$BS$600,MATCH(P$11,'[1]Прайс лист'!$B$2:$BS$2,0),0)&lt;=P$8,VLOOKUP($A215,'[1]Прайс лист'!$B$8:$BS$600,MATCH(P$11,'[1]Прайс лист'!$B$2:$BS$2,0),0),0)</f>
        <v>11200</v>
      </c>
      <c r="Q215" s="9">
        <f>IF(VLOOKUP($A215,'[1]Прайс лист'!$B$8:$BS$600,MATCH(Q$11,'[1]Прайс лист'!$B$2:$BS$2,0),0)&lt;=Q$8,VLOOKUP($A215,'[1]Прайс лист'!$B$8:$BS$600,MATCH(Q$11,'[1]Прайс лист'!$B$2:$BS$2,0),0),0)</f>
        <v>0</v>
      </c>
      <c r="R215" s="9">
        <f>IF(VLOOKUP($A215,'[1]Прайс лист'!$B$8:$BS$600,MATCH(R$11,'[1]Прайс лист'!$B$2:$BS$2,0),0)&lt;=R$8,VLOOKUP($A215,'[1]Прайс лист'!$B$8:$BS$600,MATCH(R$11,'[1]Прайс лист'!$B$2:$BS$2,0),0),0)</f>
        <v>0</v>
      </c>
      <c r="S215" s="9">
        <f>IF(VLOOKUP($A215,'[1]Прайс лист'!$B$8:$BS$600,MATCH(S$11,'[1]Прайс лист'!$B$2:$BS$2,0),0)&lt;=S$8,VLOOKUP($A215,'[1]Прайс лист'!$B$8:$BS$600,MATCH(S$11,'[1]Прайс лист'!$B$2:$BS$2,0),0),0)</f>
        <v>0</v>
      </c>
      <c r="T215" s="9">
        <f>IF(VLOOKUP($A215,'[1]Прайс лист'!$B$8:$BS$600,MATCH(T$11,'[1]Прайс лист'!$B$2:$BS$2,0),0)&lt;=T$8,VLOOKUP($A215,'[1]Прайс лист'!$B$8:$BS$600,MATCH(T$11,'[1]Прайс лист'!$B$2:$BS$2,0),0),0)</f>
        <v>10100</v>
      </c>
      <c r="U215" s="9">
        <f>IF(VLOOKUP($A215,'[1]Прайс лист'!$B$8:$BS$600,MATCH(U$11,'[1]Прайс лист'!$B$2:$BS$2,0),0)&lt;=U$8,VLOOKUP($A215,'[1]Прайс лист'!$B$8:$BS$600,MATCH(U$11,'[1]Прайс лист'!$B$2:$BS$2,0),0),0)</f>
        <v>8900</v>
      </c>
      <c r="V215" s="9">
        <f>IF(VLOOKUP($A215,'[1]Прайс лист'!$B$8:$BS$600,MATCH(V$11,'[1]Прайс лист'!$B$2:$BS$2,0),0)&lt;=V$8,VLOOKUP($A215,'[1]Прайс лист'!$B$8:$BS$600,MATCH(V$11,'[1]Прайс лист'!$B$2:$BS$2,0),0),0)</f>
        <v>0</v>
      </c>
      <c r="W215" s="9">
        <f>IF(VLOOKUP($A215,'[1]Прайс лист'!$B$8:$BS$600,MATCH(W$11,'[1]Прайс лист'!$B$2:$BS$2,0),0)&lt;=W$8,VLOOKUP($A215,'[1]Прайс лист'!$B$8:$BS$600,MATCH(W$11,'[1]Прайс лист'!$B$2:$BS$2,0),0),0)</f>
        <v>8600</v>
      </c>
      <c r="X215" s="9">
        <f>IF(VLOOKUP($A215,'[1]Прайс лист'!$B$8:$BS$600,MATCH(X$11,'[1]Прайс лист'!$B$2:$BS$2,0),0)&lt;=X$8,VLOOKUP($A215,'[1]Прайс лист'!$B$8:$BS$600,MATCH(X$11,'[1]Прайс лист'!$B$2:$BS$2,0),0),0)</f>
        <v>8200</v>
      </c>
      <c r="Y215" s="9">
        <f>IF(VLOOKUP($A215,'[1]Прайс лист'!$B$8:$BS$600,MATCH(Y$11,'[1]Прайс лист'!$B$2:$BS$2,0),0)&lt;=Y$8,VLOOKUP($A215,'[1]Прайс лист'!$B$8:$BS$600,MATCH(Y$11,'[1]Прайс лист'!$B$2:$BS$2,0),0),0)</f>
        <v>0</v>
      </c>
      <c r="Z215" s="9">
        <f>IF(VLOOKUP($A215,'[1]Прайс лист'!$B$8:$BS$600,MATCH(Z$11,'[1]Прайс лист'!$B$2:$BS$2,0),0)&lt;=Z$8,VLOOKUP($A215,'[1]Прайс лист'!$B$8:$BS$600,MATCH(Z$11,'[1]Прайс лист'!$B$2:$BS$2,0),0),0)</f>
        <v>0</v>
      </c>
      <c r="AA215" s="9">
        <f>IF(VLOOKUP($A215,'[1]Прайс лист'!$B$8:$BS$600,MATCH(AA$11,'[1]Прайс лист'!$B$2:$BS$2,0),0)&lt;=AA$8,VLOOKUP($A215,'[1]Прайс лист'!$B$8:$BS$600,MATCH(AA$11,'[1]Прайс лист'!$B$2:$BS$2,0),0),0)</f>
        <v>0</v>
      </c>
      <c r="AB215" s="9">
        <f>IF(VLOOKUP($A215,'[1]Прайс лист'!$B$8:$BS$600,MATCH(AB$11,'[1]Прайс лист'!$B$2:$BS$2,0),0)&lt;=AB$8,VLOOKUP($A215,'[1]Прайс лист'!$B$8:$BS$600,MATCH(AB$11,'[1]Прайс лист'!$B$2:$BS$2,0),0),0)</f>
        <v>7100</v>
      </c>
      <c r="AC215" s="9">
        <f>IF(VLOOKUP($A215,'[1]Прайс лист'!$B$8:$BS$600,MATCH(AC$11,'[1]Прайс лист'!$B$2:$BS$2,0),0)&lt;=AC$8,VLOOKUP($A215,'[1]Прайс лист'!$B$8:$BS$600,MATCH(AC$11,'[1]Прайс лист'!$B$2:$BS$2,0),0),0)</f>
        <v>5900</v>
      </c>
      <c r="AD215" s="9">
        <f>IF(VLOOKUP($A215,'[1]Прайс лист'!$B$8:$BS$600,MATCH(AD$11,'[1]Прайс лист'!$B$2:$BS$2,0),0)&lt;=AD$8,VLOOKUP($A215,'[1]Прайс лист'!$B$8:$BS$600,MATCH(AD$11,'[1]Прайс лист'!$B$2:$BS$2,0),0),0)</f>
        <v>0</v>
      </c>
      <c r="AE215" s="9">
        <f>IF(VLOOKUP($A215,'[1]Прайс лист'!$B$8:$BS$600,MATCH(AE$11,'[1]Прайс лист'!$B$2:$BS$2,0),0)&lt;=AE$8,VLOOKUP($A215,'[1]Прайс лист'!$B$8:$BS$600,MATCH(AE$11,'[1]Прайс лист'!$B$2:$BS$2,0),0),0)</f>
        <v>5600</v>
      </c>
      <c r="AF215" s="9">
        <f>IF(VLOOKUP($A215,'[1]Прайс лист'!$B$8:$BS$600,MATCH(AF$11,'[1]Прайс лист'!$B$2:$BS$2,0),0)&lt;=AF$8,VLOOKUP($A215,'[1]Прайс лист'!$B$8:$BS$600,MATCH(AF$11,'[1]Прайс лист'!$B$2:$BS$2,0),0),0)</f>
        <v>5200</v>
      </c>
      <c r="AG215" s="9">
        <f>IF(VLOOKUP($A215,'[1]Прайс лист'!$B$8:$BS$600,MATCH(AG$11,'[1]Прайс лист'!$B$2:$BS$2,0),0)&lt;=AG$8,VLOOKUP($A215,'[1]Прайс лист'!$B$8:$BS$600,MATCH(AG$11,'[1]Прайс лист'!$B$2:$BS$2,0),0),0)</f>
        <v>0</v>
      </c>
      <c r="AH215" s="9">
        <f>IF(VLOOKUP($A215,'[1]Прайс лист'!$B$8:$BS$600,MATCH(AH$11,'[1]Прайс лист'!$B$2:$BS$2,0),0)&lt;=AH$8,VLOOKUP($A215,'[1]Прайс лист'!$B$8:$BS$600,MATCH(AH$11,'[1]Прайс лист'!$B$2:$BS$2,0),0),0)</f>
        <v>0</v>
      </c>
      <c r="AI215" s="9">
        <f>IF(VLOOKUP($A215,'[1]Прайс лист'!$B$8:$BS$600,MATCH(AI$11,'[1]Прайс лист'!$B$2:$BS$2,0),0)&lt;=AI$8,VLOOKUP($A215,'[1]Прайс лист'!$B$8:$BS$600,MATCH(AI$11,'[1]Прайс лист'!$B$2:$BS$2,0),0),0)</f>
        <v>0</v>
      </c>
      <c r="AJ215" s="9">
        <f>IF(VLOOKUP($A215,'[1]Прайс лист'!$B$8:$BS$600,MATCH(AJ$11,'[1]Прайс лист'!$B$2:$BS$2,0),0)&lt;=AJ$8,VLOOKUP($A215,'[1]Прайс лист'!$B$8:$BS$600,MATCH(AJ$11,'[1]Прайс лист'!$B$2:$BS$2,0),0),0)</f>
        <v>4100</v>
      </c>
      <c r="AK215" s="9">
        <f>IF(VLOOKUP($A215,'[1]Прайс лист'!$B$8:$BS$600,MATCH(AK$11,'[1]Прайс лист'!$B$2:$BS$2,0),0)&lt;=AK$8,VLOOKUP($A215,'[1]Прайс лист'!$B$8:$BS$600,MATCH(AK$11,'[1]Прайс лист'!$B$2:$BS$2,0),0),0)</f>
        <v>4900</v>
      </c>
      <c r="AL215" s="9">
        <f>IF(VLOOKUP($A215,'[1]Прайс лист'!$B$8:$BS$600,MATCH(AL$11,'[1]Прайс лист'!$B$2:$BS$2,0),0)&lt;=AL$8,VLOOKUP($A215,'[1]Прайс лист'!$B$8:$BS$600,MATCH(AL$11,'[1]Прайс лист'!$B$2:$BS$2,0),0),0)</f>
        <v>0</v>
      </c>
      <c r="AM215" s="9">
        <f>IF(VLOOKUP($A215,'[1]Прайс лист'!$B$8:$BS$600,MATCH(AM$11,'[1]Прайс лист'!$B$2:$BS$2,0),0)&lt;=AM$8,VLOOKUP($A215,'[1]Прайс лист'!$B$8:$BS$600,MATCH(AM$11,'[1]Прайс лист'!$B$2:$BS$2,0),0),0)</f>
        <v>4600</v>
      </c>
      <c r="AN215" s="9">
        <f>IF(VLOOKUP($A215,'[1]Прайс лист'!$B$8:$BS$600,MATCH(AN$11,'[1]Прайс лист'!$B$2:$BS$2,0),0)&lt;=AN$8,VLOOKUP($A215,'[1]Прайс лист'!$B$8:$BS$600,MATCH(AN$11,'[1]Прайс лист'!$B$2:$BS$2,0),0),0)</f>
        <v>4200</v>
      </c>
      <c r="AO215" s="9">
        <f>IF(VLOOKUP($A215,'[1]Прайс лист'!$B$8:$BS$600,MATCH(AO$11,'[1]Прайс лист'!$B$2:$BS$2,0),0)&lt;=AO$8,VLOOKUP($A215,'[1]Прайс лист'!$B$8:$BS$600,MATCH(AO$11,'[1]Прайс лист'!$B$2:$BS$2,0),0),0)</f>
        <v>0</v>
      </c>
      <c r="AP215" s="9">
        <f>IF(VLOOKUP($A215,'[1]Прайс лист'!$B$8:$BS$600,MATCH(AP$11,'[1]Прайс лист'!$B$2:$BS$2,0),0)&lt;=AP$8,VLOOKUP($A215,'[1]Прайс лист'!$B$8:$BS$600,MATCH(AP$11,'[1]Прайс лист'!$B$2:$BS$2,0),0),0)</f>
        <v>0</v>
      </c>
      <c r="AQ215" s="9">
        <f>IF(VLOOKUP($A215,'[1]Прайс лист'!$B$8:$BS$600,MATCH(AQ$11,'[1]Прайс лист'!$B$2:$BS$2,0),0)&lt;=AQ$8,VLOOKUP($A215,'[1]Прайс лист'!$B$8:$BS$600,MATCH(AQ$11,'[1]Прайс лист'!$B$2:$BS$2,0),0),0)</f>
        <v>0</v>
      </c>
      <c r="AR215" s="9">
        <f>IF(VLOOKUP($A215,'[1]Прайс лист'!$B$8:$BS$600,MATCH(AR$11,'[1]Прайс лист'!$B$2:$BS$2,0),0)&lt;=AR$8,VLOOKUP($A215,'[1]Прайс лист'!$B$8:$BS$600,MATCH(AR$11,'[1]Прайс лист'!$B$2:$BS$2,0),0),0)</f>
        <v>3100</v>
      </c>
      <c r="AS215" s="9">
        <f>IF(VLOOKUP($A215,'[1]Прайс лист'!$B$8:$BS$600,MATCH(AS$11,'[1]Прайс лист'!$B$2:$BS$2,0),0)&lt;=AS$8,VLOOKUP($A215,'[1]Прайс лист'!$B$8:$BS$600,MATCH(AS$11,'[1]Прайс лист'!$B$2:$BS$2,0),0),0)</f>
        <v>3900</v>
      </c>
      <c r="AT215" s="9">
        <f>IF(VLOOKUP($A215,'[1]Прайс лист'!$B$8:$BS$600,MATCH(AT$11,'[1]Прайс лист'!$B$2:$BS$2,0),0)&lt;=AT$8,VLOOKUP($A215,'[1]Прайс лист'!$B$8:$BS$600,MATCH(AT$11,'[1]Прайс лист'!$B$2:$BS$2,0),0),0)</f>
        <v>0</v>
      </c>
      <c r="AU215" s="9">
        <f>IF(VLOOKUP($A215,'[1]Прайс лист'!$B$8:$BS$600,MATCH(AU$11,'[1]Прайс лист'!$B$2:$BS$2,0),0)&lt;=AU$8,VLOOKUP($A215,'[1]Прайс лист'!$B$8:$BS$600,MATCH(AU$11,'[1]Прайс лист'!$B$2:$BS$2,0),0),0)</f>
        <v>3600</v>
      </c>
      <c r="AV215" s="9">
        <f>IF(VLOOKUP($A215,'[1]Прайс лист'!$B$8:$BS$600,MATCH(AV$11,'[1]Прайс лист'!$B$2:$BS$2,0),0)&lt;=AV$8,VLOOKUP($A215,'[1]Прайс лист'!$B$8:$BS$600,MATCH(AV$11,'[1]Прайс лист'!$B$2:$BS$2,0),0),0)</f>
        <v>3200</v>
      </c>
      <c r="AW215" s="9">
        <f>IF(VLOOKUP($A215,'[1]Прайс лист'!$B$8:$BS$600,MATCH(AW$11,'[1]Прайс лист'!$B$2:$BS$2,0),0)&lt;=AW$8,VLOOKUP($A215,'[1]Прайс лист'!$B$8:$BS$600,MATCH(AW$11,'[1]Прайс лист'!$B$2:$BS$2,0),0),0)</f>
        <v>0</v>
      </c>
      <c r="AX215" s="9">
        <f>IF(VLOOKUP($A215,'[1]Прайс лист'!$B$8:$BS$600,MATCH(AX$11,'[1]Прайс лист'!$B$2:$BS$2,0),0)&lt;=AX$8,VLOOKUP($A215,'[1]Прайс лист'!$B$8:$BS$600,MATCH(AX$11,'[1]Прайс лист'!$B$2:$BS$2,0),0),0)</f>
        <v>0</v>
      </c>
      <c r="AY215" s="9">
        <f>IF(VLOOKUP($A215,'[1]Прайс лист'!$B$8:$BS$600,MATCH(AY$11,'[1]Прайс лист'!$B$2:$BS$2,0),0)&lt;=AY$8,VLOOKUP($A215,'[1]Прайс лист'!$B$8:$BS$600,MATCH(AY$11,'[1]Прайс лист'!$B$2:$BS$2,0),0),0)</f>
        <v>0</v>
      </c>
      <c r="AZ215" s="9">
        <f>IF(VLOOKUP($A215,'[1]Прайс лист'!$B$8:$BS$600,MATCH(AZ$11,'[1]Прайс лист'!$B$2:$BS$2,0),0)&lt;=AZ$8,VLOOKUP($A215,'[1]Прайс лист'!$B$8:$BS$600,MATCH(AZ$11,'[1]Прайс лист'!$B$2:$BS$2,0),0),0)</f>
        <v>2100</v>
      </c>
      <c r="BA215" s="9">
        <f>IF(VLOOKUP($A215,'[1]Прайс лист'!$B$8:$BS$600,MATCH(BA$11,'[1]Прайс лист'!$B$2:$BS$2,0),0)&lt;=BA$8,VLOOKUP($A215,'[1]Прайс лист'!$B$8:$BS$600,MATCH(BA$11,'[1]Прайс лист'!$B$2:$BS$2,0),0),0)</f>
        <v>2900</v>
      </c>
      <c r="BB215" s="9">
        <f>IF(VLOOKUP($A215,'[1]Прайс лист'!$B$8:$BS$600,MATCH(BB$11,'[1]Прайс лист'!$B$2:$BS$2,0),0)&lt;=BB$8,VLOOKUP($A215,'[1]Прайс лист'!$B$8:$BS$600,MATCH(BB$11,'[1]Прайс лист'!$B$2:$BS$2,0),0),0)</f>
        <v>0</v>
      </c>
      <c r="BC215" s="9">
        <f>IF(VLOOKUP($A215,'[1]Прайс лист'!$B$8:$BS$600,MATCH(BC$11,'[1]Прайс лист'!$B$2:$BS$2,0),0)&lt;=BC$8,VLOOKUP($A215,'[1]Прайс лист'!$B$8:$BS$600,MATCH(BC$11,'[1]Прайс лист'!$B$2:$BS$2,0),0),0)</f>
        <v>2600</v>
      </c>
      <c r="BD215" s="9">
        <f>IF(VLOOKUP($A215,'[1]Прайс лист'!$B$8:$BS$600,MATCH(BD$11,'[1]Прайс лист'!$B$2:$BS$2,0),0)&lt;=BD$8,VLOOKUP($A215,'[1]Прайс лист'!$B$8:$BS$600,MATCH(BD$11,'[1]Прайс лист'!$B$2:$BS$2,0),0),0)</f>
        <v>2200</v>
      </c>
      <c r="BE215" s="9">
        <f>IF(VLOOKUP($A215,'[1]Прайс лист'!$B$8:$BS$600,MATCH(BE$11,'[1]Прайс лист'!$B$2:$BS$2,0),0)&lt;=BE$8,VLOOKUP($A215,'[1]Прайс лист'!$B$8:$BS$600,MATCH(BE$11,'[1]Прайс лист'!$B$2:$BS$2,0),0),0)</f>
        <v>0</v>
      </c>
      <c r="BF215" s="9">
        <f>IF(VLOOKUP($A215,'[1]Прайс лист'!$B$8:$BS$600,MATCH(BF$11,'[1]Прайс лист'!$B$2:$BS$2,0),0)&lt;=BF$8,VLOOKUP($A215,'[1]Прайс лист'!$B$8:$BS$600,MATCH(BF$11,'[1]Прайс лист'!$B$2:$BS$2,0),0),0)</f>
        <v>0</v>
      </c>
      <c r="BG215" s="9">
        <f>IF(VLOOKUP($A215,'[1]Прайс лист'!$B$8:$BS$600,MATCH(BG$11,'[1]Прайс лист'!$B$2:$BS$2,0),0)&lt;=BG$8,VLOOKUP($A215,'[1]Прайс лист'!$B$8:$BS$600,MATCH(BG$11,'[1]Прайс лист'!$B$2:$BS$2,0),0),0)</f>
        <v>0</v>
      </c>
      <c r="BH215" s="9">
        <f>IF(VLOOKUP($A215,'[1]Прайс лист'!$B$8:$BS$600,MATCH(BH$11,'[1]Прайс лист'!$B$2:$BS$2,0),0)&lt;=BH$8,VLOOKUP($A215,'[1]Прайс лист'!$B$8:$BS$600,MATCH(BH$11,'[1]Прайс лист'!$B$2:$BS$2,0),0),0)</f>
        <v>1100</v>
      </c>
    </row>
    <row r="216" spans="1:60">
      <c r="A216" s="1" t="str">
        <f>'[1]Прайс лист'!B209</f>
        <v>Huawei Y6 PRO (2017)16</v>
      </c>
      <c r="B216" s="7" t="s">
        <v>96</v>
      </c>
      <c r="C216" s="8" t="s">
        <v>126</v>
      </c>
      <c r="D216" s="8">
        <v>16</v>
      </c>
      <c r="E216" s="9">
        <f>IF(VLOOKUP($A216,'[1]Прайс лист'!$B$8:$BS$600,MATCH(E$11,'[1]Прайс лист'!$B$2:$BS$2,0),0)&lt;=E$8,VLOOKUP($A216,'[1]Прайс лист'!$B$8:$BS$600,MATCH(E$11,'[1]Прайс лист'!$B$2:$BS$2,0),0),0)</f>
        <v>11900</v>
      </c>
      <c r="F216" s="9">
        <f>IF(VLOOKUP($A216,'[1]Прайс лист'!$B$8:$BS$600,MATCH(F$11,'[1]Прайс лист'!$B$2:$BS$2,0),0)&lt;=F$8,VLOOKUP($A216,'[1]Прайс лист'!$B$8:$BS$600,MATCH(F$11,'[1]Прайс лист'!$B$2:$BS$2,0),0),0)</f>
        <v>0</v>
      </c>
      <c r="G216" s="9">
        <f>IF(VLOOKUP($A216,'[1]Прайс лист'!$B$8:$BS$600,MATCH(G$11,'[1]Прайс лист'!$B$2:$BS$2,0),0)&lt;=G$8,VLOOKUP($A216,'[1]Прайс лист'!$B$8:$BS$600,MATCH(G$11,'[1]Прайс лист'!$B$2:$BS$2,0),0),0)</f>
        <v>11600</v>
      </c>
      <c r="H216" s="9">
        <f>IF(VLOOKUP($A216,'[1]Прайс лист'!$B$8:$BS$600,MATCH(H$11,'[1]Прайс лист'!$B$2:$BS$2,0),0)&lt;=H$8,VLOOKUP($A216,'[1]Прайс лист'!$B$8:$BS$600,MATCH(H$11,'[1]Прайс лист'!$B$2:$BS$2,0),0),0)</f>
        <v>11200</v>
      </c>
      <c r="I216" s="9">
        <f>IF(VLOOKUP($A216,'[1]Прайс лист'!$B$8:$BS$600,MATCH(I$11,'[1]Прайс лист'!$B$2:$BS$2,0),0)&lt;=I$8,VLOOKUP($A216,'[1]Прайс лист'!$B$8:$BS$600,MATCH(I$11,'[1]Прайс лист'!$B$2:$BS$2,0),0),0)</f>
        <v>0</v>
      </c>
      <c r="J216" s="9">
        <f>IF(VLOOKUP($A216,'[1]Прайс лист'!$B$8:$BS$600,MATCH(J$11,'[1]Прайс лист'!$B$2:$BS$2,0),0)&lt;=J$8,VLOOKUP($A216,'[1]Прайс лист'!$B$8:$BS$600,MATCH(J$11,'[1]Прайс лист'!$B$2:$BS$2,0),0),0)</f>
        <v>0</v>
      </c>
      <c r="K216" s="9">
        <f>IF(VLOOKUP($A216,'[1]Прайс лист'!$B$8:$BS$600,MATCH(K$11,'[1]Прайс лист'!$B$2:$BS$2,0),0)&lt;=K$8,VLOOKUP($A216,'[1]Прайс лист'!$B$8:$BS$600,MATCH(K$11,'[1]Прайс лист'!$B$2:$BS$2,0),0),0)</f>
        <v>0</v>
      </c>
      <c r="L216" s="9">
        <f>IF(VLOOKUP($A216,'[1]Прайс лист'!$B$8:$BS$600,MATCH(L$11,'[1]Прайс лист'!$B$2:$BS$2,0),0)&lt;=L$8,VLOOKUP($A216,'[1]Прайс лист'!$B$8:$BS$600,MATCH(L$11,'[1]Прайс лист'!$B$2:$BS$2,0),0),0)</f>
        <v>10100</v>
      </c>
      <c r="M216" s="9">
        <f>IF(VLOOKUP($A216,'[1]Прайс лист'!$B$8:$BS$600,MATCH(M$11,'[1]Прайс лист'!$B$2:$BS$2,0),0)&lt;=M$8,VLOOKUP($A216,'[1]Прайс лист'!$B$8:$BS$600,MATCH(M$11,'[1]Прайс лист'!$B$2:$BS$2,0),0),0)</f>
        <v>11900</v>
      </c>
      <c r="N216" s="9">
        <f>IF(VLOOKUP($A216,'[1]Прайс лист'!$B$8:$BS$600,MATCH(N$11,'[1]Прайс лист'!$B$2:$BS$2,0),0)&lt;=N$8,VLOOKUP($A216,'[1]Прайс лист'!$B$8:$BS$600,MATCH(N$11,'[1]Прайс лист'!$B$2:$BS$2,0),0),0)</f>
        <v>0</v>
      </c>
      <c r="O216" s="9">
        <f>IF(VLOOKUP($A216,'[1]Прайс лист'!$B$8:$BS$600,MATCH(O$11,'[1]Прайс лист'!$B$2:$BS$2,0),0)&lt;=O$8,VLOOKUP($A216,'[1]Прайс лист'!$B$8:$BS$600,MATCH(O$11,'[1]Прайс лист'!$B$2:$BS$2,0),0),0)</f>
        <v>11600</v>
      </c>
      <c r="P216" s="9">
        <f>IF(VLOOKUP($A216,'[1]Прайс лист'!$B$8:$BS$600,MATCH(P$11,'[1]Прайс лист'!$B$2:$BS$2,0),0)&lt;=P$8,VLOOKUP($A216,'[1]Прайс лист'!$B$8:$BS$600,MATCH(P$11,'[1]Прайс лист'!$B$2:$BS$2,0),0),0)</f>
        <v>11200</v>
      </c>
      <c r="Q216" s="9">
        <f>IF(VLOOKUP($A216,'[1]Прайс лист'!$B$8:$BS$600,MATCH(Q$11,'[1]Прайс лист'!$B$2:$BS$2,0),0)&lt;=Q$8,VLOOKUP($A216,'[1]Прайс лист'!$B$8:$BS$600,MATCH(Q$11,'[1]Прайс лист'!$B$2:$BS$2,0),0),0)</f>
        <v>0</v>
      </c>
      <c r="R216" s="9">
        <f>IF(VLOOKUP($A216,'[1]Прайс лист'!$B$8:$BS$600,MATCH(R$11,'[1]Прайс лист'!$B$2:$BS$2,0),0)&lt;=R$8,VLOOKUP($A216,'[1]Прайс лист'!$B$8:$BS$600,MATCH(R$11,'[1]Прайс лист'!$B$2:$BS$2,0),0),0)</f>
        <v>0</v>
      </c>
      <c r="S216" s="9">
        <f>IF(VLOOKUP($A216,'[1]Прайс лист'!$B$8:$BS$600,MATCH(S$11,'[1]Прайс лист'!$B$2:$BS$2,0),0)&lt;=S$8,VLOOKUP($A216,'[1]Прайс лист'!$B$8:$BS$600,MATCH(S$11,'[1]Прайс лист'!$B$2:$BS$2,0),0),0)</f>
        <v>0</v>
      </c>
      <c r="T216" s="9">
        <f>IF(VLOOKUP($A216,'[1]Прайс лист'!$B$8:$BS$600,MATCH(T$11,'[1]Прайс лист'!$B$2:$BS$2,0),0)&lt;=T$8,VLOOKUP($A216,'[1]Прайс лист'!$B$8:$BS$600,MATCH(T$11,'[1]Прайс лист'!$B$2:$BS$2,0),0),0)</f>
        <v>10100</v>
      </c>
      <c r="U216" s="9">
        <f>IF(VLOOKUP($A216,'[1]Прайс лист'!$B$8:$BS$600,MATCH(U$11,'[1]Прайс лист'!$B$2:$BS$2,0),0)&lt;=U$8,VLOOKUP($A216,'[1]Прайс лист'!$B$8:$BS$600,MATCH(U$11,'[1]Прайс лист'!$B$2:$BS$2,0),0),0)</f>
        <v>8900</v>
      </c>
      <c r="V216" s="9">
        <f>IF(VLOOKUP($A216,'[1]Прайс лист'!$B$8:$BS$600,MATCH(V$11,'[1]Прайс лист'!$B$2:$BS$2,0),0)&lt;=V$8,VLOOKUP($A216,'[1]Прайс лист'!$B$8:$BS$600,MATCH(V$11,'[1]Прайс лист'!$B$2:$BS$2,0),0),0)</f>
        <v>0</v>
      </c>
      <c r="W216" s="9">
        <f>IF(VLOOKUP($A216,'[1]Прайс лист'!$B$8:$BS$600,MATCH(W$11,'[1]Прайс лист'!$B$2:$BS$2,0),0)&lt;=W$8,VLOOKUP($A216,'[1]Прайс лист'!$B$8:$BS$600,MATCH(W$11,'[1]Прайс лист'!$B$2:$BS$2,0),0),0)</f>
        <v>8600</v>
      </c>
      <c r="X216" s="9">
        <f>IF(VLOOKUP($A216,'[1]Прайс лист'!$B$8:$BS$600,MATCH(X$11,'[1]Прайс лист'!$B$2:$BS$2,0),0)&lt;=X$8,VLOOKUP($A216,'[1]Прайс лист'!$B$8:$BS$600,MATCH(X$11,'[1]Прайс лист'!$B$2:$BS$2,0),0),0)</f>
        <v>8200</v>
      </c>
      <c r="Y216" s="9">
        <f>IF(VLOOKUP($A216,'[1]Прайс лист'!$B$8:$BS$600,MATCH(Y$11,'[1]Прайс лист'!$B$2:$BS$2,0),0)&lt;=Y$8,VLOOKUP($A216,'[1]Прайс лист'!$B$8:$BS$600,MATCH(Y$11,'[1]Прайс лист'!$B$2:$BS$2,0),0),0)</f>
        <v>0</v>
      </c>
      <c r="Z216" s="9">
        <f>IF(VLOOKUP($A216,'[1]Прайс лист'!$B$8:$BS$600,MATCH(Z$11,'[1]Прайс лист'!$B$2:$BS$2,0),0)&lt;=Z$8,VLOOKUP($A216,'[1]Прайс лист'!$B$8:$BS$600,MATCH(Z$11,'[1]Прайс лист'!$B$2:$BS$2,0),0),0)</f>
        <v>0</v>
      </c>
      <c r="AA216" s="9">
        <f>IF(VLOOKUP($A216,'[1]Прайс лист'!$B$8:$BS$600,MATCH(AA$11,'[1]Прайс лист'!$B$2:$BS$2,0),0)&lt;=AA$8,VLOOKUP($A216,'[1]Прайс лист'!$B$8:$BS$600,MATCH(AA$11,'[1]Прайс лист'!$B$2:$BS$2,0),0),0)</f>
        <v>0</v>
      </c>
      <c r="AB216" s="9">
        <f>IF(VLOOKUP($A216,'[1]Прайс лист'!$B$8:$BS$600,MATCH(AB$11,'[1]Прайс лист'!$B$2:$BS$2,0),0)&lt;=AB$8,VLOOKUP($A216,'[1]Прайс лист'!$B$8:$BS$600,MATCH(AB$11,'[1]Прайс лист'!$B$2:$BS$2,0),0),0)</f>
        <v>7100</v>
      </c>
      <c r="AC216" s="9">
        <f>IF(VLOOKUP($A216,'[1]Прайс лист'!$B$8:$BS$600,MATCH(AC$11,'[1]Прайс лист'!$B$2:$BS$2,0),0)&lt;=AC$8,VLOOKUP($A216,'[1]Прайс лист'!$B$8:$BS$600,MATCH(AC$11,'[1]Прайс лист'!$B$2:$BS$2,0),0),0)</f>
        <v>5900</v>
      </c>
      <c r="AD216" s="9">
        <f>IF(VLOOKUP($A216,'[1]Прайс лист'!$B$8:$BS$600,MATCH(AD$11,'[1]Прайс лист'!$B$2:$BS$2,0),0)&lt;=AD$8,VLOOKUP($A216,'[1]Прайс лист'!$B$8:$BS$600,MATCH(AD$11,'[1]Прайс лист'!$B$2:$BS$2,0),0),0)</f>
        <v>0</v>
      </c>
      <c r="AE216" s="9">
        <f>IF(VLOOKUP($A216,'[1]Прайс лист'!$B$8:$BS$600,MATCH(AE$11,'[1]Прайс лист'!$B$2:$BS$2,0),0)&lt;=AE$8,VLOOKUP($A216,'[1]Прайс лист'!$B$8:$BS$600,MATCH(AE$11,'[1]Прайс лист'!$B$2:$BS$2,0),0),0)</f>
        <v>5600</v>
      </c>
      <c r="AF216" s="9">
        <f>IF(VLOOKUP($A216,'[1]Прайс лист'!$B$8:$BS$600,MATCH(AF$11,'[1]Прайс лист'!$B$2:$BS$2,0),0)&lt;=AF$8,VLOOKUP($A216,'[1]Прайс лист'!$B$8:$BS$600,MATCH(AF$11,'[1]Прайс лист'!$B$2:$BS$2,0),0),0)</f>
        <v>5200</v>
      </c>
      <c r="AG216" s="9">
        <f>IF(VLOOKUP($A216,'[1]Прайс лист'!$B$8:$BS$600,MATCH(AG$11,'[1]Прайс лист'!$B$2:$BS$2,0),0)&lt;=AG$8,VLOOKUP($A216,'[1]Прайс лист'!$B$8:$BS$600,MATCH(AG$11,'[1]Прайс лист'!$B$2:$BS$2,0),0),0)</f>
        <v>0</v>
      </c>
      <c r="AH216" s="9">
        <f>IF(VLOOKUP($A216,'[1]Прайс лист'!$B$8:$BS$600,MATCH(AH$11,'[1]Прайс лист'!$B$2:$BS$2,0),0)&lt;=AH$8,VLOOKUP($A216,'[1]Прайс лист'!$B$8:$BS$600,MATCH(AH$11,'[1]Прайс лист'!$B$2:$BS$2,0),0),0)</f>
        <v>0</v>
      </c>
      <c r="AI216" s="9">
        <f>IF(VLOOKUP($A216,'[1]Прайс лист'!$B$8:$BS$600,MATCH(AI$11,'[1]Прайс лист'!$B$2:$BS$2,0),0)&lt;=AI$8,VLOOKUP($A216,'[1]Прайс лист'!$B$8:$BS$600,MATCH(AI$11,'[1]Прайс лист'!$B$2:$BS$2,0),0),0)</f>
        <v>0</v>
      </c>
      <c r="AJ216" s="9">
        <f>IF(VLOOKUP($A216,'[1]Прайс лист'!$B$8:$BS$600,MATCH(AJ$11,'[1]Прайс лист'!$B$2:$BS$2,0),0)&lt;=AJ$8,VLOOKUP($A216,'[1]Прайс лист'!$B$8:$BS$600,MATCH(AJ$11,'[1]Прайс лист'!$B$2:$BS$2,0),0),0)</f>
        <v>4100</v>
      </c>
      <c r="AK216" s="9">
        <f>IF(VLOOKUP($A216,'[1]Прайс лист'!$B$8:$BS$600,MATCH(AK$11,'[1]Прайс лист'!$B$2:$BS$2,0),0)&lt;=AK$8,VLOOKUP($A216,'[1]Прайс лист'!$B$8:$BS$600,MATCH(AK$11,'[1]Прайс лист'!$B$2:$BS$2,0),0),0)</f>
        <v>4900</v>
      </c>
      <c r="AL216" s="9">
        <f>IF(VLOOKUP($A216,'[1]Прайс лист'!$B$8:$BS$600,MATCH(AL$11,'[1]Прайс лист'!$B$2:$BS$2,0),0)&lt;=AL$8,VLOOKUP($A216,'[1]Прайс лист'!$B$8:$BS$600,MATCH(AL$11,'[1]Прайс лист'!$B$2:$BS$2,0),0),0)</f>
        <v>0</v>
      </c>
      <c r="AM216" s="9">
        <f>IF(VLOOKUP($A216,'[1]Прайс лист'!$B$8:$BS$600,MATCH(AM$11,'[1]Прайс лист'!$B$2:$BS$2,0),0)&lt;=AM$8,VLOOKUP($A216,'[1]Прайс лист'!$B$8:$BS$600,MATCH(AM$11,'[1]Прайс лист'!$B$2:$BS$2,0),0),0)</f>
        <v>4600</v>
      </c>
      <c r="AN216" s="9">
        <f>IF(VLOOKUP($A216,'[1]Прайс лист'!$B$8:$BS$600,MATCH(AN$11,'[1]Прайс лист'!$B$2:$BS$2,0),0)&lt;=AN$8,VLOOKUP($A216,'[1]Прайс лист'!$B$8:$BS$600,MATCH(AN$11,'[1]Прайс лист'!$B$2:$BS$2,0),0),0)</f>
        <v>4200</v>
      </c>
      <c r="AO216" s="9">
        <f>IF(VLOOKUP($A216,'[1]Прайс лист'!$B$8:$BS$600,MATCH(AO$11,'[1]Прайс лист'!$B$2:$BS$2,0),0)&lt;=AO$8,VLOOKUP($A216,'[1]Прайс лист'!$B$8:$BS$600,MATCH(AO$11,'[1]Прайс лист'!$B$2:$BS$2,0),0),0)</f>
        <v>0</v>
      </c>
      <c r="AP216" s="9">
        <f>IF(VLOOKUP($A216,'[1]Прайс лист'!$B$8:$BS$600,MATCH(AP$11,'[1]Прайс лист'!$B$2:$BS$2,0),0)&lt;=AP$8,VLOOKUP($A216,'[1]Прайс лист'!$B$8:$BS$600,MATCH(AP$11,'[1]Прайс лист'!$B$2:$BS$2,0),0),0)</f>
        <v>0</v>
      </c>
      <c r="AQ216" s="9">
        <f>IF(VLOOKUP($A216,'[1]Прайс лист'!$B$8:$BS$600,MATCH(AQ$11,'[1]Прайс лист'!$B$2:$BS$2,0),0)&lt;=AQ$8,VLOOKUP($A216,'[1]Прайс лист'!$B$8:$BS$600,MATCH(AQ$11,'[1]Прайс лист'!$B$2:$BS$2,0),0),0)</f>
        <v>0</v>
      </c>
      <c r="AR216" s="9">
        <f>IF(VLOOKUP($A216,'[1]Прайс лист'!$B$8:$BS$600,MATCH(AR$11,'[1]Прайс лист'!$B$2:$BS$2,0),0)&lt;=AR$8,VLOOKUP($A216,'[1]Прайс лист'!$B$8:$BS$600,MATCH(AR$11,'[1]Прайс лист'!$B$2:$BS$2,0),0),0)</f>
        <v>3100</v>
      </c>
      <c r="AS216" s="9">
        <f>IF(VLOOKUP($A216,'[1]Прайс лист'!$B$8:$BS$600,MATCH(AS$11,'[1]Прайс лист'!$B$2:$BS$2,0),0)&lt;=AS$8,VLOOKUP($A216,'[1]Прайс лист'!$B$8:$BS$600,MATCH(AS$11,'[1]Прайс лист'!$B$2:$BS$2,0),0),0)</f>
        <v>3900</v>
      </c>
      <c r="AT216" s="9">
        <f>IF(VLOOKUP($A216,'[1]Прайс лист'!$B$8:$BS$600,MATCH(AT$11,'[1]Прайс лист'!$B$2:$BS$2,0),0)&lt;=AT$8,VLOOKUP($A216,'[1]Прайс лист'!$B$8:$BS$600,MATCH(AT$11,'[1]Прайс лист'!$B$2:$BS$2,0),0),0)</f>
        <v>0</v>
      </c>
      <c r="AU216" s="9">
        <f>IF(VLOOKUP($A216,'[1]Прайс лист'!$B$8:$BS$600,MATCH(AU$11,'[1]Прайс лист'!$B$2:$BS$2,0),0)&lt;=AU$8,VLOOKUP($A216,'[1]Прайс лист'!$B$8:$BS$600,MATCH(AU$11,'[1]Прайс лист'!$B$2:$BS$2,0),0),0)</f>
        <v>3600</v>
      </c>
      <c r="AV216" s="9">
        <f>IF(VLOOKUP($A216,'[1]Прайс лист'!$B$8:$BS$600,MATCH(AV$11,'[1]Прайс лист'!$B$2:$BS$2,0),0)&lt;=AV$8,VLOOKUP($A216,'[1]Прайс лист'!$B$8:$BS$600,MATCH(AV$11,'[1]Прайс лист'!$B$2:$BS$2,0),0),0)</f>
        <v>3200</v>
      </c>
      <c r="AW216" s="9">
        <f>IF(VLOOKUP($A216,'[1]Прайс лист'!$B$8:$BS$600,MATCH(AW$11,'[1]Прайс лист'!$B$2:$BS$2,0),0)&lt;=AW$8,VLOOKUP($A216,'[1]Прайс лист'!$B$8:$BS$600,MATCH(AW$11,'[1]Прайс лист'!$B$2:$BS$2,0),0),0)</f>
        <v>0</v>
      </c>
      <c r="AX216" s="9">
        <f>IF(VLOOKUP($A216,'[1]Прайс лист'!$B$8:$BS$600,MATCH(AX$11,'[1]Прайс лист'!$B$2:$BS$2,0),0)&lt;=AX$8,VLOOKUP($A216,'[1]Прайс лист'!$B$8:$BS$600,MATCH(AX$11,'[1]Прайс лист'!$B$2:$BS$2,0),0),0)</f>
        <v>0</v>
      </c>
      <c r="AY216" s="9">
        <f>IF(VLOOKUP($A216,'[1]Прайс лист'!$B$8:$BS$600,MATCH(AY$11,'[1]Прайс лист'!$B$2:$BS$2,0),0)&lt;=AY$8,VLOOKUP($A216,'[1]Прайс лист'!$B$8:$BS$600,MATCH(AY$11,'[1]Прайс лист'!$B$2:$BS$2,0),0),0)</f>
        <v>0</v>
      </c>
      <c r="AZ216" s="9">
        <f>IF(VLOOKUP($A216,'[1]Прайс лист'!$B$8:$BS$600,MATCH(AZ$11,'[1]Прайс лист'!$B$2:$BS$2,0),0)&lt;=AZ$8,VLOOKUP($A216,'[1]Прайс лист'!$B$8:$BS$600,MATCH(AZ$11,'[1]Прайс лист'!$B$2:$BS$2,0),0),0)</f>
        <v>2100</v>
      </c>
      <c r="BA216" s="9">
        <f>IF(VLOOKUP($A216,'[1]Прайс лист'!$B$8:$BS$600,MATCH(BA$11,'[1]Прайс лист'!$B$2:$BS$2,0),0)&lt;=BA$8,VLOOKUP($A216,'[1]Прайс лист'!$B$8:$BS$600,MATCH(BA$11,'[1]Прайс лист'!$B$2:$BS$2,0),0),0)</f>
        <v>2900</v>
      </c>
      <c r="BB216" s="9">
        <f>IF(VLOOKUP($A216,'[1]Прайс лист'!$B$8:$BS$600,MATCH(BB$11,'[1]Прайс лист'!$B$2:$BS$2,0),0)&lt;=BB$8,VLOOKUP($A216,'[1]Прайс лист'!$B$8:$BS$600,MATCH(BB$11,'[1]Прайс лист'!$B$2:$BS$2,0),0),0)</f>
        <v>0</v>
      </c>
      <c r="BC216" s="9">
        <f>IF(VLOOKUP($A216,'[1]Прайс лист'!$B$8:$BS$600,MATCH(BC$11,'[1]Прайс лист'!$B$2:$BS$2,0),0)&lt;=BC$8,VLOOKUP($A216,'[1]Прайс лист'!$B$8:$BS$600,MATCH(BC$11,'[1]Прайс лист'!$B$2:$BS$2,0),0),0)</f>
        <v>2600</v>
      </c>
      <c r="BD216" s="9">
        <f>IF(VLOOKUP($A216,'[1]Прайс лист'!$B$8:$BS$600,MATCH(BD$11,'[1]Прайс лист'!$B$2:$BS$2,0),0)&lt;=BD$8,VLOOKUP($A216,'[1]Прайс лист'!$B$8:$BS$600,MATCH(BD$11,'[1]Прайс лист'!$B$2:$BS$2,0),0),0)</f>
        <v>2200</v>
      </c>
      <c r="BE216" s="9">
        <f>IF(VLOOKUP($A216,'[1]Прайс лист'!$B$8:$BS$600,MATCH(BE$11,'[1]Прайс лист'!$B$2:$BS$2,0),0)&lt;=BE$8,VLOOKUP($A216,'[1]Прайс лист'!$B$8:$BS$600,MATCH(BE$11,'[1]Прайс лист'!$B$2:$BS$2,0),0),0)</f>
        <v>0</v>
      </c>
      <c r="BF216" s="9">
        <f>IF(VLOOKUP($A216,'[1]Прайс лист'!$B$8:$BS$600,MATCH(BF$11,'[1]Прайс лист'!$B$2:$BS$2,0),0)&lt;=BF$8,VLOOKUP($A216,'[1]Прайс лист'!$B$8:$BS$600,MATCH(BF$11,'[1]Прайс лист'!$B$2:$BS$2,0),0),0)</f>
        <v>0</v>
      </c>
      <c r="BG216" s="9">
        <f>IF(VLOOKUP($A216,'[1]Прайс лист'!$B$8:$BS$600,MATCH(BG$11,'[1]Прайс лист'!$B$2:$BS$2,0),0)&lt;=BG$8,VLOOKUP($A216,'[1]Прайс лист'!$B$8:$BS$600,MATCH(BG$11,'[1]Прайс лист'!$B$2:$BS$2,0),0),0)</f>
        <v>0</v>
      </c>
      <c r="BH216" s="9">
        <f>IF(VLOOKUP($A216,'[1]Прайс лист'!$B$8:$BS$600,MATCH(BH$11,'[1]Прайс лист'!$B$2:$BS$2,0),0)&lt;=BH$8,VLOOKUP($A216,'[1]Прайс лист'!$B$8:$BS$600,MATCH(BH$11,'[1]Прайс лист'!$B$2:$BS$2,0),0),0)</f>
        <v>1100</v>
      </c>
    </row>
    <row r="217" spans="1:60">
      <c r="A217" s="1" t="str">
        <f>'[1]Прайс лист'!B210</f>
        <v>Huawei Y6 PRO (2019) DS32</v>
      </c>
      <c r="B217" s="7" t="s">
        <v>96</v>
      </c>
      <c r="C217" s="8" t="s">
        <v>127</v>
      </c>
      <c r="D217" s="8">
        <v>32</v>
      </c>
      <c r="E217" s="9">
        <f>IF(VLOOKUP($A217,'[1]Прайс лист'!$B$8:$BS$600,MATCH(E$11,'[1]Прайс лист'!$B$2:$BS$2,0),0)&lt;=E$8,VLOOKUP($A217,'[1]Прайс лист'!$B$8:$BS$600,MATCH(E$11,'[1]Прайс лист'!$B$2:$BS$2,0),0),0)</f>
        <v>13600</v>
      </c>
      <c r="F217" s="9">
        <f>IF(VLOOKUP($A217,'[1]Прайс лист'!$B$8:$BS$600,MATCH(F$11,'[1]Прайс лист'!$B$2:$BS$2,0),0)&lt;=F$8,VLOOKUP($A217,'[1]Прайс лист'!$B$8:$BS$600,MATCH(F$11,'[1]Прайс лист'!$B$2:$BS$2,0),0),0)</f>
        <v>0</v>
      </c>
      <c r="G217" s="9">
        <f>IF(VLOOKUP($A217,'[1]Прайс лист'!$B$8:$BS$600,MATCH(G$11,'[1]Прайс лист'!$B$2:$BS$2,0),0)&lt;=G$8,VLOOKUP($A217,'[1]Прайс лист'!$B$8:$BS$600,MATCH(G$11,'[1]Прайс лист'!$B$2:$BS$2,0),0),0)</f>
        <v>13100</v>
      </c>
      <c r="H217" s="9">
        <f>IF(VLOOKUP($A217,'[1]Прайс лист'!$B$8:$BS$600,MATCH(H$11,'[1]Прайс лист'!$B$2:$BS$2,0),0)&lt;=H$8,VLOOKUP($A217,'[1]Прайс лист'!$B$8:$BS$600,MATCH(H$11,'[1]Прайс лист'!$B$2:$BS$2,0),0),0)</f>
        <v>12600</v>
      </c>
      <c r="I217" s="9">
        <f>IF(VLOOKUP($A217,'[1]Прайс лист'!$B$8:$BS$600,MATCH(I$11,'[1]Прайс лист'!$B$2:$BS$2,0),0)&lt;=I$8,VLOOKUP($A217,'[1]Прайс лист'!$B$8:$BS$600,MATCH(I$11,'[1]Прайс лист'!$B$2:$BS$2,0),0),0)</f>
        <v>0</v>
      </c>
      <c r="J217" s="9">
        <f>IF(VLOOKUP($A217,'[1]Прайс лист'!$B$8:$BS$600,MATCH(J$11,'[1]Прайс лист'!$B$2:$BS$2,0),0)&lt;=J$8,VLOOKUP($A217,'[1]Прайс лист'!$B$8:$BS$600,MATCH(J$11,'[1]Прайс лист'!$B$2:$BS$2,0),0),0)</f>
        <v>0</v>
      </c>
      <c r="K217" s="9">
        <f>IF(VLOOKUP($A217,'[1]Прайс лист'!$B$8:$BS$600,MATCH(K$11,'[1]Прайс лист'!$B$2:$BS$2,0),0)&lt;=K$8,VLOOKUP($A217,'[1]Прайс лист'!$B$8:$BS$600,MATCH(K$11,'[1]Прайс лист'!$B$2:$BS$2,0),0),0)</f>
        <v>0</v>
      </c>
      <c r="L217" s="9">
        <f>IF(VLOOKUP($A217,'[1]Прайс лист'!$B$8:$BS$600,MATCH(L$11,'[1]Прайс лист'!$B$2:$BS$2,0),0)&lt;=L$8,VLOOKUP($A217,'[1]Прайс лист'!$B$8:$BS$600,MATCH(L$11,'[1]Прайс лист'!$B$2:$BS$2,0),0),0)</f>
        <v>10100</v>
      </c>
      <c r="M217" s="9">
        <f>IF(VLOOKUP($A217,'[1]Прайс лист'!$B$8:$BS$600,MATCH(M$11,'[1]Прайс лист'!$B$2:$BS$2,0),0)&lt;=M$8,VLOOKUP($A217,'[1]Прайс лист'!$B$8:$BS$600,MATCH(M$11,'[1]Прайс лист'!$B$2:$BS$2,0),0),0)</f>
        <v>13600</v>
      </c>
      <c r="N217" s="9">
        <f>IF(VLOOKUP($A217,'[1]Прайс лист'!$B$8:$BS$600,MATCH(N$11,'[1]Прайс лист'!$B$2:$BS$2,0),0)&lt;=N$8,VLOOKUP($A217,'[1]Прайс лист'!$B$8:$BS$600,MATCH(N$11,'[1]Прайс лист'!$B$2:$BS$2,0),0),0)</f>
        <v>0</v>
      </c>
      <c r="O217" s="9">
        <f>IF(VLOOKUP($A217,'[1]Прайс лист'!$B$8:$BS$600,MATCH(O$11,'[1]Прайс лист'!$B$2:$BS$2,0),0)&lt;=O$8,VLOOKUP($A217,'[1]Прайс лист'!$B$8:$BS$600,MATCH(O$11,'[1]Прайс лист'!$B$2:$BS$2,0),0),0)</f>
        <v>13100</v>
      </c>
      <c r="P217" s="9">
        <f>IF(VLOOKUP($A217,'[1]Прайс лист'!$B$8:$BS$600,MATCH(P$11,'[1]Прайс лист'!$B$2:$BS$2,0),0)&lt;=P$8,VLOOKUP($A217,'[1]Прайс лист'!$B$8:$BS$600,MATCH(P$11,'[1]Прайс лист'!$B$2:$BS$2,0),0),0)</f>
        <v>12600</v>
      </c>
      <c r="Q217" s="9">
        <f>IF(VLOOKUP($A217,'[1]Прайс лист'!$B$8:$BS$600,MATCH(Q$11,'[1]Прайс лист'!$B$2:$BS$2,0),0)&lt;=Q$8,VLOOKUP($A217,'[1]Прайс лист'!$B$8:$BS$600,MATCH(Q$11,'[1]Прайс лист'!$B$2:$BS$2,0),0),0)</f>
        <v>0</v>
      </c>
      <c r="R217" s="9">
        <f>IF(VLOOKUP($A217,'[1]Прайс лист'!$B$8:$BS$600,MATCH(R$11,'[1]Прайс лист'!$B$2:$BS$2,0),0)&lt;=R$8,VLOOKUP($A217,'[1]Прайс лист'!$B$8:$BS$600,MATCH(R$11,'[1]Прайс лист'!$B$2:$BS$2,0),0),0)</f>
        <v>0</v>
      </c>
      <c r="S217" s="9">
        <f>IF(VLOOKUP($A217,'[1]Прайс лист'!$B$8:$BS$600,MATCH(S$11,'[1]Прайс лист'!$B$2:$BS$2,0),0)&lt;=S$8,VLOOKUP($A217,'[1]Прайс лист'!$B$8:$BS$600,MATCH(S$11,'[1]Прайс лист'!$B$2:$BS$2,0),0),0)</f>
        <v>0</v>
      </c>
      <c r="T217" s="9">
        <f>IF(VLOOKUP($A217,'[1]Прайс лист'!$B$8:$BS$600,MATCH(T$11,'[1]Прайс лист'!$B$2:$BS$2,0),0)&lt;=T$8,VLOOKUP($A217,'[1]Прайс лист'!$B$8:$BS$600,MATCH(T$11,'[1]Прайс лист'!$B$2:$BS$2,0),0),0)</f>
        <v>10100</v>
      </c>
      <c r="U217" s="9">
        <f>IF(VLOOKUP($A217,'[1]Прайс лист'!$B$8:$BS$600,MATCH(U$11,'[1]Прайс лист'!$B$2:$BS$2,0),0)&lt;=U$8,VLOOKUP($A217,'[1]Прайс лист'!$B$8:$BS$600,MATCH(U$11,'[1]Прайс лист'!$B$2:$BS$2,0),0),0)</f>
        <v>10600</v>
      </c>
      <c r="V217" s="9">
        <f>IF(VLOOKUP($A217,'[1]Прайс лист'!$B$8:$BS$600,MATCH(V$11,'[1]Прайс лист'!$B$2:$BS$2,0),0)&lt;=V$8,VLOOKUP($A217,'[1]Прайс лист'!$B$8:$BS$600,MATCH(V$11,'[1]Прайс лист'!$B$2:$BS$2,0),0),0)</f>
        <v>0</v>
      </c>
      <c r="W217" s="9">
        <f>IF(VLOOKUP($A217,'[1]Прайс лист'!$B$8:$BS$600,MATCH(W$11,'[1]Прайс лист'!$B$2:$BS$2,0),0)&lt;=W$8,VLOOKUP($A217,'[1]Прайс лист'!$B$8:$BS$600,MATCH(W$11,'[1]Прайс лист'!$B$2:$BS$2,0),0),0)</f>
        <v>10100</v>
      </c>
      <c r="X217" s="9">
        <f>IF(VLOOKUP($A217,'[1]Прайс лист'!$B$8:$BS$600,MATCH(X$11,'[1]Прайс лист'!$B$2:$BS$2,0),0)&lt;=X$8,VLOOKUP($A217,'[1]Прайс лист'!$B$8:$BS$600,MATCH(X$11,'[1]Прайс лист'!$B$2:$BS$2,0),0),0)</f>
        <v>9600</v>
      </c>
      <c r="Y217" s="9">
        <f>IF(VLOOKUP($A217,'[1]Прайс лист'!$B$8:$BS$600,MATCH(Y$11,'[1]Прайс лист'!$B$2:$BS$2,0),0)&lt;=Y$8,VLOOKUP($A217,'[1]Прайс лист'!$B$8:$BS$600,MATCH(Y$11,'[1]Прайс лист'!$B$2:$BS$2,0),0),0)</f>
        <v>0</v>
      </c>
      <c r="Z217" s="9">
        <f>IF(VLOOKUP($A217,'[1]Прайс лист'!$B$8:$BS$600,MATCH(Z$11,'[1]Прайс лист'!$B$2:$BS$2,0),0)&lt;=Z$8,VLOOKUP($A217,'[1]Прайс лист'!$B$8:$BS$600,MATCH(Z$11,'[1]Прайс лист'!$B$2:$BS$2,0),0),0)</f>
        <v>0</v>
      </c>
      <c r="AA217" s="9">
        <f>IF(VLOOKUP($A217,'[1]Прайс лист'!$B$8:$BS$600,MATCH(AA$11,'[1]Прайс лист'!$B$2:$BS$2,0),0)&lt;=AA$8,VLOOKUP($A217,'[1]Прайс лист'!$B$8:$BS$600,MATCH(AA$11,'[1]Прайс лист'!$B$2:$BS$2,0),0),0)</f>
        <v>0</v>
      </c>
      <c r="AB217" s="9">
        <f>IF(VLOOKUP($A217,'[1]Прайс лист'!$B$8:$BS$600,MATCH(AB$11,'[1]Прайс лист'!$B$2:$BS$2,0),0)&lt;=AB$8,VLOOKUP($A217,'[1]Прайс лист'!$B$8:$BS$600,MATCH(AB$11,'[1]Прайс лист'!$B$2:$BS$2,0),0),0)</f>
        <v>7100</v>
      </c>
      <c r="AC217" s="9">
        <f>IF(VLOOKUP($A217,'[1]Прайс лист'!$B$8:$BS$600,MATCH(AC$11,'[1]Прайс лист'!$B$2:$BS$2,0),0)&lt;=AC$8,VLOOKUP($A217,'[1]Прайс лист'!$B$8:$BS$600,MATCH(AC$11,'[1]Прайс лист'!$B$2:$BS$2,0),0),0)</f>
        <v>7600</v>
      </c>
      <c r="AD217" s="9">
        <f>IF(VLOOKUP($A217,'[1]Прайс лист'!$B$8:$BS$600,MATCH(AD$11,'[1]Прайс лист'!$B$2:$BS$2,0),0)&lt;=AD$8,VLOOKUP($A217,'[1]Прайс лист'!$B$8:$BS$600,MATCH(AD$11,'[1]Прайс лист'!$B$2:$BS$2,0),0),0)</f>
        <v>0</v>
      </c>
      <c r="AE217" s="9">
        <f>IF(VLOOKUP($A217,'[1]Прайс лист'!$B$8:$BS$600,MATCH(AE$11,'[1]Прайс лист'!$B$2:$BS$2,0),0)&lt;=AE$8,VLOOKUP($A217,'[1]Прайс лист'!$B$8:$BS$600,MATCH(AE$11,'[1]Прайс лист'!$B$2:$BS$2,0),0),0)</f>
        <v>7100</v>
      </c>
      <c r="AF217" s="9">
        <f>IF(VLOOKUP($A217,'[1]Прайс лист'!$B$8:$BS$600,MATCH(AF$11,'[1]Прайс лист'!$B$2:$BS$2,0),0)&lt;=AF$8,VLOOKUP($A217,'[1]Прайс лист'!$B$8:$BS$600,MATCH(AF$11,'[1]Прайс лист'!$B$2:$BS$2,0),0),0)</f>
        <v>6600</v>
      </c>
      <c r="AG217" s="9">
        <f>IF(VLOOKUP($A217,'[1]Прайс лист'!$B$8:$BS$600,MATCH(AG$11,'[1]Прайс лист'!$B$2:$BS$2,0),0)&lt;=AG$8,VLOOKUP($A217,'[1]Прайс лист'!$B$8:$BS$600,MATCH(AG$11,'[1]Прайс лист'!$B$2:$BS$2,0),0),0)</f>
        <v>0</v>
      </c>
      <c r="AH217" s="9">
        <f>IF(VLOOKUP($A217,'[1]Прайс лист'!$B$8:$BS$600,MATCH(AH$11,'[1]Прайс лист'!$B$2:$BS$2,0),0)&lt;=AH$8,VLOOKUP($A217,'[1]Прайс лист'!$B$8:$BS$600,MATCH(AH$11,'[1]Прайс лист'!$B$2:$BS$2,0),0),0)</f>
        <v>0</v>
      </c>
      <c r="AI217" s="9">
        <f>IF(VLOOKUP($A217,'[1]Прайс лист'!$B$8:$BS$600,MATCH(AI$11,'[1]Прайс лист'!$B$2:$BS$2,0),0)&lt;=AI$8,VLOOKUP($A217,'[1]Прайс лист'!$B$8:$BS$600,MATCH(AI$11,'[1]Прайс лист'!$B$2:$BS$2,0),0),0)</f>
        <v>0</v>
      </c>
      <c r="AJ217" s="9">
        <f>IF(VLOOKUP($A217,'[1]Прайс лист'!$B$8:$BS$600,MATCH(AJ$11,'[1]Прайс лист'!$B$2:$BS$2,0),0)&lt;=AJ$8,VLOOKUP($A217,'[1]Прайс лист'!$B$8:$BS$600,MATCH(AJ$11,'[1]Прайс лист'!$B$2:$BS$2,0),0),0)</f>
        <v>4100</v>
      </c>
      <c r="AK217" s="9">
        <f>IF(VLOOKUP($A217,'[1]Прайс лист'!$B$8:$BS$600,MATCH(AK$11,'[1]Прайс лист'!$B$2:$BS$2,0),0)&lt;=AK$8,VLOOKUP($A217,'[1]Прайс лист'!$B$8:$BS$600,MATCH(AK$11,'[1]Прайс лист'!$B$2:$BS$2,0),0),0)</f>
        <v>6600</v>
      </c>
      <c r="AL217" s="9">
        <f>IF(VLOOKUP($A217,'[1]Прайс лист'!$B$8:$BS$600,MATCH(AL$11,'[1]Прайс лист'!$B$2:$BS$2,0),0)&lt;=AL$8,VLOOKUP($A217,'[1]Прайс лист'!$B$8:$BS$600,MATCH(AL$11,'[1]Прайс лист'!$B$2:$BS$2,0),0),0)</f>
        <v>0</v>
      </c>
      <c r="AM217" s="9">
        <f>IF(VLOOKUP($A217,'[1]Прайс лист'!$B$8:$BS$600,MATCH(AM$11,'[1]Прайс лист'!$B$2:$BS$2,0),0)&lt;=AM$8,VLOOKUP($A217,'[1]Прайс лист'!$B$8:$BS$600,MATCH(AM$11,'[1]Прайс лист'!$B$2:$BS$2,0),0),0)</f>
        <v>6100</v>
      </c>
      <c r="AN217" s="9">
        <f>IF(VLOOKUP($A217,'[1]Прайс лист'!$B$8:$BS$600,MATCH(AN$11,'[1]Прайс лист'!$B$2:$BS$2,0),0)&lt;=AN$8,VLOOKUP($A217,'[1]Прайс лист'!$B$8:$BS$600,MATCH(AN$11,'[1]Прайс лист'!$B$2:$BS$2,0),0),0)</f>
        <v>5600</v>
      </c>
      <c r="AO217" s="9">
        <f>IF(VLOOKUP($A217,'[1]Прайс лист'!$B$8:$BS$600,MATCH(AO$11,'[1]Прайс лист'!$B$2:$BS$2,0),0)&lt;=AO$8,VLOOKUP($A217,'[1]Прайс лист'!$B$8:$BS$600,MATCH(AO$11,'[1]Прайс лист'!$B$2:$BS$2,0),0),0)</f>
        <v>0</v>
      </c>
      <c r="AP217" s="9">
        <f>IF(VLOOKUP($A217,'[1]Прайс лист'!$B$8:$BS$600,MATCH(AP$11,'[1]Прайс лист'!$B$2:$BS$2,0),0)&lt;=AP$8,VLOOKUP($A217,'[1]Прайс лист'!$B$8:$BS$600,MATCH(AP$11,'[1]Прайс лист'!$B$2:$BS$2,0),0),0)</f>
        <v>0</v>
      </c>
      <c r="AQ217" s="9">
        <f>IF(VLOOKUP($A217,'[1]Прайс лист'!$B$8:$BS$600,MATCH(AQ$11,'[1]Прайс лист'!$B$2:$BS$2,0),0)&lt;=AQ$8,VLOOKUP($A217,'[1]Прайс лист'!$B$8:$BS$600,MATCH(AQ$11,'[1]Прайс лист'!$B$2:$BS$2,0),0),0)</f>
        <v>0</v>
      </c>
      <c r="AR217" s="9">
        <f>IF(VLOOKUP($A217,'[1]Прайс лист'!$B$8:$BS$600,MATCH(AR$11,'[1]Прайс лист'!$B$2:$BS$2,0),0)&lt;=AR$8,VLOOKUP($A217,'[1]Прайс лист'!$B$8:$BS$600,MATCH(AR$11,'[1]Прайс лист'!$B$2:$BS$2,0),0),0)</f>
        <v>3100</v>
      </c>
      <c r="AS217" s="9">
        <f>IF(VLOOKUP($A217,'[1]Прайс лист'!$B$8:$BS$600,MATCH(AS$11,'[1]Прайс лист'!$B$2:$BS$2,0),0)&lt;=AS$8,VLOOKUP($A217,'[1]Прайс лист'!$B$8:$BS$600,MATCH(AS$11,'[1]Прайс лист'!$B$2:$BS$2,0),0),0)</f>
        <v>5600</v>
      </c>
      <c r="AT217" s="9">
        <f>IF(VLOOKUP($A217,'[1]Прайс лист'!$B$8:$BS$600,MATCH(AT$11,'[1]Прайс лист'!$B$2:$BS$2,0),0)&lt;=AT$8,VLOOKUP($A217,'[1]Прайс лист'!$B$8:$BS$600,MATCH(AT$11,'[1]Прайс лист'!$B$2:$BS$2,0),0),0)</f>
        <v>0</v>
      </c>
      <c r="AU217" s="9">
        <f>IF(VLOOKUP($A217,'[1]Прайс лист'!$B$8:$BS$600,MATCH(AU$11,'[1]Прайс лист'!$B$2:$BS$2,0),0)&lt;=AU$8,VLOOKUP($A217,'[1]Прайс лист'!$B$8:$BS$600,MATCH(AU$11,'[1]Прайс лист'!$B$2:$BS$2,0),0),0)</f>
        <v>5100</v>
      </c>
      <c r="AV217" s="9">
        <f>IF(VLOOKUP($A217,'[1]Прайс лист'!$B$8:$BS$600,MATCH(AV$11,'[1]Прайс лист'!$B$2:$BS$2,0),0)&lt;=AV$8,VLOOKUP($A217,'[1]Прайс лист'!$B$8:$BS$600,MATCH(AV$11,'[1]Прайс лист'!$B$2:$BS$2,0),0),0)</f>
        <v>4600</v>
      </c>
      <c r="AW217" s="9">
        <f>IF(VLOOKUP($A217,'[1]Прайс лист'!$B$8:$BS$600,MATCH(AW$11,'[1]Прайс лист'!$B$2:$BS$2,0),0)&lt;=AW$8,VLOOKUP($A217,'[1]Прайс лист'!$B$8:$BS$600,MATCH(AW$11,'[1]Прайс лист'!$B$2:$BS$2,0),0),0)</f>
        <v>0</v>
      </c>
      <c r="AX217" s="9">
        <f>IF(VLOOKUP($A217,'[1]Прайс лист'!$B$8:$BS$600,MATCH(AX$11,'[1]Прайс лист'!$B$2:$BS$2,0),0)&lt;=AX$8,VLOOKUP($A217,'[1]Прайс лист'!$B$8:$BS$600,MATCH(AX$11,'[1]Прайс лист'!$B$2:$BS$2,0),0),0)</f>
        <v>0</v>
      </c>
      <c r="AY217" s="9">
        <f>IF(VLOOKUP($A217,'[1]Прайс лист'!$B$8:$BS$600,MATCH(AY$11,'[1]Прайс лист'!$B$2:$BS$2,0),0)&lt;=AY$8,VLOOKUP($A217,'[1]Прайс лист'!$B$8:$BS$600,MATCH(AY$11,'[1]Прайс лист'!$B$2:$BS$2,0),0),0)</f>
        <v>0</v>
      </c>
      <c r="AZ217" s="9">
        <f>IF(VLOOKUP($A217,'[1]Прайс лист'!$B$8:$BS$600,MATCH(AZ$11,'[1]Прайс лист'!$B$2:$BS$2,0),0)&lt;=AZ$8,VLOOKUP($A217,'[1]Прайс лист'!$B$8:$BS$600,MATCH(AZ$11,'[1]Прайс лист'!$B$2:$BS$2,0),0),0)</f>
        <v>2100</v>
      </c>
      <c r="BA217" s="9">
        <f>IF(VLOOKUP($A217,'[1]Прайс лист'!$B$8:$BS$600,MATCH(BA$11,'[1]Прайс лист'!$B$2:$BS$2,0),0)&lt;=BA$8,VLOOKUP($A217,'[1]Прайс лист'!$B$8:$BS$600,MATCH(BA$11,'[1]Прайс лист'!$B$2:$BS$2,0),0),0)</f>
        <v>4600</v>
      </c>
      <c r="BB217" s="9">
        <f>IF(VLOOKUP($A217,'[1]Прайс лист'!$B$8:$BS$600,MATCH(BB$11,'[1]Прайс лист'!$B$2:$BS$2,0),0)&lt;=BB$8,VLOOKUP($A217,'[1]Прайс лист'!$B$8:$BS$600,MATCH(BB$11,'[1]Прайс лист'!$B$2:$BS$2,0),0),0)</f>
        <v>0</v>
      </c>
      <c r="BC217" s="9">
        <f>IF(VLOOKUP($A217,'[1]Прайс лист'!$B$8:$BS$600,MATCH(BC$11,'[1]Прайс лист'!$B$2:$BS$2,0),0)&lt;=BC$8,VLOOKUP($A217,'[1]Прайс лист'!$B$8:$BS$600,MATCH(BC$11,'[1]Прайс лист'!$B$2:$BS$2,0),0),0)</f>
        <v>4100</v>
      </c>
      <c r="BD217" s="9">
        <f>IF(VLOOKUP($A217,'[1]Прайс лист'!$B$8:$BS$600,MATCH(BD$11,'[1]Прайс лист'!$B$2:$BS$2,0),0)&lt;=BD$8,VLOOKUP($A217,'[1]Прайс лист'!$B$8:$BS$600,MATCH(BD$11,'[1]Прайс лист'!$B$2:$BS$2,0),0),0)</f>
        <v>3600</v>
      </c>
      <c r="BE217" s="9">
        <f>IF(VLOOKUP($A217,'[1]Прайс лист'!$B$8:$BS$600,MATCH(BE$11,'[1]Прайс лист'!$B$2:$BS$2,0),0)&lt;=BE$8,VLOOKUP($A217,'[1]Прайс лист'!$B$8:$BS$600,MATCH(BE$11,'[1]Прайс лист'!$B$2:$BS$2,0),0),0)</f>
        <v>0</v>
      </c>
      <c r="BF217" s="9">
        <f>IF(VLOOKUP($A217,'[1]Прайс лист'!$B$8:$BS$600,MATCH(BF$11,'[1]Прайс лист'!$B$2:$BS$2,0),0)&lt;=BF$8,VLOOKUP($A217,'[1]Прайс лист'!$B$8:$BS$600,MATCH(BF$11,'[1]Прайс лист'!$B$2:$BS$2,0),0),0)</f>
        <v>0</v>
      </c>
      <c r="BG217" s="9">
        <f>IF(VLOOKUP($A217,'[1]Прайс лист'!$B$8:$BS$600,MATCH(BG$11,'[1]Прайс лист'!$B$2:$BS$2,0),0)&lt;=BG$8,VLOOKUP($A217,'[1]Прайс лист'!$B$8:$BS$600,MATCH(BG$11,'[1]Прайс лист'!$B$2:$BS$2,0),0),0)</f>
        <v>0</v>
      </c>
      <c r="BH217" s="9">
        <f>IF(VLOOKUP($A217,'[1]Прайс лист'!$B$8:$BS$600,MATCH(BH$11,'[1]Прайс лист'!$B$2:$BS$2,0),0)&lt;=BH$8,VLOOKUP($A217,'[1]Прайс лист'!$B$8:$BS$600,MATCH(BH$11,'[1]Прайс лист'!$B$2:$BS$2,0),0),0)</f>
        <v>1100</v>
      </c>
    </row>
    <row r="218" spans="1:60">
      <c r="A218" s="1" t="str">
        <f>'[1]Прайс лист'!B211</f>
        <v>Huawei Y6II (2016) DS16</v>
      </c>
      <c r="B218" s="7" t="s">
        <v>96</v>
      </c>
      <c r="C218" s="8" t="s">
        <v>128</v>
      </c>
      <c r="D218" s="8">
        <v>16</v>
      </c>
      <c r="E218" s="9">
        <f>IF(VLOOKUP($A218,'[1]Прайс лист'!$B$8:$BS$600,MATCH(E$11,'[1]Прайс лист'!$B$2:$BS$2,0),0)&lt;=E$8,VLOOKUP($A218,'[1]Прайс лист'!$B$8:$BS$600,MATCH(E$11,'[1]Прайс лист'!$B$2:$BS$2,0),0),0)</f>
        <v>11900</v>
      </c>
      <c r="F218" s="9">
        <f>IF(VLOOKUP($A218,'[1]Прайс лист'!$B$8:$BS$600,MATCH(F$11,'[1]Прайс лист'!$B$2:$BS$2,0),0)&lt;=F$8,VLOOKUP($A218,'[1]Прайс лист'!$B$8:$BS$600,MATCH(F$11,'[1]Прайс лист'!$B$2:$BS$2,0),0),0)</f>
        <v>0</v>
      </c>
      <c r="G218" s="9">
        <f>IF(VLOOKUP($A218,'[1]Прайс лист'!$B$8:$BS$600,MATCH(G$11,'[1]Прайс лист'!$B$2:$BS$2,0),0)&lt;=G$8,VLOOKUP($A218,'[1]Прайс лист'!$B$8:$BS$600,MATCH(G$11,'[1]Прайс лист'!$B$2:$BS$2,0),0),0)</f>
        <v>11600</v>
      </c>
      <c r="H218" s="9">
        <f>IF(VLOOKUP($A218,'[1]Прайс лист'!$B$8:$BS$600,MATCH(H$11,'[1]Прайс лист'!$B$2:$BS$2,0),0)&lt;=H$8,VLOOKUP($A218,'[1]Прайс лист'!$B$8:$BS$600,MATCH(H$11,'[1]Прайс лист'!$B$2:$BS$2,0),0),0)</f>
        <v>11200</v>
      </c>
      <c r="I218" s="9">
        <f>IF(VLOOKUP($A218,'[1]Прайс лист'!$B$8:$BS$600,MATCH(I$11,'[1]Прайс лист'!$B$2:$BS$2,0),0)&lt;=I$8,VLOOKUP($A218,'[1]Прайс лист'!$B$8:$BS$600,MATCH(I$11,'[1]Прайс лист'!$B$2:$BS$2,0),0),0)</f>
        <v>0</v>
      </c>
      <c r="J218" s="9">
        <f>IF(VLOOKUP($A218,'[1]Прайс лист'!$B$8:$BS$600,MATCH(J$11,'[1]Прайс лист'!$B$2:$BS$2,0),0)&lt;=J$8,VLOOKUP($A218,'[1]Прайс лист'!$B$8:$BS$600,MATCH(J$11,'[1]Прайс лист'!$B$2:$BS$2,0),0),0)</f>
        <v>0</v>
      </c>
      <c r="K218" s="9">
        <f>IF(VLOOKUP($A218,'[1]Прайс лист'!$B$8:$BS$600,MATCH(K$11,'[1]Прайс лист'!$B$2:$BS$2,0),0)&lt;=K$8,VLOOKUP($A218,'[1]Прайс лист'!$B$8:$BS$600,MATCH(K$11,'[1]Прайс лист'!$B$2:$BS$2,0),0),0)</f>
        <v>0</v>
      </c>
      <c r="L218" s="9">
        <f>IF(VLOOKUP($A218,'[1]Прайс лист'!$B$8:$BS$600,MATCH(L$11,'[1]Прайс лист'!$B$2:$BS$2,0),0)&lt;=L$8,VLOOKUP($A218,'[1]Прайс лист'!$B$8:$BS$600,MATCH(L$11,'[1]Прайс лист'!$B$2:$BS$2,0),0),0)</f>
        <v>10100</v>
      </c>
      <c r="M218" s="9">
        <f>IF(VLOOKUP($A218,'[1]Прайс лист'!$B$8:$BS$600,MATCH(M$11,'[1]Прайс лист'!$B$2:$BS$2,0),0)&lt;=M$8,VLOOKUP($A218,'[1]Прайс лист'!$B$8:$BS$600,MATCH(M$11,'[1]Прайс лист'!$B$2:$BS$2,0),0),0)</f>
        <v>11900</v>
      </c>
      <c r="N218" s="9">
        <f>IF(VLOOKUP($A218,'[1]Прайс лист'!$B$8:$BS$600,MATCH(N$11,'[1]Прайс лист'!$B$2:$BS$2,0),0)&lt;=N$8,VLOOKUP($A218,'[1]Прайс лист'!$B$8:$BS$600,MATCH(N$11,'[1]Прайс лист'!$B$2:$BS$2,0),0),0)</f>
        <v>0</v>
      </c>
      <c r="O218" s="9">
        <f>IF(VLOOKUP($A218,'[1]Прайс лист'!$B$8:$BS$600,MATCH(O$11,'[1]Прайс лист'!$B$2:$BS$2,0),0)&lt;=O$8,VLOOKUP($A218,'[1]Прайс лист'!$B$8:$BS$600,MATCH(O$11,'[1]Прайс лист'!$B$2:$BS$2,0),0),0)</f>
        <v>11600</v>
      </c>
      <c r="P218" s="9">
        <f>IF(VLOOKUP($A218,'[1]Прайс лист'!$B$8:$BS$600,MATCH(P$11,'[1]Прайс лист'!$B$2:$BS$2,0),0)&lt;=P$8,VLOOKUP($A218,'[1]Прайс лист'!$B$8:$BS$600,MATCH(P$11,'[1]Прайс лист'!$B$2:$BS$2,0),0),0)</f>
        <v>11200</v>
      </c>
      <c r="Q218" s="9">
        <f>IF(VLOOKUP($A218,'[1]Прайс лист'!$B$8:$BS$600,MATCH(Q$11,'[1]Прайс лист'!$B$2:$BS$2,0),0)&lt;=Q$8,VLOOKUP($A218,'[1]Прайс лист'!$B$8:$BS$600,MATCH(Q$11,'[1]Прайс лист'!$B$2:$BS$2,0),0),0)</f>
        <v>0</v>
      </c>
      <c r="R218" s="9">
        <f>IF(VLOOKUP($A218,'[1]Прайс лист'!$B$8:$BS$600,MATCH(R$11,'[1]Прайс лист'!$B$2:$BS$2,0),0)&lt;=R$8,VLOOKUP($A218,'[1]Прайс лист'!$B$8:$BS$600,MATCH(R$11,'[1]Прайс лист'!$B$2:$BS$2,0),0),0)</f>
        <v>0</v>
      </c>
      <c r="S218" s="9">
        <f>IF(VLOOKUP($A218,'[1]Прайс лист'!$B$8:$BS$600,MATCH(S$11,'[1]Прайс лист'!$B$2:$BS$2,0),0)&lt;=S$8,VLOOKUP($A218,'[1]Прайс лист'!$B$8:$BS$600,MATCH(S$11,'[1]Прайс лист'!$B$2:$BS$2,0),0),0)</f>
        <v>0</v>
      </c>
      <c r="T218" s="9">
        <f>IF(VLOOKUP($A218,'[1]Прайс лист'!$B$8:$BS$600,MATCH(T$11,'[1]Прайс лист'!$B$2:$BS$2,0),0)&lt;=T$8,VLOOKUP($A218,'[1]Прайс лист'!$B$8:$BS$600,MATCH(T$11,'[1]Прайс лист'!$B$2:$BS$2,0),0),0)</f>
        <v>10100</v>
      </c>
      <c r="U218" s="9">
        <f>IF(VLOOKUP($A218,'[1]Прайс лист'!$B$8:$BS$600,MATCH(U$11,'[1]Прайс лист'!$B$2:$BS$2,0),0)&lt;=U$8,VLOOKUP($A218,'[1]Прайс лист'!$B$8:$BS$600,MATCH(U$11,'[1]Прайс лист'!$B$2:$BS$2,0),0),0)</f>
        <v>8900</v>
      </c>
      <c r="V218" s="9">
        <f>IF(VLOOKUP($A218,'[1]Прайс лист'!$B$8:$BS$600,MATCH(V$11,'[1]Прайс лист'!$B$2:$BS$2,0),0)&lt;=V$8,VLOOKUP($A218,'[1]Прайс лист'!$B$8:$BS$600,MATCH(V$11,'[1]Прайс лист'!$B$2:$BS$2,0),0),0)</f>
        <v>0</v>
      </c>
      <c r="W218" s="9">
        <f>IF(VLOOKUP($A218,'[1]Прайс лист'!$B$8:$BS$600,MATCH(W$11,'[1]Прайс лист'!$B$2:$BS$2,0),0)&lt;=W$8,VLOOKUP($A218,'[1]Прайс лист'!$B$8:$BS$600,MATCH(W$11,'[1]Прайс лист'!$B$2:$BS$2,0),0),0)</f>
        <v>8600</v>
      </c>
      <c r="X218" s="9">
        <f>IF(VLOOKUP($A218,'[1]Прайс лист'!$B$8:$BS$600,MATCH(X$11,'[1]Прайс лист'!$B$2:$BS$2,0),0)&lt;=X$8,VLOOKUP($A218,'[1]Прайс лист'!$B$8:$BS$600,MATCH(X$11,'[1]Прайс лист'!$B$2:$BS$2,0),0),0)</f>
        <v>8200</v>
      </c>
      <c r="Y218" s="9">
        <f>IF(VLOOKUP($A218,'[1]Прайс лист'!$B$8:$BS$600,MATCH(Y$11,'[1]Прайс лист'!$B$2:$BS$2,0),0)&lt;=Y$8,VLOOKUP($A218,'[1]Прайс лист'!$B$8:$BS$600,MATCH(Y$11,'[1]Прайс лист'!$B$2:$BS$2,0),0),0)</f>
        <v>0</v>
      </c>
      <c r="Z218" s="9">
        <f>IF(VLOOKUP($A218,'[1]Прайс лист'!$B$8:$BS$600,MATCH(Z$11,'[1]Прайс лист'!$B$2:$BS$2,0),0)&lt;=Z$8,VLOOKUP($A218,'[1]Прайс лист'!$B$8:$BS$600,MATCH(Z$11,'[1]Прайс лист'!$B$2:$BS$2,0),0),0)</f>
        <v>0</v>
      </c>
      <c r="AA218" s="9">
        <f>IF(VLOOKUP($A218,'[1]Прайс лист'!$B$8:$BS$600,MATCH(AA$11,'[1]Прайс лист'!$B$2:$BS$2,0),0)&lt;=AA$8,VLOOKUP($A218,'[1]Прайс лист'!$B$8:$BS$600,MATCH(AA$11,'[1]Прайс лист'!$B$2:$BS$2,0),0),0)</f>
        <v>0</v>
      </c>
      <c r="AB218" s="9">
        <f>IF(VLOOKUP($A218,'[1]Прайс лист'!$B$8:$BS$600,MATCH(AB$11,'[1]Прайс лист'!$B$2:$BS$2,0),0)&lt;=AB$8,VLOOKUP($A218,'[1]Прайс лист'!$B$8:$BS$600,MATCH(AB$11,'[1]Прайс лист'!$B$2:$BS$2,0),0),0)</f>
        <v>7100</v>
      </c>
      <c r="AC218" s="9">
        <f>IF(VLOOKUP($A218,'[1]Прайс лист'!$B$8:$BS$600,MATCH(AC$11,'[1]Прайс лист'!$B$2:$BS$2,0),0)&lt;=AC$8,VLOOKUP($A218,'[1]Прайс лист'!$B$8:$BS$600,MATCH(AC$11,'[1]Прайс лист'!$B$2:$BS$2,0),0),0)</f>
        <v>5900</v>
      </c>
      <c r="AD218" s="9">
        <f>IF(VLOOKUP($A218,'[1]Прайс лист'!$B$8:$BS$600,MATCH(AD$11,'[1]Прайс лист'!$B$2:$BS$2,0),0)&lt;=AD$8,VLOOKUP($A218,'[1]Прайс лист'!$B$8:$BS$600,MATCH(AD$11,'[1]Прайс лист'!$B$2:$BS$2,0),0),0)</f>
        <v>0</v>
      </c>
      <c r="AE218" s="9">
        <f>IF(VLOOKUP($A218,'[1]Прайс лист'!$B$8:$BS$600,MATCH(AE$11,'[1]Прайс лист'!$B$2:$BS$2,0),0)&lt;=AE$8,VLOOKUP($A218,'[1]Прайс лист'!$B$8:$BS$600,MATCH(AE$11,'[1]Прайс лист'!$B$2:$BS$2,0),0),0)</f>
        <v>5600</v>
      </c>
      <c r="AF218" s="9">
        <f>IF(VLOOKUP($A218,'[1]Прайс лист'!$B$8:$BS$600,MATCH(AF$11,'[1]Прайс лист'!$B$2:$BS$2,0),0)&lt;=AF$8,VLOOKUP($A218,'[1]Прайс лист'!$B$8:$BS$600,MATCH(AF$11,'[1]Прайс лист'!$B$2:$BS$2,0),0),0)</f>
        <v>5200</v>
      </c>
      <c r="AG218" s="9">
        <f>IF(VLOOKUP($A218,'[1]Прайс лист'!$B$8:$BS$600,MATCH(AG$11,'[1]Прайс лист'!$B$2:$BS$2,0),0)&lt;=AG$8,VLOOKUP($A218,'[1]Прайс лист'!$B$8:$BS$600,MATCH(AG$11,'[1]Прайс лист'!$B$2:$BS$2,0),0),0)</f>
        <v>0</v>
      </c>
      <c r="AH218" s="9">
        <f>IF(VLOOKUP($A218,'[1]Прайс лист'!$B$8:$BS$600,MATCH(AH$11,'[1]Прайс лист'!$B$2:$BS$2,0),0)&lt;=AH$8,VLOOKUP($A218,'[1]Прайс лист'!$B$8:$BS$600,MATCH(AH$11,'[1]Прайс лист'!$B$2:$BS$2,0),0),0)</f>
        <v>0</v>
      </c>
      <c r="AI218" s="9">
        <f>IF(VLOOKUP($A218,'[1]Прайс лист'!$B$8:$BS$600,MATCH(AI$11,'[1]Прайс лист'!$B$2:$BS$2,0),0)&lt;=AI$8,VLOOKUP($A218,'[1]Прайс лист'!$B$8:$BS$600,MATCH(AI$11,'[1]Прайс лист'!$B$2:$BS$2,0),0),0)</f>
        <v>0</v>
      </c>
      <c r="AJ218" s="9">
        <f>IF(VLOOKUP($A218,'[1]Прайс лист'!$B$8:$BS$600,MATCH(AJ$11,'[1]Прайс лист'!$B$2:$BS$2,0),0)&lt;=AJ$8,VLOOKUP($A218,'[1]Прайс лист'!$B$8:$BS$600,MATCH(AJ$11,'[1]Прайс лист'!$B$2:$BS$2,0),0),0)</f>
        <v>4100</v>
      </c>
      <c r="AK218" s="9">
        <f>IF(VLOOKUP($A218,'[1]Прайс лист'!$B$8:$BS$600,MATCH(AK$11,'[1]Прайс лист'!$B$2:$BS$2,0),0)&lt;=AK$8,VLOOKUP($A218,'[1]Прайс лист'!$B$8:$BS$600,MATCH(AK$11,'[1]Прайс лист'!$B$2:$BS$2,0),0),0)</f>
        <v>4900</v>
      </c>
      <c r="AL218" s="9">
        <f>IF(VLOOKUP($A218,'[1]Прайс лист'!$B$8:$BS$600,MATCH(AL$11,'[1]Прайс лист'!$B$2:$BS$2,0),0)&lt;=AL$8,VLOOKUP($A218,'[1]Прайс лист'!$B$8:$BS$600,MATCH(AL$11,'[1]Прайс лист'!$B$2:$BS$2,0),0),0)</f>
        <v>0</v>
      </c>
      <c r="AM218" s="9">
        <f>IF(VLOOKUP($A218,'[1]Прайс лист'!$B$8:$BS$600,MATCH(AM$11,'[1]Прайс лист'!$B$2:$BS$2,0),0)&lt;=AM$8,VLOOKUP($A218,'[1]Прайс лист'!$B$8:$BS$600,MATCH(AM$11,'[1]Прайс лист'!$B$2:$BS$2,0),0),0)</f>
        <v>4600</v>
      </c>
      <c r="AN218" s="9">
        <f>IF(VLOOKUP($A218,'[1]Прайс лист'!$B$8:$BS$600,MATCH(AN$11,'[1]Прайс лист'!$B$2:$BS$2,0),0)&lt;=AN$8,VLOOKUP($A218,'[1]Прайс лист'!$B$8:$BS$600,MATCH(AN$11,'[1]Прайс лист'!$B$2:$BS$2,0),0),0)</f>
        <v>4200</v>
      </c>
      <c r="AO218" s="9">
        <f>IF(VLOOKUP($A218,'[1]Прайс лист'!$B$8:$BS$600,MATCH(AO$11,'[1]Прайс лист'!$B$2:$BS$2,0),0)&lt;=AO$8,VLOOKUP($A218,'[1]Прайс лист'!$B$8:$BS$600,MATCH(AO$11,'[1]Прайс лист'!$B$2:$BS$2,0),0),0)</f>
        <v>0</v>
      </c>
      <c r="AP218" s="9">
        <f>IF(VLOOKUP($A218,'[1]Прайс лист'!$B$8:$BS$600,MATCH(AP$11,'[1]Прайс лист'!$B$2:$BS$2,0),0)&lt;=AP$8,VLOOKUP($A218,'[1]Прайс лист'!$B$8:$BS$600,MATCH(AP$11,'[1]Прайс лист'!$B$2:$BS$2,0),0),0)</f>
        <v>0</v>
      </c>
      <c r="AQ218" s="9">
        <f>IF(VLOOKUP($A218,'[1]Прайс лист'!$B$8:$BS$600,MATCH(AQ$11,'[1]Прайс лист'!$B$2:$BS$2,0),0)&lt;=AQ$8,VLOOKUP($A218,'[1]Прайс лист'!$B$8:$BS$600,MATCH(AQ$11,'[1]Прайс лист'!$B$2:$BS$2,0),0),0)</f>
        <v>0</v>
      </c>
      <c r="AR218" s="9">
        <f>IF(VLOOKUP($A218,'[1]Прайс лист'!$B$8:$BS$600,MATCH(AR$11,'[1]Прайс лист'!$B$2:$BS$2,0),0)&lt;=AR$8,VLOOKUP($A218,'[1]Прайс лист'!$B$8:$BS$600,MATCH(AR$11,'[1]Прайс лист'!$B$2:$BS$2,0),0),0)</f>
        <v>3100</v>
      </c>
      <c r="AS218" s="9">
        <f>IF(VLOOKUP($A218,'[1]Прайс лист'!$B$8:$BS$600,MATCH(AS$11,'[1]Прайс лист'!$B$2:$BS$2,0),0)&lt;=AS$8,VLOOKUP($A218,'[1]Прайс лист'!$B$8:$BS$600,MATCH(AS$11,'[1]Прайс лист'!$B$2:$BS$2,0),0),0)</f>
        <v>3900</v>
      </c>
      <c r="AT218" s="9">
        <f>IF(VLOOKUP($A218,'[1]Прайс лист'!$B$8:$BS$600,MATCH(AT$11,'[1]Прайс лист'!$B$2:$BS$2,0),0)&lt;=AT$8,VLOOKUP($A218,'[1]Прайс лист'!$B$8:$BS$600,MATCH(AT$11,'[1]Прайс лист'!$B$2:$BS$2,0),0),0)</f>
        <v>0</v>
      </c>
      <c r="AU218" s="9">
        <f>IF(VLOOKUP($A218,'[1]Прайс лист'!$B$8:$BS$600,MATCH(AU$11,'[1]Прайс лист'!$B$2:$BS$2,0),0)&lt;=AU$8,VLOOKUP($A218,'[1]Прайс лист'!$B$8:$BS$600,MATCH(AU$11,'[1]Прайс лист'!$B$2:$BS$2,0),0),0)</f>
        <v>3600</v>
      </c>
      <c r="AV218" s="9">
        <f>IF(VLOOKUP($A218,'[1]Прайс лист'!$B$8:$BS$600,MATCH(AV$11,'[1]Прайс лист'!$B$2:$BS$2,0),0)&lt;=AV$8,VLOOKUP($A218,'[1]Прайс лист'!$B$8:$BS$600,MATCH(AV$11,'[1]Прайс лист'!$B$2:$BS$2,0),0),0)</f>
        <v>3200</v>
      </c>
      <c r="AW218" s="9">
        <f>IF(VLOOKUP($A218,'[1]Прайс лист'!$B$8:$BS$600,MATCH(AW$11,'[1]Прайс лист'!$B$2:$BS$2,0),0)&lt;=AW$8,VLOOKUP($A218,'[1]Прайс лист'!$B$8:$BS$600,MATCH(AW$11,'[1]Прайс лист'!$B$2:$BS$2,0),0),0)</f>
        <v>0</v>
      </c>
      <c r="AX218" s="9">
        <f>IF(VLOOKUP($A218,'[1]Прайс лист'!$B$8:$BS$600,MATCH(AX$11,'[1]Прайс лист'!$B$2:$BS$2,0),0)&lt;=AX$8,VLOOKUP($A218,'[1]Прайс лист'!$B$8:$BS$600,MATCH(AX$11,'[1]Прайс лист'!$B$2:$BS$2,0),0),0)</f>
        <v>0</v>
      </c>
      <c r="AY218" s="9">
        <f>IF(VLOOKUP($A218,'[1]Прайс лист'!$B$8:$BS$600,MATCH(AY$11,'[1]Прайс лист'!$B$2:$BS$2,0),0)&lt;=AY$8,VLOOKUP($A218,'[1]Прайс лист'!$B$8:$BS$600,MATCH(AY$11,'[1]Прайс лист'!$B$2:$BS$2,0),0),0)</f>
        <v>0</v>
      </c>
      <c r="AZ218" s="9">
        <f>IF(VLOOKUP($A218,'[1]Прайс лист'!$B$8:$BS$600,MATCH(AZ$11,'[1]Прайс лист'!$B$2:$BS$2,0),0)&lt;=AZ$8,VLOOKUP($A218,'[1]Прайс лист'!$B$8:$BS$600,MATCH(AZ$11,'[1]Прайс лист'!$B$2:$BS$2,0),0),0)</f>
        <v>2100</v>
      </c>
      <c r="BA218" s="9">
        <f>IF(VLOOKUP($A218,'[1]Прайс лист'!$B$8:$BS$600,MATCH(BA$11,'[1]Прайс лист'!$B$2:$BS$2,0),0)&lt;=BA$8,VLOOKUP($A218,'[1]Прайс лист'!$B$8:$BS$600,MATCH(BA$11,'[1]Прайс лист'!$B$2:$BS$2,0),0),0)</f>
        <v>2900</v>
      </c>
      <c r="BB218" s="9">
        <f>IF(VLOOKUP($A218,'[1]Прайс лист'!$B$8:$BS$600,MATCH(BB$11,'[1]Прайс лист'!$B$2:$BS$2,0),0)&lt;=BB$8,VLOOKUP($A218,'[1]Прайс лист'!$B$8:$BS$600,MATCH(BB$11,'[1]Прайс лист'!$B$2:$BS$2,0),0),0)</f>
        <v>0</v>
      </c>
      <c r="BC218" s="9">
        <f>IF(VLOOKUP($A218,'[1]Прайс лист'!$B$8:$BS$600,MATCH(BC$11,'[1]Прайс лист'!$B$2:$BS$2,0),0)&lt;=BC$8,VLOOKUP($A218,'[1]Прайс лист'!$B$8:$BS$600,MATCH(BC$11,'[1]Прайс лист'!$B$2:$BS$2,0),0),0)</f>
        <v>2600</v>
      </c>
      <c r="BD218" s="9">
        <f>IF(VLOOKUP($A218,'[1]Прайс лист'!$B$8:$BS$600,MATCH(BD$11,'[1]Прайс лист'!$B$2:$BS$2,0),0)&lt;=BD$8,VLOOKUP($A218,'[1]Прайс лист'!$B$8:$BS$600,MATCH(BD$11,'[1]Прайс лист'!$B$2:$BS$2,0),0),0)</f>
        <v>2200</v>
      </c>
      <c r="BE218" s="9">
        <f>IF(VLOOKUP($A218,'[1]Прайс лист'!$B$8:$BS$600,MATCH(BE$11,'[1]Прайс лист'!$B$2:$BS$2,0),0)&lt;=BE$8,VLOOKUP($A218,'[1]Прайс лист'!$B$8:$BS$600,MATCH(BE$11,'[1]Прайс лист'!$B$2:$BS$2,0),0),0)</f>
        <v>0</v>
      </c>
      <c r="BF218" s="9">
        <f>IF(VLOOKUP($A218,'[1]Прайс лист'!$B$8:$BS$600,MATCH(BF$11,'[1]Прайс лист'!$B$2:$BS$2,0),0)&lt;=BF$8,VLOOKUP($A218,'[1]Прайс лист'!$B$8:$BS$600,MATCH(BF$11,'[1]Прайс лист'!$B$2:$BS$2,0),0),0)</f>
        <v>0</v>
      </c>
      <c r="BG218" s="9">
        <f>IF(VLOOKUP($A218,'[1]Прайс лист'!$B$8:$BS$600,MATCH(BG$11,'[1]Прайс лист'!$B$2:$BS$2,0),0)&lt;=BG$8,VLOOKUP($A218,'[1]Прайс лист'!$B$8:$BS$600,MATCH(BG$11,'[1]Прайс лист'!$B$2:$BS$2,0),0),0)</f>
        <v>0</v>
      </c>
      <c r="BH218" s="9">
        <f>IF(VLOOKUP($A218,'[1]Прайс лист'!$B$8:$BS$600,MATCH(BH$11,'[1]Прайс лист'!$B$2:$BS$2,0),0)&lt;=BH$8,VLOOKUP($A218,'[1]Прайс лист'!$B$8:$BS$600,MATCH(BH$11,'[1]Прайс лист'!$B$2:$BS$2,0),0),0)</f>
        <v>1100</v>
      </c>
    </row>
    <row r="219" spans="1:60">
      <c r="A219" s="1" t="str">
        <f>'[1]Прайс лист'!B212</f>
        <v>Huawei Y6II COMPACT (2016)16</v>
      </c>
      <c r="B219" s="7" t="s">
        <v>96</v>
      </c>
      <c r="C219" s="8" t="s">
        <v>129</v>
      </c>
      <c r="D219" s="8">
        <v>16</v>
      </c>
      <c r="E219" s="9">
        <f>IF(VLOOKUP($A219,'[1]Прайс лист'!$B$8:$BS$600,MATCH(E$11,'[1]Прайс лист'!$B$2:$BS$2,0),0)&lt;=E$8,VLOOKUP($A219,'[1]Прайс лист'!$B$8:$BS$600,MATCH(E$11,'[1]Прайс лист'!$B$2:$BS$2,0),0),0)</f>
        <v>11800</v>
      </c>
      <c r="F219" s="9">
        <f>IF(VLOOKUP($A219,'[1]Прайс лист'!$B$8:$BS$600,MATCH(F$11,'[1]Прайс лист'!$B$2:$BS$2,0),0)&lt;=F$8,VLOOKUP($A219,'[1]Прайс лист'!$B$8:$BS$600,MATCH(F$11,'[1]Прайс лист'!$B$2:$BS$2,0),0),0)</f>
        <v>0</v>
      </c>
      <c r="G219" s="9">
        <f>IF(VLOOKUP($A219,'[1]Прайс лист'!$B$8:$BS$600,MATCH(G$11,'[1]Прайс лист'!$B$2:$BS$2,0),0)&lt;=G$8,VLOOKUP($A219,'[1]Прайс лист'!$B$8:$BS$600,MATCH(G$11,'[1]Прайс лист'!$B$2:$BS$2,0),0),0)</f>
        <v>11500</v>
      </c>
      <c r="H219" s="9">
        <f>IF(VLOOKUP($A219,'[1]Прайс лист'!$B$8:$BS$600,MATCH(H$11,'[1]Прайс лист'!$B$2:$BS$2,0),0)&lt;=H$8,VLOOKUP($A219,'[1]Прайс лист'!$B$8:$BS$600,MATCH(H$11,'[1]Прайс лист'!$B$2:$BS$2,0),0),0)</f>
        <v>11100</v>
      </c>
      <c r="I219" s="9">
        <f>IF(VLOOKUP($A219,'[1]Прайс лист'!$B$8:$BS$600,MATCH(I$11,'[1]Прайс лист'!$B$2:$BS$2,0),0)&lt;=I$8,VLOOKUP($A219,'[1]Прайс лист'!$B$8:$BS$600,MATCH(I$11,'[1]Прайс лист'!$B$2:$BS$2,0),0),0)</f>
        <v>0</v>
      </c>
      <c r="J219" s="9">
        <f>IF(VLOOKUP($A219,'[1]Прайс лист'!$B$8:$BS$600,MATCH(J$11,'[1]Прайс лист'!$B$2:$BS$2,0),0)&lt;=J$8,VLOOKUP($A219,'[1]Прайс лист'!$B$8:$BS$600,MATCH(J$11,'[1]Прайс лист'!$B$2:$BS$2,0),0),0)</f>
        <v>0</v>
      </c>
      <c r="K219" s="9">
        <f>IF(VLOOKUP($A219,'[1]Прайс лист'!$B$8:$BS$600,MATCH(K$11,'[1]Прайс лист'!$B$2:$BS$2,0),0)&lt;=K$8,VLOOKUP($A219,'[1]Прайс лист'!$B$8:$BS$600,MATCH(K$11,'[1]Прайс лист'!$B$2:$BS$2,0),0),0)</f>
        <v>0</v>
      </c>
      <c r="L219" s="9">
        <f>IF(VLOOKUP($A219,'[1]Прайс лист'!$B$8:$BS$600,MATCH(L$11,'[1]Прайс лист'!$B$2:$BS$2,0),0)&lt;=L$8,VLOOKUP($A219,'[1]Прайс лист'!$B$8:$BS$600,MATCH(L$11,'[1]Прайс лист'!$B$2:$BS$2,0),0),0)</f>
        <v>10100</v>
      </c>
      <c r="M219" s="9">
        <f>IF(VLOOKUP($A219,'[1]Прайс лист'!$B$8:$BS$600,MATCH(M$11,'[1]Прайс лист'!$B$2:$BS$2,0),0)&lt;=M$8,VLOOKUP($A219,'[1]Прайс лист'!$B$8:$BS$600,MATCH(M$11,'[1]Прайс лист'!$B$2:$BS$2,0),0),0)</f>
        <v>11800</v>
      </c>
      <c r="N219" s="9">
        <f>IF(VLOOKUP($A219,'[1]Прайс лист'!$B$8:$BS$600,MATCH(N$11,'[1]Прайс лист'!$B$2:$BS$2,0),0)&lt;=N$8,VLOOKUP($A219,'[1]Прайс лист'!$B$8:$BS$600,MATCH(N$11,'[1]Прайс лист'!$B$2:$BS$2,0),0),0)</f>
        <v>0</v>
      </c>
      <c r="O219" s="9">
        <f>IF(VLOOKUP($A219,'[1]Прайс лист'!$B$8:$BS$600,MATCH(O$11,'[1]Прайс лист'!$B$2:$BS$2,0),0)&lt;=O$8,VLOOKUP($A219,'[1]Прайс лист'!$B$8:$BS$600,MATCH(O$11,'[1]Прайс лист'!$B$2:$BS$2,0),0),0)</f>
        <v>11500</v>
      </c>
      <c r="P219" s="9">
        <f>IF(VLOOKUP($A219,'[1]Прайс лист'!$B$8:$BS$600,MATCH(P$11,'[1]Прайс лист'!$B$2:$BS$2,0),0)&lt;=P$8,VLOOKUP($A219,'[1]Прайс лист'!$B$8:$BS$600,MATCH(P$11,'[1]Прайс лист'!$B$2:$BS$2,0),0),0)</f>
        <v>11100</v>
      </c>
      <c r="Q219" s="9">
        <f>IF(VLOOKUP($A219,'[1]Прайс лист'!$B$8:$BS$600,MATCH(Q$11,'[1]Прайс лист'!$B$2:$BS$2,0),0)&lt;=Q$8,VLOOKUP($A219,'[1]Прайс лист'!$B$8:$BS$600,MATCH(Q$11,'[1]Прайс лист'!$B$2:$BS$2,0),0),0)</f>
        <v>0</v>
      </c>
      <c r="R219" s="9">
        <f>IF(VLOOKUP($A219,'[1]Прайс лист'!$B$8:$BS$600,MATCH(R$11,'[1]Прайс лист'!$B$2:$BS$2,0),0)&lt;=R$8,VLOOKUP($A219,'[1]Прайс лист'!$B$8:$BS$600,MATCH(R$11,'[1]Прайс лист'!$B$2:$BS$2,0),0),0)</f>
        <v>0</v>
      </c>
      <c r="S219" s="9">
        <f>IF(VLOOKUP($A219,'[1]Прайс лист'!$B$8:$BS$600,MATCH(S$11,'[1]Прайс лист'!$B$2:$BS$2,0),0)&lt;=S$8,VLOOKUP($A219,'[1]Прайс лист'!$B$8:$BS$600,MATCH(S$11,'[1]Прайс лист'!$B$2:$BS$2,0),0),0)</f>
        <v>0</v>
      </c>
      <c r="T219" s="9">
        <f>IF(VLOOKUP($A219,'[1]Прайс лист'!$B$8:$BS$600,MATCH(T$11,'[1]Прайс лист'!$B$2:$BS$2,0),0)&lt;=T$8,VLOOKUP($A219,'[1]Прайс лист'!$B$8:$BS$600,MATCH(T$11,'[1]Прайс лист'!$B$2:$BS$2,0),0),0)</f>
        <v>10100</v>
      </c>
      <c r="U219" s="9">
        <f>IF(VLOOKUP($A219,'[1]Прайс лист'!$B$8:$BS$600,MATCH(U$11,'[1]Прайс лист'!$B$2:$BS$2,0),0)&lt;=U$8,VLOOKUP($A219,'[1]Прайс лист'!$B$8:$BS$600,MATCH(U$11,'[1]Прайс лист'!$B$2:$BS$2,0),0),0)</f>
        <v>8800</v>
      </c>
      <c r="V219" s="9">
        <f>IF(VLOOKUP($A219,'[1]Прайс лист'!$B$8:$BS$600,MATCH(V$11,'[1]Прайс лист'!$B$2:$BS$2,0),0)&lt;=V$8,VLOOKUP($A219,'[1]Прайс лист'!$B$8:$BS$600,MATCH(V$11,'[1]Прайс лист'!$B$2:$BS$2,0),0),0)</f>
        <v>0</v>
      </c>
      <c r="W219" s="9">
        <f>IF(VLOOKUP($A219,'[1]Прайс лист'!$B$8:$BS$600,MATCH(W$11,'[1]Прайс лист'!$B$2:$BS$2,0),0)&lt;=W$8,VLOOKUP($A219,'[1]Прайс лист'!$B$8:$BS$600,MATCH(W$11,'[1]Прайс лист'!$B$2:$BS$2,0),0),0)</f>
        <v>8500</v>
      </c>
      <c r="X219" s="9">
        <f>IF(VLOOKUP($A219,'[1]Прайс лист'!$B$8:$BS$600,MATCH(X$11,'[1]Прайс лист'!$B$2:$BS$2,0),0)&lt;=X$8,VLOOKUP($A219,'[1]Прайс лист'!$B$8:$BS$600,MATCH(X$11,'[1]Прайс лист'!$B$2:$BS$2,0),0),0)</f>
        <v>8100</v>
      </c>
      <c r="Y219" s="9">
        <f>IF(VLOOKUP($A219,'[1]Прайс лист'!$B$8:$BS$600,MATCH(Y$11,'[1]Прайс лист'!$B$2:$BS$2,0),0)&lt;=Y$8,VLOOKUP($A219,'[1]Прайс лист'!$B$8:$BS$600,MATCH(Y$11,'[1]Прайс лист'!$B$2:$BS$2,0),0),0)</f>
        <v>0</v>
      </c>
      <c r="Z219" s="9">
        <f>IF(VLOOKUP($A219,'[1]Прайс лист'!$B$8:$BS$600,MATCH(Z$11,'[1]Прайс лист'!$B$2:$BS$2,0),0)&lt;=Z$8,VLOOKUP($A219,'[1]Прайс лист'!$B$8:$BS$600,MATCH(Z$11,'[1]Прайс лист'!$B$2:$BS$2,0),0),0)</f>
        <v>0</v>
      </c>
      <c r="AA219" s="9">
        <f>IF(VLOOKUP($A219,'[1]Прайс лист'!$B$8:$BS$600,MATCH(AA$11,'[1]Прайс лист'!$B$2:$BS$2,0),0)&lt;=AA$8,VLOOKUP($A219,'[1]Прайс лист'!$B$8:$BS$600,MATCH(AA$11,'[1]Прайс лист'!$B$2:$BS$2,0),0),0)</f>
        <v>0</v>
      </c>
      <c r="AB219" s="9">
        <f>IF(VLOOKUP($A219,'[1]Прайс лист'!$B$8:$BS$600,MATCH(AB$11,'[1]Прайс лист'!$B$2:$BS$2,0),0)&lt;=AB$8,VLOOKUP($A219,'[1]Прайс лист'!$B$8:$BS$600,MATCH(AB$11,'[1]Прайс лист'!$B$2:$BS$2,0),0),0)</f>
        <v>7100</v>
      </c>
      <c r="AC219" s="9">
        <f>IF(VLOOKUP($A219,'[1]Прайс лист'!$B$8:$BS$600,MATCH(AC$11,'[1]Прайс лист'!$B$2:$BS$2,0),0)&lt;=AC$8,VLOOKUP($A219,'[1]Прайс лист'!$B$8:$BS$600,MATCH(AC$11,'[1]Прайс лист'!$B$2:$BS$2,0),0),0)</f>
        <v>5800</v>
      </c>
      <c r="AD219" s="9">
        <f>IF(VLOOKUP($A219,'[1]Прайс лист'!$B$8:$BS$600,MATCH(AD$11,'[1]Прайс лист'!$B$2:$BS$2,0),0)&lt;=AD$8,VLOOKUP($A219,'[1]Прайс лист'!$B$8:$BS$600,MATCH(AD$11,'[1]Прайс лист'!$B$2:$BS$2,0),0),0)</f>
        <v>0</v>
      </c>
      <c r="AE219" s="9">
        <f>IF(VLOOKUP($A219,'[1]Прайс лист'!$B$8:$BS$600,MATCH(AE$11,'[1]Прайс лист'!$B$2:$BS$2,0),0)&lt;=AE$8,VLOOKUP($A219,'[1]Прайс лист'!$B$8:$BS$600,MATCH(AE$11,'[1]Прайс лист'!$B$2:$BS$2,0),0),0)</f>
        <v>5500</v>
      </c>
      <c r="AF219" s="9">
        <f>IF(VLOOKUP($A219,'[1]Прайс лист'!$B$8:$BS$600,MATCH(AF$11,'[1]Прайс лист'!$B$2:$BS$2,0),0)&lt;=AF$8,VLOOKUP($A219,'[1]Прайс лист'!$B$8:$BS$600,MATCH(AF$11,'[1]Прайс лист'!$B$2:$BS$2,0),0),0)</f>
        <v>5100</v>
      </c>
      <c r="AG219" s="9">
        <f>IF(VLOOKUP($A219,'[1]Прайс лист'!$B$8:$BS$600,MATCH(AG$11,'[1]Прайс лист'!$B$2:$BS$2,0),0)&lt;=AG$8,VLOOKUP($A219,'[1]Прайс лист'!$B$8:$BS$600,MATCH(AG$11,'[1]Прайс лист'!$B$2:$BS$2,0),0),0)</f>
        <v>0</v>
      </c>
      <c r="AH219" s="9">
        <f>IF(VLOOKUP($A219,'[1]Прайс лист'!$B$8:$BS$600,MATCH(AH$11,'[1]Прайс лист'!$B$2:$BS$2,0),0)&lt;=AH$8,VLOOKUP($A219,'[1]Прайс лист'!$B$8:$BS$600,MATCH(AH$11,'[1]Прайс лист'!$B$2:$BS$2,0),0),0)</f>
        <v>0</v>
      </c>
      <c r="AI219" s="9">
        <f>IF(VLOOKUP($A219,'[1]Прайс лист'!$B$8:$BS$600,MATCH(AI$11,'[1]Прайс лист'!$B$2:$BS$2,0),0)&lt;=AI$8,VLOOKUP($A219,'[1]Прайс лист'!$B$8:$BS$600,MATCH(AI$11,'[1]Прайс лист'!$B$2:$BS$2,0),0),0)</f>
        <v>0</v>
      </c>
      <c r="AJ219" s="9">
        <f>IF(VLOOKUP($A219,'[1]Прайс лист'!$B$8:$BS$600,MATCH(AJ$11,'[1]Прайс лист'!$B$2:$BS$2,0),0)&lt;=AJ$8,VLOOKUP($A219,'[1]Прайс лист'!$B$8:$BS$600,MATCH(AJ$11,'[1]Прайс лист'!$B$2:$BS$2,0),0),0)</f>
        <v>4100</v>
      </c>
      <c r="AK219" s="9">
        <f>IF(VLOOKUP($A219,'[1]Прайс лист'!$B$8:$BS$600,MATCH(AK$11,'[1]Прайс лист'!$B$2:$BS$2,0),0)&lt;=AK$8,VLOOKUP($A219,'[1]Прайс лист'!$B$8:$BS$600,MATCH(AK$11,'[1]Прайс лист'!$B$2:$BS$2,0),0),0)</f>
        <v>4800</v>
      </c>
      <c r="AL219" s="9">
        <f>IF(VLOOKUP($A219,'[1]Прайс лист'!$B$8:$BS$600,MATCH(AL$11,'[1]Прайс лист'!$B$2:$BS$2,0),0)&lt;=AL$8,VLOOKUP($A219,'[1]Прайс лист'!$B$8:$BS$600,MATCH(AL$11,'[1]Прайс лист'!$B$2:$BS$2,0),0),0)</f>
        <v>0</v>
      </c>
      <c r="AM219" s="9">
        <f>IF(VLOOKUP($A219,'[1]Прайс лист'!$B$8:$BS$600,MATCH(AM$11,'[1]Прайс лист'!$B$2:$BS$2,0),0)&lt;=AM$8,VLOOKUP($A219,'[1]Прайс лист'!$B$8:$BS$600,MATCH(AM$11,'[1]Прайс лист'!$B$2:$BS$2,0),0),0)</f>
        <v>4500</v>
      </c>
      <c r="AN219" s="9">
        <f>IF(VLOOKUP($A219,'[1]Прайс лист'!$B$8:$BS$600,MATCH(AN$11,'[1]Прайс лист'!$B$2:$BS$2,0),0)&lt;=AN$8,VLOOKUP($A219,'[1]Прайс лист'!$B$8:$BS$600,MATCH(AN$11,'[1]Прайс лист'!$B$2:$BS$2,0),0),0)</f>
        <v>4100</v>
      </c>
      <c r="AO219" s="9">
        <f>IF(VLOOKUP($A219,'[1]Прайс лист'!$B$8:$BS$600,MATCH(AO$11,'[1]Прайс лист'!$B$2:$BS$2,0),0)&lt;=AO$8,VLOOKUP($A219,'[1]Прайс лист'!$B$8:$BS$600,MATCH(AO$11,'[1]Прайс лист'!$B$2:$BS$2,0),0),0)</f>
        <v>0</v>
      </c>
      <c r="AP219" s="9">
        <f>IF(VLOOKUP($A219,'[1]Прайс лист'!$B$8:$BS$600,MATCH(AP$11,'[1]Прайс лист'!$B$2:$BS$2,0),0)&lt;=AP$8,VLOOKUP($A219,'[1]Прайс лист'!$B$8:$BS$600,MATCH(AP$11,'[1]Прайс лист'!$B$2:$BS$2,0),0),0)</f>
        <v>0</v>
      </c>
      <c r="AQ219" s="9">
        <f>IF(VLOOKUP($A219,'[1]Прайс лист'!$B$8:$BS$600,MATCH(AQ$11,'[1]Прайс лист'!$B$2:$BS$2,0),0)&lt;=AQ$8,VLOOKUP($A219,'[1]Прайс лист'!$B$8:$BS$600,MATCH(AQ$11,'[1]Прайс лист'!$B$2:$BS$2,0),0),0)</f>
        <v>0</v>
      </c>
      <c r="AR219" s="9">
        <f>IF(VLOOKUP($A219,'[1]Прайс лист'!$B$8:$BS$600,MATCH(AR$11,'[1]Прайс лист'!$B$2:$BS$2,0),0)&lt;=AR$8,VLOOKUP($A219,'[1]Прайс лист'!$B$8:$BS$600,MATCH(AR$11,'[1]Прайс лист'!$B$2:$BS$2,0),0),0)</f>
        <v>3100</v>
      </c>
      <c r="AS219" s="9">
        <f>IF(VLOOKUP($A219,'[1]Прайс лист'!$B$8:$BS$600,MATCH(AS$11,'[1]Прайс лист'!$B$2:$BS$2,0),0)&lt;=AS$8,VLOOKUP($A219,'[1]Прайс лист'!$B$8:$BS$600,MATCH(AS$11,'[1]Прайс лист'!$B$2:$BS$2,0),0),0)</f>
        <v>3800</v>
      </c>
      <c r="AT219" s="9">
        <f>IF(VLOOKUP($A219,'[1]Прайс лист'!$B$8:$BS$600,MATCH(AT$11,'[1]Прайс лист'!$B$2:$BS$2,0),0)&lt;=AT$8,VLOOKUP($A219,'[1]Прайс лист'!$B$8:$BS$600,MATCH(AT$11,'[1]Прайс лист'!$B$2:$BS$2,0),0),0)</f>
        <v>0</v>
      </c>
      <c r="AU219" s="9">
        <f>IF(VLOOKUP($A219,'[1]Прайс лист'!$B$8:$BS$600,MATCH(AU$11,'[1]Прайс лист'!$B$2:$BS$2,0),0)&lt;=AU$8,VLOOKUP($A219,'[1]Прайс лист'!$B$8:$BS$600,MATCH(AU$11,'[1]Прайс лист'!$B$2:$BS$2,0),0),0)</f>
        <v>3500</v>
      </c>
      <c r="AV219" s="9">
        <f>IF(VLOOKUP($A219,'[1]Прайс лист'!$B$8:$BS$600,MATCH(AV$11,'[1]Прайс лист'!$B$2:$BS$2,0),0)&lt;=AV$8,VLOOKUP($A219,'[1]Прайс лист'!$B$8:$BS$600,MATCH(AV$11,'[1]Прайс лист'!$B$2:$BS$2,0),0),0)</f>
        <v>3100</v>
      </c>
      <c r="AW219" s="9">
        <f>IF(VLOOKUP($A219,'[1]Прайс лист'!$B$8:$BS$600,MATCH(AW$11,'[1]Прайс лист'!$B$2:$BS$2,0),0)&lt;=AW$8,VLOOKUP($A219,'[1]Прайс лист'!$B$8:$BS$600,MATCH(AW$11,'[1]Прайс лист'!$B$2:$BS$2,0),0),0)</f>
        <v>0</v>
      </c>
      <c r="AX219" s="9">
        <f>IF(VLOOKUP($A219,'[1]Прайс лист'!$B$8:$BS$600,MATCH(AX$11,'[1]Прайс лист'!$B$2:$BS$2,0),0)&lt;=AX$8,VLOOKUP($A219,'[1]Прайс лист'!$B$8:$BS$600,MATCH(AX$11,'[1]Прайс лист'!$B$2:$BS$2,0),0),0)</f>
        <v>0</v>
      </c>
      <c r="AY219" s="9">
        <f>IF(VLOOKUP($A219,'[1]Прайс лист'!$B$8:$BS$600,MATCH(AY$11,'[1]Прайс лист'!$B$2:$BS$2,0),0)&lt;=AY$8,VLOOKUP($A219,'[1]Прайс лист'!$B$8:$BS$600,MATCH(AY$11,'[1]Прайс лист'!$B$2:$BS$2,0),0),0)</f>
        <v>0</v>
      </c>
      <c r="AZ219" s="9">
        <f>IF(VLOOKUP($A219,'[1]Прайс лист'!$B$8:$BS$600,MATCH(AZ$11,'[1]Прайс лист'!$B$2:$BS$2,0),0)&lt;=AZ$8,VLOOKUP($A219,'[1]Прайс лист'!$B$8:$BS$600,MATCH(AZ$11,'[1]Прайс лист'!$B$2:$BS$2,0),0),0)</f>
        <v>2100</v>
      </c>
      <c r="BA219" s="9">
        <f>IF(VLOOKUP($A219,'[1]Прайс лист'!$B$8:$BS$600,MATCH(BA$11,'[1]Прайс лист'!$B$2:$BS$2,0),0)&lt;=BA$8,VLOOKUP($A219,'[1]Прайс лист'!$B$8:$BS$600,MATCH(BA$11,'[1]Прайс лист'!$B$2:$BS$2,0),0),0)</f>
        <v>2800</v>
      </c>
      <c r="BB219" s="9">
        <f>IF(VLOOKUP($A219,'[1]Прайс лист'!$B$8:$BS$600,MATCH(BB$11,'[1]Прайс лист'!$B$2:$BS$2,0),0)&lt;=BB$8,VLOOKUP($A219,'[1]Прайс лист'!$B$8:$BS$600,MATCH(BB$11,'[1]Прайс лист'!$B$2:$BS$2,0),0),0)</f>
        <v>0</v>
      </c>
      <c r="BC219" s="9">
        <f>IF(VLOOKUP($A219,'[1]Прайс лист'!$B$8:$BS$600,MATCH(BC$11,'[1]Прайс лист'!$B$2:$BS$2,0),0)&lt;=BC$8,VLOOKUP($A219,'[1]Прайс лист'!$B$8:$BS$600,MATCH(BC$11,'[1]Прайс лист'!$B$2:$BS$2,0),0),0)</f>
        <v>2500</v>
      </c>
      <c r="BD219" s="9">
        <f>IF(VLOOKUP($A219,'[1]Прайс лист'!$B$8:$BS$600,MATCH(BD$11,'[1]Прайс лист'!$B$2:$BS$2,0),0)&lt;=BD$8,VLOOKUP($A219,'[1]Прайс лист'!$B$8:$BS$600,MATCH(BD$11,'[1]Прайс лист'!$B$2:$BS$2,0),0),0)</f>
        <v>2100</v>
      </c>
      <c r="BE219" s="9">
        <f>IF(VLOOKUP($A219,'[1]Прайс лист'!$B$8:$BS$600,MATCH(BE$11,'[1]Прайс лист'!$B$2:$BS$2,0),0)&lt;=BE$8,VLOOKUP($A219,'[1]Прайс лист'!$B$8:$BS$600,MATCH(BE$11,'[1]Прайс лист'!$B$2:$BS$2,0),0),0)</f>
        <v>0</v>
      </c>
      <c r="BF219" s="9">
        <f>IF(VLOOKUP($A219,'[1]Прайс лист'!$B$8:$BS$600,MATCH(BF$11,'[1]Прайс лист'!$B$2:$BS$2,0),0)&lt;=BF$8,VLOOKUP($A219,'[1]Прайс лист'!$B$8:$BS$600,MATCH(BF$11,'[1]Прайс лист'!$B$2:$BS$2,0),0),0)</f>
        <v>0</v>
      </c>
      <c r="BG219" s="9">
        <f>IF(VLOOKUP($A219,'[1]Прайс лист'!$B$8:$BS$600,MATCH(BG$11,'[1]Прайс лист'!$B$2:$BS$2,0),0)&lt;=BG$8,VLOOKUP($A219,'[1]Прайс лист'!$B$8:$BS$600,MATCH(BG$11,'[1]Прайс лист'!$B$2:$BS$2,0),0),0)</f>
        <v>0</v>
      </c>
      <c r="BH219" s="9">
        <f>IF(VLOOKUP($A219,'[1]Прайс лист'!$B$8:$BS$600,MATCH(BH$11,'[1]Прайс лист'!$B$2:$BS$2,0),0)&lt;=BH$8,VLOOKUP($A219,'[1]Прайс лист'!$B$8:$BS$600,MATCH(BH$11,'[1]Прайс лист'!$B$2:$BS$2,0),0),0)</f>
        <v>1100</v>
      </c>
    </row>
    <row r="220" spans="1:60">
      <c r="A220" s="1" t="str">
        <f>'[1]Прайс лист'!B213</f>
        <v>Huawei Y7 (2017) DS16</v>
      </c>
      <c r="B220" s="7" t="s">
        <v>96</v>
      </c>
      <c r="C220" s="8" t="s">
        <v>130</v>
      </c>
      <c r="D220" s="8">
        <v>16</v>
      </c>
      <c r="E220" s="9">
        <f>IF(VLOOKUP($A220,'[1]Прайс лист'!$B$8:$BS$600,MATCH(E$11,'[1]Прайс лист'!$B$2:$BS$2,0),0)&lt;=E$8,VLOOKUP($A220,'[1]Прайс лист'!$B$8:$BS$600,MATCH(E$11,'[1]Прайс лист'!$B$2:$BS$2,0),0),0)</f>
        <v>12300</v>
      </c>
      <c r="F220" s="9">
        <f>IF(VLOOKUP($A220,'[1]Прайс лист'!$B$8:$BS$600,MATCH(F$11,'[1]Прайс лист'!$B$2:$BS$2,0),0)&lt;=F$8,VLOOKUP($A220,'[1]Прайс лист'!$B$8:$BS$600,MATCH(F$11,'[1]Прайс лист'!$B$2:$BS$2,0),0),0)</f>
        <v>0</v>
      </c>
      <c r="G220" s="9">
        <f>IF(VLOOKUP($A220,'[1]Прайс лист'!$B$8:$BS$600,MATCH(G$11,'[1]Прайс лист'!$B$2:$BS$2,0),0)&lt;=G$8,VLOOKUP($A220,'[1]Прайс лист'!$B$8:$BS$600,MATCH(G$11,'[1]Прайс лист'!$B$2:$BS$2,0),0),0)</f>
        <v>12000</v>
      </c>
      <c r="H220" s="9">
        <f>IF(VLOOKUP($A220,'[1]Прайс лист'!$B$8:$BS$600,MATCH(H$11,'[1]Прайс лист'!$B$2:$BS$2,0),0)&lt;=H$8,VLOOKUP($A220,'[1]Прайс лист'!$B$8:$BS$600,MATCH(H$11,'[1]Прайс лист'!$B$2:$BS$2,0),0),0)</f>
        <v>11400</v>
      </c>
      <c r="I220" s="9">
        <f>IF(VLOOKUP($A220,'[1]Прайс лист'!$B$8:$BS$600,MATCH(I$11,'[1]Прайс лист'!$B$2:$BS$2,0),0)&lt;=I$8,VLOOKUP($A220,'[1]Прайс лист'!$B$8:$BS$600,MATCH(I$11,'[1]Прайс лист'!$B$2:$BS$2,0),0),0)</f>
        <v>0</v>
      </c>
      <c r="J220" s="9">
        <f>IF(VLOOKUP($A220,'[1]Прайс лист'!$B$8:$BS$600,MATCH(J$11,'[1]Прайс лист'!$B$2:$BS$2,0),0)&lt;=J$8,VLOOKUP($A220,'[1]Прайс лист'!$B$8:$BS$600,MATCH(J$11,'[1]Прайс лист'!$B$2:$BS$2,0),0),0)</f>
        <v>0</v>
      </c>
      <c r="K220" s="9">
        <f>IF(VLOOKUP($A220,'[1]Прайс лист'!$B$8:$BS$600,MATCH(K$11,'[1]Прайс лист'!$B$2:$BS$2,0),0)&lt;=K$8,VLOOKUP($A220,'[1]Прайс лист'!$B$8:$BS$600,MATCH(K$11,'[1]Прайс лист'!$B$2:$BS$2,0),0),0)</f>
        <v>0</v>
      </c>
      <c r="L220" s="9">
        <f>IF(VLOOKUP($A220,'[1]Прайс лист'!$B$8:$BS$600,MATCH(L$11,'[1]Прайс лист'!$B$2:$BS$2,0),0)&lt;=L$8,VLOOKUP($A220,'[1]Прайс лист'!$B$8:$BS$600,MATCH(L$11,'[1]Прайс лист'!$B$2:$BS$2,0),0),0)</f>
        <v>10100</v>
      </c>
      <c r="M220" s="9">
        <f>IF(VLOOKUP($A220,'[1]Прайс лист'!$B$8:$BS$600,MATCH(M$11,'[1]Прайс лист'!$B$2:$BS$2,0),0)&lt;=M$8,VLOOKUP($A220,'[1]Прайс лист'!$B$8:$BS$600,MATCH(M$11,'[1]Прайс лист'!$B$2:$BS$2,0),0),0)</f>
        <v>12300</v>
      </c>
      <c r="N220" s="9">
        <f>IF(VLOOKUP($A220,'[1]Прайс лист'!$B$8:$BS$600,MATCH(N$11,'[1]Прайс лист'!$B$2:$BS$2,0),0)&lt;=N$8,VLOOKUP($A220,'[1]Прайс лист'!$B$8:$BS$600,MATCH(N$11,'[1]Прайс лист'!$B$2:$BS$2,0),0),0)</f>
        <v>0</v>
      </c>
      <c r="O220" s="9">
        <f>IF(VLOOKUP($A220,'[1]Прайс лист'!$B$8:$BS$600,MATCH(O$11,'[1]Прайс лист'!$B$2:$BS$2,0),0)&lt;=O$8,VLOOKUP($A220,'[1]Прайс лист'!$B$8:$BS$600,MATCH(O$11,'[1]Прайс лист'!$B$2:$BS$2,0),0),0)</f>
        <v>12000</v>
      </c>
      <c r="P220" s="9">
        <f>IF(VLOOKUP($A220,'[1]Прайс лист'!$B$8:$BS$600,MATCH(P$11,'[1]Прайс лист'!$B$2:$BS$2,0),0)&lt;=P$8,VLOOKUP($A220,'[1]Прайс лист'!$B$8:$BS$600,MATCH(P$11,'[1]Прайс лист'!$B$2:$BS$2,0),0),0)</f>
        <v>11400</v>
      </c>
      <c r="Q220" s="9">
        <f>IF(VLOOKUP($A220,'[1]Прайс лист'!$B$8:$BS$600,MATCH(Q$11,'[1]Прайс лист'!$B$2:$BS$2,0),0)&lt;=Q$8,VLOOKUP($A220,'[1]Прайс лист'!$B$8:$BS$600,MATCH(Q$11,'[1]Прайс лист'!$B$2:$BS$2,0),0),0)</f>
        <v>0</v>
      </c>
      <c r="R220" s="9">
        <f>IF(VLOOKUP($A220,'[1]Прайс лист'!$B$8:$BS$600,MATCH(R$11,'[1]Прайс лист'!$B$2:$BS$2,0),0)&lt;=R$8,VLOOKUP($A220,'[1]Прайс лист'!$B$8:$BS$600,MATCH(R$11,'[1]Прайс лист'!$B$2:$BS$2,0),0),0)</f>
        <v>0</v>
      </c>
      <c r="S220" s="9">
        <f>IF(VLOOKUP($A220,'[1]Прайс лист'!$B$8:$BS$600,MATCH(S$11,'[1]Прайс лист'!$B$2:$BS$2,0),0)&lt;=S$8,VLOOKUP($A220,'[1]Прайс лист'!$B$8:$BS$600,MATCH(S$11,'[1]Прайс лист'!$B$2:$BS$2,0),0),0)</f>
        <v>0</v>
      </c>
      <c r="T220" s="9">
        <f>IF(VLOOKUP($A220,'[1]Прайс лист'!$B$8:$BS$600,MATCH(T$11,'[1]Прайс лист'!$B$2:$BS$2,0),0)&lt;=T$8,VLOOKUP($A220,'[1]Прайс лист'!$B$8:$BS$600,MATCH(T$11,'[1]Прайс лист'!$B$2:$BS$2,0),0),0)</f>
        <v>10100</v>
      </c>
      <c r="U220" s="9">
        <f>IF(VLOOKUP($A220,'[1]Прайс лист'!$B$8:$BS$600,MATCH(U$11,'[1]Прайс лист'!$B$2:$BS$2,0),0)&lt;=U$8,VLOOKUP($A220,'[1]Прайс лист'!$B$8:$BS$600,MATCH(U$11,'[1]Прайс лист'!$B$2:$BS$2,0),0),0)</f>
        <v>9300</v>
      </c>
      <c r="V220" s="9">
        <f>IF(VLOOKUP($A220,'[1]Прайс лист'!$B$8:$BS$600,MATCH(V$11,'[1]Прайс лист'!$B$2:$BS$2,0),0)&lt;=V$8,VLOOKUP($A220,'[1]Прайс лист'!$B$8:$BS$600,MATCH(V$11,'[1]Прайс лист'!$B$2:$BS$2,0),0),0)</f>
        <v>0</v>
      </c>
      <c r="W220" s="9">
        <f>IF(VLOOKUP($A220,'[1]Прайс лист'!$B$8:$BS$600,MATCH(W$11,'[1]Прайс лист'!$B$2:$BS$2,0),0)&lt;=W$8,VLOOKUP($A220,'[1]Прайс лист'!$B$8:$BS$600,MATCH(W$11,'[1]Прайс лист'!$B$2:$BS$2,0),0),0)</f>
        <v>9000</v>
      </c>
      <c r="X220" s="9">
        <f>IF(VLOOKUP($A220,'[1]Прайс лист'!$B$8:$BS$600,MATCH(X$11,'[1]Прайс лист'!$B$2:$BS$2,0),0)&lt;=X$8,VLOOKUP($A220,'[1]Прайс лист'!$B$8:$BS$600,MATCH(X$11,'[1]Прайс лист'!$B$2:$BS$2,0),0),0)</f>
        <v>8400</v>
      </c>
      <c r="Y220" s="9">
        <f>IF(VLOOKUP($A220,'[1]Прайс лист'!$B$8:$BS$600,MATCH(Y$11,'[1]Прайс лист'!$B$2:$BS$2,0),0)&lt;=Y$8,VLOOKUP($A220,'[1]Прайс лист'!$B$8:$BS$600,MATCH(Y$11,'[1]Прайс лист'!$B$2:$BS$2,0),0),0)</f>
        <v>0</v>
      </c>
      <c r="Z220" s="9">
        <f>IF(VLOOKUP($A220,'[1]Прайс лист'!$B$8:$BS$600,MATCH(Z$11,'[1]Прайс лист'!$B$2:$BS$2,0),0)&lt;=Z$8,VLOOKUP($A220,'[1]Прайс лист'!$B$8:$BS$600,MATCH(Z$11,'[1]Прайс лист'!$B$2:$BS$2,0),0),0)</f>
        <v>0</v>
      </c>
      <c r="AA220" s="9">
        <f>IF(VLOOKUP($A220,'[1]Прайс лист'!$B$8:$BS$600,MATCH(AA$11,'[1]Прайс лист'!$B$2:$BS$2,0),0)&lt;=AA$8,VLOOKUP($A220,'[1]Прайс лист'!$B$8:$BS$600,MATCH(AA$11,'[1]Прайс лист'!$B$2:$BS$2,0),0),0)</f>
        <v>0</v>
      </c>
      <c r="AB220" s="9">
        <f>IF(VLOOKUP($A220,'[1]Прайс лист'!$B$8:$BS$600,MATCH(AB$11,'[1]Прайс лист'!$B$2:$BS$2,0),0)&lt;=AB$8,VLOOKUP($A220,'[1]Прайс лист'!$B$8:$BS$600,MATCH(AB$11,'[1]Прайс лист'!$B$2:$BS$2,0),0),0)</f>
        <v>7100</v>
      </c>
      <c r="AC220" s="9">
        <f>IF(VLOOKUP($A220,'[1]Прайс лист'!$B$8:$BS$600,MATCH(AC$11,'[1]Прайс лист'!$B$2:$BS$2,0),0)&lt;=AC$8,VLOOKUP($A220,'[1]Прайс лист'!$B$8:$BS$600,MATCH(AC$11,'[1]Прайс лист'!$B$2:$BS$2,0),0),0)</f>
        <v>6300</v>
      </c>
      <c r="AD220" s="9">
        <f>IF(VLOOKUP($A220,'[1]Прайс лист'!$B$8:$BS$600,MATCH(AD$11,'[1]Прайс лист'!$B$2:$BS$2,0),0)&lt;=AD$8,VLOOKUP($A220,'[1]Прайс лист'!$B$8:$BS$600,MATCH(AD$11,'[1]Прайс лист'!$B$2:$BS$2,0),0),0)</f>
        <v>0</v>
      </c>
      <c r="AE220" s="9">
        <f>IF(VLOOKUP($A220,'[1]Прайс лист'!$B$8:$BS$600,MATCH(AE$11,'[1]Прайс лист'!$B$2:$BS$2,0),0)&lt;=AE$8,VLOOKUP($A220,'[1]Прайс лист'!$B$8:$BS$600,MATCH(AE$11,'[1]Прайс лист'!$B$2:$BS$2,0),0),0)</f>
        <v>6000</v>
      </c>
      <c r="AF220" s="9">
        <f>IF(VLOOKUP($A220,'[1]Прайс лист'!$B$8:$BS$600,MATCH(AF$11,'[1]Прайс лист'!$B$2:$BS$2,0),0)&lt;=AF$8,VLOOKUP($A220,'[1]Прайс лист'!$B$8:$BS$600,MATCH(AF$11,'[1]Прайс лист'!$B$2:$BS$2,0),0),0)</f>
        <v>5400</v>
      </c>
      <c r="AG220" s="9">
        <f>IF(VLOOKUP($A220,'[1]Прайс лист'!$B$8:$BS$600,MATCH(AG$11,'[1]Прайс лист'!$B$2:$BS$2,0),0)&lt;=AG$8,VLOOKUP($A220,'[1]Прайс лист'!$B$8:$BS$600,MATCH(AG$11,'[1]Прайс лист'!$B$2:$BS$2,0),0),0)</f>
        <v>0</v>
      </c>
      <c r="AH220" s="9">
        <f>IF(VLOOKUP($A220,'[1]Прайс лист'!$B$8:$BS$600,MATCH(AH$11,'[1]Прайс лист'!$B$2:$BS$2,0),0)&lt;=AH$8,VLOOKUP($A220,'[1]Прайс лист'!$B$8:$BS$600,MATCH(AH$11,'[1]Прайс лист'!$B$2:$BS$2,0),0),0)</f>
        <v>0</v>
      </c>
      <c r="AI220" s="9">
        <f>IF(VLOOKUP($A220,'[1]Прайс лист'!$B$8:$BS$600,MATCH(AI$11,'[1]Прайс лист'!$B$2:$BS$2,0),0)&lt;=AI$8,VLOOKUP($A220,'[1]Прайс лист'!$B$8:$BS$600,MATCH(AI$11,'[1]Прайс лист'!$B$2:$BS$2,0),0),0)</f>
        <v>0</v>
      </c>
      <c r="AJ220" s="9">
        <f>IF(VLOOKUP($A220,'[1]Прайс лист'!$B$8:$BS$600,MATCH(AJ$11,'[1]Прайс лист'!$B$2:$BS$2,0),0)&lt;=AJ$8,VLOOKUP($A220,'[1]Прайс лист'!$B$8:$BS$600,MATCH(AJ$11,'[1]Прайс лист'!$B$2:$BS$2,0),0),0)</f>
        <v>4100</v>
      </c>
      <c r="AK220" s="9">
        <f>IF(VLOOKUP($A220,'[1]Прайс лист'!$B$8:$BS$600,MATCH(AK$11,'[1]Прайс лист'!$B$2:$BS$2,0),0)&lt;=AK$8,VLOOKUP($A220,'[1]Прайс лист'!$B$8:$BS$600,MATCH(AK$11,'[1]Прайс лист'!$B$2:$BS$2,0),0),0)</f>
        <v>5300</v>
      </c>
      <c r="AL220" s="9">
        <f>IF(VLOOKUP($A220,'[1]Прайс лист'!$B$8:$BS$600,MATCH(AL$11,'[1]Прайс лист'!$B$2:$BS$2,0),0)&lt;=AL$8,VLOOKUP($A220,'[1]Прайс лист'!$B$8:$BS$600,MATCH(AL$11,'[1]Прайс лист'!$B$2:$BS$2,0),0),0)</f>
        <v>0</v>
      </c>
      <c r="AM220" s="9">
        <f>IF(VLOOKUP($A220,'[1]Прайс лист'!$B$8:$BS$600,MATCH(AM$11,'[1]Прайс лист'!$B$2:$BS$2,0),0)&lt;=AM$8,VLOOKUP($A220,'[1]Прайс лист'!$B$8:$BS$600,MATCH(AM$11,'[1]Прайс лист'!$B$2:$BS$2,0),0),0)</f>
        <v>5000</v>
      </c>
      <c r="AN220" s="9">
        <f>IF(VLOOKUP($A220,'[1]Прайс лист'!$B$8:$BS$600,MATCH(AN$11,'[1]Прайс лист'!$B$2:$BS$2,0),0)&lt;=AN$8,VLOOKUP($A220,'[1]Прайс лист'!$B$8:$BS$600,MATCH(AN$11,'[1]Прайс лист'!$B$2:$BS$2,0),0),0)</f>
        <v>4400</v>
      </c>
      <c r="AO220" s="9">
        <f>IF(VLOOKUP($A220,'[1]Прайс лист'!$B$8:$BS$600,MATCH(AO$11,'[1]Прайс лист'!$B$2:$BS$2,0),0)&lt;=AO$8,VLOOKUP($A220,'[1]Прайс лист'!$B$8:$BS$600,MATCH(AO$11,'[1]Прайс лист'!$B$2:$BS$2,0),0),0)</f>
        <v>0</v>
      </c>
      <c r="AP220" s="9">
        <f>IF(VLOOKUP($A220,'[1]Прайс лист'!$B$8:$BS$600,MATCH(AP$11,'[1]Прайс лист'!$B$2:$BS$2,0),0)&lt;=AP$8,VLOOKUP($A220,'[1]Прайс лист'!$B$8:$BS$600,MATCH(AP$11,'[1]Прайс лист'!$B$2:$BS$2,0),0),0)</f>
        <v>0</v>
      </c>
      <c r="AQ220" s="9">
        <f>IF(VLOOKUP($A220,'[1]Прайс лист'!$B$8:$BS$600,MATCH(AQ$11,'[1]Прайс лист'!$B$2:$BS$2,0),0)&lt;=AQ$8,VLOOKUP($A220,'[1]Прайс лист'!$B$8:$BS$600,MATCH(AQ$11,'[1]Прайс лист'!$B$2:$BS$2,0),0),0)</f>
        <v>0</v>
      </c>
      <c r="AR220" s="9">
        <f>IF(VLOOKUP($A220,'[1]Прайс лист'!$B$8:$BS$600,MATCH(AR$11,'[1]Прайс лист'!$B$2:$BS$2,0),0)&lt;=AR$8,VLOOKUP($A220,'[1]Прайс лист'!$B$8:$BS$600,MATCH(AR$11,'[1]Прайс лист'!$B$2:$BS$2,0),0),0)</f>
        <v>3100</v>
      </c>
      <c r="AS220" s="9">
        <f>IF(VLOOKUP($A220,'[1]Прайс лист'!$B$8:$BS$600,MATCH(AS$11,'[1]Прайс лист'!$B$2:$BS$2,0),0)&lt;=AS$8,VLOOKUP($A220,'[1]Прайс лист'!$B$8:$BS$600,MATCH(AS$11,'[1]Прайс лист'!$B$2:$BS$2,0),0),0)</f>
        <v>4300</v>
      </c>
      <c r="AT220" s="9">
        <f>IF(VLOOKUP($A220,'[1]Прайс лист'!$B$8:$BS$600,MATCH(AT$11,'[1]Прайс лист'!$B$2:$BS$2,0),0)&lt;=AT$8,VLOOKUP($A220,'[1]Прайс лист'!$B$8:$BS$600,MATCH(AT$11,'[1]Прайс лист'!$B$2:$BS$2,0),0),0)</f>
        <v>0</v>
      </c>
      <c r="AU220" s="9">
        <f>IF(VLOOKUP($A220,'[1]Прайс лист'!$B$8:$BS$600,MATCH(AU$11,'[1]Прайс лист'!$B$2:$BS$2,0),0)&lt;=AU$8,VLOOKUP($A220,'[1]Прайс лист'!$B$8:$BS$600,MATCH(AU$11,'[1]Прайс лист'!$B$2:$BS$2,0),0),0)</f>
        <v>4000</v>
      </c>
      <c r="AV220" s="9">
        <f>IF(VLOOKUP($A220,'[1]Прайс лист'!$B$8:$BS$600,MATCH(AV$11,'[1]Прайс лист'!$B$2:$BS$2,0),0)&lt;=AV$8,VLOOKUP($A220,'[1]Прайс лист'!$B$8:$BS$600,MATCH(AV$11,'[1]Прайс лист'!$B$2:$BS$2,0),0),0)</f>
        <v>3400</v>
      </c>
      <c r="AW220" s="9">
        <f>IF(VLOOKUP($A220,'[1]Прайс лист'!$B$8:$BS$600,MATCH(AW$11,'[1]Прайс лист'!$B$2:$BS$2,0),0)&lt;=AW$8,VLOOKUP($A220,'[1]Прайс лист'!$B$8:$BS$600,MATCH(AW$11,'[1]Прайс лист'!$B$2:$BS$2,0),0),0)</f>
        <v>0</v>
      </c>
      <c r="AX220" s="9">
        <f>IF(VLOOKUP($A220,'[1]Прайс лист'!$B$8:$BS$600,MATCH(AX$11,'[1]Прайс лист'!$B$2:$BS$2,0),0)&lt;=AX$8,VLOOKUP($A220,'[1]Прайс лист'!$B$8:$BS$600,MATCH(AX$11,'[1]Прайс лист'!$B$2:$BS$2,0),0),0)</f>
        <v>0</v>
      </c>
      <c r="AY220" s="9">
        <f>IF(VLOOKUP($A220,'[1]Прайс лист'!$B$8:$BS$600,MATCH(AY$11,'[1]Прайс лист'!$B$2:$BS$2,0),0)&lt;=AY$8,VLOOKUP($A220,'[1]Прайс лист'!$B$8:$BS$600,MATCH(AY$11,'[1]Прайс лист'!$B$2:$BS$2,0),0),0)</f>
        <v>0</v>
      </c>
      <c r="AZ220" s="9">
        <f>IF(VLOOKUP($A220,'[1]Прайс лист'!$B$8:$BS$600,MATCH(AZ$11,'[1]Прайс лист'!$B$2:$BS$2,0),0)&lt;=AZ$8,VLOOKUP($A220,'[1]Прайс лист'!$B$8:$BS$600,MATCH(AZ$11,'[1]Прайс лист'!$B$2:$BS$2,0),0),0)</f>
        <v>2100</v>
      </c>
      <c r="BA220" s="9">
        <f>IF(VLOOKUP($A220,'[1]Прайс лист'!$B$8:$BS$600,MATCH(BA$11,'[1]Прайс лист'!$B$2:$BS$2,0),0)&lt;=BA$8,VLOOKUP($A220,'[1]Прайс лист'!$B$8:$BS$600,MATCH(BA$11,'[1]Прайс лист'!$B$2:$BS$2,0),0),0)</f>
        <v>3300</v>
      </c>
      <c r="BB220" s="9">
        <f>IF(VLOOKUP($A220,'[1]Прайс лист'!$B$8:$BS$600,MATCH(BB$11,'[1]Прайс лист'!$B$2:$BS$2,0),0)&lt;=BB$8,VLOOKUP($A220,'[1]Прайс лист'!$B$8:$BS$600,MATCH(BB$11,'[1]Прайс лист'!$B$2:$BS$2,0),0),0)</f>
        <v>0</v>
      </c>
      <c r="BC220" s="9">
        <f>IF(VLOOKUP($A220,'[1]Прайс лист'!$B$8:$BS$600,MATCH(BC$11,'[1]Прайс лист'!$B$2:$BS$2,0),0)&lt;=BC$8,VLOOKUP($A220,'[1]Прайс лист'!$B$8:$BS$600,MATCH(BC$11,'[1]Прайс лист'!$B$2:$BS$2,0),0),0)</f>
        <v>3000</v>
      </c>
      <c r="BD220" s="9">
        <f>IF(VLOOKUP($A220,'[1]Прайс лист'!$B$8:$BS$600,MATCH(BD$11,'[1]Прайс лист'!$B$2:$BS$2,0),0)&lt;=BD$8,VLOOKUP($A220,'[1]Прайс лист'!$B$8:$BS$600,MATCH(BD$11,'[1]Прайс лист'!$B$2:$BS$2,0),0),0)</f>
        <v>2400</v>
      </c>
      <c r="BE220" s="9">
        <f>IF(VLOOKUP($A220,'[1]Прайс лист'!$B$8:$BS$600,MATCH(BE$11,'[1]Прайс лист'!$B$2:$BS$2,0),0)&lt;=BE$8,VLOOKUP($A220,'[1]Прайс лист'!$B$8:$BS$600,MATCH(BE$11,'[1]Прайс лист'!$B$2:$BS$2,0),0),0)</f>
        <v>0</v>
      </c>
      <c r="BF220" s="9">
        <f>IF(VLOOKUP($A220,'[1]Прайс лист'!$B$8:$BS$600,MATCH(BF$11,'[1]Прайс лист'!$B$2:$BS$2,0),0)&lt;=BF$8,VLOOKUP($A220,'[1]Прайс лист'!$B$8:$BS$600,MATCH(BF$11,'[1]Прайс лист'!$B$2:$BS$2,0),0),0)</f>
        <v>0</v>
      </c>
      <c r="BG220" s="9">
        <f>IF(VLOOKUP($A220,'[1]Прайс лист'!$B$8:$BS$600,MATCH(BG$11,'[1]Прайс лист'!$B$2:$BS$2,0),0)&lt;=BG$8,VLOOKUP($A220,'[1]Прайс лист'!$B$8:$BS$600,MATCH(BG$11,'[1]Прайс лист'!$B$2:$BS$2,0),0),0)</f>
        <v>0</v>
      </c>
      <c r="BH220" s="9">
        <f>IF(VLOOKUP($A220,'[1]Прайс лист'!$B$8:$BS$600,MATCH(BH$11,'[1]Прайс лист'!$B$2:$BS$2,0),0)&lt;=BH$8,VLOOKUP($A220,'[1]Прайс лист'!$B$8:$BS$600,MATCH(BH$11,'[1]Прайс лист'!$B$2:$BS$2,0),0),0)</f>
        <v>1100</v>
      </c>
    </row>
    <row r="221" spans="1:60">
      <c r="A221" s="1" t="str">
        <f>'[1]Прайс лист'!B214</f>
        <v>Huawei Y7 (2017) DS32</v>
      </c>
      <c r="B221" s="7" t="s">
        <v>96</v>
      </c>
      <c r="C221" s="8" t="s">
        <v>130</v>
      </c>
      <c r="D221" s="8">
        <v>32</v>
      </c>
      <c r="E221" s="9">
        <f>IF(VLOOKUP($A221,'[1]Прайс лист'!$B$8:$BS$600,MATCH(E$11,'[1]Прайс лист'!$B$2:$BS$2,0),0)&lt;=E$8,VLOOKUP($A221,'[1]Прайс лист'!$B$8:$BS$600,MATCH(E$11,'[1]Прайс лист'!$B$2:$BS$2,0),0),0)</f>
        <v>12300</v>
      </c>
      <c r="F221" s="9">
        <f>IF(VLOOKUP($A221,'[1]Прайс лист'!$B$8:$BS$600,MATCH(F$11,'[1]Прайс лист'!$B$2:$BS$2,0),0)&lt;=F$8,VLOOKUP($A221,'[1]Прайс лист'!$B$8:$BS$600,MATCH(F$11,'[1]Прайс лист'!$B$2:$BS$2,0),0),0)</f>
        <v>0</v>
      </c>
      <c r="G221" s="9">
        <f>IF(VLOOKUP($A221,'[1]Прайс лист'!$B$8:$BS$600,MATCH(G$11,'[1]Прайс лист'!$B$2:$BS$2,0),0)&lt;=G$8,VLOOKUP($A221,'[1]Прайс лист'!$B$8:$BS$600,MATCH(G$11,'[1]Прайс лист'!$B$2:$BS$2,0),0),0)</f>
        <v>12000</v>
      </c>
      <c r="H221" s="9">
        <f>IF(VLOOKUP($A221,'[1]Прайс лист'!$B$8:$BS$600,MATCH(H$11,'[1]Прайс лист'!$B$2:$BS$2,0),0)&lt;=H$8,VLOOKUP($A221,'[1]Прайс лист'!$B$8:$BS$600,MATCH(H$11,'[1]Прайс лист'!$B$2:$BS$2,0),0),0)</f>
        <v>11400</v>
      </c>
      <c r="I221" s="9">
        <f>IF(VLOOKUP($A221,'[1]Прайс лист'!$B$8:$BS$600,MATCH(I$11,'[1]Прайс лист'!$B$2:$BS$2,0),0)&lt;=I$8,VLOOKUP($A221,'[1]Прайс лист'!$B$8:$BS$600,MATCH(I$11,'[1]Прайс лист'!$B$2:$BS$2,0),0),0)</f>
        <v>0</v>
      </c>
      <c r="J221" s="9">
        <f>IF(VLOOKUP($A221,'[1]Прайс лист'!$B$8:$BS$600,MATCH(J$11,'[1]Прайс лист'!$B$2:$BS$2,0),0)&lt;=J$8,VLOOKUP($A221,'[1]Прайс лист'!$B$8:$BS$600,MATCH(J$11,'[1]Прайс лист'!$B$2:$BS$2,0),0),0)</f>
        <v>0</v>
      </c>
      <c r="K221" s="9">
        <f>IF(VLOOKUP($A221,'[1]Прайс лист'!$B$8:$BS$600,MATCH(K$11,'[1]Прайс лист'!$B$2:$BS$2,0),0)&lt;=K$8,VLOOKUP($A221,'[1]Прайс лист'!$B$8:$BS$600,MATCH(K$11,'[1]Прайс лист'!$B$2:$BS$2,0),0),0)</f>
        <v>0</v>
      </c>
      <c r="L221" s="9">
        <f>IF(VLOOKUP($A221,'[1]Прайс лист'!$B$8:$BS$600,MATCH(L$11,'[1]Прайс лист'!$B$2:$BS$2,0),0)&lt;=L$8,VLOOKUP($A221,'[1]Прайс лист'!$B$8:$BS$600,MATCH(L$11,'[1]Прайс лист'!$B$2:$BS$2,0),0),0)</f>
        <v>10100</v>
      </c>
      <c r="M221" s="9">
        <f>IF(VLOOKUP($A221,'[1]Прайс лист'!$B$8:$BS$600,MATCH(M$11,'[1]Прайс лист'!$B$2:$BS$2,0),0)&lt;=M$8,VLOOKUP($A221,'[1]Прайс лист'!$B$8:$BS$600,MATCH(M$11,'[1]Прайс лист'!$B$2:$BS$2,0),0),0)</f>
        <v>12300</v>
      </c>
      <c r="N221" s="9">
        <f>IF(VLOOKUP($A221,'[1]Прайс лист'!$B$8:$BS$600,MATCH(N$11,'[1]Прайс лист'!$B$2:$BS$2,0),0)&lt;=N$8,VLOOKUP($A221,'[1]Прайс лист'!$B$8:$BS$600,MATCH(N$11,'[1]Прайс лист'!$B$2:$BS$2,0),0),0)</f>
        <v>0</v>
      </c>
      <c r="O221" s="9">
        <f>IF(VLOOKUP($A221,'[1]Прайс лист'!$B$8:$BS$600,MATCH(O$11,'[1]Прайс лист'!$B$2:$BS$2,0),0)&lt;=O$8,VLOOKUP($A221,'[1]Прайс лист'!$B$8:$BS$600,MATCH(O$11,'[1]Прайс лист'!$B$2:$BS$2,0),0),0)</f>
        <v>12000</v>
      </c>
      <c r="P221" s="9">
        <f>IF(VLOOKUP($A221,'[1]Прайс лист'!$B$8:$BS$600,MATCH(P$11,'[1]Прайс лист'!$B$2:$BS$2,0),0)&lt;=P$8,VLOOKUP($A221,'[1]Прайс лист'!$B$8:$BS$600,MATCH(P$11,'[1]Прайс лист'!$B$2:$BS$2,0),0),0)</f>
        <v>11400</v>
      </c>
      <c r="Q221" s="9">
        <f>IF(VLOOKUP($A221,'[1]Прайс лист'!$B$8:$BS$600,MATCH(Q$11,'[1]Прайс лист'!$B$2:$BS$2,0),0)&lt;=Q$8,VLOOKUP($A221,'[1]Прайс лист'!$B$8:$BS$600,MATCH(Q$11,'[1]Прайс лист'!$B$2:$BS$2,0),0),0)</f>
        <v>0</v>
      </c>
      <c r="R221" s="9">
        <f>IF(VLOOKUP($A221,'[1]Прайс лист'!$B$8:$BS$600,MATCH(R$11,'[1]Прайс лист'!$B$2:$BS$2,0),0)&lt;=R$8,VLOOKUP($A221,'[1]Прайс лист'!$B$8:$BS$600,MATCH(R$11,'[1]Прайс лист'!$B$2:$BS$2,0),0),0)</f>
        <v>0</v>
      </c>
      <c r="S221" s="9">
        <f>IF(VLOOKUP($A221,'[1]Прайс лист'!$B$8:$BS$600,MATCH(S$11,'[1]Прайс лист'!$B$2:$BS$2,0),0)&lt;=S$8,VLOOKUP($A221,'[1]Прайс лист'!$B$8:$BS$600,MATCH(S$11,'[1]Прайс лист'!$B$2:$BS$2,0),0),0)</f>
        <v>0</v>
      </c>
      <c r="T221" s="9">
        <f>IF(VLOOKUP($A221,'[1]Прайс лист'!$B$8:$BS$600,MATCH(T$11,'[1]Прайс лист'!$B$2:$BS$2,0),0)&lt;=T$8,VLOOKUP($A221,'[1]Прайс лист'!$B$8:$BS$600,MATCH(T$11,'[1]Прайс лист'!$B$2:$BS$2,0),0),0)</f>
        <v>10100</v>
      </c>
      <c r="U221" s="9">
        <f>IF(VLOOKUP($A221,'[1]Прайс лист'!$B$8:$BS$600,MATCH(U$11,'[1]Прайс лист'!$B$2:$BS$2,0),0)&lt;=U$8,VLOOKUP($A221,'[1]Прайс лист'!$B$8:$BS$600,MATCH(U$11,'[1]Прайс лист'!$B$2:$BS$2,0),0),0)</f>
        <v>9300</v>
      </c>
      <c r="V221" s="9">
        <f>IF(VLOOKUP($A221,'[1]Прайс лист'!$B$8:$BS$600,MATCH(V$11,'[1]Прайс лист'!$B$2:$BS$2,0),0)&lt;=V$8,VLOOKUP($A221,'[1]Прайс лист'!$B$8:$BS$600,MATCH(V$11,'[1]Прайс лист'!$B$2:$BS$2,0),0),0)</f>
        <v>0</v>
      </c>
      <c r="W221" s="9">
        <f>IF(VLOOKUP($A221,'[1]Прайс лист'!$B$8:$BS$600,MATCH(W$11,'[1]Прайс лист'!$B$2:$BS$2,0),0)&lt;=W$8,VLOOKUP($A221,'[1]Прайс лист'!$B$8:$BS$600,MATCH(W$11,'[1]Прайс лист'!$B$2:$BS$2,0),0),0)</f>
        <v>9000</v>
      </c>
      <c r="X221" s="9">
        <f>IF(VLOOKUP($A221,'[1]Прайс лист'!$B$8:$BS$600,MATCH(X$11,'[1]Прайс лист'!$B$2:$BS$2,0),0)&lt;=X$8,VLOOKUP($A221,'[1]Прайс лист'!$B$8:$BS$600,MATCH(X$11,'[1]Прайс лист'!$B$2:$BS$2,0),0),0)</f>
        <v>8400</v>
      </c>
      <c r="Y221" s="9">
        <f>IF(VLOOKUP($A221,'[1]Прайс лист'!$B$8:$BS$600,MATCH(Y$11,'[1]Прайс лист'!$B$2:$BS$2,0),0)&lt;=Y$8,VLOOKUP($A221,'[1]Прайс лист'!$B$8:$BS$600,MATCH(Y$11,'[1]Прайс лист'!$B$2:$BS$2,0),0),0)</f>
        <v>0</v>
      </c>
      <c r="Z221" s="9">
        <f>IF(VLOOKUP($A221,'[1]Прайс лист'!$B$8:$BS$600,MATCH(Z$11,'[1]Прайс лист'!$B$2:$BS$2,0),0)&lt;=Z$8,VLOOKUP($A221,'[1]Прайс лист'!$B$8:$BS$600,MATCH(Z$11,'[1]Прайс лист'!$B$2:$BS$2,0),0),0)</f>
        <v>0</v>
      </c>
      <c r="AA221" s="9">
        <f>IF(VLOOKUP($A221,'[1]Прайс лист'!$B$8:$BS$600,MATCH(AA$11,'[1]Прайс лист'!$B$2:$BS$2,0),0)&lt;=AA$8,VLOOKUP($A221,'[1]Прайс лист'!$B$8:$BS$600,MATCH(AA$11,'[1]Прайс лист'!$B$2:$BS$2,0),0),0)</f>
        <v>0</v>
      </c>
      <c r="AB221" s="9">
        <f>IF(VLOOKUP($A221,'[1]Прайс лист'!$B$8:$BS$600,MATCH(AB$11,'[1]Прайс лист'!$B$2:$BS$2,0),0)&lt;=AB$8,VLOOKUP($A221,'[1]Прайс лист'!$B$8:$BS$600,MATCH(AB$11,'[1]Прайс лист'!$B$2:$BS$2,0),0),0)</f>
        <v>7100</v>
      </c>
      <c r="AC221" s="9">
        <f>IF(VLOOKUP($A221,'[1]Прайс лист'!$B$8:$BS$600,MATCH(AC$11,'[1]Прайс лист'!$B$2:$BS$2,0),0)&lt;=AC$8,VLOOKUP($A221,'[1]Прайс лист'!$B$8:$BS$600,MATCH(AC$11,'[1]Прайс лист'!$B$2:$BS$2,0),0),0)</f>
        <v>6300</v>
      </c>
      <c r="AD221" s="9">
        <f>IF(VLOOKUP($A221,'[1]Прайс лист'!$B$8:$BS$600,MATCH(AD$11,'[1]Прайс лист'!$B$2:$BS$2,0),0)&lt;=AD$8,VLOOKUP($A221,'[1]Прайс лист'!$B$8:$BS$600,MATCH(AD$11,'[1]Прайс лист'!$B$2:$BS$2,0),0),0)</f>
        <v>0</v>
      </c>
      <c r="AE221" s="9">
        <f>IF(VLOOKUP($A221,'[1]Прайс лист'!$B$8:$BS$600,MATCH(AE$11,'[1]Прайс лист'!$B$2:$BS$2,0),0)&lt;=AE$8,VLOOKUP($A221,'[1]Прайс лист'!$B$8:$BS$600,MATCH(AE$11,'[1]Прайс лист'!$B$2:$BS$2,0),0),0)</f>
        <v>6000</v>
      </c>
      <c r="AF221" s="9">
        <f>IF(VLOOKUP($A221,'[1]Прайс лист'!$B$8:$BS$600,MATCH(AF$11,'[1]Прайс лист'!$B$2:$BS$2,0),0)&lt;=AF$8,VLOOKUP($A221,'[1]Прайс лист'!$B$8:$BS$600,MATCH(AF$11,'[1]Прайс лист'!$B$2:$BS$2,0),0),0)</f>
        <v>5400</v>
      </c>
      <c r="AG221" s="9">
        <f>IF(VLOOKUP($A221,'[1]Прайс лист'!$B$8:$BS$600,MATCH(AG$11,'[1]Прайс лист'!$B$2:$BS$2,0),0)&lt;=AG$8,VLOOKUP($A221,'[1]Прайс лист'!$B$8:$BS$600,MATCH(AG$11,'[1]Прайс лист'!$B$2:$BS$2,0),0),0)</f>
        <v>0</v>
      </c>
      <c r="AH221" s="9">
        <f>IF(VLOOKUP($A221,'[1]Прайс лист'!$B$8:$BS$600,MATCH(AH$11,'[1]Прайс лист'!$B$2:$BS$2,0),0)&lt;=AH$8,VLOOKUP($A221,'[1]Прайс лист'!$B$8:$BS$600,MATCH(AH$11,'[1]Прайс лист'!$B$2:$BS$2,0),0),0)</f>
        <v>0</v>
      </c>
      <c r="AI221" s="9">
        <f>IF(VLOOKUP($A221,'[1]Прайс лист'!$B$8:$BS$600,MATCH(AI$11,'[1]Прайс лист'!$B$2:$BS$2,0),0)&lt;=AI$8,VLOOKUP($A221,'[1]Прайс лист'!$B$8:$BS$600,MATCH(AI$11,'[1]Прайс лист'!$B$2:$BS$2,0),0),0)</f>
        <v>0</v>
      </c>
      <c r="AJ221" s="9">
        <f>IF(VLOOKUP($A221,'[1]Прайс лист'!$B$8:$BS$600,MATCH(AJ$11,'[1]Прайс лист'!$B$2:$BS$2,0),0)&lt;=AJ$8,VLOOKUP($A221,'[1]Прайс лист'!$B$8:$BS$600,MATCH(AJ$11,'[1]Прайс лист'!$B$2:$BS$2,0),0),0)</f>
        <v>4100</v>
      </c>
      <c r="AK221" s="9">
        <f>IF(VLOOKUP($A221,'[1]Прайс лист'!$B$8:$BS$600,MATCH(AK$11,'[1]Прайс лист'!$B$2:$BS$2,0),0)&lt;=AK$8,VLOOKUP($A221,'[1]Прайс лист'!$B$8:$BS$600,MATCH(AK$11,'[1]Прайс лист'!$B$2:$BS$2,0),0),0)</f>
        <v>5300</v>
      </c>
      <c r="AL221" s="9">
        <f>IF(VLOOKUP($A221,'[1]Прайс лист'!$B$8:$BS$600,MATCH(AL$11,'[1]Прайс лист'!$B$2:$BS$2,0),0)&lt;=AL$8,VLOOKUP($A221,'[1]Прайс лист'!$B$8:$BS$600,MATCH(AL$11,'[1]Прайс лист'!$B$2:$BS$2,0),0),0)</f>
        <v>0</v>
      </c>
      <c r="AM221" s="9">
        <f>IF(VLOOKUP($A221,'[1]Прайс лист'!$B$8:$BS$600,MATCH(AM$11,'[1]Прайс лист'!$B$2:$BS$2,0),0)&lt;=AM$8,VLOOKUP($A221,'[1]Прайс лист'!$B$8:$BS$600,MATCH(AM$11,'[1]Прайс лист'!$B$2:$BS$2,0),0),0)</f>
        <v>5000</v>
      </c>
      <c r="AN221" s="9">
        <f>IF(VLOOKUP($A221,'[1]Прайс лист'!$B$8:$BS$600,MATCH(AN$11,'[1]Прайс лист'!$B$2:$BS$2,0),0)&lt;=AN$8,VLOOKUP($A221,'[1]Прайс лист'!$B$8:$BS$600,MATCH(AN$11,'[1]Прайс лист'!$B$2:$BS$2,0),0),0)</f>
        <v>4400</v>
      </c>
      <c r="AO221" s="9">
        <f>IF(VLOOKUP($A221,'[1]Прайс лист'!$B$8:$BS$600,MATCH(AO$11,'[1]Прайс лист'!$B$2:$BS$2,0),0)&lt;=AO$8,VLOOKUP($A221,'[1]Прайс лист'!$B$8:$BS$600,MATCH(AO$11,'[1]Прайс лист'!$B$2:$BS$2,0),0),0)</f>
        <v>0</v>
      </c>
      <c r="AP221" s="9">
        <f>IF(VLOOKUP($A221,'[1]Прайс лист'!$B$8:$BS$600,MATCH(AP$11,'[1]Прайс лист'!$B$2:$BS$2,0),0)&lt;=AP$8,VLOOKUP($A221,'[1]Прайс лист'!$B$8:$BS$600,MATCH(AP$11,'[1]Прайс лист'!$B$2:$BS$2,0),0),0)</f>
        <v>0</v>
      </c>
      <c r="AQ221" s="9">
        <f>IF(VLOOKUP($A221,'[1]Прайс лист'!$B$8:$BS$600,MATCH(AQ$11,'[1]Прайс лист'!$B$2:$BS$2,0),0)&lt;=AQ$8,VLOOKUP($A221,'[1]Прайс лист'!$B$8:$BS$600,MATCH(AQ$11,'[1]Прайс лист'!$B$2:$BS$2,0),0),0)</f>
        <v>0</v>
      </c>
      <c r="AR221" s="9">
        <f>IF(VLOOKUP($A221,'[1]Прайс лист'!$B$8:$BS$600,MATCH(AR$11,'[1]Прайс лист'!$B$2:$BS$2,0),0)&lt;=AR$8,VLOOKUP($A221,'[1]Прайс лист'!$B$8:$BS$600,MATCH(AR$11,'[1]Прайс лист'!$B$2:$BS$2,0),0),0)</f>
        <v>3100</v>
      </c>
      <c r="AS221" s="9">
        <f>IF(VLOOKUP($A221,'[1]Прайс лист'!$B$8:$BS$600,MATCH(AS$11,'[1]Прайс лист'!$B$2:$BS$2,0),0)&lt;=AS$8,VLOOKUP($A221,'[1]Прайс лист'!$B$8:$BS$600,MATCH(AS$11,'[1]Прайс лист'!$B$2:$BS$2,0),0),0)</f>
        <v>4300</v>
      </c>
      <c r="AT221" s="9">
        <f>IF(VLOOKUP($A221,'[1]Прайс лист'!$B$8:$BS$600,MATCH(AT$11,'[1]Прайс лист'!$B$2:$BS$2,0),0)&lt;=AT$8,VLOOKUP($A221,'[1]Прайс лист'!$B$8:$BS$600,MATCH(AT$11,'[1]Прайс лист'!$B$2:$BS$2,0),0),0)</f>
        <v>0</v>
      </c>
      <c r="AU221" s="9">
        <f>IF(VLOOKUP($A221,'[1]Прайс лист'!$B$8:$BS$600,MATCH(AU$11,'[1]Прайс лист'!$B$2:$BS$2,0),0)&lt;=AU$8,VLOOKUP($A221,'[1]Прайс лист'!$B$8:$BS$600,MATCH(AU$11,'[1]Прайс лист'!$B$2:$BS$2,0),0),0)</f>
        <v>4000</v>
      </c>
      <c r="AV221" s="9">
        <f>IF(VLOOKUP($A221,'[1]Прайс лист'!$B$8:$BS$600,MATCH(AV$11,'[1]Прайс лист'!$B$2:$BS$2,0),0)&lt;=AV$8,VLOOKUP($A221,'[1]Прайс лист'!$B$8:$BS$600,MATCH(AV$11,'[1]Прайс лист'!$B$2:$BS$2,0),0),0)</f>
        <v>3400</v>
      </c>
      <c r="AW221" s="9">
        <f>IF(VLOOKUP($A221,'[1]Прайс лист'!$B$8:$BS$600,MATCH(AW$11,'[1]Прайс лист'!$B$2:$BS$2,0),0)&lt;=AW$8,VLOOKUP($A221,'[1]Прайс лист'!$B$8:$BS$600,MATCH(AW$11,'[1]Прайс лист'!$B$2:$BS$2,0),0),0)</f>
        <v>0</v>
      </c>
      <c r="AX221" s="9">
        <f>IF(VLOOKUP($A221,'[1]Прайс лист'!$B$8:$BS$600,MATCH(AX$11,'[1]Прайс лист'!$B$2:$BS$2,0),0)&lt;=AX$8,VLOOKUP($A221,'[1]Прайс лист'!$B$8:$BS$600,MATCH(AX$11,'[1]Прайс лист'!$B$2:$BS$2,0),0),0)</f>
        <v>0</v>
      </c>
      <c r="AY221" s="9">
        <f>IF(VLOOKUP($A221,'[1]Прайс лист'!$B$8:$BS$600,MATCH(AY$11,'[1]Прайс лист'!$B$2:$BS$2,0),0)&lt;=AY$8,VLOOKUP($A221,'[1]Прайс лист'!$B$8:$BS$600,MATCH(AY$11,'[1]Прайс лист'!$B$2:$BS$2,0),0),0)</f>
        <v>0</v>
      </c>
      <c r="AZ221" s="9">
        <f>IF(VLOOKUP($A221,'[1]Прайс лист'!$B$8:$BS$600,MATCH(AZ$11,'[1]Прайс лист'!$B$2:$BS$2,0),0)&lt;=AZ$8,VLOOKUP($A221,'[1]Прайс лист'!$B$8:$BS$600,MATCH(AZ$11,'[1]Прайс лист'!$B$2:$BS$2,0),0),0)</f>
        <v>2100</v>
      </c>
      <c r="BA221" s="9">
        <f>IF(VLOOKUP($A221,'[1]Прайс лист'!$B$8:$BS$600,MATCH(BA$11,'[1]Прайс лист'!$B$2:$BS$2,0),0)&lt;=BA$8,VLOOKUP($A221,'[1]Прайс лист'!$B$8:$BS$600,MATCH(BA$11,'[1]Прайс лист'!$B$2:$BS$2,0),0),0)</f>
        <v>3300</v>
      </c>
      <c r="BB221" s="9">
        <f>IF(VLOOKUP($A221,'[1]Прайс лист'!$B$8:$BS$600,MATCH(BB$11,'[1]Прайс лист'!$B$2:$BS$2,0),0)&lt;=BB$8,VLOOKUP($A221,'[1]Прайс лист'!$B$8:$BS$600,MATCH(BB$11,'[1]Прайс лист'!$B$2:$BS$2,0),0),0)</f>
        <v>0</v>
      </c>
      <c r="BC221" s="9">
        <f>IF(VLOOKUP($A221,'[1]Прайс лист'!$B$8:$BS$600,MATCH(BC$11,'[1]Прайс лист'!$B$2:$BS$2,0),0)&lt;=BC$8,VLOOKUP($A221,'[1]Прайс лист'!$B$8:$BS$600,MATCH(BC$11,'[1]Прайс лист'!$B$2:$BS$2,0),0),0)</f>
        <v>3000</v>
      </c>
      <c r="BD221" s="9">
        <f>IF(VLOOKUP($A221,'[1]Прайс лист'!$B$8:$BS$600,MATCH(BD$11,'[1]Прайс лист'!$B$2:$BS$2,0),0)&lt;=BD$8,VLOOKUP($A221,'[1]Прайс лист'!$B$8:$BS$600,MATCH(BD$11,'[1]Прайс лист'!$B$2:$BS$2,0),0),0)</f>
        <v>2400</v>
      </c>
      <c r="BE221" s="9">
        <f>IF(VLOOKUP($A221,'[1]Прайс лист'!$B$8:$BS$600,MATCH(BE$11,'[1]Прайс лист'!$B$2:$BS$2,0),0)&lt;=BE$8,VLOOKUP($A221,'[1]Прайс лист'!$B$8:$BS$600,MATCH(BE$11,'[1]Прайс лист'!$B$2:$BS$2,0),0),0)</f>
        <v>0</v>
      </c>
      <c r="BF221" s="9">
        <f>IF(VLOOKUP($A221,'[1]Прайс лист'!$B$8:$BS$600,MATCH(BF$11,'[1]Прайс лист'!$B$2:$BS$2,0),0)&lt;=BF$8,VLOOKUP($A221,'[1]Прайс лист'!$B$8:$BS$600,MATCH(BF$11,'[1]Прайс лист'!$B$2:$BS$2,0),0),0)</f>
        <v>0</v>
      </c>
      <c r="BG221" s="9">
        <f>IF(VLOOKUP($A221,'[1]Прайс лист'!$B$8:$BS$600,MATCH(BG$11,'[1]Прайс лист'!$B$2:$BS$2,0),0)&lt;=BG$8,VLOOKUP($A221,'[1]Прайс лист'!$B$8:$BS$600,MATCH(BG$11,'[1]Прайс лист'!$B$2:$BS$2,0),0),0)</f>
        <v>0</v>
      </c>
      <c r="BH221" s="9">
        <f>IF(VLOOKUP($A221,'[1]Прайс лист'!$B$8:$BS$600,MATCH(BH$11,'[1]Прайс лист'!$B$2:$BS$2,0),0)&lt;=BH$8,VLOOKUP($A221,'[1]Прайс лист'!$B$8:$BS$600,MATCH(BH$11,'[1]Прайс лист'!$B$2:$BS$2,0),0),0)</f>
        <v>1100</v>
      </c>
    </row>
    <row r="222" spans="1:60">
      <c r="A222" s="1" t="str">
        <f>'[1]Прайс лист'!B215</f>
        <v>Huawei Y7 (2018)16</v>
      </c>
      <c r="B222" s="7" t="s">
        <v>96</v>
      </c>
      <c r="C222" s="8" t="s">
        <v>131</v>
      </c>
      <c r="D222" s="8">
        <v>16</v>
      </c>
      <c r="E222" s="9">
        <f>IF(VLOOKUP($A222,'[1]Прайс лист'!$B$8:$BS$600,MATCH(E$11,'[1]Прайс лист'!$B$2:$BS$2,0),0)&lt;=E$8,VLOOKUP($A222,'[1]Прайс лист'!$B$8:$BS$600,MATCH(E$11,'[1]Прайс лист'!$B$2:$BS$2,0),0),0)</f>
        <v>12400</v>
      </c>
      <c r="F222" s="9">
        <f>IF(VLOOKUP($A222,'[1]Прайс лист'!$B$8:$BS$600,MATCH(F$11,'[1]Прайс лист'!$B$2:$BS$2,0),0)&lt;=F$8,VLOOKUP($A222,'[1]Прайс лист'!$B$8:$BS$600,MATCH(F$11,'[1]Прайс лист'!$B$2:$BS$2,0),0),0)</f>
        <v>0</v>
      </c>
      <c r="G222" s="9">
        <f>IF(VLOOKUP($A222,'[1]Прайс лист'!$B$8:$BS$600,MATCH(G$11,'[1]Прайс лист'!$B$2:$BS$2,0),0)&lt;=G$8,VLOOKUP($A222,'[1]Прайс лист'!$B$8:$BS$600,MATCH(G$11,'[1]Прайс лист'!$B$2:$BS$2,0),0),0)</f>
        <v>12100</v>
      </c>
      <c r="H222" s="9">
        <f>IF(VLOOKUP($A222,'[1]Прайс лист'!$B$8:$BS$600,MATCH(H$11,'[1]Прайс лист'!$B$2:$BS$2,0),0)&lt;=H$8,VLOOKUP($A222,'[1]Прайс лист'!$B$8:$BS$600,MATCH(H$11,'[1]Прайс лист'!$B$2:$BS$2,0),0),0)</f>
        <v>11500</v>
      </c>
      <c r="I222" s="9">
        <f>IF(VLOOKUP($A222,'[1]Прайс лист'!$B$8:$BS$600,MATCH(I$11,'[1]Прайс лист'!$B$2:$BS$2,0),0)&lt;=I$8,VLOOKUP($A222,'[1]Прайс лист'!$B$8:$BS$600,MATCH(I$11,'[1]Прайс лист'!$B$2:$BS$2,0),0),0)</f>
        <v>0</v>
      </c>
      <c r="J222" s="9">
        <f>IF(VLOOKUP($A222,'[1]Прайс лист'!$B$8:$BS$600,MATCH(J$11,'[1]Прайс лист'!$B$2:$BS$2,0),0)&lt;=J$8,VLOOKUP($A222,'[1]Прайс лист'!$B$8:$BS$600,MATCH(J$11,'[1]Прайс лист'!$B$2:$BS$2,0),0),0)</f>
        <v>0</v>
      </c>
      <c r="K222" s="9">
        <f>IF(VLOOKUP($A222,'[1]Прайс лист'!$B$8:$BS$600,MATCH(K$11,'[1]Прайс лист'!$B$2:$BS$2,0),0)&lt;=K$8,VLOOKUP($A222,'[1]Прайс лист'!$B$8:$BS$600,MATCH(K$11,'[1]Прайс лист'!$B$2:$BS$2,0),0),0)</f>
        <v>0</v>
      </c>
      <c r="L222" s="9">
        <f>IF(VLOOKUP($A222,'[1]Прайс лист'!$B$8:$BS$600,MATCH(L$11,'[1]Прайс лист'!$B$2:$BS$2,0),0)&lt;=L$8,VLOOKUP($A222,'[1]Прайс лист'!$B$8:$BS$600,MATCH(L$11,'[1]Прайс лист'!$B$2:$BS$2,0),0),0)</f>
        <v>10100</v>
      </c>
      <c r="M222" s="9">
        <f>IF(VLOOKUP($A222,'[1]Прайс лист'!$B$8:$BS$600,MATCH(M$11,'[1]Прайс лист'!$B$2:$BS$2,0),0)&lt;=M$8,VLOOKUP($A222,'[1]Прайс лист'!$B$8:$BS$600,MATCH(M$11,'[1]Прайс лист'!$B$2:$BS$2,0),0),0)</f>
        <v>12400</v>
      </c>
      <c r="N222" s="9">
        <f>IF(VLOOKUP($A222,'[1]Прайс лист'!$B$8:$BS$600,MATCH(N$11,'[1]Прайс лист'!$B$2:$BS$2,0),0)&lt;=N$8,VLOOKUP($A222,'[1]Прайс лист'!$B$8:$BS$600,MATCH(N$11,'[1]Прайс лист'!$B$2:$BS$2,0),0),0)</f>
        <v>0</v>
      </c>
      <c r="O222" s="9">
        <f>IF(VLOOKUP($A222,'[1]Прайс лист'!$B$8:$BS$600,MATCH(O$11,'[1]Прайс лист'!$B$2:$BS$2,0),0)&lt;=O$8,VLOOKUP($A222,'[1]Прайс лист'!$B$8:$BS$600,MATCH(O$11,'[1]Прайс лист'!$B$2:$BS$2,0),0),0)</f>
        <v>12100</v>
      </c>
      <c r="P222" s="9">
        <f>IF(VLOOKUP($A222,'[1]Прайс лист'!$B$8:$BS$600,MATCH(P$11,'[1]Прайс лист'!$B$2:$BS$2,0),0)&lt;=P$8,VLOOKUP($A222,'[1]Прайс лист'!$B$8:$BS$600,MATCH(P$11,'[1]Прайс лист'!$B$2:$BS$2,0),0),0)</f>
        <v>11500</v>
      </c>
      <c r="Q222" s="9">
        <f>IF(VLOOKUP($A222,'[1]Прайс лист'!$B$8:$BS$600,MATCH(Q$11,'[1]Прайс лист'!$B$2:$BS$2,0),0)&lt;=Q$8,VLOOKUP($A222,'[1]Прайс лист'!$B$8:$BS$600,MATCH(Q$11,'[1]Прайс лист'!$B$2:$BS$2,0),0),0)</f>
        <v>0</v>
      </c>
      <c r="R222" s="9">
        <f>IF(VLOOKUP($A222,'[1]Прайс лист'!$B$8:$BS$600,MATCH(R$11,'[1]Прайс лист'!$B$2:$BS$2,0),0)&lt;=R$8,VLOOKUP($A222,'[1]Прайс лист'!$B$8:$BS$600,MATCH(R$11,'[1]Прайс лист'!$B$2:$BS$2,0),0),0)</f>
        <v>0</v>
      </c>
      <c r="S222" s="9">
        <f>IF(VLOOKUP($A222,'[1]Прайс лист'!$B$8:$BS$600,MATCH(S$11,'[1]Прайс лист'!$B$2:$BS$2,0),0)&lt;=S$8,VLOOKUP($A222,'[1]Прайс лист'!$B$8:$BS$600,MATCH(S$11,'[1]Прайс лист'!$B$2:$BS$2,0),0),0)</f>
        <v>0</v>
      </c>
      <c r="T222" s="9">
        <f>IF(VLOOKUP($A222,'[1]Прайс лист'!$B$8:$BS$600,MATCH(T$11,'[1]Прайс лист'!$B$2:$BS$2,0),0)&lt;=T$8,VLOOKUP($A222,'[1]Прайс лист'!$B$8:$BS$600,MATCH(T$11,'[1]Прайс лист'!$B$2:$BS$2,0),0),0)</f>
        <v>10100</v>
      </c>
      <c r="U222" s="9">
        <f>IF(VLOOKUP($A222,'[1]Прайс лист'!$B$8:$BS$600,MATCH(U$11,'[1]Прайс лист'!$B$2:$BS$2,0),0)&lt;=U$8,VLOOKUP($A222,'[1]Прайс лист'!$B$8:$BS$600,MATCH(U$11,'[1]Прайс лист'!$B$2:$BS$2,0),0),0)</f>
        <v>9400</v>
      </c>
      <c r="V222" s="9">
        <f>IF(VLOOKUP($A222,'[1]Прайс лист'!$B$8:$BS$600,MATCH(V$11,'[1]Прайс лист'!$B$2:$BS$2,0),0)&lt;=V$8,VLOOKUP($A222,'[1]Прайс лист'!$B$8:$BS$600,MATCH(V$11,'[1]Прайс лист'!$B$2:$BS$2,0),0),0)</f>
        <v>0</v>
      </c>
      <c r="W222" s="9">
        <f>IF(VLOOKUP($A222,'[1]Прайс лист'!$B$8:$BS$600,MATCH(W$11,'[1]Прайс лист'!$B$2:$BS$2,0),0)&lt;=W$8,VLOOKUP($A222,'[1]Прайс лист'!$B$8:$BS$600,MATCH(W$11,'[1]Прайс лист'!$B$2:$BS$2,0),0),0)</f>
        <v>9100</v>
      </c>
      <c r="X222" s="9">
        <f>IF(VLOOKUP($A222,'[1]Прайс лист'!$B$8:$BS$600,MATCH(X$11,'[1]Прайс лист'!$B$2:$BS$2,0),0)&lt;=X$8,VLOOKUP($A222,'[1]Прайс лист'!$B$8:$BS$600,MATCH(X$11,'[1]Прайс лист'!$B$2:$BS$2,0),0),0)</f>
        <v>8500</v>
      </c>
      <c r="Y222" s="9">
        <f>IF(VLOOKUP($A222,'[1]Прайс лист'!$B$8:$BS$600,MATCH(Y$11,'[1]Прайс лист'!$B$2:$BS$2,0),0)&lt;=Y$8,VLOOKUP($A222,'[1]Прайс лист'!$B$8:$BS$600,MATCH(Y$11,'[1]Прайс лист'!$B$2:$BS$2,0),0),0)</f>
        <v>0</v>
      </c>
      <c r="Z222" s="9">
        <f>IF(VLOOKUP($A222,'[1]Прайс лист'!$B$8:$BS$600,MATCH(Z$11,'[1]Прайс лист'!$B$2:$BS$2,0),0)&lt;=Z$8,VLOOKUP($A222,'[1]Прайс лист'!$B$8:$BS$600,MATCH(Z$11,'[1]Прайс лист'!$B$2:$BS$2,0),0),0)</f>
        <v>0</v>
      </c>
      <c r="AA222" s="9">
        <f>IF(VLOOKUP($A222,'[1]Прайс лист'!$B$8:$BS$600,MATCH(AA$11,'[1]Прайс лист'!$B$2:$BS$2,0),0)&lt;=AA$8,VLOOKUP($A222,'[1]Прайс лист'!$B$8:$BS$600,MATCH(AA$11,'[1]Прайс лист'!$B$2:$BS$2,0),0),0)</f>
        <v>0</v>
      </c>
      <c r="AB222" s="9">
        <f>IF(VLOOKUP($A222,'[1]Прайс лист'!$B$8:$BS$600,MATCH(AB$11,'[1]Прайс лист'!$B$2:$BS$2,0),0)&lt;=AB$8,VLOOKUP($A222,'[1]Прайс лист'!$B$8:$BS$600,MATCH(AB$11,'[1]Прайс лист'!$B$2:$BS$2,0),0),0)</f>
        <v>7100</v>
      </c>
      <c r="AC222" s="9">
        <f>IF(VLOOKUP($A222,'[1]Прайс лист'!$B$8:$BS$600,MATCH(AC$11,'[1]Прайс лист'!$B$2:$BS$2,0),0)&lt;=AC$8,VLOOKUP($A222,'[1]Прайс лист'!$B$8:$BS$600,MATCH(AC$11,'[1]Прайс лист'!$B$2:$BS$2,0),0),0)</f>
        <v>6400</v>
      </c>
      <c r="AD222" s="9">
        <f>IF(VLOOKUP($A222,'[1]Прайс лист'!$B$8:$BS$600,MATCH(AD$11,'[1]Прайс лист'!$B$2:$BS$2,0),0)&lt;=AD$8,VLOOKUP($A222,'[1]Прайс лист'!$B$8:$BS$600,MATCH(AD$11,'[1]Прайс лист'!$B$2:$BS$2,0),0),0)</f>
        <v>0</v>
      </c>
      <c r="AE222" s="9">
        <f>IF(VLOOKUP($A222,'[1]Прайс лист'!$B$8:$BS$600,MATCH(AE$11,'[1]Прайс лист'!$B$2:$BS$2,0),0)&lt;=AE$8,VLOOKUP($A222,'[1]Прайс лист'!$B$8:$BS$600,MATCH(AE$11,'[1]Прайс лист'!$B$2:$BS$2,0),0),0)</f>
        <v>6100</v>
      </c>
      <c r="AF222" s="9">
        <f>IF(VLOOKUP($A222,'[1]Прайс лист'!$B$8:$BS$600,MATCH(AF$11,'[1]Прайс лист'!$B$2:$BS$2,0),0)&lt;=AF$8,VLOOKUP($A222,'[1]Прайс лист'!$B$8:$BS$600,MATCH(AF$11,'[1]Прайс лист'!$B$2:$BS$2,0),0),0)</f>
        <v>5500</v>
      </c>
      <c r="AG222" s="9">
        <f>IF(VLOOKUP($A222,'[1]Прайс лист'!$B$8:$BS$600,MATCH(AG$11,'[1]Прайс лист'!$B$2:$BS$2,0),0)&lt;=AG$8,VLOOKUP($A222,'[1]Прайс лист'!$B$8:$BS$600,MATCH(AG$11,'[1]Прайс лист'!$B$2:$BS$2,0),0),0)</f>
        <v>0</v>
      </c>
      <c r="AH222" s="9">
        <f>IF(VLOOKUP($A222,'[1]Прайс лист'!$B$8:$BS$600,MATCH(AH$11,'[1]Прайс лист'!$B$2:$BS$2,0),0)&lt;=AH$8,VLOOKUP($A222,'[1]Прайс лист'!$B$8:$BS$600,MATCH(AH$11,'[1]Прайс лист'!$B$2:$BS$2,0),0),0)</f>
        <v>0</v>
      </c>
      <c r="AI222" s="9">
        <f>IF(VLOOKUP($A222,'[1]Прайс лист'!$B$8:$BS$600,MATCH(AI$11,'[1]Прайс лист'!$B$2:$BS$2,0),0)&lt;=AI$8,VLOOKUP($A222,'[1]Прайс лист'!$B$8:$BS$600,MATCH(AI$11,'[1]Прайс лист'!$B$2:$BS$2,0),0),0)</f>
        <v>0</v>
      </c>
      <c r="AJ222" s="9">
        <f>IF(VLOOKUP($A222,'[1]Прайс лист'!$B$8:$BS$600,MATCH(AJ$11,'[1]Прайс лист'!$B$2:$BS$2,0),0)&lt;=AJ$8,VLOOKUP($A222,'[1]Прайс лист'!$B$8:$BS$600,MATCH(AJ$11,'[1]Прайс лист'!$B$2:$BS$2,0),0),0)</f>
        <v>4100</v>
      </c>
      <c r="AK222" s="9">
        <f>IF(VLOOKUP($A222,'[1]Прайс лист'!$B$8:$BS$600,MATCH(AK$11,'[1]Прайс лист'!$B$2:$BS$2,0),0)&lt;=AK$8,VLOOKUP($A222,'[1]Прайс лист'!$B$8:$BS$600,MATCH(AK$11,'[1]Прайс лист'!$B$2:$BS$2,0),0),0)</f>
        <v>5400</v>
      </c>
      <c r="AL222" s="9">
        <f>IF(VLOOKUP($A222,'[1]Прайс лист'!$B$8:$BS$600,MATCH(AL$11,'[1]Прайс лист'!$B$2:$BS$2,0),0)&lt;=AL$8,VLOOKUP($A222,'[1]Прайс лист'!$B$8:$BS$600,MATCH(AL$11,'[1]Прайс лист'!$B$2:$BS$2,0),0),0)</f>
        <v>0</v>
      </c>
      <c r="AM222" s="9">
        <f>IF(VLOOKUP($A222,'[1]Прайс лист'!$B$8:$BS$600,MATCH(AM$11,'[1]Прайс лист'!$B$2:$BS$2,0),0)&lt;=AM$8,VLOOKUP($A222,'[1]Прайс лист'!$B$8:$BS$600,MATCH(AM$11,'[1]Прайс лист'!$B$2:$BS$2,0),0),0)</f>
        <v>5100</v>
      </c>
      <c r="AN222" s="9">
        <f>IF(VLOOKUP($A222,'[1]Прайс лист'!$B$8:$BS$600,MATCH(AN$11,'[1]Прайс лист'!$B$2:$BS$2,0),0)&lt;=AN$8,VLOOKUP($A222,'[1]Прайс лист'!$B$8:$BS$600,MATCH(AN$11,'[1]Прайс лист'!$B$2:$BS$2,0),0),0)</f>
        <v>4500</v>
      </c>
      <c r="AO222" s="9">
        <f>IF(VLOOKUP($A222,'[1]Прайс лист'!$B$8:$BS$600,MATCH(AO$11,'[1]Прайс лист'!$B$2:$BS$2,0),0)&lt;=AO$8,VLOOKUP($A222,'[1]Прайс лист'!$B$8:$BS$600,MATCH(AO$11,'[1]Прайс лист'!$B$2:$BS$2,0),0),0)</f>
        <v>0</v>
      </c>
      <c r="AP222" s="9">
        <f>IF(VLOOKUP($A222,'[1]Прайс лист'!$B$8:$BS$600,MATCH(AP$11,'[1]Прайс лист'!$B$2:$BS$2,0),0)&lt;=AP$8,VLOOKUP($A222,'[1]Прайс лист'!$B$8:$BS$600,MATCH(AP$11,'[1]Прайс лист'!$B$2:$BS$2,0),0),0)</f>
        <v>0</v>
      </c>
      <c r="AQ222" s="9">
        <f>IF(VLOOKUP($A222,'[1]Прайс лист'!$B$8:$BS$600,MATCH(AQ$11,'[1]Прайс лист'!$B$2:$BS$2,0),0)&lt;=AQ$8,VLOOKUP($A222,'[1]Прайс лист'!$B$8:$BS$600,MATCH(AQ$11,'[1]Прайс лист'!$B$2:$BS$2,0),0),0)</f>
        <v>0</v>
      </c>
      <c r="AR222" s="9">
        <f>IF(VLOOKUP($A222,'[1]Прайс лист'!$B$8:$BS$600,MATCH(AR$11,'[1]Прайс лист'!$B$2:$BS$2,0),0)&lt;=AR$8,VLOOKUP($A222,'[1]Прайс лист'!$B$8:$BS$600,MATCH(AR$11,'[1]Прайс лист'!$B$2:$BS$2,0),0),0)</f>
        <v>3100</v>
      </c>
      <c r="AS222" s="9">
        <f>IF(VLOOKUP($A222,'[1]Прайс лист'!$B$8:$BS$600,MATCH(AS$11,'[1]Прайс лист'!$B$2:$BS$2,0),0)&lt;=AS$8,VLOOKUP($A222,'[1]Прайс лист'!$B$8:$BS$600,MATCH(AS$11,'[1]Прайс лист'!$B$2:$BS$2,0),0),0)</f>
        <v>4400</v>
      </c>
      <c r="AT222" s="9">
        <f>IF(VLOOKUP($A222,'[1]Прайс лист'!$B$8:$BS$600,MATCH(AT$11,'[1]Прайс лист'!$B$2:$BS$2,0),0)&lt;=AT$8,VLOOKUP($A222,'[1]Прайс лист'!$B$8:$BS$600,MATCH(AT$11,'[1]Прайс лист'!$B$2:$BS$2,0),0),0)</f>
        <v>0</v>
      </c>
      <c r="AU222" s="9">
        <f>IF(VLOOKUP($A222,'[1]Прайс лист'!$B$8:$BS$600,MATCH(AU$11,'[1]Прайс лист'!$B$2:$BS$2,0),0)&lt;=AU$8,VLOOKUP($A222,'[1]Прайс лист'!$B$8:$BS$600,MATCH(AU$11,'[1]Прайс лист'!$B$2:$BS$2,0),0),0)</f>
        <v>4100</v>
      </c>
      <c r="AV222" s="9">
        <f>IF(VLOOKUP($A222,'[1]Прайс лист'!$B$8:$BS$600,MATCH(AV$11,'[1]Прайс лист'!$B$2:$BS$2,0),0)&lt;=AV$8,VLOOKUP($A222,'[1]Прайс лист'!$B$8:$BS$600,MATCH(AV$11,'[1]Прайс лист'!$B$2:$BS$2,0),0),0)</f>
        <v>3500</v>
      </c>
      <c r="AW222" s="9">
        <f>IF(VLOOKUP($A222,'[1]Прайс лист'!$B$8:$BS$600,MATCH(AW$11,'[1]Прайс лист'!$B$2:$BS$2,0),0)&lt;=AW$8,VLOOKUP($A222,'[1]Прайс лист'!$B$8:$BS$600,MATCH(AW$11,'[1]Прайс лист'!$B$2:$BS$2,0),0),0)</f>
        <v>0</v>
      </c>
      <c r="AX222" s="9">
        <f>IF(VLOOKUP($A222,'[1]Прайс лист'!$B$8:$BS$600,MATCH(AX$11,'[1]Прайс лист'!$B$2:$BS$2,0),0)&lt;=AX$8,VLOOKUP($A222,'[1]Прайс лист'!$B$8:$BS$600,MATCH(AX$11,'[1]Прайс лист'!$B$2:$BS$2,0),0),0)</f>
        <v>0</v>
      </c>
      <c r="AY222" s="9">
        <f>IF(VLOOKUP($A222,'[1]Прайс лист'!$B$8:$BS$600,MATCH(AY$11,'[1]Прайс лист'!$B$2:$BS$2,0),0)&lt;=AY$8,VLOOKUP($A222,'[1]Прайс лист'!$B$8:$BS$600,MATCH(AY$11,'[1]Прайс лист'!$B$2:$BS$2,0),0),0)</f>
        <v>0</v>
      </c>
      <c r="AZ222" s="9">
        <f>IF(VLOOKUP($A222,'[1]Прайс лист'!$B$8:$BS$600,MATCH(AZ$11,'[1]Прайс лист'!$B$2:$BS$2,0),0)&lt;=AZ$8,VLOOKUP($A222,'[1]Прайс лист'!$B$8:$BS$600,MATCH(AZ$11,'[1]Прайс лист'!$B$2:$BS$2,0),0),0)</f>
        <v>2100</v>
      </c>
      <c r="BA222" s="9">
        <f>IF(VLOOKUP($A222,'[1]Прайс лист'!$B$8:$BS$600,MATCH(BA$11,'[1]Прайс лист'!$B$2:$BS$2,0),0)&lt;=BA$8,VLOOKUP($A222,'[1]Прайс лист'!$B$8:$BS$600,MATCH(BA$11,'[1]Прайс лист'!$B$2:$BS$2,0),0),0)</f>
        <v>3400</v>
      </c>
      <c r="BB222" s="9">
        <f>IF(VLOOKUP($A222,'[1]Прайс лист'!$B$8:$BS$600,MATCH(BB$11,'[1]Прайс лист'!$B$2:$BS$2,0),0)&lt;=BB$8,VLOOKUP($A222,'[1]Прайс лист'!$B$8:$BS$600,MATCH(BB$11,'[1]Прайс лист'!$B$2:$BS$2,0),0),0)</f>
        <v>0</v>
      </c>
      <c r="BC222" s="9">
        <f>IF(VLOOKUP($A222,'[1]Прайс лист'!$B$8:$BS$600,MATCH(BC$11,'[1]Прайс лист'!$B$2:$BS$2,0),0)&lt;=BC$8,VLOOKUP($A222,'[1]Прайс лист'!$B$8:$BS$600,MATCH(BC$11,'[1]Прайс лист'!$B$2:$BS$2,0),0),0)</f>
        <v>3100</v>
      </c>
      <c r="BD222" s="9">
        <f>IF(VLOOKUP($A222,'[1]Прайс лист'!$B$8:$BS$600,MATCH(BD$11,'[1]Прайс лист'!$B$2:$BS$2,0),0)&lt;=BD$8,VLOOKUP($A222,'[1]Прайс лист'!$B$8:$BS$600,MATCH(BD$11,'[1]Прайс лист'!$B$2:$BS$2,0),0),0)</f>
        <v>2500</v>
      </c>
      <c r="BE222" s="9">
        <f>IF(VLOOKUP($A222,'[1]Прайс лист'!$B$8:$BS$600,MATCH(BE$11,'[1]Прайс лист'!$B$2:$BS$2,0),0)&lt;=BE$8,VLOOKUP($A222,'[1]Прайс лист'!$B$8:$BS$600,MATCH(BE$11,'[1]Прайс лист'!$B$2:$BS$2,0),0),0)</f>
        <v>0</v>
      </c>
      <c r="BF222" s="9">
        <f>IF(VLOOKUP($A222,'[1]Прайс лист'!$B$8:$BS$600,MATCH(BF$11,'[1]Прайс лист'!$B$2:$BS$2,0),0)&lt;=BF$8,VLOOKUP($A222,'[1]Прайс лист'!$B$8:$BS$600,MATCH(BF$11,'[1]Прайс лист'!$B$2:$BS$2,0),0),0)</f>
        <v>0</v>
      </c>
      <c r="BG222" s="9">
        <f>IF(VLOOKUP($A222,'[1]Прайс лист'!$B$8:$BS$600,MATCH(BG$11,'[1]Прайс лист'!$B$2:$BS$2,0),0)&lt;=BG$8,VLOOKUP($A222,'[1]Прайс лист'!$B$8:$BS$600,MATCH(BG$11,'[1]Прайс лист'!$B$2:$BS$2,0),0),0)</f>
        <v>0</v>
      </c>
      <c r="BH222" s="9">
        <f>IF(VLOOKUP($A222,'[1]Прайс лист'!$B$8:$BS$600,MATCH(BH$11,'[1]Прайс лист'!$B$2:$BS$2,0),0)&lt;=BH$8,VLOOKUP($A222,'[1]Прайс лист'!$B$8:$BS$600,MATCH(BH$11,'[1]Прайс лист'!$B$2:$BS$2,0),0),0)</f>
        <v>1100</v>
      </c>
    </row>
    <row r="223" spans="1:60">
      <c r="A223" s="1" t="str">
        <f>'[1]Прайс лист'!B216</f>
        <v>Huawei Y7 PRIME (2017) DS32</v>
      </c>
      <c r="B223" s="7" t="s">
        <v>96</v>
      </c>
      <c r="C223" s="8" t="s">
        <v>132</v>
      </c>
      <c r="D223" s="8">
        <v>32</v>
      </c>
      <c r="E223" s="9">
        <f>IF(VLOOKUP($A223,'[1]Прайс лист'!$B$8:$BS$600,MATCH(E$11,'[1]Прайс лист'!$B$2:$BS$2,0),0)&lt;=E$8,VLOOKUP($A223,'[1]Прайс лист'!$B$8:$BS$600,MATCH(E$11,'[1]Прайс лист'!$B$2:$BS$2,0),0),0)</f>
        <v>12500</v>
      </c>
      <c r="F223" s="9">
        <f>IF(VLOOKUP($A223,'[1]Прайс лист'!$B$8:$BS$600,MATCH(F$11,'[1]Прайс лист'!$B$2:$BS$2,0),0)&lt;=F$8,VLOOKUP($A223,'[1]Прайс лист'!$B$8:$BS$600,MATCH(F$11,'[1]Прайс лист'!$B$2:$BS$2,0),0),0)</f>
        <v>0</v>
      </c>
      <c r="G223" s="9">
        <f>IF(VLOOKUP($A223,'[1]Прайс лист'!$B$8:$BS$600,MATCH(G$11,'[1]Прайс лист'!$B$2:$BS$2,0),0)&lt;=G$8,VLOOKUP($A223,'[1]Прайс лист'!$B$8:$BS$600,MATCH(G$11,'[1]Прайс лист'!$B$2:$BS$2,0),0),0)</f>
        <v>12300</v>
      </c>
      <c r="H223" s="9">
        <f>IF(VLOOKUP($A223,'[1]Прайс лист'!$B$8:$BS$600,MATCH(H$11,'[1]Прайс лист'!$B$2:$BS$2,0),0)&lt;=H$8,VLOOKUP($A223,'[1]Прайс лист'!$B$8:$BS$600,MATCH(H$11,'[1]Прайс лист'!$B$2:$BS$2,0),0),0)</f>
        <v>11800</v>
      </c>
      <c r="I223" s="9">
        <f>IF(VLOOKUP($A223,'[1]Прайс лист'!$B$8:$BS$600,MATCH(I$11,'[1]Прайс лист'!$B$2:$BS$2,0),0)&lt;=I$8,VLOOKUP($A223,'[1]Прайс лист'!$B$8:$BS$600,MATCH(I$11,'[1]Прайс лист'!$B$2:$BS$2,0),0),0)</f>
        <v>0</v>
      </c>
      <c r="J223" s="9">
        <f>IF(VLOOKUP($A223,'[1]Прайс лист'!$B$8:$BS$600,MATCH(J$11,'[1]Прайс лист'!$B$2:$BS$2,0),0)&lt;=J$8,VLOOKUP($A223,'[1]Прайс лист'!$B$8:$BS$600,MATCH(J$11,'[1]Прайс лист'!$B$2:$BS$2,0),0),0)</f>
        <v>0</v>
      </c>
      <c r="K223" s="9">
        <f>IF(VLOOKUP($A223,'[1]Прайс лист'!$B$8:$BS$600,MATCH(K$11,'[1]Прайс лист'!$B$2:$BS$2,0),0)&lt;=K$8,VLOOKUP($A223,'[1]Прайс лист'!$B$8:$BS$600,MATCH(K$11,'[1]Прайс лист'!$B$2:$BS$2,0),0),0)</f>
        <v>0</v>
      </c>
      <c r="L223" s="9">
        <f>IF(VLOOKUP($A223,'[1]Прайс лист'!$B$8:$BS$600,MATCH(L$11,'[1]Прайс лист'!$B$2:$BS$2,0),0)&lt;=L$8,VLOOKUP($A223,'[1]Прайс лист'!$B$8:$BS$600,MATCH(L$11,'[1]Прайс лист'!$B$2:$BS$2,0),0),0)</f>
        <v>10100</v>
      </c>
      <c r="M223" s="9">
        <f>IF(VLOOKUP($A223,'[1]Прайс лист'!$B$8:$BS$600,MATCH(M$11,'[1]Прайс лист'!$B$2:$BS$2,0),0)&lt;=M$8,VLOOKUP($A223,'[1]Прайс лист'!$B$8:$BS$600,MATCH(M$11,'[1]Прайс лист'!$B$2:$BS$2,0),0),0)</f>
        <v>12500</v>
      </c>
      <c r="N223" s="9">
        <f>IF(VLOOKUP($A223,'[1]Прайс лист'!$B$8:$BS$600,MATCH(N$11,'[1]Прайс лист'!$B$2:$BS$2,0),0)&lt;=N$8,VLOOKUP($A223,'[1]Прайс лист'!$B$8:$BS$600,MATCH(N$11,'[1]Прайс лист'!$B$2:$BS$2,0),0),0)</f>
        <v>0</v>
      </c>
      <c r="O223" s="9">
        <f>IF(VLOOKUP($A223,'[1]Прайс лист'!$B$8:$BS$600,MATCH(O$11,'[1]Прайс лист'!$B$2:$BS$2,0),0)&lt;=O$8,VLOOKUP($A223,'[1]Прайс лист'!$B$8:$BS$600,MATCH(O$11,'[1]Прайс лист'!$B$2:$BS$2,0),0),0)</f>
        <v>12300</v>
      </c>
      <c r="P223" s="9">
        <f>IF(VLOOKUP($A223,'[1]Прайс лист'!$B$8:$BS$600,MATCH(P$11,'[1]Прайс лист'!$B$2:$BS$2,0),0)&lt;=P$8,VLOOKUP($A223,'[1]Прайс лист'!$B$8:$BS$600,MATCH(P$11,'[1]Прайс лист'!$B$2:$BS$2,0),0),0)</f>
        <v>11800</v>
      </c>
      <c r="Q223" s="9">
        <f>IF(VLOOKUP($A223,'[1]Прайс лист'!$B$8:$BS$600,MATCH(Q$11,'[1]Прайс лист'!$B$2:$BS$2,0),0)&lt;=Q$8,VLOOKUP($A223,'[1]Прайс лист'!$B$8:$BS$600,MATCH(Q$11,'[1]Прайс лист'!$B$2:$BS$2,0),0),0)</f>
        <v>0</v>
      </c>
      <c r="R223" s="9">
        <f>IF(VLOOKUP($A223,'[1]Прайс лист'!$B$8:$BS$600,MATCH(R$11,'[1]Прайс лист'!$B$2:$BS$2,0),0)&lt;=R$8,VLOOKUP($A223,'[1]Прайс лист'!$B$8:$BS$600,MATCH(R$11,'[1]Прайс лист'!$B$2:$BS$2,0),0),0)</f>
        <v>0</v>
      </c>
      <c r="S223" s="9">
        <f>IF(VLOOKUP($A223,'[1]Прайс лист'!$B$8:$BS$600,MATCH(S$11,'[1]Прайс лист'!$B$2:$BS$2,0),0)&lt;=S$8,VLOOKUP($A223,'[1]Прайс лист'!$B$8:$BS$600,MATCH(S$11,'[1]Прайс лист'!$B$2:$BS$2,0),0),0)</f>
        <v>0</v>
      </c>
      <c r="T223" s="9">
        <f>IF(VLOOKUP($A223,'[1]Прайс лист'!$B$8:$BS$600,MATCH(T$11,'[1]Прайс лист'!$B$2:$BS$2,0),0)&lt;=T$8,VLOOKUP($A223,'[1]Прайс лист'!$B$8:$BS$600,MATCH(T$11,'[1]Прайс лист'!$B$2:$BS$2,0),0),0)</f>
        <v>10100</v>
      </c>
      <c r="U223" s="9">
        <f>IF(VLOOKUP($A223,'[1]Прайс лист'!$B$8:$BS$600,MATCH(U$11,'[1]Прайс лист'!$B$2:$BS$2,0),0)&lt;=U$8,VLOOKUP($A223,'[1]Прайс лист'!$B$8:$BS$600,MATCH(U$11,'[1]Прайс лист'!$B$2:$BS$2,0),0),0)</f>
        <v>9500</v>
      </c>
      <c r="V223" s="9">
        <f>IF(VLOOKUP($A223,'[1]Прайс лист'!$B$8:$BS$600,MATCH(V$11,'[1]Прайс лист'!$B$2:$BS$2,0),0)&lt;=V$8,VLOOKUP($A223,'[1]Прайс лист'!$B$8:$BS$600,MATCH(V$11,'[1]Прайс лист'!$B$2:$BS$2,0),0),0)</f>
        <v>0</v>
      </c>
      <c r="W223" s="9">
        <f>IF(VLOOKUP($A223,'[1]Прайс лист'!$B$8:$BS$600,MATCH(W$11,'[1]Прайс лист'!$B$2:$BS$2,0),0)&lt;=W$8,VLOOKUP($A223,'[1]Прайс лист'!$B$8:$BS$600,MATCH(W$11,'[1]Прайс лист'!$B$2:$BS$2,0),0),0)</f>
        <v>9300</v>
      </c>
      <c r="X223" s="9">
        <f>IF(VLOOKUP($A223,'[1]Прайс лист'!$B$8:$BS$600,MATCH(X$11,'[1]Прайс лист'!$B$2:$BS$2,0),0)&lt;=X$8,VLOOKUP($A223,'[1]Прайс лист'!$B$8:$BS$600,MATCH(X$11,'[1]Прайс лист'!$B$2:$BS$2,0),0),0)</f>
        <v>8800</v>
      </c>
      <c r="Y223" s="9">
        <f>IF(VLOOKUP($A223,'[1]Прайс лист'!$B$8:$BS$600,MATCH(Y$11,'[1]Прайс лист'!$B$2:$BS$2,0),0)&lt;=Y$8,VLOOKUP($A223,'[1]Прайс лист'!$B$8:$BS$600,MATCH(Y$11,'[1]Прайс лист'!$B$2:$BS$2,0),0),0)</f>
        <v>0</v>
      </c>
      <c r="Z223" s="9">
        <f>IF(VLOOKUP($A223,'[1]Прайс лист'!$B$8:$BS$600,MATCH(Z$11,'[1]Прайс лист'!$B$2:$BS$2,0),0)&lt;=Z$8,VLOOKUP($A223,'[1]Прайс лист'!$B$8:$BS$600,MATCH(Z$11,'[1]Прайс лист'!$B$2:$BS$2,0),0),0)</f>
        <v>0</v>
      </c>
      <c r="AA223" s="9">
        <f>IF(VLOOKUP($A223,'[1]Прайс лист'!$B$8:$BS$600,MATCH(AA$11,'[1]Прайс лист'!$B$2:$BS$2,0),0)&lt;=AA$8,VLOOKUP($A223,'[1]Прайс лист'!$B$8:$BS$600,MATCH(AA$11,'[1]Прайс лист'!$B$2:$BS$2,0),0),0)</f>
        <v>0</v>
      </c>
      <c r="AB223" s="9">
        <f>IF(VLOOKUP($A223,'[1]Прайс лист'!$B$8:$BS$600,MATCH(AB$11,'[1]Прайс лист'!$B$2:$BS$2,0),0)&lt;=AB$8,VLOOKUP($A223,'[1]Прайс лист'!$B$8:$BS$600,MATCH(AB$11,'[1]Прайс лист'!$B$2:$BS$2,0),0),0)</f>
        <v>7100</v>
      </c>
      <c r="AC223" s="9">
        <f>IF(VLOOKUP($A223,'[1]Прайс лист'!$B$8:$BS$600,MATCH(AC$11,'[1]Прайс лист'!$B$2:$BS$2,0),0)&lt;=AC$8,VLOOKUP($A223,'[1]Прайс лист'!$B$8:$BS$600,MATCH(AC$11,'[1]Прайс лист'!$B$2:$BS$2,0),0),0)</f>
        <v>6500</v>
      </c>
      <c r="AD223" s="9">
        <f>IF(VLOOKUP($A223,'[1]Прайс лист'!$B$8:$BS$600,MATCH(AD$11,'[1]Прайс лист'!$B$2:$BS$2,0),0)&lt;=AD$8,VLOOKUP($A223,'[1]Прайс лист'!$B$8:$BS$600,MATCH(AD$11,'[1]Прайс лист'!$B$2:$BS$2,0),0),0)</f>
        <v>0</v>
      </c>
      <c r="AE223" s="9">
        <f>IF(VLOOKUP($A223,'[1]Прайс лист'!$B$8:$BS$600,MATCH(AE$11,'[1]Прайс лист'!$B$2:$BS$2,0),0)&lt;=AE$8,VLOOKUP($A223,'[1]Прайс лист'!$B$8:$BS$600,MATCH(AE$11,'[1]Прайс лист'!$B$2:$BS$2,0),0),0)</f>
        <v>6300</v>
      </c>
      <c r="AF223" s="9">
        <f>IF(VLOOKUP($A223,'[1]Прайс лист'!$B$8:$BS$600,MATCH(AF$11,'[1]Прайс лист'!$B$2:$BS$2,0),0)&lt;=AF$8,VLOOKUP($A223,'[1]Прайс лист'!$B$8:$BS$600,MATCH(AF$11,'[1]Прайс лист'!$B$2:$BS$2,0),0),0)</f>
        <v>5800</v>
      </c>
      <c r="AG223" s="9">
        <f>IF(VLOOKUP($A223,'[1]Прайс лист'!$B$8:$BS$600,MATCH(AG$11,'[1]Прайс лист'!$B$2:$BS$2,0),0)&lt;=AG$8,VLOOKUP($A223,'[1]Прайс лист'!$B$8:$BS$600,MATCH(AG$11,'[1]Прайс лист'!$B$2:$BS$2,0),0),0)</f>
        <v>0</v>
      </c>
      <c r="AH223" s="9">
        <f>IF(VLOOKUP($A223,'[1]Прайс лист'!$B$8:$BS$600,MATCH(AH$11,'[1]Прайс лист'!$B$2:$BS$2,0),0)&lt;=AH$8,VLOOKUP($A223,'[1]Прайс лист'!$B$8:$BS$600,MATCH(AH$11,'[1]Прайс лист'!$B$2:$BS$2,0),0),0)</f>
        <v>0</v>
      </c>
      <c r="AI223" s="9">
        <f>IF(VLOOKUP($A223,'[1]Прайс лист'!$B$8:$BS$600,MATCH(AI$11,'[1]Прайс лист'!$B$2:$BS$2,0),0)&lt;=AI$8,VLOOKUP($A223,'[1]Прайс лист'!$B$8:$BS$600,MATCH(AI$11,'[1]Прайс лист'!$B$2:$BS$2,0),0),0)</f>
        <v>0</v>
      </c>
      <c r="AJ223" s="9">
        <f>IF(VLOOKUP($A223,'[1]Прайс лист'!$B$8:$BS$600,MATCH(AJ$11,'[1]Прайс лист'!$B$2:$BS$2,0),0)&lt;=AJ$8,VLOOKUP($A223,'[1]Прайс лист'!$B$8:$BS$600,MATCH(AJ$11,'[1]Прайс лист'!$B$2:$BS$2,0),0),0)</f>
        <v>4100</v>
      </c>
      <c r="AK223" s="9">
        <f>IF(VLOOKUP($A223,'[1]Прайс лист'!$B$8:$BS$600,MATCH(AK$11,'[1]Прайс лист'!$B$2:$BS$2,0),0)&lt;=AK$8,VLOOKUP($A223,'[1]Прайс лист'!$B$8:$BS$600,MATCH(AK$11,'[1]Прайс лист'!$B$2:$BS$2,0),0),0)</f>
        <v>5500</v>
      </c>
      <c r="AL223" s="9">
        <f>IF(VLOOKUP($A223,'[1]Прайс лист'!$B$8:$BS$600,MATCH(AL$11,'[1]Прайс лист'!$B$2:$BS$2,0),0)&lt;=AL$8,VLOOKUP($A223,'[1]Прайс лист'!$B$8:$BS$600,MATCH(AL$11,'[1]Прайс лист'!$B$2:$BS$2,0),0),0)</f>
        <v>0</v>
      </c>
      <c r="AM223" s="9">
        <f>IF(VLOOKUP($A223,'[1]Прайс лист'!$B$8:$BS$600,MATCH(AM$11,'[1]Прайс лист'!$B$2:$BS$2,0),0)&lt;=AM$8,VLOOKUP($A223,'[1]Прайс лист'!$B$8:$BS$600,MATCH(AM$11,'[1]Прайс лист'!$B$2:$BS$2,0),0),0)</f>
        <v>5300</v>
      </c>
      <c r="AN223" s="9">
        <f>IF(VLOOKUP($A223,'[1]Прайс лист'!$B$8:$BS$600,MATCH(AN$11,'[1]Прайс лист'!$B$2:$BS$2,0),0)&lt;=AN$8,VLOOKUP($A223,'[1]Прайс лист'!$B$8:$BS$600,MATCH(AN$11,'[1]Прайс лист'!$B$2:$BS$2,0),0),0)</f>
        <v>4800</v>
      </c>
      <c r="AO223" s="9">
        <f>IF(VLOOKUP($A223,'[1]Прайс лист'!$B$8:$BS$600,MATCH(AO$11,'[1]Прайс лист'!$B$2:$BS$2,0),0)&lt;=AO$8,VLOOKUP($A223,'[1]Прайс лист'!$B$8:$BS$600,MATCH(AO$11,'[1]Прайс лист'!$B$2:$BS$2,0),0),0)</f>
        <v>0</v>
      </c>
      <c r="AP223" s="9">
        <f>IF(VLOOKUP($A223,'[1]Прайс лист'!$B$8:$BS$600,MATCH(AP$11,'[1]Прайс лист'!$B$2:$BS$2,0),0)&lt;=AP$8,VLOOKUP($A223,'[1]Прайс лист'!$B$8:$BS$600,MATCH(AP$11,'[1]Прайс лист'!$B$2:$BS$2,0),0),0)</f>
        <v>0</v>
      </c>
      <c r="AQ223" s="9">
        <f>IF(VLOOKUP($A223,'[1]Прайс лист'!$B$8:$BS$600,MATCH(AQ$11,'[1]Прайс лист'!$B$2:$BS$2,0),0)&lt;=AQ$8,VLOOKUP($A223,'[1]Прайс лист'!$B$8:$BS$600,MATCH(AQ$11,'[1]Прайс лист'!$B$2:$BS$2,0),0),0)</f>
        <v>0</v>
      </c>
      <c r="AR223" s="9">
        <f>IF(VLOOKUP($A223,'[1]Прайс лист'!$B$8:$BS$600,MATCH(AR$11,'[1]Прайс лист'!$B$2:$BS$2,0),0)&lt;=AR$8,VLOOKUP($A223,'[1]Прайс лист'!$B$8:$BS$600,MATCH(AR$11,'[1]Прайс лист'!$B$2:$BS$2,0),0),0)</f>
        <v>3100</v>
      </c>
      <c r="AS223" s="9">
        <f>IF(VLOOKUP($A223,'[1]Прайс лист'!$B$8:$BS$600,MATCH(AS$11,'[1]Прайс лист'!$B$2:$BS$2,0),0)&lt;=AS$8,VLOOKUP($A223,'[1]Прайс лист'!$B$8:$BS$600,MATCH(AS$11,'[1]Прайс лист'!$B$2:$BS$2,0),0),0)</f>
        <v>4500</v>
      </c>
      <c r="AT223" s="9">
        <f>IF(VLOOKUP($A223,'[1]Прайс лист'!$B$8:$BS$600,MATCH(AT$11,'[1]Прайс лист'!$B$2:$BS$2,0),0)&lt;=AT$8,VLOOKUP($A223,'[1]Прайс лист'!$B$8:$BS$600,MATCH(AT$11,'[1]Прайс лист'!$B$2:$BS$2,0),0),0)</f>
        <v>0</v>
      </c>
      <c r="AU223" s="9">
        <f>IF(VLOOKUP($A223,'[1]Прайс лист'!$B$8:$BS$600,MATCH(AU$11,'[1]Прайс лист'!$B$2:$BS$2,0),0)&lt;=AU$8,VLOOKUP($A223,'[1]Прайс лист'!$B$8:$BS$600,MATCH(AU$11,'[1]Прайс лист'!$B$2:$BS$2,0),0),0)</f>
        <v>4300</v>
      </c>
      <c r="AV223" s="9">
        <f>IF(VLOOKUP($A223,'[1]Прайс лист'!$B$8:$BS$600,MATCH(AV$11,'[1]Прайс лист'!$B$2:$BS$2,0),0)&lt;=AV$8,VLOOKUP($A223,'[1]Прайс лист'!$B$8:$BS$600,MATCH(AV$11,'[1]Прайс лист'!$B$2:$BS$2,0),0),0)</f>
        <v>3800</v>
      </c>
      <c r="AW223" s="9">
        <f>IF(VLOOKUP($A223,'[1]Прайс лист'!$B$8:$BS$600,MATCH(AW$11,'[1]Прайс лист'!$B$2:$BS$2,0),0)&lt;=AW$8,VLOOKUP($A223,'[1]Прайс лист'!$B$8:$BS$600,MATCH(AW$11,'[1]Прайс лист'!$B$2:$BS$2,0),0),0)</f>
        <v>0</v>
      </c>
      <c r="AX223" s="9">
        <f>IF(VLOOKUP($A223,'[1]Прайс лист'!$B$8:$BS$600,MATCH(AX$11,'[1]Прайс лист'!$B$2:$BS$2,0),0)&lt;=AX$8,VLOOKUP($A223,'[1]Прайс лист'!$B$8:$BS$600,MATCH(AX$11,'[1]Прайс лист'!$B$2:$BS$2,0),0),0)</f>
        <v>0</v>
      </c>
      <c r="AY223" s="9">
        <f>IF(VLOOKUP($A223,'[1]Прайс лист'!$B$8:$BS$600,MATCH(AY$11,'[1]Прайс лист'!$B$2:$BS$2,0),0)&lt;=AY$8,VLOOKUP($A223,'[1]Прайс лист'!$B$8:$BS$600,MATCH(AY$11,'[1]Прайс лист'!$B$2:$BS$2,0),0),0)</f>
        <v>0</v>
      </c>
      <c r="AZ223" s="9">
        <f>IF(VLOOKUP($A223,'[1]Прайс лист'!$B$8:$BS$600,MATCH(AZ$11,'[1]Прайс лист'!$B$2:$BS$2,0),0)&lt;=AZ$8,VLOOKUP($A223,'[1]Прайс лист'!$B$8:$BS$600,MATCH(AZ$11,'[1]Прайс лист'!$B$2:$BS$2,0),0),0)</f>
        <v>2100</v>
      </c>
      <c r="BA223" s="9">
        <f>IF(VLOOKUP($A223,'[1]Прайс лист'!$B$8:$BS$600,MATCH(BA$11,'[1]Прайс лист'!$B$2:$BS$2,0),0)&lt;=BA$8,VLOOKUP($A223,'[1]Прайс лист'!$B$8:$BS$600,MATCH(BA$11,'[1]Прайс лист'!$B$2:$BS$2,0),0),0)</f>
        <v>3500</v>
      </c>
      <c r="BB223" s="9">
        <f>IF(VLOOKUP($A223,'[1]Прайс лист'!$B$8:$BS$600,MATCH(BB$11,'[1]Прайс лист'!$B$2:$BS$2,0),0)&lt;=BB$8,VLOOKUP($A223,'[1]Прайс лист'!$B$8:$BS$600,MATCH(BB$11,'[1]Прайс лист'!$B$2:$BS$2,0),0),0)</f>
        <v>0</v>
      </c>
      <c r="BC223" s="9">
        <f>IF(VLOOKUP($A223,'[1]Прайс лист'!$B$8:$BS$600,MATCH(BC$11,'[1]Прайс лист'!$B$2:$BS$2,0),0)&lt;=BC$8,VLOOKUP($A223,'[1]Прайс лист'!$B$8:$BS$600,MATCH(BC$11,'[1]Прайс лист'!$B$2:$BS$2,0),0),0)</f>
        <v>3300</v>
      </c>
      <c r="BD223" s="9">
        <f>IF(VLOOKUP($A223,'[1]Прайс лист'!$B$8:$BS$600,MATCH(BD$11,'[1]Прайс лист'!$B$2:$BS$2,0),0)&lt;=BD$8,VLOOKUP($A223,'[1]Прайс лист'!$B$8:$BS$600,MATCH(BD$11,'[1]Прайс лист'!$B$2:$BS$2,0),0),0)</f>
        <v>2800</v>
      </c>
      <c r="BE223" s="9">
        <f>IF(VLOOKUP($A223,'[1]Прайс лист'!$B$8:$BS$600,MATCH(BE$11,'[1]Прайс лист'!$B$2:$BS$2,0),0)&lt;=BE$8,VLOOKUP($A223,'[1]Прайс лист'!$B$8:$BS$600,MATCH(BE$11,'[1]Прайс лист'!$B$2:$BS$2,0),0),0)</f>
        <v>0</v>
      </c>
      <c r="BF223" s="9">
        <f>IF(VLOOKUP($A223,'[1]Прайс лист'!$B$8:$BS$600,MATCH(BF$11,'[1]Прайс лист'!$B$2:$BS$2,0),0)&lt;=BF$8,VLOOKUP($A223,'[1]Прайс лист'!$B$8:$BS$600,MATCH(BF$11,'[1]Прайс лист'!$B$2:$BS$2,0),0),0)</f>
        <v>0</v>
      </c>
      <c r="BG223" s="9">
        <f>IF(VLOOKUP($A223,'[1]Прайс лист'!$B$8:$BS$600,MATCH(BG$11,'[1]Прайс лист'!$B$2:$BS$2,0),0)&lt;=BG$8,VLOOKUP($A223,'[1]Прайс лист'!$B$8:$BS$600,MATCH(BG$11,'[1]Прайс лист'!$B$2:$BS$2,0),0),0)</f>
        <v>0</v>
      </c>
      <c r="BH223" s="9">
        <f>IF(VLOOKUP($A223,'[1]Прайс лист'!$B$8:$BS$600,MATCH(BH$11,'[1]Прайс лист'!$B$2:$BS$2,0),0)&lt;=BH$8,VLOOKUP($A223,'[1]Прайс лист'!$B$8:$BS$600,MATCH(BH$11,'[1]Прайс лист'!$B$2:$BS$2,0),0),0)</f>
        <v>1100</v>
      </c>
    </row>
    <row r="224" spans="1:60">
      <c r="A224" s="1" t="str">
        <f>'[1]Прайс лист'!B217</f>
        <v>Huawei Y7 PRIME (2018) DS32</v>
      </c>
      <c r="B224" s="7" t="s">
        <v>96</v>
      </c>
      <c r="C224" s="8" t="s">
        <v>133</v>
      </c>
      <c r="D224" s="8">
        <v>32</v>
      </c>
      <c r="E224" s="9">
        <f>IF(VLOOKUP($A224,'[1]Прайс лист'!$B$8:$BS$600,MATCH(E$11,'[1]Прайс лист'!$B$2:$BS$2,0),0)&lt;=E$8,VLOOKUP($A224,'[1]Прайс лист'!$B$8:$BS$600,MATCH(E$11,'[1]Прайс лист'!$B$2:$BS$2,0),0),0)</f>
        <v>12900</v>
      </c>
      <c r="F224" s="9">
        <f>IF(VLOOKUP($A224,'[1]Прайс лист'!$B$8:$BS$600,MATCH(F$11,'[1]Прайс лист'!$B$2:$BS$2,0),0)&lt;=F$8,VLOOKUP($A224,'[1]Прайс лист'!$B$8:$BS$600,MATCH(F$11,'[1]Прайс лист'!$B$2:$BS$2,0),0),0)</f>
        <v>0</v>
      </c>
      <c r="G224" s="9">
        <f>IF(VLOOKUP($A224,'[1]Прайс лист'!$B$8:$BS$600,MATCH(G$11,'[1]Прайс лист'!$B$2:$BS$2,0),0)&lt;=G$8,VLOOKUP($A224,'[1]Прайс лист'!$B$8:$BS$600,MATCH(G$11,'[1]Прайс лист'!$B$2:$BS$2,0),0),0)</f>
        <v>12500</v>
      </c>
      <c r="H224" s="9">
        <f>IF(VLOOKUP($A224,'[1]Прайс лист'!$B$8:$BS$600,MATCH(H$11,'[1]Прайс лист'!$B$2:$BS$2,0),0)&lt;=H$8,VLOOKUP($A224,'[1]Прайс лист'!$B$8:$BS$600,MATCH(H$11,'[1]Прайс лист'!$B$2:$BS$2,0),0),0)</f>
        <v>11900</v>
      </c>
      <c r="I224" s="9">
        <f>IF(VLOOKUP($A224,'[1]Прайс лист'!$B$8:$BS$600,MATCH(I$11,'[1]Прайс лист'!$B$2:$BS$2,0),0)&lt;=I$8,VLOOKUP($A224,'[1]Прайс лист'!$B$8:$BS$600,MATCH(I$11,'[1]Прайс лист'!$B$2:$BS$2,0),0),0)</f>
        <v>0</v>
      </c>
      <c r="J224" s="9">
        <f>IF(VLOOKUP($A224,'[1]Прайс лист'!$B$8:$BS$600,MATCH(J$11,'[1]Прайс лист'!$B$2:$BS$2,0),0)&lt;=J$8,VLOOKUP($A224,'[1]Прайс лист'!$B$8:$BS$600,MATCH(J$11,'[1]Прайс лист'!$B$2:$BS$2,0),0),0)</f>
        <v>0</v>
      </c>
      <c r="K224" s="9">
        <f>IF(VLOOKUP($A224,'[1]Прайс лист'!$B$8:$BS$600,MATCH(K$11,'[1]Прайс лист'!$B$2:$BS$2,0),0)&lt;=K$8,VLOOKUP($A224,'[1]Прайс лист'!$B$8:$BS$600,MATCH(K$11,'[1]Прайс лист'!$B$2:$BS$2,0),0),0)</f>
        <v>0</v>
      </c>
      <c r="L224" s="9">
        <f>IF(VLOOKUP($A224,'[1]Прайс лист'!$B$8:$BS$600,MATCH(L$11,'[1]Прайс лист'!$B$2:$BS$2,0),0)&lt;=L$8,VLOOKUP($A224,'[1]Прайс лист'!$B$8:$BS$600,MATCH(L$11,'[1]Прайс лист'!$B$2:$BS$2,0),0),0)</f>
        <v>10100</v>
      </c>
      <c r="M224" s="9">
        <f>IF(VLOOKUP($A224,'[1]Прайс лист'!$B$8:$BS$600,MATCH(M$11,'[1]Прайс лист'!$B$2:$BS$2,0),0)&lt;=M$8,VLOOKUP($A224,'[1]Прайс лист'!$B$8:$BS$600,MATCH(M$11,'[1]Прайс лист'!$B$2:$BS$2,0),0),0)</f>
        <v>12900</v>
      </c>
      <c r="N224" s="9">
        <f>IF(VLOOKUP($A224,'[1]Прайс лист'!$B$8:$BS$600,MATCH(N$11,'[1]Прайс лист'!$B$2:$BS$2,0),0)&lt;=N$8,VLOOKUP($A224,'[1]Прайс лист'!$B$8:$BS$600,MATCH(N$11,'[1]Прайс лист'!$B$2:$BS$2,0),0),0)</f>
        <v>0</v>
      </c>
      <c r="O224" s="9">
        <f>IF(VLOOKUP($A224,'[1]Прайс лист'!$B$8:$BS$600,MATCH(O$11,'[1]Прайс лист'!$B$2:$BS$2,0),0)&lt;=O$8,VLOOKUP($A224,'[1]Прайс лист'!$B$8:$BS$600,MATCH(O$11,'[1]Прайс лист'!$B$2:$BS$2,0),0),0)</f>
        <v>12500</v>
      </c>
      <c r="P224" s="9">
        <f>IF(VLOOKUP($A224,'[1]Прайс лист'!$B$8:$BS$600,MATCH(P$11,'[1]Прайс лист'!$B$2:$BS$2,0),0)&lt;=P$8,VLOOKUP($A224,'[1]Прайс лист'!$B$8:$BS$600,MATCH(P$11,'[1]Прайс лист'!$B$2:$BS$2,0),0),0)</f>
        <v>11900</v>
      </c>
      <c r="Q224" s="9">
        <f>IF(VLOOKUP($A224,'[1]Прайс лист'!$B$8:$BS$600,MATCH(Q$11,'[1]Прайс лист'!$B$2:$BS$2,0),0)&lt;=Q$8,VLOOKUP($A224,'[1]Прайс лист'!$B$8:$BS$600,MATCH(Q$11,'[1]Прайс лист'!$B$2:$BS$2,0),0),0)</f>
        <v>0</v>
      </c>
      <c r="R224" s="9">
        <f>IF(VLOOKUP($A224,'[1]Прайс лист'!$B$8:$BS$600,MATCH(R$11,'[1]Прайс лист'!$B$2:$BS$2,0),0)&lt;=R$8,VLOOKUP($A224,'[1]Прайс лист'!$B$8:$BS$600,MATCH(R$11,'[1]Прайс лист'!$B$2:$BS$2,0),0),0)</f>
        <v>0</v>
      </c>
      <c r="S224" s="9">
        <f>IF(VLOOKUP($A224,'[1]Прайс лист'!$B$8:$BS$600,MATCH(S$11,'[1]Прайс лист'!$B$2:$BS$2,0),0)&lt;=S$8,VLOOKUP($A224,'[1]Прайс лист'!$B$8:$BS$600,MATCH(S$11,'[1]Прайс лист'!$B$2:$BS$2,0),0),0)</f>
        <v>0</v>
      </c>
      <c r="T224" s="9">
        <f>IF(VLOOKUP($A224,'[1]Прайс лист'!$B$8:$BS$600,MATCH(T$11,'[1]Прайс лист'!$B$2:$BS$2,0),0)&lt;=T$8,VLOOKUP($A224,'[1]Прайс лист'!$B$8:$BS$600,MATCH(T$11,'[1]Прайс лист'!$B$2:$BS$2,0),0),0)</f>
        <v>10100</v>
      </c>
      <c r="U224" s="9">
        <f>IF(VLOOKUP($A224,'[1]Прайс лист'!$B$8:$BS$600,MATCH(U$11,'[1]Прайс лист'!$B$2:$BS$2,0),0)&lt;=U$8,VLOOKUP($A224,'[1]Прайс лист'!$B$8:$BS$600,MATCH(U$11,'[1]Прайс лист'!$B$2:$BS$2,0),0),0)</f>
        <v>9900</v>
      </c>
      <c r="V224" s="9">
        <f>IF(VLOOKUP($A224,'[1]Прайс лист'!$B$8:$BS$600,MATCH(V$11,'[1]Прайс лист'!$B$2:$BS$2,0),0)&lt;=V$8,VLOOKUP($A224,'[1]Прайс лист'!$B$8:$BS$600,MATCH(V$11,'[1]Прайс лист'!$B$2:$BS$2,0),0),0)</f>
        <v>0</v>
      </c>
      <c r="W224" s="9">
        <f>IF(VLOOKUP($A224,'[1]Прайс лист'!$B$8:$BS$600,MATCH(W$11,'[1]Прайс лист'!$B$2:$BS$2,0),0)&lt;=W$8,VLOOKUP($A224,'[1]Прайс лист'!$B$8:$BS$600,MATCH(W$11,'[1]Прайс лист'!$B$2:$BS$2,0),0),0)</f>
        <v>9500</v>
      </c>
      <c r="X224" s="9">
        <f>IF(VLOOKUP($A224,'[1]Прайс лист'!$B$8:$BS$600,MATCH(X$11,'[1]Прайс лист'!$B$2:$BS$2,0),0)&lt;=X$8,VLOOKUP($A224,'[1]Прайс лист'!$B$8:$BS$600,MATCH(X$11,'[1]Прайс лист'!$B$2:$BS$2,0),0),0)</f>
        <v>8900</v>
      </c>
      <c r="Y224" s="9">
        <f>IF(VLOOKUP($A224,'[1]Прайс лист'!$B$8:$BS$600,MATCH(Y$11,'[1]Прайс лист'!$B$2:$BS$2,0),0)&lt;=Y$8,VLOOKUP($A224,'[1]Прайс лист'!$B$8:$BS$600,MATCH(Y$11,'[1]Прайс лист'!$B$2:$BS$2,0),0),0)</f>
        <v>0</v>
      </c>
      <c r="Z224" s="9">
        <f>IF(VLOOKUP($A224,'[1]Прайс лист'!$B$8:$BS$600,MATCH(Z$11,'[1]Прайс лист'!$B$2:$BS$2,0),0)&lt;=Z$8,VLOOKUP($A224,'[1]Прайс лист'!$B$8:$BS$600,MATCH(Z$11,'[1]Прайс лист'!$B$2:$BS$2,0),0),0)</f>
        <v>0</v>
      </c>
      <c r="AA224" s="9">
        <f>IF(VLOOKUP($A224,'[1]Прайс лист'!$B$8:$BS$600,MATCH(AA$11,'[1]Прайс лист'!$B$2:$BS$2,0),0)&lt;=AA$8,VLOOKUP($A224,'[1]Прайс лист'!$B$8:$BS$600,MATCH(AA$11,'[1]Прайс лист'!$B$2:$BS$2,0),0),0)</f>
        <v>0</v>
      </c>
      <c r="AB224" s="9">
        <f>IF(VLOOKUP($A224,'[1]Прайс лист'!$B$8:$BS$600,MATCH(AB$11,'[1]Прайс лист'!$B$2:$BS$2,0),0)&lt;=AB$8,VLOOKUP($A224,'[1]Прайс лист'!$B$8:$BS$600,MATCH(AB$11,'[1]Прайс лист'!$B$2:$BS$2,0),0),0)</f>
        <v>7100</v>
      </c>
      <c r="AC224" s="9">
        <f>IF(VLOOKUP($A224,'[1]Прайс лист'!$B$8:$BS$600,MATCH(AC$11,'[1]Прайс лист'!$B$2:$BS$2,0),0)&lt;=AC$8,VLOOKUP($A224,'[1]Прайс лист'!$B$8:$BS$600,MATCH(AC$11,'[1]Прайс лист'!$B$2:$BS$2,0),0),0)</f>
        <v>6900</v>
      </c>
      <c r="AD224" s="9">
        <f>IF(VLOOKUP($A224,'[1]Прайс лист'!$B$8:$BS$600,MATCH(AD$11,'[1]Прайс лист'!$B$2:$BS$2,0),0)&lt;=AD$8,VLOOKUP($A224,'[1]Прайс лист'!$B$8:$BS$600,MATCH(AD$11,'[1]Прайс лист'!$B$2:$BS$2,0),0),0)</f>
        <v>0</v>
      </c>
      <c r="AE224" s="9">
        <f>IF(VLOOKUP($A224,'[1]Прайс лист'!$B$8:$BS$600,MATCH(AE$11,'[1]Прайс лист'!$B$2:$BS$2,0),0)&lt;=AE$8,VLOOKUP($A224,'[1]Прайс лист'!$B$8:$BS$600,MATCH(AE$11,'[1]Прайс лист'!$B$2:$BS$2,0),0),0)</f>
        <v>6500</v>
      </c>
      <c r="AF224" s="9">
        <f>IF(VLOOKUP($A224,'[1]Прайс лист'!$B$8:$BS$600,MATCH(AF$11,'[1]Прайс лист'!$B$2:$BS$2,0),0)&lt;=AF$8,VLOOKUP($A224,'[1]Прайс лист'!$B$8:$BS$600,MATCH(AF$11,'[1]Прайс лист'!$B$2:$BS$2,0),0),0)</f>
        <v>5900</v>
      </c>
      <c r="AG224" s="9">
        <f>IF(VLOOKUP($A224,'[1]Прайс лист'!$B$8:$BS$600,MATCH(AG$11,'[1]Прайс лист'!$B$2:$BS$2,0),0)&lt;=AG$8,VLOOKUP($A224,'[1]Прайс лист'!$B$8:$BS$600,MATCH(AG$11,'[1]Прайс лист'!$B$2:$BS$2,0),0),0)</f>
        <v>0</v>
      </c>
      <c r="AH224" s="9">
        <f>IF(VLOOKUP($A224,'[1]Прайс лист'!$B$8:$BS$600,MATCH(AH$11,'[1]Прайс лист'!$B$2:$BS$2,0),0)&lt;=AH$8,VLOOKUP($A224,'[1]Прайс лист'!$B$8:$BS$600,MATCH(AH$11,'[1]Прайс лист'!$B$2:$BS$2,0),0),0)</f>
        <v>0</v>
      </c>
      <c r="AI224" s="9">
        <f>IF(VLOOKUP($A224,'[1]Прайс лист'!$B$8:$BS$600,MATCH(AI$11,'[1]Прайс лист'!$B$2:$BS$2,0),0)&lt;=AI$8,VLOOKUP($A224,'[1]Прайс лист'!$B$8:$BS$600,MATCH(AI$11,'[1]Прайс лист'!$B$2:$BS$2,0),0),0)</f>
        <v>0</v>
      </c>
      <c r="AJ224" s="9">
        <f>IF(VLOOKUP($A224,'[1]Прайс лист'!$B$8:$BS$600,MATCH(AJ$11,'[1]Прайс лист'!$B$2:$BS$2,0),0)&lt;=AJ$8,VLOOKUP($A224,'[1]Прайс лист'!$B$8:$BS$600,MATCH(AJ$11,'[1]Прайс лист'!$B$2:$BS$2,0),0),0)</f>
        <v>4100</v>
      </c>
      <c r="AK224" s="9">
        <f>IF(VLOOKUP($A224,'[1]Прайс лист'!$B$8:$BS$600,MATCH(AK$11,'[1]Прайс лист'!$B$2:$BS$2,0),0)&lt;=AK$8,VLOOKUP($A224,'[1]Прайс лист'!$B$8:$BS$600,MATCH(AK$11,'[1]Прайс лист'!$B$2:$BS$2,0),0),0)</f>
        <v>5900</v>
      </c>
      <c r="AL224" s="9">
        <f>IF(VLOOKUP($A224,'[1]Прайс лист'!$B$8:$BS$600,MATCH(AL$11,'[1]Прайс лист'!$B$2:$BS$2,0),0)&lt;=AL$8,VLOOKUP($A224,'[1]Прайс лист'!$B$8:$BS$600,MATCH(AL$11,'[1]Прайс лист'!$B$2:$BS$2,0),0),0)</f>
        <v>0</v>
      </c>
      <c r="AM224" s="9">
        <f>IF(VLOOKUP($A224,'[1]Прайс лист'!$B$8:$BS$600,MATCH(AM$11,'[1]Прайс лист'!$B$2:$BS$2,0),0)&lt;=AM$8,VLOOKUP($A224,'[1]Прайс лист'!$B$8:$BS$600,MATCH(AM$11,'[1]Прайс лист'!$B$2:$BS$2,0),0),0)</f>
        <v>5500</v>
      </c>
      <c r="AN224" s="9">
        <f>IF(VLOOKUP($A224,'[1]Прайс лист'!$B$8:$BS$600,MATCH(AN$11,'[1]Прайс лист'!$B$2:$BS$2,0),0)&lt;=AN$8,VLOOKUP($A224,'[1]Прайс лист'!$B$8:$BS$600,MATCH(AN$11,'[1]Прайс лист'!$B$2:$BS$2,0),0),0)</f>
        <v>4900</v>
      </c>
      <c r="AO224" s="9">
        <f>IF(VLOOKUP($A224,'[1]Прайс лист'!$B$8:$BS$600,MATCH(AO$11,'[1]Прайс лист'!$B$2:$BS$2,0),0)&lt;=AO$8,VLOOKUP($A224,'[1]Прайс лист'!$B$8:$BS$600,MATCH(AO$11,'[1]Прайс лист'!$B$2:$BS$2,0),0),0)</f>
        <v>0</v>
      </c>
      <c r="AP224" s="9">
        <f>IF(VLOOKUP($A224,'[1]Прайс лист'!$B$8:$BS$600,MATCH(AP$11,'[1]Прайс лист'!$B$2:$BS$2,0),0)&lt;=AP$8,VLOOKUP($A224,'[1]Прайс лист'!$B$8:$BS$600,MATCH(AP$11,'[1]Прайс лист'!$B$2:$BS$2,0),0),0)</f>
        <v>0</v>
      </c>
      <c r="AQ224" s="9">
        <f>IF(VLOOKUP($A224,'[1]Прайс лист'!$B$8:$BS$600,MATCH(AQ$11,'[1]Прайс лист'!$B$2:$BS$2,0),0)&lt;=AQ$8,VLOOKUP($A224,'[1]Прайс лист'!$B$8:$BS$600,MATCH(AQ$11,'[1]Прайс лист'!$B$2:$BS$2,0),0),0)</f>
        <v>0</v>
      </c>
      <c r="AR224" s="9">
        <f>IF(VLOOKUP($A224,'[1]Прайс лист'!$B$8:$BS$600,MATCH(AR$11,'[1]Прайс лист'!$B$2:$BS$2,0),0)&lt;=AR$8,VLOOKUP($A224,'[1]Прайс лист'!$B$8:$BS$600,MATCH(AR$11,'[1]Прайс лист'!$B$2:$BS$2,0),0),0)</f>
        <v>3100</v>
      </c>
      <c r="AS224" s="9">
        <f>IF(VLOOKUP($A224,'[1]Прайс лист'!$B$8:$BS$600,MATCH(AS$11,'[1]Прайс лист'!$B$2:$BS$2,0),0)&lt;=AS$8,VLOOKUP($A224,'[1]Прайс лист'!$B$8:$BS$600,MATCH(AS$11,'[1]Прайс лист'!$B$2:$BS$2,0),0),0)</f>
        <v>4900</v>
      </c>
      <c r="AT224" s="9">
        <f>IF(VLOOKUP($A224,'[1]Прайс лист'!$B$8:$BS$600,MATCH(AT$11,'[1]Прайс лист'!$B$2:$BS$2,0),0)&lt;=AT$8,VLOOKUP($A224,'[1]Прайс лист'!$B$8:$BS$600,MATCH(AT$11,'[1]Прайс лист'!$B$2:$BS$2,0),0),0)</f>
        <v>0</v>
      </c>
      <c r="AU224" s="9">
        <f>IF(VLOOKUP($A224,'[1]Прайс лист'!$B$8:$BS$600,MATCH(AU$11,'[1]Прайс лист'!$B$2:$BS$2,0),0)&lt;=AU$8,VLOOKUP($A224,'[1]Прайс лист'!$B$8:$BS$600,MATCH(AU$11,'[1]Прайс лист'!$B$2:$BS$2,0),0),0)</f>
        <v>4500</v>
      </c>
      <c r="AV224" s="9">
        <f>IF(VLOOKUP($A224,'[1]Прайс лист'!$B$8:$BS$600,MATCH(AV$11,'[1]Прайс лист'!$B$2:$BS$2,0),0)&lt;=AV$8,VLOOKUP($A224,'[1]Прайс лист'!$B$8:$BS$600,MATCH(AV$11,'[1]Прайс лист'!$B$2:$BS$2,0),0),0)</f>
        <v>3900</v>
      </c>
      <c r="AW224" s="9">
        <f>IF(VLOOKUP($A224,'[1]Прайс лист'!$B$8:$BS$600,MATCH(AW$11,'[1]Прайс лист'!$B$2:$BS$2,0),0)&lt;=AW$8,VLOOKUP($A224,'[1]Прайс лист'!$B$8:$BS$600,MATCH(AW$11,'[1]Прайс лист'!$B$2:$BS$2,0),0),0)</f>
        <v>0</v>
      </c>
      <c r="AX224" s="9">
        <f>IF(VLOOKUP($A224,'[1]Прайс лист'!$B$8:$BS$600,MATCH(AX$11,'[1]Прайс лист'!$B$2:$BS$2,0),0)&lt;=AX$8,VLOOKUP($A224,'[1]Прайс лист'!$B$8:$BS$600,MATCH(AX$11,'[1]Прайс лист'!$B$2:$BS$2,0),0),0)</f>
        <v>0</v>
      </c>
      <c r="AY224" s="9">
        <f>IF(VLOOKUP($A224,'[1]Прайс лист'!$B$8:$BS$600,MATCH(AY$11,'[1]Прайс лист'!$B$2:$BS$2,0),0)&lt;=AY$8,VLOOKUP($A224,'[1]Прайс лист'!$B$8:$BS$600,MATCH(AY$11,'[1]Прайс лист'!$B$2:$BS$2,0),0),0)</f>
        <v>0</v>
      </c>
      <c r="AZ224" s="9">
        <f>IF(VLOOKUP($A224,'[1]Прайс лист'!$B$8:$BS$600,MATCH(AZ$11,'[1]Прайс лист'!$B$2:$BS$2,0),0)&lt;=AZ$8,VLOOKUP($A224,'[1]Прайс лист'!$B$8:$BS$600,MATCH(AZ$11,'[1]Прайс лист'!$B$2:$BS$2,0),0),0)</f>
        <v>2100</v>
      </c>
      <c r="BA224" s="9">
        <f>IF(VLOOKUP($A224,'[1]Прайс лист'!$B$8:$BS$600,MATCH(BA$11,'[1]Прайс лист'!$B$2:$BS$2,0),0)&lt;=BA$8,VLOOKUP($A224,'[1]Прайс лист'!$B$8:$BS$600,MATCH(BA$11,'[1]Прайс лист'!$B$2:$BS$2,0),0),0)</f>
        <v>3900</v>
      </c>
      <c r="BB224" s="9">
        <f>IF(VLOOKUP($A224,'[1]Прайс лист'!$B$8:$BS$600,MATCH(BB$11,'[1]Прайс лист'!$B$2:$BS$2,0),0)&lt;=BB$8,VLOOKUP($A224,'[1]Прайс лист'!$B$8:$BS$600,MATCH(BB$11,'[1]Прайс лист'!$B$2:$BS$2,0),0),0)</f>
        <v>0</v>
      </c>
      <c r="BC224" s="9">
        <f>IF(VLOOKUP($A224,'[1]Прайс лист'!$B$8:$BS$600,MATCH(BC$11,'[1]Прайс лист'!$B$2:$BS$2,0),0)&lt;=BC$8,VLOOKUP($A224,'[1]Прайс лист'!$B$8:$BS$600,MATCH(BC$11,'[1]Прайс лист'!$B$2:$BS$2,0),0),0)</f>
        <v>3500</v>
      </c>
      <c r="BD224" s="9">
        <f>IF(VLOOKUP($A224,'[1]Прайс лист'!$B$8:$BS$600,MATCH(BD$11,'[1]Прайс лист'!$B$2:$BS$2,0),0)&lt;=BD$8,VLOOKUP($A224,'[1]Прайс лист'!$B$8:$BS$600,MATCH(BD$11,'[1]Прайс лист'!$B$2:$BS$2,0),0),0)</f>
        <v>2900</v>
      </c>
      <c r="BE224" s="9">
        <f>IF(VLOOKUP($A224,'[1]Прайс лист'!$B$8:$BS$600,MATCH(BE$11,'[1]Прайс лист'!$B$2:$BS$2,0),0)&lt;=BE$8,VLOOKUP($A224,'[1]Прайс лист'!$B$8:$BS$600,MATCH(BE$11,'[1]Прайс лист'!$B$2:$BS$2,0),0),0)</f>
        <v>0</v>
      </c>
      <c r="BF224" s="9">
        <f>IF(VLOOKUP($A224,'[1]Прайс лист'!$B$8:$BS$600,MATCH(BF$11,'[1]Прайс лист'!$B$2:$BS$2,0),0)&lt;=BF$8,VLOOKUP($A224,'[1]Прайс лист'!$B$8:$BS$600,MATCH(BF$11,'[1]Прайс лист'!$B$2:$BS$2,0),0),0)</f>
        <v>0</v>
      </c>
      <c r="BG224" s="9">
        <f>IF(VLOOKUP($A224,'[1]Прайс лист'!$B$8:$BS$600,MATCH(BG$11,'[1]Прайс лист'!$B$2:$BS$2,0),0)&lt;=BG$8,VLOOKUP($A224,'[1]Прайс лист'!$B$8:$BS$600,MATCH(BG$11,'[1]Прайс лист'!$B$2:$BS$2,0),0),0)</f>
        <v>0</v>
      </c>
      <c r="BH224" s="9">
        <f>IF(VLOOKUP($A224,'[1]Прайс лист'!$B$8:$BS$600,MATCH(BH$11,'[1]Прайс лист'!$B$2:$BS$2,0),0)&lt;=BH$8,VLOOKUP($A224,'[1]Прайс лист'!$B$8:$BS$600,MATCH(BH$11,'[1]Прайс лист'!$B$2:$BS$2,0),0),0)</f>
        <v>1100</v>
      </c>
    </row>
    <row r="225" spans="1:60">
      <c r="A225" s="1" t="str">
        <f>'[1]Прайс лист'!B218</f>
        <v>Huawei Y9 (2018) DS32</v>
      </c>
      <c r="B225" s="7" t="s">
        <v>96</v>
      </c>
      <c r="C225" s="8" t="s">
        <v>134</v>
      </c>
      <c r="D225" s="8">
        <v>32</v>
      </c>
      <c r="E225" s="9">
        <f>IF(VLOOKUP($A225,'[1]Прайс лист'!$B$8:$BS$600,MATCH(E$11,'[1]Прайс лист'!$B$2:$BS$2,0),0)&lt;=E$8,VLOOKUP($A225,'[1]Прайс лист'!$B$8:$BS$600,MATCH(E$11,'[1]Прайс лист'!$B$2:$BS$2,0),0),0)</f>
        <v>13100</v>
      </c>
      <c r="F225" s="9">
        <f>IF(VLOOKUP($A225,'[1]Прайс лист'!$B$8:$BS$600,MATCH(F$11,'[1]Прайс лист'!$B$2:$BS$2,0),0)&lt;=F$8,VLOOKUP($A225,'[1]Прайс лист'!$B$8:$BS$600,MATCH(F$11,'[1]Прайс лист'!$B$2:$BS$2,0),0),0)</f>
        <v>0</v>
      </c>
      <c r="G225" s="9">
        <f>IF(VLOOKUP($A225,'[1]Прайс лист'!$B$8:$BS$600,MATCH(G$11,'[1]Прайс лист'!$B$2:$BS$2,0),0)&lt;=G$8,VLOOKUP($A225,'[1]Прайс лист'!$B$8:$BS$600,MATCH(G$11,'[1]Прайс лист'!$B$2:$BS$2,0),0),0)</f>
        <v>12700</v>
      </c>
      <c r="H225" s="9">
        <f>IF(VLOOKUP($A225,'[1]Прайс лист'!$B$8:$BS$600,MATCH(H$11,'[1]Прайс лист'!$B$2:$BS$2,0),0)&lt;=H$8,VLOOKUP($A225,'[1]Прайс лист'!$B$8:$BS$600,MATCH(H$11,'[1]Прайс лист'!$B$2:$BS$2,0),0),0)</f>
        <v>12300</v>
      </c>
      <c r="I225" s="9">
        <f>IF(VLOOKUP($A225,'[1]Прайс лист'!$B$8:$BS$600,MATCH(I$11,'[1]Прайс лист'!$B$2:$BS$2,0),0)&lt;=I$8,VLOOKUP($A225,'[1]Прайс лист'!$B$8:$BS$600,MATCH(I$11,'[1]Прайс лист'!$B$2:$BS$2,0),0),0)</f>
        <v>0</v>
      </c>
      <c r="J225" s="9">
        <f>IF(VLOOKUP($A225,'[1]Прайс лист'!$B$8:$BS$600,MATCH(J$11,'[1]Прайс лист'!$B$2:$BS$2,0),0)&lt;=J$8,VLOOKUP($A225,'[1]Прайс лист'!$B$8:$BS$600,MATCH(J$11,'[1]Прайс лист'!$B$2:$BS$2,0),0),0)</f>
        <v>0</v>
      </c>
      <c r="K225" s="9">
        <f>IF(VLOOKUP($A225,'[1]Прайс лист'!$B$8:$BS$600,MATCH(K$11,'[1]Прайс лист'!$B$2:$BS$2,0),0)&lt;=K$8,VLOOKUP($A225,'[1]Прайс лист'!$B$8:$BS$600,MATCH(K$11,'[1]Прайс лист'!$B$2:$BS$2,0),0),0)</f>
        <v>0</v>
      </c>
      <c r="L225" s="9">
        <f>IF(VLOOKUP($A225,'[1]Прайс лист'!$B$8:$BS$600,MATCH(L$11,'[1]Прайс лист'!$B$2:$BS$2,0),0)&lt;=L$8,VLOOKUP($A225,'[1]Прайс лист'!$B$8:$BS$600,MATCH(L$11,'[1]Прайс лист'!$B$2:$BS$2,0),0),0)</f>
        <v>10100</v>
      </c>
      <c r="M225" s="9">
        <f>IF(VLOOKUP($A225,'[1]Прайс лист'!$B$8:$BS$600,MATCH(M$11,'[1]Прайс лист'!$B$2:$BS$2,0),0)&lt;=M$8,VLOOKUP($A225,'[1]Прайс лист'!$B$8:$BS$600,MATCH(M$11,'[1]Прайс лист'!$B$2:$BS$2,0),0),0)</f>
        <v>13100</v>
      </c>
      <c r="N225" s="9">
        <f>IF(VLOOKUP($A225,'[1]Прайс лист'!$B$8:$BS$600,MATCH(N$11,'[1]Прайс лист'!$B$2:$BS$2,0),0)&lt;=N$8,VLOOKUP($A225,'[1]Прайс лист'!$B$8:$BS$600,MATCH(N$11,'[1]Прайс лист'!$B$2:$BS$2,0),0),0)</f>
        <v>0</v>
      </c>
      <c r="O225" s="9">
        <f>IF(VLOOKUP($A225,'[1]Прайс лист'!$B$8:$BS$600,MATCH(O$11,'[1]Прайс лист'!$B$2:$BS$2,0),0)&lt;=O$8,VLOOKUP($A225,'[1]Прайс лист'!$B$8:$BS$600,MATCH(O$11,'[1]Прайс лист'!$B$2:$BS$2,0),0),0)</f>
        <v>12700</v>
      </c>
      <c r="P225" s="9">
        <f>IF(VLOOKUP($A225,'[1]Прайс лист'!$B$8:$BS$600,MATCH(P$11,'[1]Прайс лист'!$B$2:$BS$2,0),0)&lt;=P$8,VLOOKUP($A225,'[1]Прайс лист'!$B$8:$BS$600,MATCH(P$11,'[1]Прайс лист'!$B$2:$BS$2,0),0),0)</f>
        <v>12300</v>
      </c>
      <c r="Q225" s="9">
        <f>IF(VLOOKUP($A225,'[1]Прайс лист'!$B$8:$BS$600,MATCH(Q$11,'[1]Прайс лист'!$B$2:$BS$2,0),0)&lt;=Q$8,VLOOKUP($A225,'[1]Прайс лист'!$B$8:$BS$600,MATCH(Q$11,'[1]Прайс лист'!$B$2:$BS$2,0),0),0)</f>
        <v>0</v>
      </c>
      <c r="R225" s="9">
        <f>IF(VLOOKUP($A225,'[1]Прайс лист'!$B$8:$BS$600,MATCH(R$11,'[1]Прайс лист'!$B$2:$BS$2,0),0)&lt;=R$8,VLOOKUP($A225,'[1]Прайс лист'!$B$8:$BS$600,MATCH(R$11,'[1]Прайс лист'!$B$2:$BS$2,0),0),0)</f>
        <v>0</v>
      </c>
      <c r="S225" s="9">
        <f>IF(VLOOKUP($A225,'[1]Прайс лист'!$B$8:$BS$600,MATCH(S$11,'[1]Прайс лист'!$B$2:$BS$2,0),0)&lt;=S$8,VLOOKUP($A225,'[1]Прайс лист'!$B$8:$BS$600,MATCH(S$11,'[1]Прайс лист'!$B$2:$BS$2,0),0),0)</f>
        <v>0</v>
      </c>
      <c r="T225" s="9">
        <f>IF(VLOOKUP($A225,'[1]Прайс лист'!$B$8:$BS$600,MATCH(T$11,'[1]Прайс лист'!$B$2:$BS$2,0),0)&lt;=T$8,VLOOKUP($A225,'[1]Прайс лист'!$B$8:$BS$600,MATCH(T$11,'[1]Прайс лист'!$B$2:$BS$2,0),0),0)</f>
        <v>10100</v>
      </c>
      <c r="U225" s="9">
        <f>IF(VLOOKUP($A225,'[1]Прайс лист'!$B$8:$BS$600,MATCH(U$11,'[1]Прайс лист'!$B$2:$BS$2,0),0)&lt;=U$8,VLOOKUP($A225,'[1]Прайс лист'!$B$8:$BS$600,MATCH(U$11,'[1]Прайс лист'!$B$2:$BS$2,0),0),0)</f>
        <v>10100</v>
      </c>
      <c r="V225" s="9">
        <f>IF(VLOOKUP($A225,'[1]Прайс лист'!$B$8:$BS$600,MATCH(V$11,'[1]Прайс лист'!$B$2:$BS$2,0),0)&lt;=V$8,VLOOKUP($A225,'[1]Прайс лист'!$B$8:$BS$600,MATCH(V$11,'[1]Прайс лист'!$B$2:$BS$2,0),0),0)</f>
        <v>0</v>
      </c>
      <c r="W225" s="9">
        <f>IF(VLOOKUP($A225,'[1]Прайс лист'!$B$8:$BS$600,MATCH(W$11,'[1]Прайс лист'!$B$2:$BS$2,0),0)&lt;=W$8,VLOOKUP($A225,'[1]Прайс лист'!$B$8:$BS$600,MATCH(W$11,'[1]Прайс лист'!$B$2:$BS$2,0),0),0)</f>
        <v>9700</v>
      </c>
      <c r="X225" s="9">
        <f>IF(VLOOKUP($A225,'[1]Прайс лист'!$B$8:$BS$600,MATCH(X$11,'[1]Прайс лист'!$B$2:$BS$2,0),0)&lt;=X$8,VLOOKUP($A225,'[1]Прайс лист'!$B$8:$BS$600,MATCH(X$11,'[1]Прайс лист'!$B$2:$BS$2,0),0),0)</f>
        <v>9300</v>
      </c>
      <c r="Y225" s="9">
        <f>IF(VLOOKUP($A225,'[1]Прайс лист'!$B$8:$BS$600,MATCH(Y$11,'[1]Прайс лист'!$B$2:$BS$2,0),0)&lt;=Y$8,VLOOKUP($A225,'[1]Прайс лист'!$B$8:$BS$600,MATCH(Y$11,'[1]Прайс лист'!$B$2:$BS$2,0),0),0)</f>
        <v>0</v>
      </c>
      <c r="Z225" s="9">
        <f>IF(VLOOKUP($A225,'[1]Прайс лист'!$B$8:$BS$600,MATCH(Z$11,'[1]Прайс лист'!$B$2:$BS$2,0),0)&lt;=Z$8,VLOOKUP($A225,'[1]Прайс лист'!$B$8:$BS$600,MATCH(Z$11,'[1]Прайс лист'!$B$2:$BS$2,0),0),0)</f>
        <v>0</v>
      </c>
      <c r="AA225" s="9">
        <f>IF(VLOOKUP($A225,'[1]Прайс лист'!$B$8:$BS$600,MATCH(AA$11,'[1]Прайс лист'!$B$2:$BS$2,0),0)&lt;=AA$8,VLOOKUP($A225,'[1]Прайс лист'!$B$8:$BS$600,MATCH(AA$11,'[1]Прайс лист'!$B$2:$BS$2,0),0),0)</f>
        <v>0</v>
      </c>
      <c r="AB225" s="9">
        <f>IF(VLOOKUP($A225,'[1]Прайс лист'!$B$8:$BS$600,MATCH(AB$11,'[1]Прайс лист'!$B$2:$BS$2,0),0)&lt;=AB$8,VLOOKUP($A225,'[1]Прайс лист'!$B$8:$BS$600,MATCH(AB$11,'[1]Прайс лист'!$B$2:$BS$2,0),0),0)</f>
        <v>7100</v>
      </c>
      <c r="AC225" s="9">
        <f>IF(VLOOKUP($A225,'[1]Прайс лист'!$B$8:$BS$600,MATCH(AC$11,'[1]Прайс лист'!$B$2:$BS$2,0),0)&lt;=AC$8,VLOOKUP($A225,'[1]Прайс лист'!$B$8:$BS$600,MATCH(AC$11,'[1]Прайс лист'!$B$2:$BS$2,0),0),0)</f>
        <v>7100</v>
      </c>
      <c r="AD225" s="9">
        <f>IF(VLOOKUP($A225,'[1]Прайс лист'!$B$8:$BS$600,MATCH(AD$11,'[1]Прайс лист'!$B$2:$BS$2,0),0)&lt;=AD$8,VLOOKUP($A225,'[1]Прайс лист'!$B$8:$BS$600,MATCH(AD$11,'[1]Прайс лист'!$B$2:$BS$2,0),0),0)</f>
        <v>0</v>
      </c>
      <c r="AE225" s="9">
        <f>IF(VLOOKUP($A225,'[1]Прайс лист'!$B$8:$BS$600,MATCH(AE$11,'[1]Прайс лист'!$B$2:$BS$2,0),0)&lt;=AE$8,VLOOKUP($A225,'[1]Прайс лист'!$B$8:$BS$600,MATCH(AE$11,'[1]Прайс лист'!$B$2:$BS$2,0),0),0)</f>
        <v>6700</v>
      </c>
      <c r="AF225" s="9">
        <f>IF(VLOOKUP($A225,'[1]Прайс лист'!$B$8:$BS$600,MATCH(AF$11,'[1]Прайс лист'!$B$2:$BS$2,0),0)&lt;=AF$8,VLOOKUP($A225,'[1]Прайс лист'!$B$8:$BS$600,MATCH(AF$11,'[1]Прайс лист'!$B$2:$BS$2,0),0),0)</f>
        <v>6300</v>
      </c>
      <c r="AG225" s="9">
        <f>IF(VLOOKUP($A225,'[1]Прайс лист'!$B$8:$BS$600,MATCH(AG$11,'[1]Прайс лист'!$B$2:$BS$2,0),0)&lt;=AG$8,VLOOKUP($A225,'[1]Прайс лист'!$B$8:$BS$600,MATCH(AG$11,'[1]Прайс лист'!$B$2:$BS$2,0),0),0)</f>
        <v>0</v>
      </c>
      <c r="AH225" s="9">
        <f>IF(VLOOKUP($A225,'[1]Прайс лист'!$B$8:$BS$600,MATCH(AH$11,'[1]Прайс лист'!$B$2:$BS$2,0),0)&lt;=AH$8,VLOOKUP($A225,'[1]Прайс лист'!$B$8:$BS$600,MATCH(AH$11,'[1]Прайс лист'!$B$2:$BS$2,0),0),0)</f>
        <v>0</v>
      </c>
      <c r="AI225" s="9">
        <f>IF(VLOOKUP($A225,'[1]Прайс лист'!$B$8:$BS$600,MATCH(AI$11,'[1]Прайс лист'!$B$2:$BS$2,0),0)&lt;=AI$8,VLOOKUP($A225,'[1]Прайс лист'!$B$8:$BS$600,MATCH(AI$11,'[1]Прайс лист'!$B$2:$BS$2,0),0),0)</f>
        <v>0</v>
      </c>
      <c r="AJ225" s="9">
        <f>IF(VLOOKUP($A225,'[1]Прайс лист'!$B$8:$BS$600,MATCH(AJ$11,'[1]Прайс лист'!$B$2:$BS$2,0),0)&lt;=AJ$8,VLOOKUP($A225,'[1]Прайс лист'!$B$8:$BS$600,MATCH(AJ$11,'[1]Прайс лист'!$B$2:$BS$2,0),0),0)</f>
        <v>4100</v>
      </c>
      <c r="AK225" s="9">
        <f>IF(VLOOKUP($A225,'[1]Прайс лист'!$B$8:$BS$600,MATCH(AK$11,'[1]Прайс лист'!$B$2:$BS$2,0),0)&lt;=AK$8,VLOOKUP($A225,'[1]Прайс лист'!$B$8:$BS$600,MATCH(AK$11,'[1]Прайс лист'!$B$2:$BS$2,0),0),0)</f>
        <v>6100</v>
      </c>
      <c r="AL225" s="9">
        <f>IF(VLOOKUP($A225,'[1]Прайс лист'!$B$8:$BS$600,MATCH(AL$11,'[1]Прайс лист'!$B$2:$BS$2,0),0)&lt;=AL$8,VLOOKUP($A225,'[1]Прайс лист'!$B$8:$BS$600,MATCH(AL$11,'[1]Прайс лист'!$B$2:$BS$2,0),0),0)</f>
        <v>0</v>
      </c>
      <c r="AM225" s="9">
        <f>IF(VLOOKUP($A225,'[1]Прайс лист'!$B$8:$BS$600,MATCH(AM$11,'[1]Прайс лист'!$B$2:$BS$2,0),0)&lt;=AM$8,VLOOKUP($A225,'[1]Прайс лист'!$B$8:$BS$600,MATCH(AM$11,'[1]Прайс лист'!$B$2:$BS$2,0),0),0)</f>
        <v>5700</v>
      </c>
      <c r="AN225" s="9">
        <f>IF(VLOOKUP($A225,'[1]Прайс лист'!$B$8:$BS$600,MATCH(AN$11,'[1]Прайс лист'!$B$2:$BS$2,0),0)&lt;=AN$8,VLOOKUP($A225,'[1]Прайс лист'!$B$8:$BS$600,MATCH(AN$11,'[1]Прайс лист'!$B$2:$BS$2,0),0),0)</f>
        <v>5300</v>
      </c>
      <c r="AO225" s="9">
        <f>IF(VLOOKUP($A225,'[1]Прайс лист'!$B$8:$BS$600,MATCH(AO$11,'[1]Прайс лист'!$B$2:$BS$2,0),0)&lt;=AO$8,VLOOKUP($A225,'[1]Прайс лист'!$B$8:$BS$600,MATCH(AO$11,'[1]Прайс лист'!$B$2:$BS$2,0),0),0)</f>
        <v>0</v>
      </c>
      <c r="AP225" s="9">
        <f>IF(VLOOKUP($A225,'[1]Прайс лист'!$B$8:$BS$600,MATCH(AP$11,'[1]Прайс лист'!$B$2:$BS$2,0),0)&lt;=AP$8,VLOOKUP($A225,'[1]Прайс лист'!$B$8:$BS$600,MATCH(AP$11,'[1]Прайс лист'!$B$2:$BS$2,0),0),0)</f>
        <v>0</v>
      </c>
      <c r="AQ225" s="9">
        <f>IF(VLOOKUP($A225,'[1]Прайс лист'!$B$8:$BS$600,MATCH(AQ$11,'[1]Прайс лист'!$B$2:$BS$2,0),0)&lt;=AQ$8,VLOOKUP($A225,'[1]Прайс лист'!$B$8:$BS$600,MATCH(AQ$11,'[1]Прайс лист'!$B$2:$BS$2,0),0),0)</f>
        <v>0</v>
      </c>
      <c r="AR225" s="9">
        <f>IF(VLOOKUP($A225,'[1]Прайс лист'!$B$8:$BS$600,MATCH(AR$11,'[1]Прайс лист'!$B$2:$BS$2,0),0)&lt;=AR$8,VLOOKUP($A225,'[1]Прайс лист'!$B$8:$BS$600,MATCH(AR$11,'[1]Прайс лист'!$B$2:$BS$2,0),0),0)</f>
        <v>3100</v>
      </c>
      <c r="AS225" s="9">
        <f>IF(VLOOKUP($A225,'[1]Прайс лист'!$B$8:$BS$600,MATCH(AS$11,'[1]Прайс лист'!$B$2:$BS$2,0),0)&lt;=AS$8,VLOOKUP($A225,'[1]Прайс лист'!$B$8:$BS$600,MATCH(AS$11,'[1]Прайс лист'!$B$2:$BS$2,0),0),0)</f>
        <v>5100</v>
      </c>
      <c r="AT225" s="9">
        <f>IF(VLOOKUP($A225,'[1]Прайс лист'!$B$8:$BS$600,MATCH(AT$11,'[1]Прайс лист'!$B$2:$BS$2,0),0)&lt;=AT$8,VLOOKUP($A225,'[1]Прайс лист'!$B$8:$BS$600,MATCH(AT$11,'[1]Прайс лист'!$B$2:$BS$2,0),0),0)</f>
        <v>0</v>
      </c>
      <c r="AU225" s="9">
        <f>IF(VLOOKUP($A225,'[1]Прайс лист'!$B$8:$BS$600,MATCH(AU$11,'[1]Прайс лист'!$B$2:$BS$2,0),0)&lt;=AU$8,VLOOKUP($A225,'[1]Прайс лист'!$B$8:$BS$600,MATCH(AU$11,'[1]Прайс лист'!$B$2:$BS$2,0),0),0)</f>
        <v>4700</v>
      </c>
      <c r="AV225" s="9">
        <f>IF(VLOOKUP($A225,'[1]Прайс лист'!$B$8:$BS$600,MATCH(AV$11,'[1]Прайс лист'!$B$2:$BS$2,0),0)&lt;=AV$8,VLOOKUP($A225,'[1]Прайс лист'!$B$8:$BS$600,MATCH(AV$11,'[1]Прайс лист'!$B$2:$BS$2,0),0),0)</f>
        <v>4300</v>
      </c>
      <c r="AW225" s="9">
        <f>IF(VLOOKUP($A225,'[1]Прайс лист'!$B$8:$BS$600,MATCH(AW$11,'[1]Прайс лист'!$B$2:$BS$2,0),0)&lt;=AW$8,VLOOKUP($A225,'[1]Прайс лист'!$B$8:$BS$600,MATCH(AW$11,'[1]Прайс лист'!$B$2:$BS$2,0),0),0)</f>
        <v>0</v>
      </c>
      <c r="AX225" s="9">
        <f>IF(VLOOKUP($A225,'[1]Прайс лист'!$B$8:$BS$600,MATCH(AX$11,'[1]Прайс лист'!$B$2:$BS$2,0),0)&lt;=AX$8,VLOOKUP($A225,'[1]Прайс лист'!$B$8:$BS$600,MATCH(AX$11,'[1]Прайс лист'!$B$2:$BS$2,0),0),0)</f>
        <v>0</v>
      </c>
      <c r="AY225" s="9">
        <f>IF(VLOOKUP($A225,'[1]Прайс лист'!$B$8:$BS$600,MATCH(AY$11,'[1]Прайс лист'!$B$2:$BS$2,0),0)&lt;=AY$8,VLOOKUP($A225,'[1]Прайс лист'!$B$8:$BS$600,MATCH(AY$11,'[1]Прайс лист'!$B$2:$BS$2,0),0),0)</f>
        <v>0</v>
      </c>
      <c r="AZ225" s="9">
        <f>IF(VLOOKUP($A225,'[1]Прайс лист'!$B$8:$BS$600,MATCH(AZ$11,'[1]Прайс лист'!$B$2:$BS$2,0),0)&lt;=AZ$8,VLOOKUP($A225,'[1]Прайс лист'!$B$8:$BS$600,MATCH(AZ$11,'[1]Прайс лист'!$B$2:$BS$2,0),0),0)</f>
        <v>2100</v>
      </c>
      <c r="BA225" s="9">
        <f>IF(VLOOKUP($A225,'[1]Прайс лист'!$B$8:$BS$600,MATCH(BA$11,'[1]Прайс лист'!$B$2:$BS$2,0),0)&lt;=BA$8,VLOOKUP($A225,'[1]Прайс лист'!$B$8:$BS$600,MATCH(BA$11,'[1]Прайс лист'!$B$2:$BS$2,0),0),0)</f>
        <v>4100</v>
      </c>
      <c r="BB225" s="9">
        <f>IF(VLOOKUP($A225,'[1]Прайс лист'!$B$8:$BS$600,MATCH(BB$11,'[1]Прайс лист'!$B$2:$BS$2,0),0)&lt;=BB$8,VLOOKUP($A225,'[1]Прайс лист'!$B$8:$BS$600,MATCH(BB$11,'[1]Прайс лист'!$B$2:$BS$2,0),0),0)</f>
        <v>0</v>
      </c>
      <c r="BC225" s="9">
        <f>IF(VLOOKUP($A225,'[1]Прайс лист'!$B$8:$BS$600,MATCH(BC$11,'[1]Прайс лист'!$B$2:$BS$2,0),0)&lt;=BC$8,VLOOKUP($A225,'[1]Прайс лист'!$B$8:$BS$600,MATCH(BC$11,'[1]Прайс лист'!$B$2:$BS$2,0),0),0)</f>
        <v>3700</v>
      </c>
      <c r="BD225" s="9">
        <f>IF(VLOOKUP($A225,'[1]Прайс лист'!$B$8:$BS$600,MATCH(BD$11,'[1]Прайс лист'!$B$2:$BS$2,0),0)&lt;=BD$8,VLOOKUP($A225,'[1]Прайс лист'!$B$8:$BS$600,MATCH(BD$11,'[1]Прайс лист'!$B$2:$BS$2,0),0),0)</f>
        <v>3300</v>
      </c>
      <c r="BE225" s="9">
        <f>IF(VLOOKUP($A225,'[1]Прайс лист'!$B$8:$BS$600,MATCH(BE$11,'[1]Прайс лист'!$B$2:$BS$2,0),0)&lt;=BE$8,VLOOKUP($A225,'[1]Прайс лист'!$B$8:$BS$600,MATCH(BE$11,'[1]Прайс лист'!$B$2:$BS$2,0),0),0)</f>
        <v>0</v>
      </c>
      <c r="BF225" s="9">
        <f>IF(VLOOKUP($A225,'[1]Прайс лист'!$B$8:$BS$600,MATCH(BF$11,'[1]Прайс лист'!$B$2:$BS$2,0),0)&lt;=BF$8,VLOOKUP($A225,'[1]Прайс лист'!$B$8:$BS$600,MATCH(BF$11,'[1]Прайс лист'!$B$2:$BS$2,0),0),0)</f>
        <v>0</v>
      </c>
      <c r="BG225" s="9">
        <f>IF(VLOOKUP($A225,'[1]Прайс лист'!$B$8:$BS$600,MATCH(BG$11,'[1]Прайс лист'!$B$2:$BS$2,0),0)&lt;=BG$8,VLOOKUP($A225,'[1]Прайс лист'!$B$8:$BS$600,MATCH(BG$11,'[1]Прайс лист'!$B$2:$BS$2,0),0),0)</f>
        <v>0</v>
      </c>
      <c r="BH225" s="9">
        <f>IF(VLOOKUP($A225,'[1]Прайс лист'!$B$8:$BS$600,MATCH(BH$11,'[1]Прайс лист'!$B$2:$BS$2,0),0)&lt;=BH$8,VLOOKUP($A225,'[1]Прайс лист'!$B$8:$BS$600,MATCH(BH$11,'[1]Прайс лист'!$B$2:$BS$2,0),0),0)</f>
        <v>1100</v>
      </c>
    </row>
    <row r="226" spans="1:60">
      <c r="A226" s="1" t="str">
        <f>'[1]Прайс лист'!B219</f>
        <v>Huawei Y9 (2018) DS64</v>
      </c>
      <c r="B226" s="7" t="s">
        <v>96</v>
      </c>
      <c r="C226" s="8" t="s">
        <v>134</v>
      </c>
      <c r="D226" s="8">
        <v>64</v>
      </c>
      <c r="E226" s="9">
        <f>IF(VLOOKUP($A226,'[1]Прайс лист'!$B$8:$BS$600,MATCH(E$11,'[1]Прайс лист'!$B$2:$BS$2,0),0)&lt;=E$8,VLOOKUP($A226,'[1]Прайс лист'!$B$8:$BS$600,MATCH(E$11,'[1]Прайс лист'!$B$2:$BS$2,0),0),0)</f>
        <v>13600</v>
      </c>
      <c r="F226" s="9">
        <f>IF(VLOOKUP($A226,'[1]Прайс лист'!$B$8:$BS$600,MATCH(F$11,'[1]Прайс лист'!$B$2:$BS$2,0),0)&lt;=F$8,VLOOKUP($A226,'[1]Прайс лист'!$B$8:$BS$600,MATCH(F$11,'[1]Прайс лист'!$B$2:$BS$2,0),0),0)</f>
        <v>0</v>
      </c>
      <c r="G226" s="9">
        <f>IF(VLOOKUP($A226,'[1]Прайс лист'!$B$8:$BS$600,MATCH(G$11,'[1]Прайс лист'!$B$2:$BS$2,0),0)&lt;=G$8,VLOOKUP($A226,'[1]Прайс лист'!$B$8:$BS$600,MATCH(G$11,'[1]Прайс лист'!$B$2:$BS$2,0),0),0)</f>
        <v>13100</v>
      </c>
      <c r="H226" s="9">
        <f>IF(VLOOKUP($A226,'[1]Прайс лист'!$B$8:$BS$600,MATCH(H$11,'[1]Прайс лист'!$B$2:$BS$2,0),0)&lt;=H$8,VLOOKUP($A226,'[1]Прайс лист'!$B$8:$BS$600,MATCH(H$11,'[1]Прайс лист'!$B$2:$BS$2,0),0),0)</f>
        <v>12600</v>
      </c>
      <c r="I226" s="9">
        <f>IF(VLOOKUP($A226,'[1]Прайс лист'!$B$8:$BS$600,MATCH(I$11,'[1]Прайс лист'!$B$2:$BS$2,0),0)&lt;=I$8,VLOOKUP($A226,'[1]Прайс лист'!$B$8:$BS$600,MATCH(I$11,'[1]Прайс лист'!$B$2:$BS$2,0),0),0)</f>
        <v>0</v>
      </c>
      <c r="J226" s="9">
        <f>IF(VLOOKUP($A226,'[1]Прайс лист'!$B$8:$BS$600,MATCH(J$11,'[1]Прайс лист'!$B$2:$BS$2,0),0)&lt;=J$8,VLOOKUP($A226,'[1]Прайс лист'!$B$8:$BS$600,MATCH(J$11,'[1]Прайс лист'!$B$2:$BS$2,0),0),0)</f>
        <v>0</v>
      </c>
      <c r="K226" s="9">
        <f>IF(VLOOKUP($A226,'[1]Прайс лист'!$B$8:$BS$600,MATCH(K$11,'[1]Прайс лист'!$B$2:$BS$2,0),0)&lt;=K$8,VLOOKUP($A226,'[1]Прайс лист'!$B$8:$BS$600,MATCH(K$11,'[1]Прайс лист'!$B$2:$BS$2,0),0),0)</f>
        <v>0</v>
      </c>
      <c r="L226" s="9">
        <f>IF(VLOOKUP($A226,'[1]Прайс лист'!$B$8:$BS$600,MATCH(L$11,'[1]Прайс лист'!$B$2:$BS$2,0),0)&lt;=L$8,VLOOKUP($A226,'[1]Прайс лист'!$B$8:$BS$600,MATCH(L$11,'[1]Прайс лист'!$B$2:$BS$2,0),0),0)</f>
        <v>10100</v>
      </c>
      <c r="M226" s="9">
        <f>IF(VLOOKUP($A226,'[1]Прайс лист'!$B$8:$BS$600,MATCH(M$11,'[1]Прайс лист'!$B$2:$BS$2,0),0)&lt;=M$8,VLOOKUP($A226,'[1]Прайс лист'!$B$8:$BS$600,MATCH(M$11,'[1]Прайс лист'!$B$2:$BS$2,0),0),0)</f>
        <v>13600</v>
      </c>
      <c r="N226" s="9">
        <f>IF(VLOOKUP($A226,'[1]Прайс лист'!$B$8:$BS$600,MATCH(N$11,'[1]Прайс лист'!$B$2:$BS$2,0),0)&lt;=N$8,VLOOKUP($A226,'[1]Прайс лист'!$B$8:$BS$600,MATCH(N$11,'[1]Прайс лист'!$B$2:$BS$2,0),0),0)</f>
        <v>0</v>
      </c>
      <c r="O226" s="9">
        <f>IF(VLOOKUP($A226,'[1]Прайс лист'!$B$8:$BS$600,MATCH(O$11,'[1]Прайс лист'!$B$2:$BS$2,0),0)&lt;=O$8,VLOOKUP($A226,'[1]Прайс лист'!$B$8:$BS$600,MATCH(O$11,'[1]Прайс лист'!$B$2:$BS$2,0),0),0)</f>
        <v>13100</v>
      </c>
      <c r="P226" s="9">
        <f>IF(VLOOKUP($A226,'[1]Прайс лист'!$B$8:$BS$600,MATCH(P$11,'[1]Прайс лист'!$B$2:$BS$2,0),0)&lt;=P$8,VLOOKUP($A226,'[1]Прайс лист'!$B$8:$BS$600,MATCH(P$11,'[1]Прайс лист'!$B$2:$BS$2,0),0),0)</f>
        <v>12600</v>
      </c>
      <c r="Q226" s="9">
        <f>IF(VLOOKUP($A226,'[1]Прайс лист'!$B$8:$BS$600,MATCH(Q$11,'[1]Прайс лист'!$B$2:$BS$2,0),0)&lt;=Q$8,VLOOKUP($A226,'[1]Прайс лист'!$B$8:$BS$600,MATCH(Q$11,'[1]Прайс лист'!$B$2:$BS$2,0),0),0)</f>
        <v>0</v>
      </c>
      <c r="R226" s="9">
        <f>IF(VLOOKUP($A226,'[1]Прайс лист'!$B$8:$BS$600,MATCH(R$11,'[1]Прайс лист'!$B$2:$BS$2,0),0)&lt;=R$8,VLOOKUP($A226,'[1]Прайс лист'!$B$8:$BS$600,MATCH(R$11,'[1]Прайс лист'!$B$2:$BS$2,0),0),0)</f>
        <v>0</v>
      </c>
      <c r="S226" s="9">
        <f>IF(VLOOKUP($A226,'[1]Прайс лист'!$B$8:$BS$600,MATCH(S$11,'[1]Прайс лист'!$B$2:$BS$2,0),0)&lt;=S$8,VLOOKUP($A226,'[1]Прайс лист'!$B$8:$BS$600,MATCH(S$11,'[1]Прайс лист'!$B$2:$BS$2,0),0),0)</f>
        <v>0</v>
      </c>
      <c r="T226" s="9">
        <f>IF(VLOOKUP($A226,'[1]Прайс лист'!$B$8:$BS$600,MATCH(T$11,'[1]Прайс лист'!$B$2:$BS$2,0),0)&lt;=T$8,VLOOKUP($A226,'[1]Прайс лист'!$B$8:$BS$600,MATCH(T$11,'[1]Прайс лист'!$B$2:$BS$2,0),0),0)</f>
        <v>10100</v>
      </c>
      <c r="U226" s="9">
        <f>IF(VLOOKUP($A226,'[1]Прайс лист'!$B$8:$BS$600,MATCH(U$11,'[1]Прайс лист'!$B$2:$BS$2,0),0)&lt;=U$8,VLOOKUP($A226,'[1]Прайс лист'!$B$8:$BS$600,MATCH(U$11,'[1]Прайс лист'!$B$2:$BS$2,0),0),0)</f>
        <v>10600</v>
      </c>
      <c r="V226" s="9">
        <f>IF(VLOOKUP($A226,'[1]Прайс лист'!$B$8:$BS$600,MATCH(V$11,'[1]Прайс лист'!$B$2:$BS$2,0),0)&lt;=V$8,VLOOKUP($A226,'[1]Прайс лист'!$B$8:$BS$600,MATCH(V$11,'[1]Прайс лист'!$B$2:$BS$2,0),0),0)</f>
        <v>0</v>
      </c>
      <c r="W226" s="9">
        <f>IF(VLOOKUP($A226,'[1]Прайс лист'!$B$8:$BS$600,MATCH(W$11,'[1]Прайс лист'!$B$2:$BS$2,0),0)&lt;=W$8,VLOOKUP($A226,'[1]Прайс лист'!$B$8:$BS$600,MATCH(W$11,'[1]Прайс лист'!$B$2:$BS$2,0),0),0)</f>
        <v>10100</v>
      </c>
      <c r="X226" s="9">
        <f>IF(VLOOKUP($A226,'[1]Прайс лист'!$B$8:$BS$600,MATCH(X$11,'[1]Прайс лист'!$B$2:$BS$2,0),0)&lt;=X$8,VLOOKUP($A226,'[1]Прайс лист'!$B$8:$BS$600,MATCH(X$11,'[1]Прайс лист'!$B$2:$BS$2,0),0),0)</f>
        <v>9600</v>
      </c>
      <c r="Y226" s="9">
        <f>IF(VLOOKUP($A226,'[1]Прайс лист'!$B$8:$BS$600,MATCH(Y$11,'[1]Прайс лист'!$B$2:$BS$2,0),0)&lt;=Y$8,VLOOKUP($A226,'[1]Прайс лист'!$B$8:$BS$600,MATCH(Y$11,'[1]Прайс лист'!$B$2:$BS$2,0),0),0)</f>
        <v>0</v>
      </c>
      <c r="Z226" s="9">
        <f>IF(VLOOKUP($A226,'[1]Прайс лист'!$B$8:$BS$600,MATCH(Z$11,'[1]Прайс лист'!$B$2:$BS$2,0),0)&lt;=Z$8,VLOOKUP($A226,'[1]Прайс лист'!$B$8:$BS$600,MATCH(Z$11,'[1]Прайс лист'!$B$2:$BS$2,0),0),0)</f>
        <v>0</v>
      </c>
      <c r="AA226" s="9">
        <f>IF(VLOOKUP($A226,'[1]Прайс лист'!$B$8:$BS$600,MATCH(AA$11,'[1]Прайс лист'!$B$2:$BS$2,0),0)&lt;=AA$8,VLOOKUP($A226,'[1]Прайс лист'!$B$8:$BS$600,MATCH(AA$11,'[1]Прайс лист'!$B$2:$BS$2,0),0),0)</f>
        <v>0</v>
      </c>
      <c r="AB226" s="9">
        <f>IF(VLOOKUP($A226,'[1]Прайс лист'!$B$8:$BS$600,MATCH(AB$11,'[1]Прайс лист'!$B$2:$BS$2,0),0)&lt;=AB$8,VLOOKUP($A226,'[1]Прайс лист'!$B$8:$BS$600,MATCH(AB$11,'[1]Прайс лист'!$B$2:$BS$2,0),0),0)</f>
        <v>7100</v>
      </c>
      <c r="AC226" s="9">
        <f>IF(VLOOKUP($A226,'[1]Прайс лист'!$B$8:$BS$600,MATCH(AC$11,'[1]Прайс лист'!$B$2:$BS$2,0),0)&lt;=AC$8,VLOOKUP($A226,'[1]Прайс лист'!$B$8:$BS$600,MATCH(AC$11,'[1]Прайс лист'!$B$2:$BS$2,0),0),0)</f>
        <v>7600</v>
      </c>
      <c r="AD226" s="9">
        <f>IF(VLOOKUP($A226,'[1]Прайс лист'!$B$8:$BS$600,MATCH(AD$11,'[1]Прайс лист'!$B$2:$BS$2,0),0)&lt;=AD$8,VLOOKUP($A226,'[1]Прайс лист'!$B$8:$BS$600,MATCH(AD$11,'[1]Прайс лист'!$B$2:$BS$2,0),0),0)</f>
        <v>0</v>
      </c>
      <c r="AE226" s="9">
        <f>IF(VLOOKUP($A226,'[1]Прайс лист'!$B$8:$BS$600,MATCH(AE$11,'[1]Прайс лист'!$B$2:$BS$2,0),0)&lt;=AE$8,VLOOKUP($A226,'[1]Прайс лист'!$B$8:$BS$600,MATCH(AE$11,'[1]Прайс лист'!$B$2:$BS$2,0),0),0)</f>
        <v>7100</v>
      </c>
      <c r="AF226" s="9">
        <f>IF(VLOOKUP($A226,'[1]Прайс лист'!$B$8:$BS$600,MATCH(AF$11,'[1]Прайс лист'!$B$2:$BS$2,0),0)&lt;=AF$8,VLOOKUP($A226,'[1]Прайс лист'!$B$8:$BS$600,MATCH(AF$11,'[1]Прайс лист'!$B$2:$BS$2,0),0),0)</f>
        <v>6600</v>
      </c>
      <c r="AG226" s="9">
        <f>IF(VLOOKUP($A226,'[1]Прайс лист'!$B$8:$BS$600,MATCH(AG$11,'[1]Прайс лист'!$B$2:$BS$2,0),0)&lt;=AG$8,VLOOKUP($A226,'[1]Прайс лист'!$B$8:$BS$600,MATCH(AG$11,'[1]Прайс лист'!$B$2:$BS$2,0),0),0)</f>
        <v>0</v>
      </c>
      <c r="AH226" s="9">
        <f>IF(VLOOKUP($A226,'[1]Прайс лист'!$B$8:$BS$600,MATCH(AH$11,'[1]Прайс лист'!$B$2:$BS$2,0),0)&lt;=AH$8,VLOOKUP($A226,'[1]Прайс лист'!$B$8:$BS$600,MATCH(AH$11,'[1]Прайс лист'!$B$2:$BS$2,0),0),0)</f>
        <v>0</v>
      </c>
      <c r="AI226" s="9">
        <f>IF(VLOOKUP($A226,'[1]Прайс лист'!$B$8:$BS$600,MATCH(AI$11,'[1]Прайс лист'!$B$2:$BS$2,0),0)&lt;=AI$8,VLOOKUP($A226,'[1]Прайс лист'!$B$8:$BS$600,MATCH(AI$11,'[1]Прайс лист'!$B$2:$BS$2,0),0),0)</f>
        <v>0</v>
      </c>
      <c r="AJ226" s="9">
        <f>IF(VLOOKUP($A226,'[1]Прайс лист'!$B$8:$BS$600,MATCH(AJ$11,'[1]Прайс лист'!$B$2:$BS$2,0),0)&lt;=AJ$8,VLOOKUP($A226,'[1]Прайс лист'!$B$8:$BS$600,MATCH(AJ$11,'[1]Прайс лист'!$B$2:$BS$2,0),0),0)</f>
        <v>4100</v>
      </c>
      <c r="AK226" s="9">
        <f>IF(VLOOKUP($A226,'[1]Прайс лист'!$B$8:$BS$600,MATCH(AK$11,'[1]Прайс лист'!$B$2:$BS$2,0),0)&lt;=AK$8,VLOOKUP($A226,'[1]Прайс лист'!$B$8:$BS$600,MATCH(AK$11,'[1]Прайс лист'!$B$2:$BS$2,0),0),0)</f>
        <v>6600</v>
      </c>
      <c r="AL226" s="9">
        <f>IF(VLOOKUP($A226,'[1]Прайс лист'!$B$8:$BS$600,MATCH(AL$11,'[1]Прайс лист'!$B$2:$BS$2,0),0)&lt;=AL$8,VLOOKUP($A226,'[1]Прайс лист'!$B$8:$BS$600,MATCH(AL$11,'[1]Прайс лист'!$B$2:$BS$2,0),0),0)</f>
        <v>0</v>
      </c>
      <c r="AM226" s="9">
        <f>IF(VLOOKUP($A226,'[1]Прайс лист'!$B$8:$BS$600,MATCH(AM$11,'[1]Прайс лист'!$B$2:$BS$2,0),0)&lt;=AM$8,VLOOKUP($A226,'[1]Прайс лист'!$B$8:$BS$600,MATCH(AM$11,'[1]Прайс лист'!$B$2:$BS$2,0),0),0)</f>
        <v>6100</v>
      </c>
      <c r="AN226" s="9">
        <f>IF(VLOOKUP($A226,'[1]Прайс лист'!$B$8:$BS$600,MATCH(AN$11,'[1]Прайс лист'!$B$2:$BS$2,0),0)&lt;=AN$8,VLOOKUP($A226,'[1]Прайс лист'!$B$8:$BS$600,MATCH(AN$11,'[1]Прайс лист'!$B$2:$BS$2,0),0),0)</f>
        <v>5600</v>
      </c>
      <c r="AO226" s="9">
        <f>IF(VLOOKUP($A226,'[1]Прайс лист'!$B$8:$BS$600,MATCH(AO$11,'[1]Прайс лист'!$B$2:$BS$2,0),0)&lt;=AO$8,VLOOKUP($A226,'[1]Прайс лист'!$B$8:$BS$600,MATCH(AO$11,'[1]Прайс лист'!$B$2:$BS$2,0),0),0)</f>
        <v>0</v>
      </c>
      <c r="AP226" s="9">
        <f>IF(VLOOKUP($A226,'[1]Прайс лист'!$B$8:$BS$600,MATCH(AP$11,'[1]Прайс лист'!$B$2:$BS$2,0),0)&lt;=AP$8,VLOOKUP($A226,'[1]Прайс лист'!$B$8:$BS$600,MATCH(AP$11,'[1]Прайс лист'!$B$2:$BS$2,0),0),0)</f>
        <v>0</v>
      </c>
      <c r="AQ226" s="9">
        <f>IF(VLOOKUP($A226,'[1]Прайс лист'!$B$8:$BS$600,MATCH(AQ$11,'[1]Прайс лист'!$B$2:$BS$2,0),0)&lt;=AQ$8,VLOOKUP($A226,'[1]Прайс лист'!$B$8:$BS$600,MATCH(AQ$11,'[1]Прайс лист'!$B$2:$BS$2,0),0),0)</f>
        <v>0</v>
      </c>
      <c r="AR226" s="9">
        <f>IF(VLOOKUP($A226,'[1]Прайс лист'!$B$8:$BS$600,MATCH(AR$11,'[1]Прайс лист'!$B$2:$BS$2,0),0)&lt;=AR$8,VLOOKUP($A226,'[1]Прайс лист'!$B$8:$BS$600,MATCH(AR$11,'[1]Прайс лист'!$B$2:$BS$2,0),0),0)</f>
        <v>3100</v>
      </c>
      <c r="AS226" s="9">
        <f>IF(VLOOKUP($A226,'[1]Прайс лист'!$B$8:$BS$600,MATCH(AS$11,'[1]Прайс лист'!$B$2:$BS$2,0),0)&lt;=AS$8,VLOOKUP($A226,'[1]Прайс лист'!$B$8:$BS$600,MATCH(AS$11,'[1]Прайс лист'!$B$2:$BS$2,0),0),0)</f>
        <v>5600</v>
      </c>
      <c r="AT226" s="9">
        <f>IF(VLOOKUP($A226,'[1]Прайс лист'!$B$8:$BS$600,MATCH(AT$11,'[1]Прайс лист'!$B$2:$BS$2,0),0)&lt;=AT$8,VLOOKUP($A226,'[1]Прайс лист'!$B$8:$BS$600,MATCH(AT$11,'[1]Прайс лист'!$B$2:$BS$2,0),0),0)</f>
        <v>0</v>
      </c>
      <c r="AU226" s="9">
        <f>IF(VLOOKUP($A226,'[1]Прайс лист'!$B$8:$BS$600,MATCH(AU$11,'[1]Прайс лист'!$B$2:$BS$2,0),0)&lt;=AU$8,VLOOKUP($A226,'[1]Прайс лист'!$B$8:$BS$600,MATCH(AU$11,'[1]Прайс лист'!$B$2:$BS$2,0),0),0)</f>
        <v>5100</v>
      </c>
      <c r="AV226" s="9">
        <f>IF(VLOOKUP($A226,'[1]Прайс лист'!$B$8:$BS$600,MATCH(AV$11,'[1]Прайс лист'!$B$2:$BS$2,0),0)&lt;=AV$8,VLOOKUP($A226,'[1]Прайс лист'!$B$8:$BS$600,MATCH(AV$11,'[1]Прайс лист'!$B$2:$BS$2,0),0),0)</f>
        <v>4600</v>
      </c>
      <c r="AW226" s="9">
        <f>IF(VLOOKUP($A226,'[1]Прайс лист'!$B$8:$BS$600,MATCH(AW$11,'[1]Прайс лист'!$B$2:$BS$2,0),0)&lt;=AW$8,VLOOKUP($A226,'[1]Прайс лист'!$B$8:$BS$600,MATCH(AW$11,'[1]Прайс лист'!$B$2:$BS$2,0),0),0)</f>
        <v>0</v>
      </c>
      <c r="AX226" s="9">
        <f>IF(VLOOKUP($A226,'[1]Прайс лист'!$B$8:$BS$600,MATCH(AX$11,'[1]Прайс лист'!$B$2:$BS$2,0),0)&lt;=AX$8,VLOOKUP($A226,'[1]Прайс лист'!$B$8:$BS$600,MATCH(AX$11,'[1]Прайс лист'!$B$2:$BS$2,0),0),0)</f>
        <v>0</v>
      </c>
      <c r="AY226" s="9">
        <f>IF(VLOOKUP($A226,'[1]Прайс лист'!$B$8:$BS$600,MATCH(AY$11,'[1]Прайс лист'!$B$2:$BS$2,0),0)&lt;=AY$8,VLOOKUP($A226,'[1]Прайс лист'!$B$8:$BS$600,MATCH(AY$11,'[1]Прайс лист'!$B$2:$BS$2,0),0),0)</f>
        <v>0</v>
      </c>
      <c r="AZ226" s="9">
        <f>IF(VLOOKUP($A226,'[1]Прайс лист'!$B$8:$BS$600,MATCH(AZ$11,'[1]Прайс лист'!$B$2:$BS$2,0),0)&lt;=AZ$8,VLOOKUP($A226,'[1]Прайс лист'!$B$8:$BS$600,MATCH(AZ$11,'[1]Прайс лист'!$B$2:$BS$2,0),0),0)</f>
        <v>2100</v>
      </c>
      <c r="BA226" s="9">
        <f>IF(VLOOKUP($A226,'[1]Прайс лист'!$B$8:$BS$600,MATCH(BA$11,'[1]Прайс лист'!$B$2:$BS$2,0),0)&lt;=BA$8,VLOOKUP($A226,'[1]Прайс лист'!$B$8:$BS$600,MATCH(BA$11,'[1]Прайс лист'!$B$2:$BS$2,0),0),0)</f>
        <v>4600</v>
      </c>
      <c r="BB226" s="9">
        <f>IF(VLOOKUP($A226,'[1]Прайс лист'!$B$8:$BS$600,MATCH(BB$11,'[1]Прайс лист'!$B$2:$BS$2,0),0)&lt;=BB$8,VLOOKUP($A226,'[1]Прайс лист'!$B$8:$BS$600,MATCH(BB$11,'[1]Прайс лист'!$B$2:$BS$2,0),0),0)</f>
        <v>0</v>
      </c>
      <c r="BC226" s="9">
        <f>IF(VLOOKUP($A226,'[1]Прайс лист'!$B$8:$BS$600,MATCH(BC$11,'[1]Прайс лист'!$B$2:$BS$2,0),0)&lt;=BC$8,VLOOKUP($A226,'[1]Прайс лист'!$B$8:$BS$600,MATCH(BC$11,'[1]Прайс лист'!$B$2:$BS$2,0),0),0)</f>
        <v>4100</v>
      </c>
      <c r="BD226" s="9">
        <f>IF(VLOOKUP($A226,'[1]Прайс лист'!$B$8:$BS$600,MATCH(BD$11,'[1]Прайс лист'!$B$2:$BS$2,0),0)&lt;=BD$8,VLOOKUP($A226,'[1]Прайс лист'!$B$8:$BS$600,MATCH(BD$11,'[1]Прайс лист'!$B$2:$BS$2,0),0),0)</f>
        <v>3600</v>
      </c>
      <c r="BE226" s="9">
        <f>IF(VLOOKUP($A226,'[1]Прайс лист'!$B$8:$BS$600,MATCH(BE$11,'[1]Прайс лист'!$B$2:$BS$2,0),0)&lt;=BE$8,VLOOKUP($A226,'[1]Прайс лист'!$B$8:$BS$600,MATCH(BE$11,'[1]Прайс лист'!$B$2:$BS$2,0),0),0)</f>
        <v>0</v>
      </c>
      <c r="BF226" s="9">
        <f>IF(VLOOKUP($A226,'[1]Прайс лист'!$B$8:$BS$600,MATCH(BF$11,'[1]Прайс лист'!$B$2:$BS$2,0),0)&lt;=BF$8,VLOOKUP($A226,'[1]Прайс лист'!$B$8:$BS$600,MATCH(BF$11,'[1]Прайс лист'!$B$2:$BS$2,0),0),0)</f>
        <v>0</v>
      </c>
      <c r="BG226" s="9">
        <f>IF(VLOOKUP($A226,'[1]Прайс лист'!$B$8:$BS$600,MATCH(BG$11,'[1]Прайс лист'!$B$2:$BS$2,0),0)&lt;=BG$8,VLOOKUP($A226,'[1]Прайс лист'!$B$8:$BS$600,MATCH(BG$11,'[1]Прайс лист'!$B$2:$BS$2,0),0),0)</f>
        <v>0</v>
      </c>
      <c r="BH226" s="9">
        <f>IF(VLOOKUP($A226,'[1]Прайс лист'!$B$8:$BS$600,MATCH(BH$11,'[1]Прайс лист'!$B$2:$BS$2,0),0)&lt;=BH$8,VLOOKUP($A226,'[1]Прайс лист'!$B$8:$BS$600,MATCH(BH$11,'[1]Прайс лист'!$B$2:$BS$2,0),0),0)</f>
        <v>1100</v>
      </c>
    </row>
    <row r="227" spans="1:60">
      <c r="A227" s="1" t="str">
        <f>'[1]Прайс лист'!B220</f>
        <v>Huawei Y9 (2018) DS 128GB128</v>
      </c>
      <c r="B227" s="7" t="s">
        <v>96</v>
      </c>
      <c r="C227" s="8" t="s">
        <v>135</v>
      </c>
      <c r="D227" s="8">
        <v>128</v>
      </c>
      <c r="E227" s="9">
        <f>IF(VLOOKUP($A227,'[1]Прайс лист'!$B$8:$BS$600,MATCH(E$11,'[1]Прайс лист'!$B$2:$BS$2,0),0)&lt;=E$8,VLOOKUP($A227,'[1]Прайс лист'!$B$8:$BS$600,MATCH(E$11,'[1]Прайс лист'!$B$2:$BS$2,0),0),0)</f>
        <v>13600</v>
      </c>
      <c r="F227" s="9">
        <f>IF(VLOOKUP($A227,'[1]Прайс лист'!$B$8:$BS$600,MATCH(F$11,'[1]Прайс лист'!$B$2:$BS$2,0),0)&lt;=F$8,VLOOKUP($A227,'[1]Прайс лист'!$B$8:$BS$600,MATCH(F$11,'[1]Прайс лист'!$B$2:$BS$2,0),0),0)</f>
        <v>0</v>
      </c>
      <c r="G227" s="9">
        <f>IF(VLOOKUP($A227,'[1]Прайс лист'!$B$8:$BS$600,MATCH(G$11,'[1]Прайс лист'!$B$2:$BS$2,0),0)&lt;=G$8,VLOOKUP($A227,'[1]Прайс лист'!$B$8:$BS$600,MATCH(G$11,'[1]Прайс лист'!$B$2:$BS$2,0),0),0)</f>
        <v>13100</v>
      </c>
      <c r="H227" s="9">
        <f>IF(VLOOKUP($A227,'[1]Прайс лист'!$B$8:$BS$600,MATCH(H$11,'[1]Прайс лист'!$B$2:$BS$2,0),0)&lt;=H$8,VLOOKUP($A227,'[1]Прайс лист'!$B$8:$BS$600,MATCH(H$11,'[1]Прайс лист'!$B$2:$BS$2,0),0),0)</f>
        <v>12600</v>
      </c>
      <c r="I227" s="9">
        <f>IF(VLOOKUP($A227,'[1]Прайс лист'!$B$8:$BS$600,MATCH(I$11,'[1]Прайс лист'!$B$2:$BS$2,0),0)&lt;=I$8,VLOOKUP($A227,'[1]Прайс лист'!$B$8:$BS$600,MATCH(I$11,'[1]Прайс лист'!$B$2:$BS$2,0),0),0)</f>
        <v>0</v>
      </c>
      <c r="J227" s="9">
        <f>IF(VLOOKUP($A227,'[1]Прайс лист'!$B$8:$BS$600,MATCH(J$11,'[1]Прайс лист'!$B$2:$BS$2,0),0)&lt;=J$8,VLOOKUP($A227,'[1]Прайс лист'!$B$8:$BS$600,MATCH(J$11,'[1]Прайс лист'!$B$2:$BS$2,0),0),0)</f>
        <v>0</v>
      </c>
      <c r="K227" s="9">
        <f>IF(VLOOKUP($A227,'[1]Прайс лист'!$B$8:$BS$600,MATCH(K$11,'[1]Прайс лист'!$B$2:$BS$2,0),0)&lt;=K$8,VLOOKUP($A227,'[1]Прайс лист'!$B$8:$BS$600,MATCH(K$11,'[1]Прайс лист'!$B$2:$BS$2,0),0),0)</f>
        <v>0</v>
      </c>
      <c r="L227" s="9">
        <f>IF(VLOOKUP($A227,'[1]Прайс лист'!$B$8:$BS$600,MATCH(L$11,'[1]Прайс лист'!$B$2:$BS$2,0),0)&lt;=L$8,VLOOKUP($A227,'[1]Прайс лист'!$B$8:$BS$600,MATCH(L$11,'[1]Прайс лист'!$B$2:$BS$2,0),0),0)</f>
        <v>10100</v>
      </c>
      <c r="M227" s="9">
        <f>IF(VLOOKUP($A227,'[1]Прайс лист'!$B$8:$BS$600,MATCH(M$11,'[1]Прайс лист'!$B$2:$BS$2,0),0)&lt;=M$8,VLOOKUP($A227,'[1]Прайс лист'!$B$8:$BS$600,MATCH(M$11,'[1]Прайс лист'!$B$2:$BS$2,0),0),0)</f>
        <v>13600</v>
      </c>
      <c r="N227" s="9">
        <f>IF(VLOOKUP($A227,'[1]Прайс лист'!$B$8:$BS$600,MATCH(N$11,'[1]Прайс лист'!$B$2:$BS$2,0),0)&lt;=N$8,VLOOKUP($A227,'[1]Прайс лист'!$B$8:$BS$600,MATCH(N$11,'[1]Прайс лист'!$B$2:$BS$2,0),0),0)</f>
        <v>0</v>
      </c>
      <c r="O227" s="9">
        <f>IF(VLOOKUP($A227,'[1]Прайс лист'!$B$8:$BS$600,MATCH(O$11,'[1]Прайс лист'!$B$2:$BS$2,0),0)&lt;=O$8,VLOOKUP($A227,'[1]Прайс лист'!$B$8:$BS$600,MATCH(O$11,'[1]Прайс лист'!$B$2:$BS$2,0),0),0)</f>
        <v>13100</v>
      </c>
      <c r="P227" s="9">
        <f>IF(VLOOKUP($A227,'[1]Прайс лист'!$B$8:$BS$600,MATCH(P$11,'[1]Прайс лист'!$B$2:$BS$2,0),0)&lt;=P$8,VLOOKUP($A227,'[1]Прайс лист'!$B$8:$BS$600,MATCH(P$11,'[1]Прайс лист'!$B$2:$BS$2,0),0),0)</f>
        <v>12600</v>
      </c>
      <c r="Q227" s="9">
        <f>IF(VLOOKUP($A227,'[1]Прайс лист'!$B$8:$BS$600,MATCH(Q$11,'[1]Прайс лист'!$B$2:$BS$2,0),0)&lt;=Q$8,VLOOKUP($A227,'[1]Прайс лист'!$B$8:$BS$600,MATCH(Q$11,'[1]Прайс лист'!$B$2:$BS$2,0),0),0)</f>
        <v>0</v>
      </c>
      <c r="R227" s="9">
        <f>IF(VLOOKUP($A227,'[1]Прайс лист'!$B$8:$BS$600,MATCH(R$11,'[1]Прайс лист'!$B$2:$BS$2,0),0)&lt;=R$8,VLOOKUP($A227,'[1]Прайс лист'!$B$8:$BS$600,MATCH(R$11,'[1]Прайс лист'!$B$2:$BS$2,0),0),0)</f>
        <v>0</v>
      </c>
      <c r="S227" s="9">
        <f>IF(VLOOKUP($A227,'[1]Прайс лист'!$B$8:$BS$600,MATCH(S$11,'[1]Прайс лист'!$B$2:$BS$2,0),0)&lt;=S$8,VLOOKUP($A227,'[1]Прайс лист'!$B$8:$BS$600,MATCH(S$11,'[1]Прайс лист'!$B$2:$BS$2,0),0),0)</f>
        <v>0</v>
      </c>
      <c r="T227" s="9">
        <f>IF(VLOOKUP($A227,'[1]Прайс лист'!$B$8:$BS$600,MATCH(T$11,'[1]Прайс лист'!$B$2:$BS$2,0),0)&lt;=T$8,VLOOKUP($A227,'[1]Прайс лист'!$B$8:$BS$600,MATCH(T$11,'[1]Прайс лист'!$B$2:$BS$2,0),0),0)</f>
        <v>10100</v>
      </c>
      <c r="U227" s="9">
        <f>IF(VLOOKUP($A227,'[1]Прайс лист'!$B$8:$BS$600,MATCH(U$11,'[1]Прайс лист'!$B$2:$BS$2,0),0)&lt;=U$8,VLOOKUP($A227,'[1]Прайс лист'!$B$8:$BS$600,MATCH(U$11,'[1]Прайс лист'!$B$2:$BS$2,0),0),0)</f>
        <v>10600</v>
      </c>
      <c r="V227" s="9">
        <f>IF(VLOOKUP($A227,'[1]Прайс лист'!$B$8:$BS$600,MATCH(V$11,'[1]Прайс лист'!$B$2:$BS$2,0),0)&lt;=V$8,VLOOKUP($A227,'[1]Прайс лист'!$B$8:$BS$600,MATCH(V$11,'[1]Прайс лист'!$B$2:$BS$2,0),0),0)</f>
        <v>0</v>
      </c>
      <c r="W227" s="9">
        <f>IF(VLOOKUP($A227,'[1]Прайс лист'!$B$8:$BS$600,MATCH(W$11,'[1]Прайс лист'!$B$2:$BS$2,0),0)&lt;=W$8,VLOOKUP($A227,'[1]Прайс лист'!$B$8:$BS$600,MATCH(W$11,'[1]Прайс лист'!$B$2:$BS$2,0),0),0)</f>
        <v>10100</v>
      </c>
      <c r="X227" s="9">
        <f>IF(VLOOKUP($A227,'[1]Прайс лист'!$B$8:$BS$600,MATCH(X$11,'[1]Прайс лист'!$B$2:$BS$2,0),0)&lt;=X$8,VLOOKUP($A227,'[1]Прайс лист'!$B$8:$BS$600,MATCH(X$11,'[1]Прайс лист'!$B$2:$BS$2,0),0),0)</f>
        <v>9600</v>
      </c>
      <c r="Y227" s="9">
        <f>IF(VLOOKUP($A227,'[1]Прайс лист'!$B$8:$BS$600,MATCH(Y$11,'[1]Прайс лист'!$B$2:$BS$2,0),0)&lt;=Y$8,VLOOKUP($A227,'[1]Прайс лист'!$B$8:$BS$600,MATCH(Y$11,'[1]Прайс лист'!$B$2:$BS$2,0),0),0)</f>
        <v>0</v>
      </c>
      <c r="Z227" s="9">
        <f>IF(VLOOKUP($A227,'[1]Прайс лист'!$B$8:$BS$600,MATCH(Z$11,'[1]Прайс лист'!$B$2:$BS$2,0),0)&lt;=Z$8,VLOOKUP($A227,'[1]Прайс лист'!$B$8:$BS$600,MATCH(Z$11,'[1]Прайс лист'!$B$2:$BS$2,0),0),0)</f>
        <v>0</v>
      </c>
      <c r="AA227" s="9">
        <f>IF(VLOOKUP($A227,'[1]Прайс лист'!$B$8:$BS$600,MATCH(AA$11,'[1]Прайс лист'!$B$2:$BS$2,0),0)&lt;=AA$8,VLOOKUP($A227,'[1]Прайс лист'!$B$8:$BS$600,MATCH(AA$11,'[1]Прайс лист'!$B$2:$BS$2,0),0),0)</f>
        <v>0</v>
      </c>
      <c r="AB227" s="9">
        <f>IF(VLOOKUP($A227,'[1]Прайс лист'!$B$8:$BS$600,MATCH(AB$11,'[1]Прайс лист'!$B$2:$BS$2,0),0)&lt;=AB$8,VLOOKUP($A227,'[1]Прайс лист'!$B$8:$BS$600,MATCH(AB$11,'[1]Прайс лист'!$B$2:$BS$2,0),0),0)</f>
        <v>7100</v>
      </c>
      <c r="AC227" s="9">
        <f>IF(VLOOKUP($A227,'[1]Прайс лист'!$B$8:$BS$600,MATCH(AC$11,'[1]Прайс лист'!$B$2:$BS$2,0),0)&lt;=AC$8,VLOOKUP($A227,'[1]Прайс лист'!$B$8:$BS$600,MATCH(AC$11,'[1]Прайс лист'!$B$2:$BS$2,0),0),0)</f>
        <v>7600</v>
      </c>
      <c r="AD227" s="9">
        <f>IF(VLOOKUP($A227,'[1]Прайс лист'!$B$8:$BS$600,MATCH(AD$11,'[1]Прайс лист'!$B$2:$BS$2,0),0)&lt;=AD$8,VLOOKUP($A227,'[1]Прайс лист'!$B$8:$BS$600,MATCH(AD$11,'[1]Прайс лист'!$B$2:$BS$2,0),0),0)</f>
        <v>0</v>
      </c>
      <c r="AE227" s="9">
        <f>IF(VLOOKUP($A227,'[1]Прайс лист'!$B$8:$BS$600,MATCH(AE$11,'[1]Прайс лист'!$B$2:$BS$2,0),0)&lt;=AE$8,VLOOKUP($A227,'[1]Прайс лист'!$B$8:$BS$600,MATCH(AE$11,'[1]Прайс лист'!$B$2:$BS$2,0),0),0)</f>
        <v>7100</v>
      </c>
      <c r="AF227" s="9">
        <f>IF(VLOOKUP($A227,'[1]Прайс лист'!$B$8:$BS$600,MATCH(AF$11,'[1]Прайс лист'!$B$2:$BS$2,0),0)&lt;=AF$8,VLOOKUP($A227,'[1]Прайс лист'!$B$8:$BS$600,MATCH(AF$11,'[1]Прайс лист'!$B$2:$BS$2,0),0),0)</f>
        <v>6600</v>
      </c>
      <c r="AG227" s="9">
        <f>IF(VLOOKUP($A227,'[1]Прайс лист'!$B$8:$BS$600,MATCH(AG$11,'[1]Прайс лист'!$B$2:$BS$2,0),0)&lt;=AG$8,VLOOKUP($A227,'[1]Прайс лист'!$B$8:$BS$600,MATCH(AG$11,'[1]Прайс лист'!$B$2:$BS$2,0),0),0)</f>
        <v>0</v>
      </c>
      <c r="AH227" s="9">
        <f>IF(VLOOKUP($A227,'[1]Прайс лист'!$B$8:$BS$600,MATCH(AH$11,'[1]Прайс лист'!$B$2:$BS$2,0),0)&lt;=AH$8,VLOOKUP($A227,'[1]Прайс лист'!$B$8:$BS$600,MATCH(AH$11,'[1]Прайс лист'!$B$2:$BS$2,0),0),0)</f>
        <v>0</v>
      </c>
      <c r="AI227" s="9">
        <f>IF(VLOOKUP($A227,'[1]Прайс лист'!$B$8:$BS$600,MATCH(AI$11,'[1]Прайс лист'!$B$2:$BS$2,0),0)&lt;=AI$8,VLOOKUP($A227,'[1]Прайс лист'!$B$8:$BS$600,MATCH(AI$11,'[1]Прайс лист'!$B$2:$BS$2,0),0),0)</f>
        <v>0</v>
      </c>
      <c r="AJ227" s="9">
        <f>IF(VLOOKUP($A227,'[1]Прайс лист'!$B$8:$BS$600,MATCH(AJ$11,'[1]Прайс лист'!$B$2:$BS$2,0),0)&lt;=AJ$8,VLOOKUP($A227,'[1]Прайс лист'!$B$8:$BS$600,MATCH(AJ$11,'[1]Прайс лист'!$B$2:$BS$2,0),0),0)</f>
        <v>4100</v>
      </c>
      <c r="AK227" s="9">
        <f>IF(VLOOKUP($A227,'[1]Прайс лист'!$B$8:$BS$600,MATCH(AK$11,'[1]Прайс лист'!$B$2:$BS$2,0),0)&lt;=AK$8,VLOOKUP($A227,'[1]Прайс лист'!$B$8:$BS$600,MATCH(AK$11,'[1]Прайс лист'!$B$2:$BS$2,0),0),0)</f>
        <v>6600</v>
      </c>
      <c r="AL227" s="9">
        <f>IF(VLOOKUP($A227,'[1]Прайс лист'!$B$8:$BS$600,MATCH(AL$11,'[1]Прайс лист'!$B$2:$BS$2,0),0)&lt;=AL$8,VLOOKUP($A227,'[1]Прайс лист'!$B$8:$BS$600,MATCH(AL$11,'[1]Прайс лист'!$B$2:$BS$2,0),0),0)</f>
        <v>0</v>
      </c>
      <c r="AM227" s="9">
        <f>IF(VLOOKUP($A227,'[1]Прайс лист'!$B$8:$BS$600,MATCH(AM$11,'[1]Прайс лист'!$B$2:$BS$2,0),0)&lt;=AM$8,VLOOKUP($A227,'[1]Прайс лист'!$B$8:$BS$600,MATCH(AM$11,'[1]Прайс лист'!$B$2:$BS$2,0),0),0)</f>
        <v>6100</v>
      </c>
      <c r="AN227" s="9">
        <f>IF(VLOOKUP($A227,'[1]Прайс лист'!$B$8:$BS$600,MATCH(AN$11,'[1]Прайс лист'!$B$2:$BS$2,0),0)&lt;=AN$8,VLOOKUP($A227,'[1]Прайс лист'!$B$8:$BS$600,MATCH(AN$11,'[1]Прайс лист'!$B$2:$BS$2,0),0),0)</f>
        <v>5600</v>
      </c>
      <c r="AO227" s="9">
        <f>IF(VLOOKUP($A227,'[1]Прайс лист'!$B$8:$BS$600,MATCH(AO$11,'[1]Прайс лист'!$B$2:$BS$2,0),0)&lt;=AO$8,VLOOKUP($A227,'[1]Прайс лист'!$B$8:$BS$600,MATCH(AO$11,'[1]Прайс лист'!$B$2:$BS$2,0),0),0)</f>
        <v>0</v>
      </c>
      <c r="AP227" s="9">
        <f>IF(VLOOKUP($A227,'[1]Прайс лист'!$B$8:$BS$600,MATCH(AP$11,'[1]Прайс лист'!$B$2:$BS$2,0),0)&lt;=AP$8,VLOOKUP($A227,'[1]Прайс лист'!$B$8:$BS$600,MATCH(AP$11,'[1]Прайс лист'!$B$2:$BS$2,0),0),0)</f>
        <v>0</v>
      </c>
      <c r="AQ227" s="9">
        <f>IF(VLOOKUP($A227,'[1]Прайс лист'!$B$8:$BS$600,MATCH(AQ$11,'[1]Прайс лист'!$B$2:$BS$2,0),0)&lt;=AQ$8,VLOOKUP($A227,'[1]Прайс лист'!$B$8:$BS$600,MATCH(AQ$11,'[1]Прайс лист'!$B$2:$BS$2,0),0),0)</f>
        <v>0</v>
      </c>
      <c r="AR227" s="9">
        <f>IF(VLOOKUP($A227,'[1]Прайс лист'!$B$8:$BS$600,MATCH(AR$11,'[1]Прайс лист'!$B$2:$BS$2,0),0)&lt;=AR$8,VLOOKUP($A227,'[1]Прайс лист'!$B$8:$BS$600,MATCH(AR$11,'[1]Прайс лист'!$B$2:$BS$2,0),0),0)</f>
        <v>3100</v>
      </c>
      <c r="AS227" s="9">
        <f>IF(VLOOKUP($A227,'[1]Прайс лист'!$B$8:$BS$600,MATCH(AS$11,'[1]Прайс лист'!$B$2:$BS$2,0),0)&lt;=AS$8,VLOOKUP($A227,'[1]Прайс лист'!$B$8:$BS$600,MATCH(AS$11,'[1]Прайс лист'!$B$2:$BS$2,0),0),0)</f>
        <v>5600</v>
      </c>
      <c r="AT227" s="9">
        <f>IF(VLOOKUP($A227,'[1]Прайс лист'!$B$8:$BS$600,MATCH(AT$11,'[1]Прайс лист'!$B$2:$BS$2,0),0)&lt;=AT$8,VLOOKUP($A227,'[1]Прайс лист'!$B$8:$BS$600,MATCH(AT$11,'[1]Прайс лист'!$B$2:$BS$2,0),0),0)</f>
        <v>0</v>
      </c>
      <c r="AU227" s="9">
        <f>IF(VLOOKUP($A227,'[1]Прайс лист'!$B$8:$BS$600,MATCH(AU$11,'[1]Прайс лист'!$B$2:$BS$2,0),0)&lt;=AU$8,VLOOKUP($A227,'[1]Прайс лист'!$B$8:$BS$600,MATCH(AU$11,'[1]Прайс лист'!$B$2:$BS$2,0),0),0)</f>
        <v>5100</v>
      </c>
      <c r="AV227" s="9">
        <f>IF(VLOOKUP($A227,'[1]Прайс лист'!$B$8:$BS$600,MATCH(AV$11,'[1]Прайс лист'!$B$2:$BS$2,0),0)&lt;=AV$8,VLOOKUP($A227,'[1]Прайс лист'!$B$8:$BS$600,MATCH(AV$11,'[1]Прайс лист'!$B$2:$BS$2,0),0),0)</f>
        <v>4600</v>
      </c>
      <c r="AW227" s="9">
        <f>IF(VLOOKUP($A227,'[1]Прайс лист'!$B$8:$BS$600,MATCH(AW$11,'[1]Прайс лист'!$B$2:$BS$2,0),0)&lt;=AW$8,VLOOKUP($A227,'[1]Прайс лист'!$B$8:$BS$600,MATCH(AW$11,'[1]Прайс лист'!$B$2:$BS$2,0),0),0)</f>
        <v>0</v>
      </c>
      <c r="AX227" s="9">
        <f>IF(VLOOKUP($A227,'[1]Прайс лист'!$B$8:$BS$600,MATCH(AX$11,'[1]Прайс лист'!$B$2:$BS$2,0),0)&lt;=AX$8,VLOOKUP($A227,'[1]Прайс лист'!$B$8:$BS$600,MATCH(AX$11,'[1]Прайс лист'!$B$2:$BS$2,0),0),0)</f>
        <v>0</v>
      </c>
      <c r="AY227" s="9">
        <f>IF(VLOOKUP($A227,'[1]Прайс лист'!$B$8:$BS$600,MATCH(AY$11,'[1]Прайс лист'!$B$2:$BS$2,0),0)&lt;=AY$8,VLOOKUP($A227,'[1]Прайс лист'!$B$8:$BS$600,MATCH(AY$11,'[1]Прайс лист'!$B$2:$BS$2,0),0),0)</f>
        <v>0</v>
      </c>
      <c r="AZ227" s="9">
        <f>IF(VLOOKUP($A227,'[1]Прайс лист'!$B$8:$BS$600,MATCH(AZ$11,'[1]Прайс лист'!$B$2:$BS$2,0),0)&lt;=AZ$8,VLOOKUP($A227,'[1]Прайс лист'!$B$8:$BS$600,MATCH(AZ$11,'[1]Прайс лист'!$B$2:$BS$2,0),0),0)</f>
        <v>2100</v>
      </c>
      <c r="BA227" s="9">
        <f>IF(VLOOKUP($A227,'[1]Прайс лист'!$B$8:$BS$600,MATCH(BA$11,'[1]Прайс лист'!$B$2:$BS$2,0),0)&lt;=BA$8,VLOOKUP($A227,'[1]Прайс лист'!$B$8:$BS$600,MATCH(BA$11,'[1]Прайс лист'!$B$2:$BS$2,0),0),0)</f>
        <v>4600</v>
      </c>
      <c r="BB227" s="9">
        <f>IF(VLOOKUP($A227,'[1]Прайс лист'!$B$8:$BS$600,MATCH(BB$11,'[1]Прайс лист'!$B$2:$BS$2,0),0)&lt;=BB$8,VLOOKUP($A227,'[1]Прайс лист'!$B$8:$BS$600,MATCH(BB$11,'[1]Прайс лист'!$B$2:$BS$2,0),0),0)</f>
        <v>0</v>
      </c>
      <c r="BC227" s="9">
        <f>IF(VLOOKUP($A227,'[1]Прайс лист'!$B$8:$BS$600,MATCH(BC$11,'[1]Прайс лист'!$B$2:$BS$2,0),0)&lt;=BC$8,VLOOKUP($A227,'[1]Прайс лист'!$B$8:$BS$600,MATCH(BC$11,'[1]Прайс лист'!$B$2:$BS$2,0),0),0)</f>
        <v>4100</v>
      </c>
      <c r="BD227" s="9">
        <f>IF(VLOOKUP($A227,'[1]Прайс лист'!$B$8:$BS$600,MATCH(BD$11,'[1]Прайс лист'!$B$2:$BS$2,0),0)&lt;=BD$8,VLOOKUP($A227,'[1]Прайс лист'!$B$8:$BS$600,MATCH(BD$11,'[1]Прайс лист'!$B$2:$BS$2,0),0),0)</f>
        <v>3600</v>
      </c>
      <c r="BE227" s="9">
        <f>IF(VLOOKUP($A227,'[1]Прайс лист'!$B$8:$BS$600,MATCH(BE$11,'[1]Прайс лист'!$B$2:$BS$2,0),0)&lt;=BE$8,VLOOKUP($A227,'[1]Прайс лист'!$B$8:$BS$600,MATCH(BE$11,'[1]Прайс лист'!$B$2:$BS$2,0),0),0)</f>
        <v>0</v>
      </c>
      <c r="BF227" s="9">
        <f>IF(VLOOKUP($A227,'[1]Прайс лист'!$B$8:$BS$600,MATCH(BF$11,'[1]Прайс лист'!$B$2:$BS$2,0),0)&lt;=BF$8,VLOOKUP($A227,'[1]Прайс лист'!$B$8:$BS$600,MATCH(BF$11,'[1]Прайс лист'!$B$2:$BS$2,0),0),0)</f>
        <v>0</v>
      </c>
      <c r="BG227" s="9">
        <f>IF(VLOOKUP($A227,'[1]Прайс лист'!$B$8:$BS$600,MATCH(BG$11,'[1]Прайс лист'!$B$2:$BS$2,0),0)&lt;=BG$8,VLOOKUP($A227,'[1]Прайс лист'!$B$8:$BS$600,MATCH(BG$11,'[1]Прайс лист'!$B$2:$BS$2,0),0),0)</f>
        <v>0</v>
      </c>
      <c r="BH227" s="9">
        <f>IF(VLOOKUP($A227,'[1]Прайс лист'!$B$8:$BS$600,MATCH(BH$11,'[1]Прайс лист'!$B$2:$BS$2,0),0)&lt;=BH$8,VLOOKUP($A227,'[1]Прайс лист'!$B$8:$BS$600,MATCH(BH$11,'[1]Прайс лист'!$B$2:$BS$2,0),0),0)</f>
        <v>1100</v>
      </c>
    </row>
    <row r="228" spans="1:60">
      <c r="A228" s="1" t="str">
        <f>'[1]Прайс лист'!B221</f>
        <v>LG CLASS16</v>
      </c>
      <c r="B228" s="7" t="s">
        <v>136</v>
      </c>
      <c r="C228" s="8" t="s">
        <v>137</v>
      </c>
      <c r="D228" s="8">
        <v>16</v>
      </c>
      <c r="E228" s="9">
        <f>IF(VLOOKUP($A228,'[1]Прайс лист'!$B$8:$BS$600,MATCH(E$11,'[1]Прайс лист'!$B$2:$BS$2,0),0)&lt;=E$8,VLOOKUP($A228,'[1]Прайс лист'!$B$8:$BS$600,MATCH(E$11,'[1]Прайс лист'!$B$2:$BS$2,0),0),0)</f>
        <v>400</v>
      </c>
      <c r="F228" s="9">
        <f>IF(VLOOKUP($A228,'[1]Прайс лист'!$B$8:$BS$600,MATCH(F$11,'[1]Прайс лист'!$B$2:$BS$2,0),0)&lt;=F$8,VLOOKUP($A228,'[1]Прайс лист'!$B$8:$BS$600,MATCH(F$11,'[1]Прайс лист'!$B$2:$BS$2,0),0),0)</f>
        <v>300</v>
      </c>
      <c r="G228" s="9">
        <f>IF(VLOOKUP($A228,'[1]Прайс лист'!$B$8:$BS$600,MATCH(G$11,'[1]Прайс лист'!$B$2:$BS$2,0),0)&lt;=G$8,VLOOKUP($A228,'[1]Прайс лист'!$B$8:$BS$600,MATCH(G$11,'[1]Прайс лист'!$B$2:$BS$2,0),0),0)</f>
        <v>200</v>
      </c>
      <c r="H228" s="9">
        <f>IF(VLOOKUP($A228,'[1]Прайс лист'!$B$8:$BS$600,MATCH(H$11,'[1]Прайс лист'!$B$2:$BS$2,0),0)&lt;=H$8,VLOOKUP($A228,'[1]Прайс лист'!$B$8:$BS$600,MATCH(H$11,'[1]Прайс лист'!$B$2:$BS$2,0),0),0)</f>
        <v>100</v>
      </c>
      <c r="I228" s="9">
        <f>IF(VLOOKUP($A228,'[1]Прайс лист'!$B$8:$BS$600,MATCH(I$11,'[1]Прайс лист'!$B$2:$BS$2,0),0)&lt;=I$8,VLOOKUP($A228,'[1]Прайс лист'!$B$8:$BS$600,MATCH(I$11,'[1]Прайс лист'!$B$2:$BS$2,0),0),0)</f>
        <v>100</v>
      </c>
      <c r="J228" s="9">
        <f>IF(VLOOKUP($A228,'[1]Прайс лист'!$B$8:$BS$600,MATCH(J$11,'[1]Прайс лист'!$B$2:$BS$2,0),0)&lt;=J$8,VLOOKUP($A228,'[1]Прайс лист'!$B$8:$BS$600,MATCH(J$11,'[1]Прайс лист'!$B$2:$BS$2,0),0),0)</f>
        <v>100</v>
      </c>
      <c r="K228" s="9">
        <f>IF(VLOOKUP($A228,'[1]Прайс лист'!$B$8:$BS$600,MATCH(K$11,'[1]Прайс лист'!$B$2:$BS$2,0),0)&lt;=K$8,VLOOKUP($A228,'[1]Прайс лист'!$B$8:$BS$600,MATCH(K$11,'[1]Прайс лист'!$B$2:$BS$2,0),0),0)</f>
        <v>100</v>
      </c>
      <c r="L228" s="9">
        <f>IF(VLOOKUP($A228,'[1]Прайс лист'!$B$8:$BS$600,MATCH(L$11,'[1]Прайс лист'!$B$2:$BS$2,0),0)&lt;=L$8,VLOOKUP($A228,'[1]Прайс лист'!$B$8:$BS$600,MATCH(L$11,'[1]Прайс лист'!$B$2:$BS$2,0),0),0)</f>
        <v>100</v>
      </c>
      <c r="M228" s="9">
        <f>IF(VLOOKUP($A228,'[1]Прайс лист'!$B$8:$BS$600,MATCH(M$11,'[1]Прайс лист'!$B$2:$BS$2,0),0)&lt;=M$8,VLOOKUP($A228,'[1]Прайс лист'!$B$8:$BS$600,MATCH(M$11,'[1]Прайс лист'!$B$2:$BS$2,0),0),0)</f>
        <v>400</v>
      </c>
      <c r="N228" s="9">
        <f>IF(VLOOKUP($A228,'[1]Прайс лист'!$B$8:$BS$600,MATCH(N$11,'[1]Прайс лист'!$B$2:$BS$2,0),0)&lt;=N$8,VLOOKUP($A228,'[1]Прайс лист'!$B$8:$BS$600,MATCH(N$11,'[1]Прайс лист'!$B$2:$BS$2,0),0),0)</f>
        <v>300</v>
      </c>
      <c r="O228" s="9">
        <f>IF(VLOOKUP($A228,'[1]Прайс лист'!$B$8:$BS$600,MATCH(O$11,'[1]Прайс лист'!$B$2:$BS$2,0),0)&lt;=O$8,VLOOKUP($A228,'[1]Прайс лист'!$B$8:$BS$600,MATCH(O$11,'[1]Прайс лист'!$B$2:$BS$2,0),0),0)</f>
        <v>200</v>
      </c>
      <c r="P228" s="9">
        <f>IF(VLOOKUP($A228,'[1]Прайс лист'!$B$8:$BS$600,MATCH(P$11,'[1]Прайс лист'!$B$2:$BS$2,0),0)&lt;=P$8,VLOOKUP($A228,'[1]Прайс лист'!$B$8:$BS$600,MATCH(P$11,'[1]Прайс лист'!$B$2:$BS$2,0),0),0)</f>
        <v>100</v>
      </c>
      <c r="Q228" s="9">
        <f>IF(VLOOKUP($A228,'[1]Прайс лист'!$B$8:$BS$600,MATCH(Q$11,'[1]Прайс лист'!$B$2:$BS$2,0),0)&lt;=Q$8,VLOOKUP($A228,'[1]Прайс лист'!$B$8:$BS$600,MATCH(Q$11,'[1]Прайс лист'!$B$2:$BS$2,0),0),0)</f>
        <v>100</v>
      </c>
      <c r="R228" s="9">
        <f>IF(VLOOKUP($A228,'[1]Прайс лист'!$B$8:$BS$600,MATCH(R$11,'[1]Прайс лист'!$B$2:$BS$2,0),0)&lt;=R$8,VLOOKUP($A228,'[1]Прайс лист'!$B$8:$BS$600,MATCH(R$11,'[1]Прайс лист'!$B$2:$BS$2,0),0),0)</f>
        <v>100</v>
      </c>
      <c r="S228" s="9">
        <f>IF(VLOOKUP($A228,'[1]Прайс лист'!$B$8:$BS$600,MATCH(S$11,'[1]Прайс лист'!$B$2:$BS$2,0),0)&lt;=S$8,VLOOKUP($A228,'[1]Прайс лист'!$B$8:$BS$600,MATCH(S$11,'[1]Прайс лист'!$B$2:$BS$2,0),0),0)</f>
        <v>100</v>
      </c>
      <c r="T228" s="9">
        <f>IF(VLOOKUP($A228,'[1]Прайс лист'!$B$8:$BS$600,MATCH(T$11,'[1]Прайс лист'!$B$2:$BS$2,0),0)&lt;=T$8,VLOOKUP($A228,'[1]Прайс лист'!$B$8:$BS$600,MATCH(T$11,'[1]Прайс лист'!$B$2:$BS$2,0),0),0)</f>
        <v>100</v>
      </c>
      <c r="U228" s="9">
        <f>IF(VLOOKUP($A228,'[1]Прайс лист'!$B$8:$BS$600,MATCH(U$11,'[1]Прайс лист'!$B$2:$BS$2,0),0)&lt;=U$8,VLOOKUP($A228,'[1]Прайс лист'!$B$8:$BS$600,MATCH(U$11,'[1]Прайс лист'!$B$2:$BS$2,0),0),0)</f>
        <v>7400</v>
      </c>
      <c r="V228" s="9">
        <f>IF(VLOOKUP($A228,'[1]Прайс лист'!$B$8:$BS$600,MATCH(V$11,'[1]Прайс лист'!$B$2:$BS$2,0),0)&lt;=V$8,VLOOKUP($A228,'[1]Прайс лист'!$B$8:$BS$600,MATCH(V$11,'[1]Прайс лист'!$B$2:$BS$2,0),0),0)</f>
        <v>7300</v>
      </c>
      <c r="W228" s="9">
        <f>IF(VLOOKUP($A228,'[1]Прайс лист'!$B$8:$BS$600,MATCH(W$11,'[1]Прайс лист'!$B$2:$BS$2,0),0)&lt;=W$8,VLOOKUP($A228,'[1]Прайс лист'!$B$8:$BS$600,MATCH(W$11,'[1]Прайс лист'!$B$2:$BS$2,0),0),0)</f>
        <v>7200</v>
      </c>
      <c r="X228" s="9">
        <f>IF(VLOOKUP($A228,'[1]Прайс лист'!$B$8:$BS$600,MATCH(X$11,'[1]Прайс лист'!$B$2:$BS$2,0),0)&lt;=X$8,VLOOKUP($A228,'[1]Прайс лист'!$B$8:$BS$600,MATCH(X$11,'[1]Прайс лист'!$B$2:$BS$2,0),0),0)</f>
        <v>7100</v>
      </c>
      <c r="Y228" s="9">
        <f>IF(VLOOKUP($A228,'[1]Прайс лист'!$B$8:$BS$600,MATCH(Y$11,'[1]Прайс лист'!$B$2:$BS$2,0),0)&lt;=Y$8,VLOOKUP($A228,'[1]Прайс лист'!$B$8:$BS$600,MATCH(Y$11,'[1]Прайс лист'!$B$2:$BS$2,0),0),0)</f>
        <v>7100</v>
      </c>
      <c r="Z228" s="9">
        <f>IF(VLOOKUP($A228,'[1]Прайс лист'!$B$8:$BS$600,MATCH(Z$11,'[1]Прайс лист'!$B$2:$BS$2,0),0)&lt;=Z$8,VLOOKUP($A228,'[1]Прайс лист'!$B$8:$BS$600,MATCH(Z$11,'[1]Прайс лист'!$B$2:$BS$2,0),0),0)</f>
        <v>7100</v>
      </c>
      <c r="AA228" s="9">
        <f>IF(VLOOKUP($A228,'[1]Прайс лист'!$B$8:$BS$600,MATCH(AA$11,'[1]Прайс лист'!$B$2:$BS$2,0),0)&lt;=AA$8,VLOOKUP($A228,'[1]Прайс лист'!$B$8:$BS$600,MATCH(AA$11,'[1]Прайс лист'!$B$2:$BS$2,0),0),0)</f>
        <v>7100</v>
      </c>
      <c r="AB228" s="9">
        <f>IF(VLOOKUP($A228,'[1]Прайс лист'!$B$8:$BS$600,MATCH(AB$11,'[1]Прайс лист'!$B$2:$BS$2,0),0)&lt;=AB$8,VLOOKUP($A228,'[1]Прайс лист'!$B$8:$BS$600,MATCH(AB$11,'[1]Прайс лист'!$B$2:$BS$2,0),0),0)</f>
        <v>7100</v>
      </c>
      <c r="AC228" s="9">
        <f>IF(VLOOKUP($A228,'[1]Прайс лист'!$B$8:$BS$600,MATCH(AC$11,'[1]Прайс лист'!$B$2:$BS$2,0),0)&lt;=AC$8,VLOOKUP($A228,'[1]Прайс лист'!$B$8:$BS$600,MATCH(AC$11,'[1]Прайс лист'!$B$2:$BS$2,0),0),0)</f>
        <v>4400</v>
      </c>
      <c r="AD228" s="9">
        <f>IF(VLOOKUP($A228,'[1]Прайс лист'!$B$8:$BS$600,MATCH(AD$11,'[1]Прайс лист'!$B$2:$BS$2,0),0)&lt;=AD$8,VLOOKUP($A228,'[1]Прайс лист'!$B$8:$BS$600,MATCH(AD$11,'[1]Прайс лист'!$B$2:$BS$2,0),0),0)</f>
        <v>4300</v>
      </c>
      <c r="AE228" s="9">
        <f>IF(VLOOKUP($A228,'[1]Прайс лист'!$B$8:$BS$600,MATCH(AE$11,'[1]Прайс лист'!$B$2:$BS$2,0),0)&lt;=AE$8,VLOOKUP($A228,'[1]Прайс лист'!$B$8:$BS$600,MATCH(AE$11,'[1]Прайс лист'!$B$2:$BS$2,0),0),0)</f>
        <v>4200</v>
      </c>
      <c r="AF228" s="9">
        <f>IF(VLOOKUP($A228,'[1]Прайс лист'!$B$8:$BS$600,MATCH(AF$11,'[1]Прайс лист'!$B$2:$BS$2,0),0)&lt;=AF$8,VLOOKUP($A228,'[1]Прайс лист'!$B$8:$BS$600,MATCH(AF$11,'[1]Прайс лист'!$B$2:$BS$2,0),0),0)</f>
        <v>4100</v>
      </c>
      <c r="AG228" s="9">
        <f>IF(VLOOKUP($A228,'[1]Прайс лист'!$B$8:$BS$600,MATCH(AG$11,'[1]Прайс лист'!$B$2:$BS$2,0),0)&lt;=AG$8,VLOOKUP($A228,'[1]Прайс лист'!$B$8:$BS$600,MATCH(AG$11,'[1]Прайс лист'!$B$2:$BS$2,0),0),0)</f>
        <v>4100</v>
      </c>
      <c r="AH228" s="9">
        <f>IF(VLOOKUP($A228,'[1]Прайс лист'!$B$8:$BS$600,MATCH(AH$11,'[1]Прайс лист'!$B$2:$BS$2,0),0)&lt;=AH$8,VLOOKUP($A228,'[1]Прайс лист'!$B$8:$BS$600,MATCH(AH$11,'[1]Прайс лист'!$B$2:$BS$2,0),0),0)</f>
        <v>4100</v>
      </c>
      <c r="AI228" s="9">
        <f>IF(VLOOKUP($A228,'[1]Прайс лист'!$B$8:$BS$600,MATCH(AI$11,'[1]Прайс лист'!$B$2:$BS$2,0),0)&lt;=AI$8,VLOOKUP($A228,'[1]Прайс лист'!$B$8:$BS$600,MATCH(AI$11,'[1]Прайс лист'!$B$2:$BS$2,0),0),0)</f>
        <v>4100</v>
      </c>
      <c r="AJ228" s="9">
        <f>IF(VLOOKUP($A228,'[1]Прайс лист'!$B$8:$BS$600,MATCH(AJ$11,'[1]Прайс лист'!$B$2:$BS$2,0),0)&lt;=AJ$8,VLOOKUP($A228,'[1]Прайс лист'!$B$8:$BS$600,MATCH(AJ$11,'[1]Прайс лист'!$B$2:$BS$2,0),0),0)</f>
        <v>4100</v>
      </c>
      <c r="AK228" s="9">
        <f>IF(VLOOKUP($A228,'[1]Прайс лист'!$B$8:$BS$600,MATCH(AK$11,'[1]Прайс лист'!$B$2:$BS$2,0),0)&lt;=AK$8,VLOOKUP($A228,'[1]Прайс лист'!$B$8:$BS$600,MATCH(AK$11,'[1]Прайс лист'!$B$2:$BS$2,0),0),0)</f>
        <v>3400</v>
      </c>
      <c r="AL228" s="9">
        <f>IF(VLOOKUP($A228,'[1]Прайс лист'!$B$8:$BS$600,MATCH(AL$11,'[1]Прайс лист'!$B$2:$BS$2,0),0)&lt;=AL$8,VLOOKUP($A228,'[1]Прайс лист'!$B$8:$BS$600,MATCH(AL$11,'[1]Прайс лист'!$B$2:$BS$2,0),0),0)</f>
        <v>3300</v>
      </c>
      <c r="AM228" s="9">
        <f>IF(VLOOKUP($A228,'[1]Прайс лист'!$B$8:$BS$600,MATCH(AM$11,'[1]Прайс лист'!$B$2:$BS$2,0),0)&lt;=AM$8,VLOOKUP($A228,'[1]Прайс лист'!$B$8:$BS$600,MATCH(AM$11,'[1]Прайс лист'!$B$2:$BS$2,0),0),0)</f>
        <v>3200</v>
      </c>
      <c r="AN228" s="9">
        <f>IF(VLOOKUP($A228,'[1]Прайс лист'!$B$8:$BS$600,MATCH(AN$11,'[1]Прайс лист'!$B$2:$BS$2,0),0)&lt;=AN$8,VLOOKUP($A228,'[1]Прайс лист'!$B$8:$BS$600,MATCH(AN$11,'[1]Прайс лист'!$B$2:$BS$2,0),0),0)</f>
        <v>3100</v>
      </c>
      <c r="AO228" s="9">
        <f>IF(VLOOKUP($A228,'[1]Прайс лист'!$B$8:$BS$600,MATCH(AO$11,'[1]Прайс лист'!$B$2:$BS$2,0),0)&lt;=AO$8,VLOOKUP($A228,'[1]Прайс лист'!$B$8:$BS$600,MATCH(AO$11,'[1]Прайс лист'!$B$2:$BS$2,0),0),0)</f>
        <v>3100</v>
      </c>
      <c r="AP228" s="9">
        <f>IF(VLOOKUP($A228,'[1]Прайс лист'!$B$8:$BS$600,MATCH(AP$11,'[1]Прайс лист'!$B$2:$BS$2,0),0)&lt;=AP$8,VLOOKUP($A228,'[1]Прайс лист'!$B$8:$BS$600,MATCH(AP$11,'[1]Прайс лист'!$B$2:$BS$2,0),0),0)</f>
        <v>3100</v>
      </c>
      <c r="AQ228" s="9">
        <f>IF(VLOOKUP($A228,'[1]Прайс лист'!$B$8:$BS$600,MATCH(AQ$11,'[1]Прайс лист'!$B$2:$BS$2,0),0)&lt;=AQ$8,VLOOKUP($A228,'[1]Прайс лист'!$B$8:$BS$600,MATCH(AQ$11,'[1]Прайс лист'!$B$2:$BS$2,0),0),0)</f>
        <v>3100</v>
      </c>
      <c r="AR228" s="9">
        <f>IF(VLOOKUP($A228,'[1]Прайс лист'!$B$8:$BS$600,MATCH(AR$11,'[1]Прайс лист'!$B$2:$BS$2,0),0)&lt;=AR$8,VLOOKUP($A228,'[1]Прайс лист'!$B$8:$BS$600,MATCH(AR$11,'[1]Прайс лист'!$B$2:$BS$2,0),0),0)</f>
        <v>3100</v>
      </c>
      <c r="AS228" s="9">
        <f>IF(VLOOKUP($A228,'[1]Прайс лист'!$B$8:$BS$600,MATCH(AS$11,'[1]Прайс лист'!$B$2:$BS$2,0),0)&lt;=AS$8,VLOOKUP($A228,'[1]Прайс лист'!$B$8:$BS$600,MATCH(AS$11,'[1]Прайс лист'!$B$2:$BS$2,0),0),0)</f>
        <v>2400</v>
      </c>
      <c r="AT228" s="9">
        <f>IF(VLOOKUP($A228,'[1]Прайс лист'!$B$8:$BS$600,MATCH(AT$11,'[1]Прайс лист'!$B$2:$BS$2,0),0)&lt;=AT$8,VLOOKUP($A228,'[1]Прайс лист'!$B$8:$BS$600,MATCH(AT$11,'[1]Прайс лист'!$B$2:$BS$2,0),0),0)</f>
        <v>2300</v>
      </c>
      <c r="AU228" s="9">
        <f>IF(VLOOKUP($A228,'[1]Прайс лист'!$B$8:$BS$600,MATCH(AU$11,'[1]Прайс лист'!$B$2:$BS$2,0),0)&lt;=AU$8,VLOOKUP($A228,'[1]Прайс лист'!$B$8:$BS$600,MATCH(AU$11,'[1]Прайс лист'!$B$2:$BS$2,0),0),0)</f>
        <v>2200</v>
      </c>
      <c r="AV228" s="9">
        <f>IF(VLOOKUP($A228,'[1]Прайс лист'!$B$8:$BS$600,MATCH(AV$11,'[1]Прайс лист'!$B$2:$BS$2,0),0)&lt;=AV$8,VLOOKUP($A228,'[1]Прайс лист'!$B$8:$BS$600,MATCH(AV$11,'[1]Прайс лист'!$B$2:$BS$2,0),0),0)</f>
        <v>2100</v>
      </c>
      <c r="AW228" s="9">
        <f>IF(VLOOKUP($A228,'[1]Прайс лист'!$B$8:$BS$600,MATCH(AW$11,'[1]Прайс лист'!$B$2:$BS$2,0),0)&lt;=AW$8,VLOOKUP($A228,'[1]Прайс лист'!$B$8:$BS$600,MATCH(AW$11,'[1]Прайс лист'!$B$2:$BS$2,0),0),0)</f>
        <v>2100</v>
      </c>
      <c r="AX228" s="9">
        <f>IF(VLOOKUP($A228,'[1]Прайс лист'!$B$8:$BS$600,MATCH(AX$11,'[1]Прайс лист'!$B$2:$BS$2,0),0)&lt;=AX$8,VLOOKUP($A228,'[1]Прайс лист'!$B$8:$BS$600,MATCH(AX$11,'[1]Прайс лист'!$B$2:$BS$2,0),0),0)</f>
        <v>2100</v>
      </c>
      <c r="AY228" s="9">
        <f>IF(VLOOKUP($A228,'[1]Прайс лист'!$B$8:$BS$600,MATCH(AY$11,'[1]Прайс лист'!$B$2:$BS$2,0),0)&lt;=AY$8,VLOOKUP($A228,'[1]Прайс лист'!$B$8:$BS$600,MATCH(AY$11,'[1]Прайс лист'!$B$2:$BS$2,0),0),0)</f>
        <v>2100</v>
      </c>
      <c r="AZ228" s="9">
        <f>IF(VLOOKUP($A228,'[1]Прайс лист'!$B$8:$BS$600,MATCH(AZ$11,'[1]Прайс лист'!$B$2:$BS$2,0),0)&lt;=AZ$8,VLOOKUP($A228,'[1]Прайс лист'!$B$8:$BS$600,MATCH(AZ$11,'[1]Прайс лист'!$B$2:$BS$2,0),0),0)</f>
        <v>2100</v>
      </c>
      <c r="BA228" s="9">
        <f>IF(VLOOKUP($A228,'[1]Прайс лист'!$B$8:$BS$600,MATCH(BA$11,'[1]Прайс лист'!$B$2:$BS$2,0),0)&lt;=BA$8,VLOOKUP($A228,'[1]Прайс лист'!$B$8:$BS$600,MATCH(BA$11,'[1]Прайс лист'!$B$2:$BS$2,0),0),0)</f>
        <v>1400</v>
      </c>
      <c r="BB228" s="9">
        <f>IF(VLOOKUP($A228,'[1]Прайс лист'!$B$8:$BS$600,MATCH(BB$11,'[1]Прайс лист'!$B$2:$BS$2,0),0)&lt;=BB$8,VLOOKUP($A228,'[1]Прайс лист'!$B$8:$BS$600,MATCH(BB$11,'[1]Прайс лист'!$B$2:$BS$2,0),0),0)</f>
        <v>1300</v>
      </c>
      <c r="BC228" s="9">
        <f>IF(VLOOKUP($A228,'[1]Прайс лист'!$B$8:$BS$600,MATCH(BC$11,'[1]Прайс лист'!$B$2:$BS$2,0),0)&lt;=BC$8,VLOOKUP($A228,'[1]Прайс лист'!$B$8:$BS$600,MATCH(BC$11,'[1]Прайс лист'!$B$2:$BS$2,0),0),0)</f>
        <v>1200</v>
      </c>
      <c r="BD228" s="9">
        <f>IF(VLOOKUP($A228,'[1]Прайс лист'!$B$8:$BS$600,MATCH(BD$11,'[1]Прайс лист'!$B$2:$BS$2,0),0)&lt;=BD$8,VLOOKUP($A228,'[1]Прайс лист'!$B$8:$BS$600,MATCH(BD$11,'[1]Прайс лист'!$B$2:$BS$2,0),0),0)</f>
        <v>1100</v>
      </c>
      <c r="BE228" s="9">
        <f>IF(VLOOKUP($A228,'[1]Прайс лист'!$B$8:$BS$600,MATCH(BE$11,'[1]Прайс лист'!$B$2:$BS$2,0),0)&lt;=BE$8,VLOOKUP($A228,'[1]Прайс лист'!$B$8:$BS$600,MATCH(BE$11,'[1]Прайс лист'!$B$2:$BS$2,0),0),0)</f>
        <v>1100</v>
      </c>
      <c r="BF228" s="9">
        <f>IF(VLOOKUP($A228,'[1]Прайс лист'!$B$8:$BS$600,MATCH(BF$11,'[1]Прайс лист'!$B$2:$BS$2,0),0)&lt;=BF$8,VLOOKUP($A228,'[1]Прайс лист'!$B$8:$BS$600,MATCH(BF$11,'[1]Прайс лист'!$B$2:$BS$2,0),0),0)</f>
        <v>1100</v>
      </c>
      <c r="BG228" s="9">
        <f>IF(VLOOKUP($A228,'[1]Прайс лист'!$B$8:$BS$600,MATCH(BG$11,'[1]Прайс лист'!$B$2:$BS$2,0),0)&lt;=BG$8,VLOOKUP($A228,'[1]Прайс лист'!$B$8:$BS$600,MATCH(BG$11,'[1]Прайс лист'!$B$2:$BS$2,0),0),0)</f>
        <v>1100</v>
      </c>
      <c r="BH228" s="9">
        <f>IF(VLOOKUP($A228,'[1]Прайс лист'!$B$8:$BS$600,MATCH(BH$11,'[1]Прайс лист'!$B$2:$BS$2,0),0)&lt;=BH$8,VLOOKUP($A228,'[1]Прайс лист'!$B$8:$BS$600,MATCH(BH$11,'[1]Прайс лист'!$B$2:$BS$2,0),0),0)</f>
        <v>1100</v>
      </c>
    </row>
    <row r="229" spans="1:60">
      <c r="A229" s="1" t="str">
        <f>'[1]Прайс лист'!B222</f>
        <v>LG G316</v>
      </c>
      <c r="B229" s="7" t="s">
        <v>136</v>
      </c>
      <c r="C229" s="8" t="s">
        <v>138</v>
      </c>
      <c r="D229" s="8">
        <v>16</v>
      </c>
      <c r="E229" s="9">
        <f>IF(VLOOKUP($A229,'[1]Прайс лист'!$B$8:$BS$600,MATCH(E$11,'[1]Прайс лист'!$B$2:$BS$2,0),0)&lt;=E$8,VLOOKUP($A229,'[1]Прайс лист'!$B$8:$BS$600,MATCH(E$11,'[1]Прайс лист'!$B$2:$BS$2,0),0),0)</f>
        <v>600</v>
      </c>
      <c r="F229" s="9">
        <f>IF(VLOOKUP($A229,'[1]Прайс лист'!$B$8:$BS$600,MATCH(F$11,'[1]Прайс лист'!$B$2:$BS$2,0),0)&lt;=F$8,VLOOKUP($A229,'[1]Прайс лист'!$B$8:$BS$600,MATCH(F$11,'[1]Прайс лист'!$B$2:$BS$2,0),0),0)</f>
        <v>450</v>
      </c>
      <c r="G229" s="9">
        <f>IF(VLOOKUP($A229,'[1]Прайс лист'!$B$8:$BS$600,MATCH(G$11,'[1]Прайс лист'!$B$2:$BS$2,0),0)&lt;=G$8,VLOOKUP($A229,'[1]Прайс лист'!$B$8:$BS$600,MATCH(G$11,'[1]Прайс лист'!$B$2:$BS$2,0),0),0)</f>
        <v>400</v>
      </c>
      <c r="H229" s="9">
        <f>IF(VLOOKUP($A229,'[1]Прайс лист'!$B$8:$BS$600,MATCH(H$11,'[1]Прайс лист'!$B$2:$BS$2,0),0)&lt;=H$8,VLOOKUP($A229,'[1]Прайс лист'!$B$8:$BS$600,MATCH(H$11,'[1]Прайс лист'!$B$2:$BS$2,0),0),0)</f>
        <v>100</v>
      </c>
      <c r="I229" s="9">
        <f>IF(VLOOKUP($A229,'[1]Прайс лист'!$B$8:$BS$600,MATCH(I$11,'[1]Прайс лист'!$B$2:$BS$2,0),0)&lt;=I$8,VLOOKUP($A229,'[1]Прайс лист'!$B$8:$BS$600,MATCH(I$11,'[1]Прайс лист'!$B$2:$BS$2,0),0),0)</f>
        <v>290</v>
      </c>
      <c r="J229" s="9">
        <f>IF(VLOOKUP($A229,'[1]Прайс лист'!$B$8:$BS$600,MATCH(J$11,'[1]Прайс лист'!$B$2:$BS$2,0),0)&lt;=J$8,VLOOKUP($A229,'[1]Прайс лист'!$B$8:$BS$600,MATCH(J$11,'[1]Прайс лист'!$B$2:$BS$2,0),0),0)</f>
        <v>100</v>
      </c>
      <c r="K229" s="9">
        <f>IF(VLOOKUP($A229,'[1]Прайс лист'!$B$8:$BS$600,MATCH(K$11,'[1]Прайс лист'!$B$2:$BS$2,0),0)&lt;=K$8,VLOOKUP($A229,'[1]Прайс лист'!$B$8:$BS$600,MATCH(K$11,'[1]Прайс лист'!$B$2:$BS$2,0),0),0)</f>
        <v>100</v>
      </c>
      <c r="L229" s="9">
        <f>IF(VLOOKUP($A229,'[1]Прайс лист'!$B$8:$BS$600,MATCH(L$11,'[1]Прайс лист'!$B$2:$BS$2,0),0)&lt;=L$8,VLOOKUP($A229,'[1]Прайс лист'!$B$8:$BS$600,MATCH(L$11,'[1]Прайс лист'!$B$2:$BS$2,0),0),0)</f>
        <v>100</v>
      </c>
      <c r="M229" s="9">
        <f>IF(VLOOKUP($A229,'[1]Прайс лист'!$B$8:$BS$600,MATCH(M$11,'[1]Прайс лист'!$B$2:$BS$2,0),0)&lt;=M$8,VLOOKUP($A229,'[1]Прайс лист'!$B$8:$BS$600,MATCH(M$11,'[1]Прайс лист'!$B$2:$BS$2,0),0),0)</f>
        <v>600</v>
      </c>
      <c r="N229" s="9">
        <f>IF(VLOOKUP($A229,'[1]Прайс лист'!$B$8:$BS$600,MATCH(N$11,'[1]Прайс лист'!$B$2:$BS$2,0),0)&lt;=N$8,VLOOKUP($A229,'[1]Прайс лист'!$B$8:$BS$600,MATCH(N$11,'[1]Прайс лист'!$B$2:$BS$2,0),0),0)</f>
        <v>450</v>
      </c>
      <c r="O229" s="9">
        <f>IF(VLOOKUP($A229,'[1]Прайс лист'!$B$8:$BS$600,MATCH(O$11,'[1]Прайс лист'!$B$2:$BS$2,0),0)&lt;=O$8,VLOOKUP($A229,'[1]Прайс лист'!$B$8:$BS$600,MATCH(O$11,'[1]Прайс лист'!$B$2:$BS$2,0),0),0)</f>
        <v>400</v>
      </c>
      <c r="P229" s="9">
        <f>IF(VLOOKUP($A229,'[1]Прайс лист'!$B$8:$BS$600,MATCH(P$11,'[1]Прайс лист'!$B$2:$BS$2,0),0)&lt;=P$8,VLOOKUP($A229,'[1]Прайс лист'!$B$8:$BS$600,MATCH(P$11,'[1]Прайс лист'!$B$2:$BS$2,0),0),0)</f>
        <v>100</v>
      </c>
      <c r="Q229" s="9">
        <f>IF(VLOOKUP($A229,'[1]Прайс лист'!$B$8:$BS$600,MATCH(Q$11,'[1]Прайс лист'!$B$2:$BS$2,0),0)&lt;=Q$8,VLOOKUP($A229,'[1]Прайс лист'!$B$8:$BS$600,MATCH(Q$11,'[1]Прайс лист'!$B$2:$BS$2,0),0),0)</f>
        <v>290</v>
      </c>
      <c r="R229" s="9">
        <f>IF(VLOOKUP($A229,'[1]Прайс лист'!$B$8:$BS$600,MATCH(R$11,'[1]Прайс лист'!$B$2:$BS$2,0),0)&lt;=R$8,VLOOKUP($A229,'[1]Прайс лист'!$B$8:$BS$600,MATCH(R$11,'[1]Прайс лист'!$B$2:$BS$2,0),0),0)</f>
        <v>100</v>
      </c>
      <c r="S229" s="9">
        <f>IF(VLOOKUP($A229,'[1]Прайс лист'!$B$8:$BS$600,MATCH(S$11,'[1]Прайс лист'!$B$2:$BS$2,0),0)&lt;=S$8,VLOOKUP($A229,'[1]Прайс лист'!$B$8:$BS$600,MATCH(S$11,'[1]Прайс лист'!$B$2:$BS$2,0),0),0)</f>
        <v>100</v>
      </c>
      <c r="T229" s="9">
        <f>IF(VLOOKUP($A229,'[1]Прайс лист'!$B$8:$BS$600,MATCH(T$11,'[1]Прайс лист'!$B$2:$BS$2,0),0)&lt;=T$8,VLOOKUP($A229,'[1]Прайс лист'!$B$8:$BS$600,MATCH(T$11,'[1]Прайс лист'!$B$2:$BS$2,0),0),0)</f>
        <v>100</v>
      </c>
      <c r="U229" s="9">
        <f>IF(VLOOKUP($A229,'[1]Прайс лист'!$B$8:$BS$600,MATCH(U$11,'[1]Прайс лист'!$B$2:$BS$2,0),0)&lt;=U$8,VLOOKUP($A229,'[1]Прайс лист'!$B$8:$BS$600,MATCH(U$11,'[1]Прайс лист'!$B$2:$BS$2,0),0),0)</f>
        <v>7600</v>
      </c>
      <c r="V229" s="9">
        <f>IF(VLOOKUP($A229,'[1]Прайс лист'!$B$8:$BS$600,MATCH(V$11,'[1]Прайс лист'!$B$2:$BS$2,0),0)&lt;=V$8,VLOOKUP($A229,'[1]Прайс лист'!$B$8:$BS$600,MATCH(V$11,'[1]Прайс лист'!$B$2:$BS$2,0),0),0)</f>
        <v>7450</v>
      </c>
      <c r="W229" s="9">
        <f>IF(VLOOKUP($A229,'[1]Прайс лист'!$B$8:$BS$600,MATCH(W$11,'[1]Прайс лист'!$B$2:$BS$2,0),0)&lt;=W$8,VLOOKUP($A229,'[1]Прайс лист'!$B$8:$BS$600,MATCH(W$11,'[1]Прайс лист'!$B$2:$BS$2,0),0),0)</f>
        <v>7400</v>
      </c>
      <c r="X229" s="9">
        <f>IF(VLOOKUP($A229,'[1]Прайс лист'!$B$8:$BS$600,MATCH(X$11,'[1]Прайс лист'!$B$2:$BS$2,0),0)&lt;=X$8,VLOOKUP($A229,'[1]Прайс лист'!$B$8:$BS$600,MATCH(X$11,'[1]Прайс лист'!$B$2:$BS$2,0),0),0)</f>
        <v>7100</v>
      </c>
      <c r="Y229" s="9">
        <f>IF(VLOOKUP($A229,'[1]Прайс лист'!$B$8:$BS$600,MATCH(Y$11,'[1]Прайс лист'!$B$2:$BS$2,0),0)&lt;=Y$8,VLOOKUP($A229,'[1]Прайс лист'!$B$8:$BS$600,MATCH(Y$11,'[1]Прайс лист'!$B$2:$BS$2,0),0),0)</f>
        <v>7290</v>
      </c>
      <c r="Z229" s="9">
        <f>IF(VLOOKUP($A229,'[1]Прайс лист'!$B$8:$BS$600,MATCH(Z$11,'[1]Прайс лист'!$B$2:$BS$2,0),0)&lt;=Z$8,VLOOKUP($A229,'[1]Прайс лист'!$B$8:$BS$600,MATCH(Z$11,'[1]Прайс лист'!$B$2:$BS$2,0),0),0)</f>
        <v>7100</v>
      </c>
      <c r="AA229" s="9">
        <f>IF(VLOOKUP($A229,'[1]Прайс лист'!$B$8:$BS$600,MATCH(AA$11,'[1]Прайс лист'!$B$2:$BS$2,0),0)&lt;=AA$8,VLOOKUP($A229,'[1]Прайс лист'!$B$8:$BS$600,MATCH(AA$11,'[1]Прайс лист'!$B$2:$BS$2,0),0),0)</f>
        <v>7100</v>
      </c>
      <c r="AB229" s="9">
        <f>IF(VLOOKUP($A229,'[1]Прайс лист'!$B$8:$BS$600,MATCH(AB$11,'[1]Прайс лист'!$B$2:$BS$2,0),0)&lt;=AB$8,VLOOKUP($A229,'[1]Прайс лист'!$B$8:$BS$600,MATCH(AB$11,'[1]Прайс лист'!$B$2:$BS$2,0),0),0)</f>
        <v>7100</v>
      </c>
      <c r="AC229" s="9">
        <f>IF(VLOOKUP($A229,'[1]Прайс лист'!$B$8:$BS$600,MATCH(AC$11,'[1]Прайс лист'!$B$2:$BS$2,0),0)&lt;=AC$8,VLOOKUP($A229,'[1]Прайс лист'!$B$8:$BS$600,MATCH(AC$11,'[1]Прайс лист'!$B$2:$BS$2,0),0),0)</f>
        <v>4600</v>
      </c>
      <c r="AD229" s="9">
        <f>IF(VLOOKUP($A229,'[1]Прайс лист'!$B$8:$BS$600,MATCH(AD$11,'[1]Прайс лист'!$B$2:$BS$2,0),0)&lt;=AD$8,VLOOKUP($A229,'[1]Прайс лист'!$B$8:$BS$600,MATCH(AD$11,'[1]Прайс лист'!$B$2:$BS$2,0),0),0)</f>
        <v>4450</v>
      </c>
      <c r="AE229" s="9">
        <f>IF(VLOOKUP($A229,'[1]Прайс лист'!$B$8:$BS$600,MATCH(AE$11,'[1]Прайс лист'!$B$2:$BS$2,0),0)&lt;=AE$8,VLOOKUP($A229,'[1]Прайс лист'!$B$8:$BS$600,MATCH(AE$11,'[1]Прайс лист'!$B$2:$BS$2,0),0),0)</f>
        <v>4400</v>
      </c>
      <c r="AF229" s="9">
        <f>IF(VLOOKUP($A229,'[1]Прайс лист'!$B$8:$BS$600,MATCH(AF$11,'[1]Прайс лист'!$B$2:$BS$2,0),0)&lt;=AF$8,VLOOKUP($A229,'[1]Прайс лист'!$B$8:$BS$600,MATCH(AF$11,'[1]Прайс лист'!$B$2:$BS$2,0),0),0)</f>
        <v>4100</v>
      </c>
      <c r="AG229" s="9">
        <f>IF(VLOOKUP($A229,'[1]Прайс лист'!$B$8:$BS$600,MATCH(AG$11,'[1]Прайс лист'!$B$2:$BS$2,0),0)&lt;=AG$8,VLOOKUP($A229,'[1]Прайс лист'!$B$8:$BS$600,MATCH(AG$11,'[1]Прайс лист'!$B$2:$BS$2,0),0),0)</f>
        <v>4290</v>
      </c>
      <c r="AH229" s="9">
        <f>IF(VLOOKUP($A229,'[1]Прайс лист'!$B$8:$BS$600,MATCH(AH$11,'[1]Прайс лист'!$B$2:$BS$2,0),0)&lt;=AH$8,VLOOKUP($A229,'[1]Прайс лист'!$B$8:$BS$600,MATCH(AH$11,'[1]Прайс лист'!$B$2:$BS$2,0),0),0)</f>
        <v>4100</v>
      </c>
      <c r="AI229" s="9">
        <f>IF(VLOOKUP($A229,'[1]Прайс лист'!$B$8:$BS$600,MATCH(AI$11,'[1]Прайс лист'!$B$2:$BS$2,0),0)&lt;=AI$8,VLOOKUP($A229,'[1]Прайс лист'!$B$8:$BS$600,MATCH(AI$11,'[1]Прайс лист'!$B$2:$BS$2,0),0),0)</f>
        <v>4100</v>
      </c>
      <c r="AJ229" s="9">
        <f>IF(VLOOKUP($A229,'[1]Прайс лист'!$B$8:$BS$600,MATCH(AJ$11,'[1]Прайс лист'!$B$2:$BS$2,0),0)&lt;=AJ$8,VLOOKUP($A229,'[1]Прайс лист'!$B$8:$BS$600,MATCH(AJ$11,'[1]Прайс лист'!$B$2:$BS$2,0),0),0)</f>
        <v>4100</v>
      </c>
      <c r="AK229" s="9">
        <f>IF(VLOOKUP($A229,'[1]Прайс лист'!$B$8:$BS$600,MATCH(AK$11,'[1]Прайс лист'!$B$2:$BS$2,0),0)&lt;=AK$8,VLOOKUP($A229,'[1]Прайс лист'!$B$8:$BS$600,MATCH(AK$11,'[1]Прайс лист'!$B$2:$BS$2,0),0),0)</f>
        <v>3600</v>
      </c>
      <c r="AL229" s="9">
        <f>IF(VLOOKUP($A229,'[1]Прайс лист'!$B$8:$BS$600,MATCH(AL$11,'[1]Прайс лист'!$B$2:$BS$2,0),0)&lt;=AL$8,VLOOKUP($A229,'[1]Прайс лист'!$B$8:$BS$600,MATCH(AL$11,'[1]Прайс лист'!$B$2:$BS$2,0),0),0)</f>
        <v>3450</v>
      </c>
      <c r="AM229" s="9">
        <f>IF(VLOOKUP($A229,'[1]Прайс лист'!$B$8:$BS$600,MATCH(AM$11,'[1]Прайс лист'!$B$2:$BS$2,0),0)&lt;=AM$8,VLOOKUP($A229,'[1]Прайс лист'!$B$8:$BS$600,MATCH(AM$11,'[1]Прайс лист'!$B$2:$BS$2,0),0),0)</f>
        <v>3400</v>
      </c>
      <c r="AN229" s="9">
        <f>IF(VLOOKUP($A229,'[1]Прайс лист'!$B$8:$BS$600,MATCH(AN$11,'[1]Прайс лист'!$B$2:$BS$2,0),0)&lt;=AN$8,VLOOKUP($A229,'[1]Прайс лист'!$B$8:$BS$600,MATCH(AN$11,'[1]Прайс лист'!$B$2:$BS$2,0),0),0)</f>
        <v>3100</v>
      </c>
      <c r="AO229" s="9">
        <f>IF(VLOOKUP($A229,'[1]Прайс лист'!$B$8:$BS$600,MATCH(AO$11,'[1]Прайс лист'!$B$2:$BS$2,0),0)&lt;=AO$8,VLOOKUP($A229,'[1]Прайс лист'!$B$8:$BS$600,MATCH(AO$11,'[1]Прайс лист'!$B$2:$BS$2,0),0),0)</f>
        <v>3290</v>
      </c>
      <c r="AP229" s="9">
        <f>IF(VLOOKUP($A229,'[1]Прайс лист'!$B$8:$BS$600,MATCH(AP$11,'[1]Прайс лист'!$B$2:$BS$2,0),0)&lt;=AP$8,VLOOKUP($A229,'[1]Прайс лист'!$B$8:$BS$600,MATCH(AP$11,'[1]Прайс лист'!$B$2:$BS$2,0),0),0)</f>
        <v>3100</v>
      </c>
      <c r="AQ229" s="9">
        <f>IF(VLOOKUP($A229,'[1]Прайс лист'!$B$8:$BS$600,MATCH(AQ$11,'[1]Прайс лист'!$B$2:$BS$2,0),0)&lt;=AQ$8,VLOOKUP($A229,'[1]Прайс лист'!$B$8:$BS$600,MATCH(AQ$11,'[1]Прайс лист'!$B$2:$BS$2,0),0),0)</f>
        <v>3100</v>
      </c>
      <c r="AR229" s="9">
        <f>IF(VLOOKUP($A229,'[1]Прайс лист'!$B$8:$BS$600,MATCH(AR$11,'[1]Прайс лист'!$B$2:$BS$2,0),0)&lt;=AR$8,VLOOKUP($A229,'[1]Прайс лист'!$B$8:$BS$600,MATCH(AR$11,'[1]Прайс лист'!$B$2:$BS$2,0),0),0)</f>
        <v>3100</v>
      </c>
      <c r="AS229" s="9">
        <f>IF(VLOOKUP($A229,'[1]Прайс лист'!$B$8:$BS$600,MATCH(AS$11,'[1]Прайс лист'!$B$2:$BS$2,0),0)&lt;=AS$8,VLOOKUP($A229,'[1]Прайс лист'!$B$8:$BS$600,MATCH(AS$11,'[1]Прайс лист'!$B$2:$BS$2,0),0),0)</f>
        <v>2600</v>
      </c>
      <c r="AT229" s="9">
        <f>IF(VLOOKUP($A229,'[1]Прайс лист'!$B$8:$BS$600,MATCH(AT$11,'[1]Прайс лист'!$B$2:$BS$2,0),0)&lt;=AT$8,VLOOKUP($A229,'[1]Прайс лист'!$B$8:$BS$600,MATCH(AT$11,'[1]Прайс лист'!$B$2:$BS$2,0),0),0)</f>
        <v>2450</v>
      </c>
      <c r="AU229" s="9">
        <f>IF(VLOOKUP($A229,'[1]Прайс лист'!$B$8:$BS$600,MATCH(AU$11,'[1]Прайс лист'!$B$2:$BS$2,0),0)&lt;=AU$8,VLOOKUP($A229,'[1]Прайс лист'!$B$8:$BS$600,MATCH(AU$11,'[1]Прайс лист'!$B$2:$BS$2,0),0),0)</f>
        <v>2400</v>
      </c>
      <c r="AV229" s="9">
        <f>IF(VLOOKUP($A229,'[1]Прайс лист'!$B$8:$BS$600,MATCH(AV$11,'[1]Прайс лист'!$B$2:$BS$2,0),0)&lt;=AV$8,VLOOKUP($A229,'[1]Прайс лист'!$B$8:$BS$600,MATCH(AV$11,'[1]Прайс лист'!$B$2:$BS$2,0),0),0)</f>
        <v>2100</v>
      </c>
      <c r="AW229" s="9">
        <f>IF(VLOOKUP($A229,'[1]Прайс лист'!$B$8:$BS$600,MATCH(AW$11,'[1]Прайс лист'!$B$2:$BS$2,0),0)&lt;=AW$8,VLOOKUP($A229,'[1]Прайс лист'!$B$8:$BS$600,MATCH(AW$11,'[1]Прайс лист'!$B$2:$BS$2,0),0),0)</f>
        <v>2290</v>
      </c>
      <c r="AX229" s="9">
        <f>IF(VLOOKUP($A229,'[1]Прайс лист'!$B$8:$BS$600,MATCH(AX$11,'[1]Прайс лист'!$B$2:$BS$2,0),0)&lt;=AX$8,VLOOKUP($A229,'[1]Прайс лист'!$B$8:$BS$600,MATCH(AX$11,'[1]Прайс лист'!$B$2:$BS$2,0),0),0)</f>
        <v>2100</v>
      </c>
      <c r="AY229" s="9">
        <f>IF(VLOOKUP($A229,'[1]Прайс лист'!$B$8:$BS$600,MATCH(AY$11,'[1]Прайс лист'!$B$2:$BS$2,0),0)&lt;=AY$8,VLOOKUP($A229,'[1]Прайс лист'!$B$8:$BS$600,MATCH(AY$11,'[1]Прайс лист'!$B$2:$BS$2,0),0),0)</f>
        <v>2100</v>
      </c>
      <c r="AZ229" s="9">
        <f>IF(VLOOKUP($A229,'[1]Прайс лист'!$B$8:$BS$600,MATCH(AZ$11,'[1]Прайс лист'!$B$2:$BS$2,0),0)&lt;=AZ$8,VLOOKUP($A229,'[1]Прайс лист'!$B$8:$BS$600,MATCH(AZ$11,'[1]Прайс лист'!$B$2:$BS$2,0),0),0)</f>
        <v>2100</v>
      </c>
      <c r="BA229" s="9">
        <f>IF(VLOOKUP($A229,'[1]Прайс лист'!$B$8:$BS$600,MATCH(BA$11,'[1]Прайс лист'!$B$2:$BS$2,0),0)&lt;=BA$8,VLOOKUP($A229,'[1]Прайс лист'!$B$8:$BS$600,MATCH(BA$11,'[1]Прайс лист'!$B$2:$BS$2,0),0),0)</f>
        <v>1600</v>
      </c>
      <c r="BB229" s="9">
        <f>IF(VLOOKUP($A229,'[1]Прайс лист'!$B$8:$BS$600,MATCH(BB$11,'[1]Прайс лист'!$B$2:$BS$2,0),0)&lt;=BB$8,VLOOKUP($A229,'[1]Прайс лист'!$B$8:$BS$600,MATCH(BB$11,'[1]Прайс лист'!$B$2:$BS$2,0),0),0)</f>
        <v>1450</v>
      </c>
      <c r="BC229" s="9">
        <f>IF(VLOOKUP($A229,'[1]Прайс лист'!$B$8:$BS$600,MATCH(BC$11,'[1]Прайс лист'!$B$2:$BS$2,0),0)&lt;=BC$8,VLOOKUP($A229,'[1]Прайс лист'!$B$8:$BS$600,MATCH(BC$11,'[1]Прайс лист'!$B$2:$BS$2,0),0),0)</f>
        <v>1400</v>
      </c>
      <c r="BD229" s="9">
        <f>IF(VLOOKUP($A229,'[1]Прайс лист'!$B$8:$BS$600,MATCH(BD$11,'[1]Прайс лист'!$B$2:$BS$2,0),0)&lt;=BD$8,VLOOKUP($A229,'[1]Прайс лист'!$B$8:$BS$600,MATCH(BD$11,'[1]Прайс лист'!$B$2:$BS$2,0),0),0)</f>
        <v>1100</v>
      </c>
      <c r="BE229" s="9">
        <f>IF(VLOOKUP($A229,'[1]Прайс лист'!$B$8:$BS$600,MATCH(BE$11,'[1]Прайс лист'!$B$2:$BS$2,0),0)&lt;=BE$8,VLOOKUP($A229,'[1]Прайс лист'!$B$8:$BS$600,MATCH(BE$11,'[1]Прайс лист'!$B$2:$BS$2,0),0),0)</f>
        <v>1290</v>
      </c>
      <c r="BF229" s="9">
        <f>IF(VLOOKUP($A229,'[1]Прайс лист'!$B$8:$BS$600,MATCH(BF$11,'[1]Прайс лист'!$B$2:$BS$2,0),0)&lt;=BF$8,VLOOKUP($A229,'[1]Прайс лист'!$B$8:$BS$600,MATCH(BF$11,'[1]Прайс лист'!$B$2:$BS$2,0),0),0)</f>
        <v>1100</v>
      </c>
      <c r="BG229" s="9">
        <f>IF(VLOOKUP($A229,'[1]Прайс лист'!$B$8:$BS$600,MATCH(BG$11,'[1]Прайс лист'!$B$2:$BS$2,0),0)&lt;=BG$8,VLOOKUP($A229,'[1]Прайс лист'!$B$8:$BS$600,MATCH(BG$11,'[1]Прайс лист'!$B$2:$BS$2,0),0),0)</f>
        <v>1100</v>
      </c>
      <c r="BH229" s="9">
        <f>IF(VLOOKUP($A229,'[1]Прайс лист'!$B$8:$BS$600,MATCH(BH$11,'[1]Прайс лист'!$B$2:$BS$2,0),0)&lt;=BH$8,VLOOKUP($A229,'[1]Прайс лист'!$B$8:$BS$600,MATCH(BH$11,'[1]Прайс лист'!$B$2:$BS$2,0),0),0)</f>
        <v>1100</v>
      </c>
    </row>
    <row r="230" spans="1:60">
      <c r="A230" s="1" t="str">
        <f>'[1]Прайс лист'!B223</f>
        <v>LG G332</v>
      </c>
      <c r="B230" s="7" t="s">
        <v>136</v>
      </c>
      <c r="C230" s="8" t="s">
        <v>138</v>
      </c>
      <c r="D230" s="8">
        <v>32</v>
      </c>
      <c r="E230" s="9">
        <f>IF(VLOOKUP($A230,'[1]Прайс лист'!$B$8:$BS$600,MATCH(E$11,'[1]Прайс лист'!$B$2:$BS$2,0),0)&lt;=E$8,VLOOKUP($A230,'[1]Прайс лист'!$B$8:$BS$600,MATCH(E$11,'[1]Прайс лист'!$B$2:$BS$2,0),0),0)</f>
        <v>600</v>
      </c>
      <c r="F230" s="9">
        <f>IF(VLOOKUP($A230,'[1]Прайс лист'!$B$8:$BS$600,MATCH(F$11,'[1]Прайс лист'!$B$2:$BS$2,0),0)&lt;=F$8,VLOOKUP($A230,'[1]Прайс лист'!$B$8:$BS$600,MATCH(F$11,'[1]Прайс лист'!$B$2:$BS$2,0),0),0)</f>
        <v>500</v>
      </c>
      <c r="G230" s="9">
        <f>IF(VLOOKUP($A230,'[1]Прайс лист'!$B$8:$BS$600,MATCH(G$11,'[1]Прайс лист'!$B$2:$BS$2,0),0)&lt;=G$8,VLOOKUP($A230,'[1]Прайс лист'!$B$8:$BS$600,MATCH(G$11,'[1]Прайс лист'!$B$2:$BS$2,0),0),0)</f>
        <v>400</v>
      </c>
      <c r="H230" s="9">
        <f>IF(VLOOKUP($A230,'[1]Прайс лист'!$B$8:$BS$600,MATCH(H$11,'[1]Прайс лист'!$B$2:$BS$2,0),0)&lt;=H$8,VLOOKUP($A230,'[1]Прайс лист'!$B$8:$BS$600,MATCH(H$11,'[1]Прайс лист'!$B$2:$BS$2,0),0),0)</f>
        <v>200</v>
      </c>
      <c r="I230" s="9">
        <f>IF(VLOOKUP($A230,'[1]Прайс лист'!$B$8:$BS$600,MATCH(I$11,'[1]Прайс лист'!$B$2:$BS$2,0),0)&lt;=I$8,VLOOKUP($A230,'[1]Прайс лист'!$B$8:$BS$600,MATCH(I$11,'[1]Прайс лист'!$B$2:$BS$2,0),0),0)</f>
        <v>300</v>
      </c>
      <c r="J230" s="9">
        <f>IF(VLOOKUP($A230,'[1]Прайс лист'!$B$8:$BS$600,MATCH(J$11,'[1]Прайс лист'!$B$2:$BS$2,0),0)&lt;=J$8,VLOOKUP($A230,'[1]Прайс лист'!$B$8:$BS$600,MATCH(J$11,'[1]Прайс лист'!$B$2:$BS$2,0),0),0)</f>
        <v>100</v>
      </c>
      <c r="K230" s="9">
        <f>IF(VLOOKUP($A230,'[1]Прайс лист'!$B$8:$BS$600,MATCH(K$11,'[1]Прайс лист'!$B$2:$BS$2,0),0)&lt;=K$8,VLOOKUP($A230,'[1]Прайс лист'!$B$8:$BS$600,MATCH(K$11,'[1]Прайс лист'!$B$2:$BS$2,0),0),0)</f>
        <v>100</v>
      </c>
      <c r="L230" s="9">
        <f>IF(VLOOKUP($A230,'[1]Прайс лист'!$B$8:$BS$600,MATCH(L$11,'[1]Прайс лист'!$B$2:$BS$2,0),0)&lt;=L$8,VLOOKUP($A230,'[1]Прайс лист'!$B$8:$BS$600,MATCH(L$11,'[1]Прайс лист'!$B$2:$BS$2,0),0),0)</f>
        <v>100</v>
      </c>
      <c r="M230" s="9">
        <f>IF(VLOOKUP($A230,'[1]Прайс лист'!$B$8:$BS$600,MATCH(M$11,'[1]Прайс лист'!$B$2:$BS$2,0),0)&lt;=M$8,VLOOKUP($A230,'[1]Прайс лист'!$B$8:$BS$600,MATCH(M$11,'[1]Прайс лист'!$B$2:$BS$2,0),0),0)</f>
        <v>600</v>
      </c>
      <c r="N230" s="9">
        <f>IF(VLOOKUP($A230,'[1]Прайс лист'!$B$8:$BS$600,MATCH(N$11,'[1]Прайс лист'!$B$2:$BS$2,0),0)&lt;=N$8,VLOOKUP($A230,'[1]Прайс лист'!$B$8:$BS$600,MATCH(N$11,'[1]Прайс лист'!$B$2:$BS$2,0),0),0)</f>
        <v>500</v>
      </c>
      <c r="O230" s="9">
        <f>IF(VLOOKUP($A230,'[1]Прайс лист'!$B$8:$BS$600,MATCH(O$11,'[1]Прайс лист'!$B$2:$BS$2,0),0)&lt;=O$8,VLOOKUP($A230,'[1]Прайс лист'!$B$8:$BS$600,MATCH(O$11,'[1]Прайс лист'!$B$2:$BS$2,0),0),0)</f>
        <v>400</v>
      </c>
      <c r="P230" s="9">
        <f>IF(VLOOKUP($A230,'[1]Прайс лист'!$B$8:$BS$600,MATCH(P$11,'[1]Прайс лист'!$B$2:$BS$2,0),0)&lt;=P$8,VLOOKUP($A230,'[1]Прайс лист'!$B$8:$BS$600,MATCH(P$11,'[1]Прайс лист'!$B$2:$BS$2,0),0),0)</f>
        <v>200</v>
      </c>
      <c r="Q230" s="9">
        <f>IF(VLOOKUP($A230,'[1]Прайс лист'!$B$8:$BS$600,MATCH(Q$11,'[1]Прайс лист'!$B$2:$BS$2,0),0)&lt;=Q$8,VLOOKUP($A230,'[1]Прайс лист'!$B$8:$BS$600,MATCH(Q$11,'[1]Прайс лист'!$B$2:$BS$2,0),0),0)</f>
        <v>300</v>
      </c>
      <c r="R230" s="9">
        <f>IF(VLOOKUP($A230,'[1]Прайс лист'!$B$8:$BS$600,MATCH(R$11,'[1]Прайс лист'!$B$2:$BS$2,0),0)&lt;=R$8,VLOOKUP($A230,'[1]Прайс лист'!$B$8:$BS$600,MATCH(R$11,'[1]Прайс лист'!$B$2:$BS$2,0),0),0)</f>
        <v>100</v>
      </c>
      <c r="S230" s="9">
        <f>IF(VLOOKUP($A230,'[1]Прайс лист'!$B$8:$BS$600,MATCH(S$11,'[1]Прайс лист'!$B$2:$BS$2,0),0)&lt;=S$8,VLOOKUP($A230,'[1]Прайс лист'!$B$8:$BS$600,MATCH(S$11,'[1]Прайс лист'!$B$2:$BS$2,0),0),0)</f>
        <v>100</v>
      </c>
      <c r="T230" s="9">
        <f>IF(VLOOKUP($A230,'[1]Прайс лист'!$B$8:$BS$600,MATCH(T$11,'[1]Прайс лист'!$B$2:$BS$2,0),0)&lt;=T$8,VLOOKUP($A230,'[1]Прайс лист'!$B$8:$BS$600,MATCH(T$11,'[1]Прайс лист'!$B$2:$BS$2,0),0),0)</f>
        <v>100</v>
      </c>
      <c r="U230" s="9">
        <f>IF(VLOOKUP($A230,'[1]Прайс лист'!$B$8:$BS$600,MATCH(U$11,'[1]Прайс лист'!$B$2:$BS$2,0),0)&lt;=U$8,VLOOKUP($A230,'[1]Прайс лист'!$B$8:$BS$600,MATCH(U$11,'[1]Прайс лист'!$B$2:$BS$2,0),0),0)</f>
        <v>7600</v>
      </c>
      <c r="V230" s="9">
        <f>IF(VLOOKUP($A230,'[1]Прайс лист'!$B$8:$BS$600,MATCH(V$11,'[1]Прайс лист'!$B$2:$BS$2,0),0)&lt;=V$8,VLOOKUP($A230,'[1]Прайс лист'!$B$8:$BS$600,MATCH(V$11,'[1]Прайс лист'!$B$2:$BS$2,0),0),0)</f>
        <v>7500</v>
      </c>
      <c r="W230" s="9">
        <f>IF(VLOOKUP($A230,'[1]Прайс лист'!$B$8:$BS$600,MATCH(W$11,'[1]Прайс лист'!$B$2:$BS$2,0),0)&lt;=W$8,VLOOKUP($A230,'[1]Прайс лист'!$B$8:$BS$600,MATCH(W$11,'[1]Прайс лист'!$B$2:$BS$2,0),0),0)</f>
        <v>7400</v>
      </c>
      <c r="X230" s="9">
        <f>IF(VLOOKUP($A230,'[1]Прайс лист'!$B$8:$BS$600,MATCH(X$11,'[1]Прайс лист'!$B$2:$BS$2,0),0)&lt;=X$8,VLOOKUP($A230,'[1]Прайс лист'!$B$8:$BS$600,MATCH(X$11,'[1]Прайс лист'!$B$2:$BS$2,0),0),0)</f>
        <v>7200</v>
      </c>
      <c r="Y230" s="9">
        <f>IF(VLOOKUP($A230,'[1]Прайс лист'!$B$8:$BS$600,MATCH(Y$11,'[1]Прайс лист'!$B$2:$BS$2,0),0)&lt;=Y$8,VLOOKUP($A230,'[1]Прайс лист'!$B$8:$BS$600,MATCH(Y$11,'[1]Прайс лист'!$B$2:$BS$2,0),0),0)</f>
        <v>7300</v>
      </c>
      <c r="Z230" s="9">
        <f>IF(VLOOKUP($A230,'[1]Прайс лист'!$B$8:$BS$600,MATCH(Z$11,'[1]Прайс лист'!$B$2:$BS$2,0),0)&lt;=Z$8,VLOOKUP($A230,'[1]Прайс лист'!$B$8:$BS$600,MATCH(Z$11,'[1]Прайс лист'!$B$2:$BS$2,0),0),0)</f>
        <v>7100</v>
      </c>
      <c r="AA230" s="9">
        <f>IF(VLOOKUP($A230,'[1]Прайс лист'!$B$8:$BS$600,MATCH(AA$11,'[1]Прайс лист'!$B$2:$BS$2,0),0)&lt;=AA$8,VLOOKUP($A230,'[1]Прайс лист'!$B$8:$BS$600,MATCH(AA$11,'[1]Прайс лист'!$B$2:$BS$2,0),0),0)</f>
        <v>7100</v>
      </c>
      <c r="AB230" s="9">
        <f>IF(VLOOKUP($A230,'[1]Прайс лист'!$B$8:$BS$600,MATCH(AB$11,'[1]Прайс лист'!$B$2:$BS$2,0),0)&lt;=AB$8,VLOOKUP($A230,'[1]Прайс лист'!$B$8:$BS$600,MATCH(AB$11,'[1]Прайс лист'!$B$2:$BS$2,0),0),0)</f>
        <v>7100</v>
      </c>
      <c r="AC230" s="9">
        <f>IF(VLOOKUP($A230,'[1]Прайс лист'!$B$8:$BS$600,MATCH(AC$11,'[1]Прайс лист'!$B$2:$BS$2,0),0)&lt;=AC$8,VLOOKUP($A230,'[1]Прайс лист'!$B$8:$BS$600,MATCH(AC$11,'[1]Прайс лист'!$B$2:$BS$2,0),0),0)</f>
        <v>4600</v>
      </c>
      <c r="AD230" s="9">
        <f>IF(VLOOKUP($A230,'[1]Прайс лист'!$B$8:$BS$600,MATCH(AD$11,'[1]Прайс лист'!$B$2:$BS$2,0),0)&lt;=AD$8,VLOOKUP($A230,'[1]Прайс лист'!$B$8:$BS$600,MATCH(AD$11,'[1]Прайс лист'!$B$2:$BS$2,0),0),0)</f>
        <v>4500</v>
      </c>
      <c r="AE230" s="9">
        <f>IF(VLOOKUP($A230,'[1]Прайс лист'!$B$8:$BS$600,MATCH(AE$11,'[1]Прайс лист'!$B$2:$BS$2,0),0)&lt;=AE$8,VLOOKUP($A230,'[1]Прайс лист'!$B$8:$BS$600,MATCH(AE$11,'[1]Прайс лист'!$B$2:$BS$2,0),0),0)</f>
        <v>4400</v>
      </c>
      <c r="AF230" s="9">
        <f>IF(VLOOKUP($A230,'[1]Прайс лист'!$B$8:$BS$600,MATCH(AF$11,'[1]Прайс лист'!$B$2:$BS$2,0),0)&lt;=AF$8,VLOOKUP($A230,'[1]Прайс лист'!$B$8:$BS$600,MATCH(AF$11,'[1]Прайс лист'!$B$2:$BS$2,0),0),0)</f>
        <v>4200</v>
      </c>
      <c r="AG230" s="9">
        <f>IF(VLOOKUP($A230,'[1]Прайс лист'!$B$8:$BS$600,MATCH(AG$11,'[1]Прайс лист'!$B$2:$BS$2,0),0)&lt;=AG$8,VLOOKUP($A230,'[1]Прайс лист'!$B$8:$BS$600,MATCH(AG$11,'[1]Прайс лист'!$B$2:$BS$2,0),0),0)</f>
        <v>4300</v>
      </c>
      <c r="AH230" s="9">
        <f>IF(VLOOKUP($A230,'[1]Прайс лист'!$B$8:$BS$600,MATCH(AH$11,'[1]Прайс лист'!$B$2:$BS$2,0),0)&lt;=AH$8,VLOOKUP($A230,'[1]Прайс лист'!$B$8:$BS$600,MATCH(AH$11,'[1]Прайс лист'!$B$2:$BS$2,0),0),0)</f>
        <v>4100</v>
      </c>
      <c r="AI230" s="9">
        <f>IF(VLOOKUP($A230,'[1]Прайс лист'!$B$8:$BS$600,MATCH(AI$11,'[1]Прайс лист'!$B$2:$BS$2,0),0)&lt;=AI$8,VLOOKUP($A230,'[1]Прайс лист'!$B$8:$BS$600,MATCH(AI$11,'[1]Прайс лист'!$B$2:$BS$2,0),0),0)</f>
        <v>4100</v>
      </c>
      <c r="AJ230" s="9">
        <f>IF(VLOOKUP($A230,'[1]Прайс лист'!$B$8:$BS$600,MATCH(AJ$11,'[1]Прайс лист'!$B$2:$BS$2,0),0)&lt;=AJ$8,VLOOKUP($A230,'[1]Прайс лист'!$B$8:$BS$600,MATCH(AJ$11,'[1]Прайс лист'!$B$2:$BS$2,0),0),0)</f>
        <v>4100</v>
      </c>
      <c r="AK230" s="9">
        <f>IF(VLOOKUP($A230,'[1]Прайс лист'!$B$8:$BS$600,MATCH(AK$11,'[1]Прайс лист'!$B$2:$BS$2,0),0)&lt;=AK$8,VLOOKUP($A230,'[1]Прайс лист'!$B$8:$BS$600,MATCH(AK$11,'[1]Прайс лист'!$B$2:$BS$2,0),0),0)</f>
        <v>3600</v>
      </c>
      <c r="AL230" s="9">
        <f>IF(VLOOKUP($A230,'[1]Прайс лист'!$B$8:$BS$600,MATCH(AL$11,'[1]Прайс лист'!$B$2:$BS$2,0),0)&lt;=AL$8,VLOOKUP($A230,'[1]Прайс лист'!$B$8:$BS$600,MATCH(AL$11,'[1]Прайс лист'!$B$2:$BS$2,0),0),0)</f>
        <v>3500</v>
      </c>
      <c r="AM230" s="9">
        <f>IF(VLOOKUP($A230,'[1]Прайс лист'!$B$8:$BS$600,MATCH(AM$11,'[1]Прайс лист'!$B$2:$BS$2,0),0)&lt;=AM$8,VLOOKUP($A230,'[1]Прайс лист'!$B$8:$BS$600,MATCH(AM$11,'[1]Прайс лист'!$B$2:$BS$2,0),0),0)</f>
        <v>3400</v>
      </c>
      <c r="AN230" s="9">
        <f>IF(VLOOKUP($A230,'[1]Прайс лист'!$B$8:$BS$600,MATCH(AN$11,'[1]Прайс лист'!$B$2:$BS$2,0),0)&lt;=AN$8,VLOOKUP($A230,'[1]Прайс лист'!$B$8:$BS$600,MATCH(AN$11,'[1]Прайс лист'!$B$2:$BS$2,0),0),0)</f>
        <v>3200</v>
      </c>
      <c r="AO230" s="9">
        <f>IF(VLOOKUP($A230,'[1]Прайс лист'!$B$8:$BS$600,MATCH(AO$11,'[1]Прайс лист'!$B$2:$BS$2,0),0)&lt;=AO$8,VLOOKUP($A230,'[1]Прайс лист'!$B$8:$BS$600,MATCH(AO$11,'[1]Прайс лист'!$B$2:$BS$2,0),0),0)</f>
        <v>3300</v>
      </c>
      <c r="AP230" s="9">
        <f>IF(VLOOKUP($A230,'[1]Прайс лист'!$B$8:$BS$600,MATCH(AP$11,'[1]Прайс лист'!$B$2:$BS$2,0),0)&lt;=AP$8,VLOOKUP($A230,'[1]Прайс лист'!$B$8:$BS$600,MATCH(AP$11,'[1]Прайс лист'!$B$2:$BS$2,0),0),0)</f>
        <v>3100</v>
      </c>
      <c r="AQ230" s="9">
        <f>IF(VLOOKUP($A230,'[1]Прайс лист'!$B$8:$BS$600,MATCH(AQ$11,'[1]Прайс лист'!$B$2:$BS$2,0),0)&lt;=AQ$8,VLOOKUP($A230,'[1]Прайс лист'!$B$8:$BS$600,MATCH(AQ$11,'[1]Прайс лист'!$B$2:$BS$2,0),0),0)</f>
        <v>3100</v>
      </c>
      <c r="AR230" s="9">
        <f>IF(VLOOKUP($A230,'[1]Прайс лист'!$B$8:$BS$600,MATCH(AR$11,'[1]Прайс лист'!$B$2:$BS$2,0),0)&lt;=AR$8,VLOOKUP($A230,'[1]Прайс лист'!$B$8:$BS$600,MATCH(AR$11,'[1]Прайс лист'!$B$2:$BS$2,0),0),0)</f>
        <v>3100</v>
      </c>
      <c r="AS230" s="9">
        <f>IF(VLOOKUP($A230,'[1]Прайс лист'!$B$8:$BS$600,MATCH(AS$11,'[1]Прайс лист'!$B$2:$BS$2,0),0)&lt;=AS$8,VLOOKUP($A230,'[1]Прайс лист'!$B$8:$BS$600,MATCH(AS$11,'[1]Прайс лист'!$B$2:$BS$2,0),0),0)</f>
        <v>2600</v>
      </c>
      <c r="AT230" s="9">
        <f>IF(VLOOKUP($A230,'[1]Прайс лист'!$B$8:$BS$600,MATCH(AT$11,'[1]Прайс лист'!$B$2:$BS$2,0),0)&lt;=AT$8,VLOOKUP($A230,'[1]Прайс лист'!$B$8:$BS$600,MATCH(AT$11,'[1]Прайс лист'!$B$2:$BS$2,0),0),0)</f>
        <v>2500</v>
      </c>
      <c r="AU230" s="9">
        <f>IF(VLOOKUP($A230,'[1]Прайс лист'!$B$8:$BS$600,MATCH(AU$11,'[1]Прайс лист'!$B$2:$BS$2,0),0)&lt;=AU$8,VLOOKUP($A230,'[1]Прайс лист'!$B$8:$BS$600,MATCH(AU$11,'[1]Прайс лист'!$B$2:$BS$2,0),0),0)</f>
        <v>2400</v>
      </c>
      <c r="AV230" s="9">
        <f>IF(VLOOKUP($A230,'[1]Прайс лист'!$B$8:$BS$600,MATCH(AV$11,'[1]Прайс лист'!$B$2:$BS$2,0),0)&lt;=AV$8,VLOOKUP($A230,'[1]Прайс лист'!$B$8:$BS$600,MATCH(AV$11,'[1]Прайс лист'!$B$2:$BS$2,0),0),0)</f>
        <v>2200</v>
      </c>
      <c r="AW230" s="9">
        <f>IF(VLOOKUP($A230,'[1]Прайс лист'!$B$8:$BS$600,MATCH(AW$11,'[1]Прайс лист'!$B$2:$BS$2,0),0)&lt;=AW$8,VLOOKUP($A230,'[1]Прайс лист'!$B$8:$BS$600,MATCH(AW$11,'[1]Прайс лист'!$B$2:$BS$2,0),0),0)</f>
        <v>2300</v>
      </c>
      <c r="AX230" s="9">
        <f>IF(VLOOKUP($A230,'[1]Прайс лист'!$B$8:$BS$600,MATCH(AX$11,'[1]Прайс лист'!$B$2:$BS$2,0),0)&lt;=AX$8,VLOOKUP($A230,'[1]Прайс лист'!$B$8:$BS$600,MATCH(AX$11,'[1]Прайс лист'!$B$2:$BS$2,0),0),0)</f>
        <v>2100</v>
      </c>
      <c r="AY230" s="9">
        <f>IF(VLOOKUP($A230,'[1]Прайс лист'!$B$8:$BS$600,MATCH(AY$11,'[1]Прайс лист'!$B$2:$BS$2,0),0)&lt;=AY$8,VLOOKUP($A230,'[1]Прайс лист'!$B$8:$BS$600,MATCH(AY$11,'[1]Прайс лист'!$B$2:$BS$2,0),0),0)</f>
        <v>2100</v>
      </c>
      <c r="AZ230" s="9">
        <f>IF(VLOOKUP($A230,'[1]Прайс лист'!$B$8:$BS$600,MATCH(AZ$11,'[1]Прайс лист'!$B$2:$BS$2,0),0)&lt;=AZ$8,VLOOKUP($A230,'[1]Прайс лист'!$B$8:$BS$600,MATCH(AZ$11,'[1]Прайс лист'!$B$2:$BS$2,0),0),0)</f>
        <v>2100</v>
      </c>
      <c r="BA230" s="9">
        <f>IF(VLOOKUP($A230,'[1]Прайс лист'!$B$8:$BS$600,MATCH(BA$11,'[1]Прайс лист'!$B$2:$BS$2,0),0)&lt;=BA$8,VLOOKUP($A230,'[1]Прайс лист'!$B$8:$BS$600,MATCH(BA$11,'[1]Прайс лист'!$B$2:$BS$2,0),0),0)</f>
        <v>1600</v>
      </c>
      <c r="BB230" s="9">
        <f>IF(VLOOKUP($A230,'[1]Прайс лист'!$B$8:$BS$600,MATCH(BB$11,'[1]Прайс лист'!$B$2:$BS$2,0),0)&lt;=BB$8,VLOOKUP($A230,'[1]Прайс лист'!$B$8:$BS$600,MATCH(BB$11,'[1]Прайс лист'!$B$2:$BS$2,0),0),0)</f>
        <v>1500</v>
      </c>
      <c r="BC230" s="9">
        <f>IF(VLOOKUP($A230,'[1]Прайс лист'!$B$8:$BS$600,MATCH(BC$11,'[1]Прайс лист'!$B$2:$BS$2,0),0)&lt;=BC$8,VLOOKUP($A230,'[1]Прайс лист'!$B$8:$BS$600,MATCH(BC$11,'[1]Прайс лист'!$B$2:$BS$2,0),0),0)</f>
        <v>1400</v>
      </c>
      <c r="BD230" s="9">
        <f>IF(VLOOKUP($A230,'[1]Прайс лист'!$B$8:$BS$600,MATCH(BD$11,'[1]Прайс лист'!$B$2:$BS$2,0),0)&lt;=BD$8,VLOOKUP($A230,'[1]Прайс лист'!$B$8:$BS$600,MATCH(BD$11,'[1]Прайс лист'!$B$2:$BS$2,0),0),0)</f>
        <v>1200</v>
      </c>
      <c r="BE230" s="9">
        <f>IF(VLOOKUP($A230,'[1]Прайс лист'!$B$8:$BS$600,MATCH(BE$11,'[1]Прайс лист'!$B$2:$BS$2,0),0)&lt;=BE$8,VLOOKUP($A230,'[1]Прайс лист'!$B$8:$BS$600,MATCH(BE$11,'[1]Прайс лист'!$B$2:$BS$2,0),0),0)</f>
        <v>1300</v>
      </c>
      <c r="BF230" s="9">
        <f>IF(VLOOKUP($A230,'[1]Прайс лист'!$B$8:$BS$600,MATCH(BF$11,'[1]Прайс лист'!$B$2:$BS$2,0),0)&lt;=BF$8,VLOOKUP($A230,'[1]Прайс лист'!$B$8:$BS$600,MATCH(BF$11,'[1]Прайс лист'!$B$2:$BS$2,0),0),0)</f>
        <v>1100</v>
      </c>
      <c r="BG230" s="9">
        <f>IF(VLOOKUP($A230,'[1]Прайс лист'!$B$8:$BS$600,MATCH(BG$11,'[1]Прайс лист'!$B$2:$BS$2,0),0)&lt;=BG$8,VLOOKUP($A230,'[1]Прайс лист'!$B$8:$BS$600,MATCH(BG$11,'[1]Прайс лист'!$B$2:$BS$2,0),0),0)</f>
        <v>1100</v>
      </c>
      <c r="BH230" s="9">
        <f>IF(VLOOKUP($A230,'[1]Прайс лист'!$B$8:$BS$600,MATCH(BH$11,'[1]Прайс лист'!$B$2:$BS$2,0),0)&lt;=BH$8,VLOOKUP($A230,'[1]Прайс лист'!$B$8:$BS$600,MATCH(BH$11,'[1]Прайс лист'!$B$2:$BS$2,0),0),0)</f>
        <v>1100</v>
      </c>
    </row>
    <row r="231" spans="1:60">
      <c r="A231" s="1" t="str">
        <f>'[1]Прайс лист'!B224</f>
        <v>LG G3 DUAL32</v>
      </c>
      <c r="B231" s="7" t="s">
        <v>136</v>
      </c>
      <c r="C231" s="8" t="s">
        <v>139</v>
      </c>
      <c r="D231" s="8">
        <v>32</v>
      </c>
      <c r="E231" s="9">
        <f>IF(VLOOKUP($A231,'[1]Прайс лист'!$B$8:$BS$600,MATCH(E$11,'[1]Прайс лист'!$B$2:$BS$2,0),0)&lt;=E$8,VLOOKUP($A231,'[1]Прайс лист'!$B$8:$BS$600,MATCH(E$11,'[1]Прайс лист'!$B$2:$BS$2,0),0),0)</f>
        <v>400</v>
      </c>
      <c r="F231" s="9">
        <f>IF(VLOOKUP($A231,'[1]Прайс лист'!$B$8:$BS$600,MATCH(F$11,'[1]Прайс лист'!$B$2:$BS$2,0),0)&lt;=F$8,VLOOKUP($A231,'[1]Прайс лист'!$B$8:$BS$600,MATCH(F$11,'[1]Прайс лист'!$B$2:$BS$2,0),0),0)</f>
        <v>330</v>
      </c>
      <c r="G231" s="9">
        <f>IF(VLOOKUP($A231,'[1]Прайс лист'!$B$8:$BS$600,MATCH(G$11,'[1]Прайс лист'!$B$2:$BS$2,0),0)&lt;=G$8,VLOOKUP($A231,'[1]Прайс лист'!$B$8:$BS$600,MATCH(G$11,'[1]Прайс лист'!$B$2:$BS$2,0),0),0)</f>
        <v>200</v>
      </c>
      <c r="H231" s="9">
        <f>IF(VLOOKUP($A231,'[1]Прайс лист'!$B$8:$BS$600,MATCH(H$11,'[1]Прайс лист'!$B$2:$BS$2,0),0)&lt;=H$8,VLOOKUP($A231,'[1]Прайс лист'!$B$8:$BS$600,MATCH(H$11,'[1]Прайс лист'!$B$2:$BS$2,0),0),0)</f>
        <v>100</v>
      </c>
      <c r="I231" s="9">
        <f>IF(VLOOKUP($A231,'[1]Прайс лист'!$B$8:$BS$600,MATCH(I$11,'[1]Прайс лист'!$B$2:$BS$2,0),0)&lt;=I$8,VLOOKUP($A231,'[1]Прайс лист'!$B$8:$BS$600,MATCH(I$11,'[1]Прайс лист'!$B$2:$BS$2,0),0),0)</f>
        <v>220</v>
      </c>
      <c r="J231" s="9">
        <f>IF(VLOOKUP($A231,'[1]Прайс лист'!$B$8:$BS$600,MATCH(J$11,'[1]Прайс лист'!$B$2:$BS$2,0),0)&lt;=J$8,VLOOKUP($A231,'[1]Прайс лист'!$B$8:$BS$600,MATCH(J$11,'[1]Прайс лист'!$B$2:$BS$2,0),0),0)</f>
        <v>100</v>
      </c>
      <c r="K231" s="9">
        <f>IF(VLOOKUP($A231,'[1]Прайс лист'!$B$8:$BS$600,MATCH(K$11,'[1]Прайс лист'!$B$2:$BS$2,0),0)&lt;=K$8,VLOOKUP($A231,'[1]Прайс лист'!$B$8:$BS$600,MATCH(K$11,'[1]Прайс лист'!$B$2:$BS$2,0),0),0)</f>
        <v>100</v>
      </c>
      <c r="L231" s="9">
        <f>IF(VLOOKUP($A231,'[1]Прайс лист'!$B$8:$BS$600,MATCH(L$11,'[1]Прайс лист'!$B$2:$BS$2,0),0)&lt;=L$8,VLOOKUP($A231,'[1]Прайс лист'!$B$8:$BS$600,MATCH(L$11,'[1]Прайс лист'!$B$2:$BS$2,0),0),0)</f>
        <v>100</v>
      </c>
      <c r="M231" s="9">
        <f>IF(VLOOKUP($A231,'[1]Прайс лист'!$B$8:$BS$600,MATCH(M$11,'[1]Прайс лист'!$B$2:$BS$2,0),0)&lt;=M$8,VLOOKUP($A231,'[1]Прайс лист'!$B$8:$BS$600,MATCH(M$11,'[1]Прайс лист'!$B$2:$BS$2,0),0),0)</f>
        <v>400</v>
      </c>
      <c r="N231" s="9">
        <f>IF(VLOOKUP($A231,'[1]Прайс лист'!$B$8:$BS$600,MATCH(N$11,'[1]Прайс лист'!$B$2:$BS$2,0),0)&lt;=N$8,VLOOKUP($A231,'[1]Прайс лист'!$B$8:$BS$600,MATCH(N$11,'[1]Прайс лист'!$B$2:$BS$2,0),0),0)</f>
        <v>330</v>
      </c>
      <c r="O231" s="9">
        <f>IF(VLOOKUP($A231,'[1]Прайс лист'!$B$8:$BS$600,MATCH(O$11,'[1]Прайс лист'!$B$2:$BS$2,0),0)&lt;=O$8,VLOOKUP($A231,'[1]Прайс лист'!$B$8:$BS$600,MATCH(O$11,'[1]Прайс лист'!$B$2:$BS$2,0),0),0)</f>
        <v>200</v>
      </c>
      <c r="P231" s="9">
        <f>IF(VLOOKUP($A231,'[1]Прайс лист'!$B$8:$BS$600,MATCH(P$11,'[1]Прайс лист'!$B$2:$BS$2,0),0)&lt;=P$8,VLOOKUP($A231,'[1]Прайс лист'!$B$8:$BS$600,MATCH(P$11,'[1]Прайс лист'!$B$2:$BS$2,0),0),0)</f>
        <v>100</v>
      </c>
      <c r="Q231" s="9">
        <f>IF(VLOOKUP($A231,'[1]Прайс лист'!$B$8:$BS$600,MATCH(Q$11,'[1]Прайс лист'!$B$2:$BS$2,0),0)&lt;=Q$8,VLOOKUP($A231,'[1]Прайс лист'!$B$8:$BS$600,MATCH(Q$11,'[1]Прайс лист'!$B$2:$BS$2,0),0),0)</f>
        <v>220</v>
      </c>
      <c r="R231" s="9">
        <f>IF(VLOOKUP($A231,'[1]Прайс лист'!$B$8:$BS$600,MATCH(R$11,'[1]Прайс лист'!$B$2:$BS$2,0),0)&lt;=R$8,VLOOKUP($A231,'[1]Прайс лист'!$B$8:$BS$600,MATCH(R$11,'[1]Прайс лист'!$B$2:$BS$2,0),0),0)</f>
        <v>100</v>
      </c>
      <c r="S231" s="9">
        <f>IF(VLOOKUP($A231,'[1]Прайс лист'!$B$8:$BS$600,MATCH(S$11,'[1]Прайс лист'!$B$2:$BS$2,0),0)&lt;=S$8,VLOOKUP($A231,'[1]Прайс лист'!$B$8:$BS$600,MATCH(S$11,'[1]Прайс лист'!$B$2:$BS$2,0),0),0)</f>
        <v>100</v>
      </c>
      <c r="T231" s="9">
        <f>IF(VLOOKUP($A231,'[1]Прайс лист'!$B$8:$BS$600,MATCH(T$11,'[1]Прайс лист'!$B$2:$BS$2,0),0)&lt;=T$8,VLOOKUP($A231,'[1]Прайс лист'!$B$8:$BS$600,MATCH(T$11,'[1]Прайс лист'!$B$2:$BS$2,0),0),0)</f>
        <v>100</v>
      </c>
      <c r="U231" s="9">
        <f>IF(VLOOKUP($A231,'[1]Прайс лист'!$B$8:$BS$600,MATCH(U$11,'[1]Прайс лист'!$B$2:$BS$2,0),0)&lt;=U$8,VLOOKUP($A231,'[1]Прайс лист'!$B$8:$BS$600,MATCH(U$11,'[1]Прайс лист'!$B$2:$BS$2,0),0),0)</f>
        <v>7400</v>
      </c>
      <c r="V231" s="9">
        <f>IF(VLOOKUP($A231,'[1]Прайс лист'!$B$8:$BS$600,MATCH(V$11,'[1]Прайс лист'!$B$2:$BS$2,0),0)&lt;=V$8,VLOOKUP($A231,'[1]Прайс лист'!$B$8:$BS$600,MATCH(V$11,'[1]Прайс лист'!$B$2:$BS$2,0),0),0)</f>
        <v>7330</v>
      </c>
      <c r="W231" s="9">
        <f>IF(VLOOKUP($A231,'[1]Прайс лист'!$B$8:$BS$600,MATCH(W$11,'[1]Прайс лист'!$B$2:$BS$2,0),0)&lt;=W$8,VLOOKUP($A231,'[1]Прайс лист'!$B$8:$BS$600,MATCH(W$11,'[1]Прайс лист'!$B$2:$BS$2,0),0),0)</f>
        <v>7200</v>
      </c>
      <c r="X231" s="9">
        <f>IF(VLOOKUP($A231,'[1]Прайс лист'!$B$8:$BS$600,MATCH(X$11,'[1]Прайс лист'!$B$2:$BS$2,0),0)&lt;=X$8,VLOOKUP($A231,'[1]Прайс лист'!$B$8:$BS$600,MATCH(X$11,'[1]Прайс лист'!$B$2:$BS$2,0),0),0)</f>
        <v>7100</v>
      </c>
      <c r="Y231" s="9">
        <f>IF(VLOOKUP($A231,'[1]Прайс лист'!$B$8:$BS$600,MATCH(Y$11,'[1]Прайс лист'!$B$2:$BS$2,0),0)&lt;=Y$8,VLOOKUP($A231,'[1]Прайс лист'!$B$8:$BS$600,MATCH(Y$11,'[1]Прайс лист'!$B$2:$BS$2,0),0),0)</f>
        <v>7220</v>
      </c>
      <c r="Z231" s="9">
        <f>IF(VLOOKUP($A231,'[1]Прайс лист'!$B$8:$BS$600,MATCH(Z$11,'[1]Прайс лист'!$B$2:$BS$2,0),0)&lt;=Z$8,VLOOKUP($A231,'[1]Прайс лист'!$B$8:$BS$600,MATCH(Z$11,'[1]Прайс лист'!$B$2:$BS$2,0),0),0)</f>
        <v>7100</v>
      </c>
      <c r="AA231" s="9">
        <f>IF(VLOOKUP($A231,'[1]Прайс лист'!$B$8:$BS$600,MATCH(AA$11,'[1]Прайс лист'!$B$2:$BS$2,0),0)&lt;=AA$8,VLOOKUP($A231,'[1]Прайс лист'!$B$8:$BS$600,MATCH(AA$11,'[1]Прайс лист'!$B$2:$BS$2,0),0),0)</f>
        <v>7100</v>
      </c>
      <c r="AB231" s="9">
        <f>IF(VLOOKUP($A231,'[1]Прайс лист'!$B$8:$BS$600,MATCH(AB$11,'[1]Прайс лист'!$B$2:$BS$2,0),0)&lt;=AB$8,VLOOKUP($A231,'[1]Прайс лист'!$B$8:$BS$600,MATCH(AB$11,'[1]Прайс лист'!$B$2:$BS$2,0),0),0)</f>
        <v>7100</v>
      </c>
      <c r="AC231" s="9">
        <f>IF(VLOOKUP($A231,'[1]Прайс лист'!$B$8:$BS$600,MATCH(AC$11,'[1]Прайс лист'!$B$2:$BS$2,0),0)&lt;=AC$8,VLOOKUP($A231,'[1]Прайс лист'!$B$8:$BS$600,MATCH(AC$11,'[1]Прайс лист'!$B$2:$BS$2,0),0),0)</f>
        <v>4400</v>
      </c>
      <c r="AD231" s="9">
        <f>IF(VLOOKUP($A231,'[1]Прайс лист'!$B$8:$BS$600,MATCH(AD$11,'[1]Прайс лист'!$B$2:$BS$2,0),0)&lt;=AD$8,VLOOKUP($A231,'[1]Прайс лист'!$B$8:$BS$600,MATCH(AD$11,'[1]Прайс лист'!$B$2:$BS$2,0),0),0)</f>
        <v>4330</v>
      </c>
      <c r="AE231" s="9">
        <f>IF(VLOOKUP($A231,'[1]Прайс лист'!$B$8:$BS$600,MATCH(AE$11,'[1]Прайс лист'!$B$2:$BS$2,0),0)&lt;=AE$8,VLOOKUP($A231,'[1]Прайс лист'!$B$8:$BS$600,MATCH(AE$11,'[1]Прайс лист'!$B$2:$BS$2,0),0),0)</f>
        <v>4200</v>
      </c>
      <c r="AF231" s="9">
        <f>IF(VLOOKUP($A231,'[1]Прайс лист'!$B$8:$BS$600,MATCH(AF$11,'[1]Прайс лист'!$B$2:$BS$2,0),0)&lt;=AF$8,VLOOKUP($A231,'[1]Прайс лист'!$B$8:$BS$600,MATCH(AF$11,'[1]Прайс лист'!$B$2:$BS$2,0),0),0)</f>
        <v>4100</v>
      </c>
      <c r="AG231" s="9">
        <f>IF(VLOOKUP($A231,'[1]Прайс лист'!$B$8:$BS$600,MATCH(AG$11,'[1]Прайс лист'!$B$2:$BS$2,0),0)&lt;=AG$8,VLOOKUP($A231,'[1]Прайс лист'!$B$8:$BS$600,MATCH(AG$11,'[1]Прайс лист'!$B$2:$BS$2,0),0),0)</f>
        <v>4220</v>
      </c>
      <c r="AH231" s="9">
        <f>IF(VLOOKUP($A231,'[1]Прайс лист'!$B$8:$BS$600,MATCH(AH$11,'[1]Прайс лист'!$B$2:$BS$2,0),0)&lt;=AH$8,VLOOKUP($A231,'[1]Прайс лист'!$B$8:$BS$600,MATCH(AH$11,'[1]Прайс лист'!$B$2:$BS$2,0),0),0)</f>
        <v>4100</v>
      </c>
      <c r="AI231" s="9">
        <f>IF(VLOOKUP($A231,'[1]Прайс лист'!$B$8:$BS$600,MATCH(AI$11,'[1]Прайс лист'!$B$2:$BS$2,0),0)&lt;=AI$8,VLOOKUP($A231,'[1]Прайс лист'!$B$8:$BS$600,MATCH(AI$11,'[1]Прайс лист'!$B$2:$BS$2,0),0),0)</f>
        <v>4100</v>
      </c>
      <c r="AJ231" s="9">
        <f>IF(VLOOKUP($A231,'[1]Прайс лист'!$B$8:$BS$600,MATCH(AJ$11,'[1]Прайс лист'!$B$2:$BS$2,0),0)&lt;=AJ$8,VLOOKUP($A231,'[1]Прайс лист'!$B$8:$BS$600,MATCH(AJ$11,'[1]Прайс лист'!$B$2:$BS$2,0),0),0)</f>
        <v>4100</v>
      </c>
      <c r="AK231" s="9">
        <f>IF(VLOOKUP($A231,'[1]Прайс лист'!$B$8:$BS$600,MATCH(AK$11,'[1]Прайс лист'!$B$2:$BS$2,0),0)&lt;=AK$8,VLOOKUP($A231,'[1]Прайс лист'!$B$8:$BS$600,MATCH(AK$11,'[1]Прайс лист'!$B$2:$BS$2,0),0),0)</f>
        <v>3400</v>
      </c>
      <c r="AL231" s="9">
        <f>IF(VLOOKUP($A231,'[1]Прайс лист'!$B$8:$BS$600,MATCH(AL$11,'[1]Прайс лист'!$B$2:$BS$2,0),0)&lt;=AL$8,VLOOKUP($A231,'[1]Прайс лист'!$B$8:$BS$600,MATCH(AL$11,'[1]Прайс лист'!$B$2:$BS$2,0),0),0)</f>
        <v>3330</v>
      </c>
      <c r="AM231" s="9">
        <f>IF(VLOOKUP($A231,'[1]Прайс лист'!$B$8:$BS$600,MATCH(AM$11,'[1]Прайс лист'!$B$2:$BS$2,0),0)&lt;=AM$8,VLOOKUP($A231,'[1]Прайс лист'!$B$8:$BS$600,MATCH(AM$11,'[1]Прайс лист'!$B$2:$BS$2,0),0),0)</f>
        <v>3200</v>
      </c>
      <c r="AN231" s="9">
        <f>IF(VLOOKUP($A231,'[1]Прайс лист'!$B$8:$BS$600,MATCH(AN$11,'[1]Прайс лист'!$B$2:$BS$2,0),0)&lt;=AN$8,VLOOKUP($A231,'[1]Прайс лист'!$B$8:$BS$600,MATCH(AN$11,'[1]Прайс лист'!$B$2:$BS$2,0),0),0)</f>
        <v>3100</v>
      </c>
      <c r="AO231" s="9">
        <f>IF(VLOOKUP($A231,'[1]Прайс лист'!$B$8:$BS$600,MATCH(AO$11,'[1]Прайс лист'!$B$2:$BS$2,0),0)&lt;=AO$8,VLOOKUP($A231,'[1]Прайс лист'!$B$8:$BS$600,MATCH(AO$11,'[1]Прайс лист'!$B$2:$BS$2,0),0),0)</f>
        <v>3220</v>
      </c>
      <c r="AP231" s="9">
        <f>IF(VLOOKUP($A231,'[1]Прайс лист'!$B$8:$BS$600,MATCH(AP$11,'[1]Прайс лист'!$B$2:$BS$2,0),0)&lt;=AP$8,VLOOKUP($A231,'[1]Прайс лист'!$B$8:$BS$600,MATCH(AP$11,'[1]Прайс лист'!$B$2:$BS$2,0),0),0)</f>
        <v>3100</v>
      </c>
      <c r="AQ231" s="9">
        <f>IF(VLOOKUP($A231,'[1]Прайс лист'!$B$8:$BS$600,MATCH(AQ$11,'[1]Прайс лист'!$B$2:$BS$2,0),0)&lt;=AQ$8,VLOOKUP($A231,'[1]Прайс лист'!$B$8:$BS$600,MATCH(AQ$11,'[1]Прайс лист'!$B$2:$BS$2,0),0),0)</f>
        <v>3100</v>
      </c>
      <c r="AR231" s="9">
        <f>IF(VLOOKUP($A231,'[1]Прайс лист'!$B$8:$BS$600,MATCH(AR$11,'[1]Прайс лист'!$B$2:$BS$2,0),0)&lt;=AR$8,VLOOKUP($A231,'[1]Прайс лист'!$B$8:$BS$600,MATCH(AR$11,'[1]Прайс лист'!$B$2:$BS$2,0),0),0)</f>
        <v>3100</v>
      </c>
      <c r="AS231" s="9">
        <f>IF(VLOOKUP($A231,'[1]Прайс лист'!$B$8:$BS$600,MATCH(AS$11,'[1]Прайс лист'!$B$2:$BS$2,0),0)&lt;=AS$8,VLOOKUP($A231,'[1]Прайс лист'!$B$8:$BS$600,MATCH(AS$11,'[1]Прайс лист'!$B$2:$BS$2,0),0),0)</f>
        <v>2400</v>
      </c>
      <c r="AT231" s="9">
        <f>IF(VLOOKUP($A231,'[1]Прайс лист'!$B$8:$BS$600,MATCH(AT$11,'[1]Прайс лист'!$B$2:$BS$2,0),0)&lt;=AT$8,VLOOKUP($A231,'[1]Прайс лист'!$B$8:$BS$600,MATCH(AT$11,'[1]Прайс лист'!$B$2:$BS$2,0),0),0)</f>
        <v>2330</v>
      </c>
      <c r="AU231" s="9">
        <f>IF(VLOOKUP($A231,'[1]Прайс лист'!$B$8:$BS$600,MATCH(AU$11,'[1]Прайс лист'!$B$2:$BS$2,0),0)&lt;=AU$8,VLOOKUP($A231,'[1]Прайс лист'!$B$8:$BS$600,MATCH(AU$11,'[1]Прайс лист'!$B$2:$BS$2,0),0),0)</f>
        <v>2200</v>
      </c>
      <c r="AV231" s="9">
        <f>IF(VLOOKUP($A231,'[1]Прайс лист'!$B$8:$BS$600,MATCH(AV$11,'[1]Прайс лист'!$B$2:$BS$2,0),0)&lt;=AV$8,VLOOKUP($A231,'[1]Прайс лист'!$B$8:$BS$600,MATCH(AV$11,'[1]Прайс лист'!$B$2:$BS$2,0),0),0)</f>
        <v>2100</v>
      </c>
      <c r="AW231" s="9">
        <f>IF(VLOOKUP($A231,'[1]Прайс лист'!$B$8:$BS$600,MATCH(AW$11,'[1]Прайс лист'!$B$2:$BS$2,0),0)&lt;=AW$8,VLOOKUP($A231,'[1]Прайс лист'!$B$8:$BS$600,MATCH(AW$11,'[1]Прайс лист'!$B$2:$BS$2,0),0),0)</f>
        <v>2220</v>
      </c>
      <c r="AX231" s="9">
        <f>IF(VLOOKUP($A231,'[1]Прайс лист'!$B$8:$BS$600,MATCH(AX$11,'[1]Прайс лист'!$B$2:$BS$2,0),0)&lt;=AX$8,VLOOKUP($A231,'[1]Прайс лист'!$B$8:$BS$600,MATCH(AX$11,'[1]Прайс лист'!$B$2:$BS$2,0),0),0)</f>
        <v>2100</v>
      </c>
      <c r="AY231" s="9">
        <f>IF(VLOOKUP($A231,'[1]Прайс лист'!$B$8:$BS$600,MATCH(AY$11,'[1]Прайс лист'!$B$2:$BS$2,0),0)&lt;=AY$8,VLOOKUP($A231,'[1]Прайс лист'!$B$8:$BS$600,MATCH(AY$11,'[1]Прайс лист'!$B$2:$BS$2,0),0),0)</f>
        <v>2100</v>
      </c>
      <c r="AZ231" s="9">
        <f>IF(VLOOKUP($A231,'[1]Прайс лист'!$B$8:$BS$600,MATCH(AZ$11,'[1]Прайс лист'!$B$2:$BS$2,0),0)&lt;=AZ$8,VLOOKUP($A231,'[1]Прайс лист'!$B$8:$BS$600,MATCH(AZ$11,'[1]Прайс лист'!$B$2:$BS$2,0),0),0)</f>
        <v>2100</v>
      </c>
      <c r="BA231" s="9">
        <f>IF(VLOOKUP($A231,'[1]Прайс лист'!$B$8:$BS$600,MATCH(BA$11,'[1]Прайс лист'!$B$2:$BS$2,0),0)&lt;=BA$8,VLOOKUP($A231,'[1]Прайс лист'!$B$8:$BS$600,MATCH(BA$11,'[1]Прайс лист'!$B$2:$BS$2,0),0),0)</f>
        <v>1400</v>
      </c>
      <c r="BB231" s="9">
        <f>IF(VLOOKUP($A231,'[1]Прайс лист'!$B$8:$BS$600,MATCH(BB$11,'[1]Прайс лист'!$B$2:$BS$2,0),0)&lt;=BB$8,VLOOKUP($A231,'[1]Прайс лист'!$B$8:$BS$600,MATCH(BB$11,'[1]Прайс лист'!$B$2:$BS$2,0),0),0)</f>
        <v>1330</v>
      </c>
      <c r="BC231" s="9">
        <f>IF(VLOOKUP($A231,'[1]Прайс лист'!$B$8:$BS$600,MATCH(BC$11,'[1]Прайс лист'!$B$2:$BS$2,0),0)&lt;=BC$8,VLOOKUP($A231,'[1]Прайс лист'!$B$8:$BS$600,MATCH(BC$11,'[1]Прайс лист'!$B$2:$BS$2,0),0),0)</f>
        <v>1200</v>
      </c>
      <c r="BD231" s="9">
        <f>IF(VLOOKUP($A231,'[1]Прайс лист'!$B$8:$BS$600,MATCH(BD$11,'[1]Прайс лист'!$B$2:$BS$2,0),0)&lt;=BD$8,VLOOKUP($A231,'[1]Прайс лист'!$B$8:$BS$600,MATCH(BD$11,'[1]Прайс лист'!$B$2:$BS$2,0),0),0)</f>
        <v>1100</v>
      </c>
      <c r="BE231" s="9">
        <f>IF(VLOOKUP($A231,'[1]Прайс лист'!$B$8:$BS$600,MATCH(BE$11,'[1]Прайс лист'!$B$2:$BS$2,0),0)&lt;=BE$8,VLOOKUP($A231,'[1]Прайс лист'!$B$8:$BS$600,MATCH(BE$11,'[1]Прайс лист'!$B$2:$BS$2,0),0),0)</f>
        <v>1220</v>
      </c>
      <c r="BF231" s="9">
        <f>IF(VLOOKUP($A231,'[1]Прайс лист'!$B$8:$BS$600,MATCH(BF$11,'[1]Прайс лист'!$B$2:$BS$2,0),0)&lt;=BF$8,VLOOKUP($A231,'[1]Прайс лист'!$B$8:$BS$600,MATCH(BF$11,'[1]Прайс лист'!$B$2:$BS$2,0),0),0)</f>
        <v>1100</v>
      </c>
      <c r="BG231" s="9">
        <f>IF(VLOOKUP($A231,'[1]Прайс лист'!$B$8:$BS$600,MATCH(BG$11,'[1]Прайс лист'!$B$2:$BS$2,0),0)&lt;=BG$8,VLOOKUP($A231,'[1]Прайс лист'!$B$8:$BS$600,MATCH(BG$11,'[1]Прайс лист'!$B$2:$BS$2,0),0),0)</f>
        <v>1100</v>
      </c>
      <c r="BH231" s="9">
        <f>IF(VLOOKUP($A231,'[1]Прайс лист'!$B$8:$BS$600,MATCH(BH$11,'[1]Прайс лист'!$B$2:$BS$2,0),0)&lt;=BH$8,VLOOKUP($A231,'[1]Прайс лист'!$B$8:$BS$600,MATCH(BH$11,'[1]Прайс лист'!$B$2:$BS$2,0),0),0)</f>
        <v>1100</v>
      </c>
    </row>
    <row r="232" spans="1:60">
      <c r="A232" s="1" t="str">
        <f>'[1]Прайс лист'!B225</f>
        <v>LG G3 S8</v>
      </c>
      <c r="B232" s="7" t="s">
        <v>136</v>
      </c>
      <c r="C232" s="8" t="s">
        <v>140</v>
      </c>
      <c r="D232" s="8">
        <v>8</v>
      </c>
      <c r="E232" s="9">
        <f>IF(VLOOKUP($A232,'[1]Прайс лист'!$B$8:$BS$600,MATCH(E$11,'[1]Прайс лист'!$B$2:$BS$2,0),0)&lt;=E$8,VLOOKUP($A232,'[1]Прайс лист'!$B$8:$BS$600,MATCH(E$11,'[1]Прайс лист'!$B$2:$BS$2,0),0),0)</f>
        <v>400</v>
      </c>
      <c r="F232" s="9">
        <f>IF(VLOOKUP($A232,'[1]Прайс лист'!$B$8:$BS$600,MATCH(F$11,'[1]Прайс лист'!$B$2:$BS$2,0),0)&lt;=F$8,VLOOKUP($A232,'[1]Прайс лист'!$B$8:$BS$600,MATCH(F$11,'[1]Прайс лист'!$B$2:$BS$2,0),0),0)</f>
        <v>300</v>
      </c>
      <c r="G232" s="9">
        <f>IF(VLOOKUP($A232,'[1]Прайс лист'!$B$8:$BS$600,MATCH(G$11,'[1]Прайс лист'!$B$2:$BS$2,0),0)&lt;=G$8,VLOOKUP($A232,'[1]Прайс лист'!$B$8:$BS$600,MATCH(G$11,'[1]Прайс лист'!$B$2:$BS$2,0),0),0)</f>
        <v>200</v>
      </c>
      <c r="H232" s="9">
        <f>IF(VLOOKUP($A232,'[1]Прайс лист'!$B$8:$BS$600,MATCH(H$11,'[1]Прайс лист'!$B$2:$BS$2,0),0)&lt;=H$8,VLOOKUP($A232,'[1]Прайс лист'!$B$8:$BS$600,MATCH(H$11,'[1]Прайс лист'!$B$2:$BS$2,0),0),0)</f>
        <v>100</v>
      </c>
      <c r="I232" s="9">
        <f>IF(VLOOKUP($A232,'[1]Прайс лист'!$B$8:$BS$600,MATCH(I$11,'[1]Прайс лист'!$B$2:$BS$2,0),0)&lt;=I$8,VLOOKUP($A232,'[1]Прайс лист'!$B$8:$BS$600,MATCH(I$11,'[1]Прайс лист'!$B$2:$BS$2,0),0),0)</f>
        <v>200</v>
      </c>
      <c r="J232" s="9">
        <f>IF(VLOOKUP($A232,'[1]Прайс лист'!$B$8:$BS$600,MATCH(J$11,'[1]Прайс лист'!$B$2:$BS$2,0),0)&lt;=J$8,VLOOKUP($A232,'[1]Прайс лист'!$B$8:$BS$600,MATCH(J$11,'[1]Прайс лист'!$B$2:$BS$2,0),0),0)</f>
        <v>100</v>
      </c>
      <c r="K232" s="9">
        <f>IF(VLOOKUP($A232,'[1]Прайс лист'!$B$8:$BS$600,MATCH(K$11,'[1]Прайс лист'!$B$2:$BS$2,0),0)&lt;=K$8,VLOOKUP($A232,'[1]Прайс лист'!$B$8:$BS$600,MATCH(K$11,'[1]Прайс лист'!$B$2:$BS$2,0),0),0)</f>
        <v>100</v>
      </c>
      <c r="L232" s="9">
        <f>IF(VLOOKUP($A232,'[1]Прайс лист'!$B$8:$BS$600,MATCH(L$11,'[1]Прайс лист'!$B$2:$BS$2,0),0)&lt;=L$8,VLOOKUP($A232,'[1]Прайс лист'!$B$8:$BS$600,MATCH(L$11,'[1]Прайс лист'!$B$2:$BS$2,0),0),0)</f>
        <v>100</v>
      </c>
      <c r="M232" s="9">
        <f>IF(VLOOKUP($A232,'[1]Прайс лист'!$B$8:$BS$600,MATCH(M$11,'[1]Прайс лист'!$B$2:$BS$2,0),0)&lt;=M$8,VLOOKUP($A232,'[1]Прайс лист'!$B$8:$BS$600,MATCH(M$11,'[1]Прайс лист'!$B$2:$BS$2,0),0),0)</f>
        <v>400</v>
      </c>
      <c r="N232" s="9">
        <f>IF(VLOOKUP($A232,'[1]Прайс лист'!$B$8:$BS$600,MATCH(N$11,'[1]Прайс лист'!$B$2:$BS$2,0),0)&lt;=N$8,VLOOKUP($A232,'[1]Прайс лист'!$B$8:$BS$600,MATCH(N$11,'[1]Прайс лист'!$B$2:$BS$2,0),0),0)</f>
        <v>300</v>
      </c>
      <c r="O232" s="9">
        <f>IF(VLOOKUP($A232,'[1]Прайс лист'!$B$8:$BS$600,MATCH(O$11,'[1]Прайс лист'!$B$2:$BS$2,0),0)&lt;=O$8,VLOOKUP($A232,'[1]Прайс лист'!$B$8:$BS$600,MATCH(O$11,'[1]Прайс лист'!$B$2:$BS$2,0),0),0)</f>
        <v>200</v>
      </c>
      <c r="P232" s="9">
        <f>IF(VLOOKUP($A232,'[1]Прайс лист'!$B$8:$BS$600,MATCH(P$11,'[1]Прайс лист'!$B$2:$BS$2,0),0)&lt;=P$8,VLOOKUP($A232,'[1]Прайс лист'!$B$8:$BS$600,MATCH(P$11,'[1]Прайс лист'!$B$2:$BS$2,0),0),0)</f>
        <v>100</v>
      </c>
      <c r="Q232" s="9">
        <f>IF(VLOOKUP($A232,'[1]Прайс лист'!$B$8:$BS$600,MATCH(Q$11,'[1]Прайс лист'!$B$2:$BS$2,0),0)&lt;=Q$8,VLOOKUP($A232,'[1]Прайс лист'!$B$8:$BS$600,MATCH(Q$11,'[1]Прайс лист'!$B$2:$BS$2,0),0),0)</f>
        <v>200</v>
      </c>
      <c r="R232" s="9">
        <f>IF(VLOOKUP($A232,'[1]Прайс лист'!$B$8:$BS$600,MATCH(R$11,'[1]Прайс лист'!$B$2:$BS$2,0),0)&lt;=R$8,VLOOKUP($A232,'[1]Прайс лист'!$B$8:$BS$600,MATCH(R$11,'[1]Прайс лист'!$B$2:$BS$2,0),0),0)</f>
        <v>100</v>
      </c>
      <c r="S232" s="9">
        <f>IF(VLOOKUP($A232,'[1]Прайс лист'!$B$8:$BS$600,MATCH(S$11,'[1]Прайс лист'!$B$2:$BS$2,0),0)&lt;=S$8,VLOOKUP($A232,'[1]Прайс лист'!$B$8:$BS$600,MATCH(S$11,'[1]Прайс лист'!$B$2:$BS$2,0),0),0)</f>
        <v>100</v>
      </c>
      <c r="T232" s="9">
        <f>IF(VLOOKUP($A232,'[1]Прайс лист'!$B$8:$BS$600,MATCH(T$11,'[1]Прайс лист'!$B$2:$BS$2,0),0)&lt;=T$8,VLOOKUP($A232,'[1]Прайс лист'!$B$8:$BS$600,MATCH(T$11,'[1]Прайс лист'!$B$2:$BS$2,0),0),0)</f>
        <v>100</v>
      </c>
      <c r="U232" s="9">
        <f>IF(VLOOKUP($A232,'[1]Прайс лист'!$B$8:$BS$600,MATCH(U$11,'[1]Прайс лист'!$B$2:$BS$2,0),0)&lt;=U$8,VLOOKUP($A232,'[1]Прайс лист'!$B$8:$BS$600,MATCH(U$11,'[1]Прайс лист'!$B$2:$BS$2,0),0),0)</f>
        <v>7400</v>
      </c>
      <c r="V232" s="9">
        <f>IF(VLOOKUP($A232,'[1]Прайс лист'!$B$8:$BS$600,MATCH(V$11,'[1]Прайс лист'!$B$2:$BS$2,0),0)&lt;=V$8,VLOOKUP($A232,'[1]Прайс лист'!$B$8:$BS$600,MATCH(V$11,'[1]Прайс лист'!$B$2:$BS$2,0),0),0)</f>
        <v>7300</v>
      </c>
      <c r="W232" s="9">
        <f>IF(VLOOKUP($A232,'[1]Прайс лист'!$B$8:$BS$600,MATCH(W$11,'[1]Прайс лист'!$B$2:$BS$2,0),0)&lt;=W$8,VLOOKUP($A232,'[1]Прайс лист'!$B$8:$BS$600,MATCH(W$11,'[1]Прайс лист'!$B$2:$BS$2,0),0),0)</f>
        <v>7200</v>
      </c>
      <c r="X232" s="9">
        <f>IF(VLOOKUP($A232,'[1]Прайс лист'!$B$8:$BS$600,MATCH(X$11,'[1]Прайс лист'!$B$2:$BS$2,0),0)&lt;=X$8,VLOOKUP($A232,'[1]Прайс лист'!$B$8:$BS$600,MATCH(X$11,'[1]Прайс лист'!$B$2:$BS$2,0),0),0)</f>
        <v>7100</v>
      </c>
      <c r="Y232" s="9">
        <f>IF(VLOOKUP($A232,'[1]Прайс лист'!$B$8:$BS$600,MATCH(Y$11,'[1]Прайс лист'!$B$2:$BS$2,0),0)&lt;=Y$8,VLOOKUP($A232,'[1]Прайс лист'!$B$8:$BS$600,MATCH(Y$11,'[1]Прайс лист'!$B$2:$BS$2,0),0),0)</f>
        <v>7200</v>
      </c>
      <c r="Z232" s="9">
        <f>IF(VLOOKUP($A232,'[1]Прайс лист'!$B$8:$BS$600,MATCH(Z$11,'[1]Прайс лист'!$B$2:$BS$2,0),0)&lt;=Z$8,VLOOKUP($A232,'[1]Прайс лист'!$B$8:$BS$600,MATCH(Z$11,'[1]Прайс лист'!$B$2:$BS$2,0),0),0)</f>
        <v>7100</v>
      </c>
      <c r="AA232" s="9">
        <f>IF(VLOOKUP($A232,'[1]Прайс лист'!$B$8:$BS$600,MATCH(AA$11,'[1]Прайс лист'!$B$2:$BS$2,0),0)&lt;=AA$8,VLOOKUP($A232,'[1]Прайс лист'!$B$8:$BS$600,MATCH(AA$11,'[1]Прайс лист'!$B$2:$BS$2,0),0),0)</f>
        <v>7100</v>
      </c>
      <c r="AB232" s="9">
        <f>IF(VLOOKUP($A232,'[1]Прайс лист'!$B$8:$BS$600,MATCH(AB$11,'[1]Прайс лист'!$B$2:$BS$2,0),0)&lt;=AB$8,VLOOKUP($A232,'[1]Прайс лист'!$B$8:$BS$600,MATCH(AB$11,'[1]Прайс лист'!$B$2:$BS$2,0),0),0)</f>
        <v>7100</v>
      </c>
      <c r="AC232" s="9">
        <f>IF(VLOOKUP($A232,'[1]Прайс лист'!$B$8:$BS$600,MATCH(AC$11,'[1]Прайс лист'!$B$2:$BS$2,0),0)&lt;=AC$8,VLOOKUP($A232,'[1]Прайс лист'!$B$8:$BS$600,MATCH(AC$11,'[1]Прайс лист'!$B$2:$BS$2,0),0),0)</f>
        <v>4400</v>
      </c>
      <c r="AD232" s="9">
        <f>IF(VLOOKUP($A232,'[1]Прайс лист'!$B$8:$BS$600,MATCH(AD$11,'[1]Прайс лист'!$B$2:$BS$2,0),0)&lt;=AD$8,VLOOKUP($A232,'[1]Прайс лист'!$B$8:$BS$600,MATCH(AD$11,'[1]Прайс лист'!$B$2:$BS$2,0),0),0)</f>
        <v>4300</v>
      </c>
      <c r="AE232" s="9">
        <f>IF(VLOOKUP($A232,'[1]Прайс лист'!$B$8:$BS$600,MATCH(AE$11,'[1]Прайс лист'!$B$2:$BS$2,0),0)&lt;=AE$8,VLOOKUP($A232,'[1]Прайс лист'!$B$8:$BS$600,MATCH(AE$11,'[1]Прайс лист'!$B$2:$BS$2,0),0),0)</f>
        <v>4200</v>
      </c>
      <c r="AF232" s="9">
        <f>IF(VLOOKUP($A232,'[1]Прайс лист'!$B$8:$BS$600,MATCH(AF$11,'[1]Прайс лист'!$B$2:$BS$2,0),0)&lt;=AF$8,VLOOKUP($A232,'[1]Прайс лист'!$B$8:$BS$600,MATCH(AF$11,'[1]Прайс лист'!$B$2:$BS$2,0),0),0)</f>
        <v>4100</v>
      </c>
      <c r="AG232" s="9">
        <f>IF(VLOOKUP($A232,'[1]Прайс лист'!$B$8:$BS$600,MATCH(AG$11,'[1]Прайс лист'!$B$2:$BS$2,0),0)&lt;=AG$8,VLOOKUP($A232,'[1]Прайс лист'!$B$8:$BS$600,MATCH(AG$11,'[1]Прайс лист'!$B$2:$BS$2,0),0),0)</f>
        <v>4200</v>
      </c>
      <c r="AH232" s="9">
        <f>IF(VLOOKUP($A232,'[1]Прайс лист'!$B$8:$BS$600,MATCH(AH$11,'[1]Прайс лист'!$B$2:$BS$2,0),0)&lt;=AH$8,VLOOKUP($A232,'[1]Прайс лист'!$B$8:$BS$600,MATCH(AH$11,'[1]Прайс лист'!$B$2:$BS$2,0),0),0)</f>
        <v>4100</v>
      </c>
      <c r="AI232" s="9">
        <f>IF(VLOOKUP($A232,'[1]Прайс лист'!$B$8:$BS$600,MATCH(AI$11,'[1]Прайс лист'!$B$2:$BS$2,0),0)&lt;=AI$8,VLOOKUP($A232,'[1]Прайс лист'!$B$8:$BS$600,MATCH(AI$11,'[1]Прайс лист'!$B$2:$BS$2,0),0),0)</f>
        <v>4100</v>
      </c>
      <c r="AJ232" s="9">
        <f>IF(VLOOKUP($A232,'[1]Прайс лист'!$B$8:$BS$600,MATCH(AJ$11,'[1]Прайс лист'!$B$2:$BS$2,0),0)&lt;=AJ$8,VLOOKUP($A232,'[1]Прайс лист'!$B$8:$BS$600,MATCH(AJ$11,'[1]Прайс лист'!$B$2:$BS$2,0),0),0)</f>
        <v>4100</v>
      </c>
      <c r="AK232" s="9">
        <f>IF(VLOOKUP($A232,'[1]Прайс лист'!$B$8:$BS$600,MATCH(AK$11,'[1]Прайс лист'!$B$2:$BS$2,0),0)&lt;=AK$8,VLOOKUP($A232,'[1]Прайс лист'!$B$8:$BS$600,MATCH(AK$11,'[1]Прайс лист'!$B$2:$BS$2,0),0),0)</f>
        <v>3400</v>
      </c>
      <c r="AL232" s="9">
        <f>IF(VLOOKUP($A232,'[1]Прайс лист'!$B$8:$BS$600,MATCH(AL$11,'[1]Прайс лист'!$B$2:$BS$2,0),0)&lt;=AL$8,VLOOKUP($A232,'[1]Прайс лист'!$B$8:$BS$600,MATCH(AL$11,'[1]Прайс лист'!$B$2:$BS$2,0),0),0)</f>
        <v>3300</v>
      </c>
      <c r="AM232" s="9">
        <f>IF(VLOOKUP($A232,'[1]Прайс лист'!$B$8:$BS$600,MATCH(AM$11,'[1]Прайс лист'!$B$2:$BS$2,0),0)&lt;=AM$8,VLOOKUP($A232,'[1]Прайс лист'!$B$8:$BS$600,MATCH(AM$11,'[1]Прайс лист'!$B$2:$BS$2,0),0),0)</f>
        <v>3200</v>
      </c>
      <c r="AN232" s="9">
        <f>IF(VLOOKUP($A232,'[1]Прайс лист'!$B$8:$BS$600,MATCH(AN$11,'[1]Прайс лист'!$B$2:$BS$2,0),0)&lt;=AN$8,VLOOKUP($A232,'[1]Прайс лист'!$B$8:$BS$600,MATCH(AN$11,'[1]Прайс лист'!$B$2:$BS$2,0),0),0)</f>
        <v>3100</v>
      </c>
      <c r="AO232" s="9">
        <f>IF(VLOOKUP($A232,'[1]Прайс лист'!$B$8:$BS$600,MATCH(AO$11,'[1]Прайс лист'!$B$2:$BS$2,0),0)&lt;=AO$8,VLOOKUP($A232,'[1]Прайс лист'!$B$8:$BS$600,MATCH(AO$11,'[1]Прайс лист'!$B$2:$BS$2,0),0),0)</f>
        <v>3200</v>
      </c>
      <c r="AP232" s="9">
        <f>IF(VLOOKUP($A232,'[1]Прайс лист'!$B$8:$BS$600,MATCH(AP$11,'[1]Прайс лист'!$B$2:$BS$2,0),0)&lt;=AP$8,VLOOKUP($A232,'[1]Прайс лист'!$B$8:$BS$600,MATCH(AP$11,'[1]Прайс лист'!$B$2:$BS$2,0),0),0)</f>
        <v>3100</v>
      </c>
      <c r="AQ232" s="9">
        <f>IF(VLOOKUP($A232,'[1]Прайс лист'!$B$8:$BS$600,MATCH(AQ$11,'[1]Прайс лист'!$B$2:$BS$2,0),0)&lt;=AQ$8,VLOOKUP($A232,'[1]Прайс лист'!$B$8:$BS$600,MATCH(AQ$11,'[1]Прайс лист'!$B$2:$BS$2,0),0),0)</f>
        <v>3100</v>
      </c>
      <c r="AR232" s="9">
        <f>IF(VLOOKUP($A232,'[1]Прайс лист'!$B$8:$BS$600,MATCH(AR$11,'[1]Прайс лист'!$B$2:$BS$2,0),0)&lt;=AR$8,VLOOKUP($A232,'[1]Прайс лист'!$B$8:$BS$600,MATCH(AR$11,'[1]Прайс лист'!$B$2:$BS$2,0),0),0)</f>
        <v>3100</v>
      </c>
      <c r="AS232" s="9">
        <f>IF(VLOOKUP($A232,'[1]Прайс лист'!$B$8:$BS$600,MATCH(AS$11,'[1]Прайс лист'!$B$2:$BS$2,0),0)&lt;=AS$8,VLOOKUP($A232,'[1]Прайс лист'!$B$8:$BS$600,MATCH(AS$11,'[1]Прайс лист'!$B$2:$BS$2,0),0),0)</f>
        <v>2400</v>
      </c>
      <c r="AT232" s="9">
        <f>IF(VLOOKUP($A232,'[1]Прайс лист'!$B$8:$BS$600,MATCH(AT$11,'[1]Прайс лист'!$B$2:$BS$2,0),0)&lt;=AT$8,VLOOKUP($A232,'[1]Прайс лист'!$B$8:$BS$600,MATCH(AT$11,'[1]Прайс лист'!$B$2:$BS$2,0),0),0)</f>
        <v>2300</v>
      </c>
      <c r="AU232" s="9">
        <f>IF(VLOOKUP($A232,'[1]Прайс лист'!$B$8:$BS$600,MATCH(AU$11,'[1]Прайс лист'!$B$2:$BS$2,0),0)&lt;=AU$8,VLOOKUP($A232,'[1]Прайс лист'!$B$8:$BS$600,MATCH(AU$11,'[1]Прайс лист'!$B$2:$BS$2,0),0),0)</f>
        <v>2200</v>
      </c>
      <c r="AV232" s="9">
        <f>IF(VLOOKUP($A232,'[1]Прайс лист'!$B$8:$BS$600,MATCH(AV$11,'[1]Прайс лист'!$B$2:$BS$2,0),0)&lt;=AV$8,VLOOKUP($A232,'[1]Прайс лист'!$B$8:$BS$600,MATCH(AV$11,'[1]Прайс лист'!$B$2:$BS$2,0),0),0)</f>
        <v>2100</v>
      </c>
      <c r="AW232" s="9">
        <f>IF(VLOOKUP($A232,'[1]Прайс лист'!$B$8:$BS$600,MATCH(AW$11,'[1]Прайс лист'!$B$2:$BS$2,0),0)&lt;=AW$8,VLOOKUP($A232,'[1]Прайс лист'!$B$8:$BS$600,MATCH(AW$11,'[1]Прайс лист'!$B$2:$BS$2,0),0),0)</f>
        <v>2200</v>
      </c>
      <c r="AX232" s="9">
        <f>IF(VLOOKUP($A232,'[1]Прайс лист'!$B$8:$BS$600,MATCH(AX$11,'[1]Прайс лист'!$B$2:$BS$2,0),0)&lt;=AX$8,VLOOKUP($A232,'[1]Прайс лист'!$B$8:$BS$600,MATCH(AX$11,'[1]Прайс лист'!$B$2:$BS$2,0),0),0)</f>
        <v>2100</v>
      </c>
      <c r="AY232" s="9">
        <f>IF(VLOOKUP($A232,'[1]Прайс лист'!$B$8:$BS$600,MATCH(AY$11,'[1]Прайс лист'!$B$2:$BS$2,0),0)&lt;=AY$8,VLOOKUP($A232,'[1]Прайс лист'!$B$8:$BS$600,MATCH(AY$11,'[1]Прайс лист'!$B$2:$BS$2,0),0),0)</f>
        <v>2100</v>
      </c>
      <c r="AZ232" s="9">
        <f>IF(VLOOKUP($A232,'[1]Прайс лист'!$B$8:$BS$600,MATCH(AZ$11,'[1]Прайс лист'!$B$2:$BS$2,0),0)&lt;=AZ$8,VLOOKUP($A232,'[1]Прайс лист'!$B$8:$BS$600,MATCH(AZ$11,'[1]Прайс лист'!$B$2:$BS$2,0),0),0)</f>
        <v>2100</v>
      </c>
      <c r="BA232" s="9">
        <f>IF(VLOOKUP($A232,'[1]Прайс лист'!$B$8:$BS$600,MATCH(BA$11,'[1]Прайс лист'!$B$2:$BS$2,0),0)&lt;=BA$8,VLOOKUP($A232,'[1]Прайс лист'!$B$8:$BS$600,MATCH(BA$11,'[1]Прайс лист'!$B$2:$BS$2,0),0),0)</f>
        <v>1400</v>
      </c>
      <c r="BB232" s="9">
        <f>IF(VLOOKUP($A232,'[1]Прайс лист'!$B$8:$BS$600,MATCH(BB$11,'[1]Прайс лист'!$B$2:$BS$2,0),0)&lt;=BB$8,VLOOKUP($A232,'[1]Прайс лист'!$B$8:$BS$600,MATCH(BB$11,'[1]Прайс лист'!$B$2:$BS$2,0),0),0)</f>
        <v>1300</v>
      </c>
      <c r="BC232" s="9">
        <f>IF(VLOOKUP($A232,'[1]Прайс лист'!$B$8:$BS$600,MATCH(BC$11,'[1]Прайс лист'!$B$2:$BS$2,0),0)&lt;=BC$8,VLOOKUP($A232,'[1]Прайс лист'!$B$8:$BS$600,MATCH(BC$11,'[1]Прайс лист'!$B$2:$BS$2,0),0),0)</f>
        <v>1200</v>
      </c>
      <c r="BD232" s="9">
        <f>IF(VLOOKUP($A232,'[1]Прайс лист'!$B$8:$BS$600,MATCH(BD$11,'[1]Прайс лист'!$B$2:$BS$2,0),0)&lt;=BD$8,VLOOKUP($A232,'[1]Прайс лист'!$B$8:$BS$600,MATCH(BD$11,'[1]Прайс лист'!$B$2:$BS$2,0),0),0)</f>
        <v>1100</v>
      </c>
      <c r="BE232" s="9">
        <f>IF(VLOOKUP($A232,'[1]Прайс лист'!$B$8:$BS$600,MATCH(BE$11,'[1]Прайс лист'!$B$2:$BS$2,0),0)&lt;=BE$8,VLOOKUP($A232,'[1]Прайс лист'!$B$8:$BS$600,MATCH(BE$11,'[1]Прайс лист'!$B$2:$BS$2,0),0),0)</f>
        <v>1200</v>
      </c>
      <c r="BF232" s="9">
        <f>IF(VLOOKUP($A232,'[1]Прайс лист'!$B$8:$BS$600,MATCH(BF$11,'[1]Прайс лист'!$B$2:$BS$2,0),0)&lt;=BF$8,VLOOKUP($A232,'[1]Прайс лист'!$B$8:$BS$600,MATCH(BF$11,'[1]Прайс лист'!$B$2:$BS$2,0),0),0)</f>
        <v>1100</v>
      </c>
      <c r="BG232" s="9">
        <f>IF(VLOOKUP($A232,'[1]Прайс лист'!$B$8:$BS$600,MATCH(BG$11,'[1]Прайс лист'!$B$2:$BS$2,0),0)&lt;=BG$8,VLOOKUP($A232,'[1]Прайс лист'!$B$8:$BS$600,MATCH(BG$11,'[1]Прайс лист'!$B$2:$BS$2,0),0),0)</f>
        <v>1100</v>
      </c>
      <c r="BH232" s="9">
        <f>IF(VLOOKUP($A232,'[1]Прайс лист'!$B$8:$BS$600,MATCH(BH$11,'[1]Прайс лист'!$B$2:$BS$2,0),0)&lt;=BH$8,VLOOKUP($A232,'[1]Прайс лист'!$B$8:$BS$600,MATCH(BH$11,'[1]Прайс лист'!$B$2:$BS$2,0),0),0)</f>
        <v>1100</v>
      </c>
    </row>
    <row r="233" spans="1:60">
      <c r="A233" s="1" t="str">
        <f>'[1]Прайс лист'!B226</f>
        <v>LG G3 STYLUS8</v>
      </c>
      <c r="B233" s="7" t="s">
        <v>136</v>
      </c>
      <c r="C233" s="8" t="s">
        <v>141</v>
      </c>
      <c r="D233" s="8">
        <v>8</v>
      </c>
      <c r="E233" s="9">
        <f>IF(VLOOKUP($A233,'[1]Прайс лист'!$B$8:$BS$600,MATCH(E$11,'[1]Прайс лист'!$B$2:$BS$2,0),0)&lt;=E$8,VLOOKUP($A233,'[1]Прайс лист'!$B$8:$BS$600,MATCH(E$11,'[1]Прайс лист'!$B$2:$BS$2,0),0),0)</f>
        <v>800</v>
      </c>
      <c r="F233" s="9">
        <f>IF(VLOOKUP($A233,'[1]Прайс лист'!$B$8:$BS$600,MATCH(F$11,'[1]Прайс лист'!$B$2:$BS$2,0),0)&lt;=F$8,VLOOKUP($A233,'[1]Прайс лист'!$B$8:$BS$600,MATCH(F$11,'[1]Прайс лист'!$B$2:$BS$2,0),0),0)</f>
        <v>600</v>
      </c>
      <c r="G233" s="9">
        <f>IF(VLOOKUP($A233,'[1]Прайс лист'!$B$8:$BS$600,MATCH(G$11,'[1]Прайс лист'!$B$2:$BS$2,0),0)&lt;=G$8,VLOOKUP($A233,'[1]Прайс лист'!$B$8:$BS$600,MATCH(G$11,'[1]Прайс лист'!$B$2:$BS$2,0),0),0)</f>
        <v>500</v>
      </c>
      <c r="H233" s="9">
        <f>IF(VLOOKUP($A233,'[1]Прайс лист'!$B$8:$BS$600,MATCH(H$11,'[1]Прайс лист'!$B$2:$BS$2,0),0)&lt;=H$8,VLOOKUP($A233,'[1]Прайс лист'!$B$8:$BS$600,MATCH(H$11,'[1]Прайс лист'!$B$2:$BS$2,0),0),0)</f>
        <v>300</v>
      </c>
      <c r="I233" s="9">
        <f>IF(VLOOKUP($A233,'[1]Прайс лист'!$B$8:$BS$600,MATCH(I$11,'[1]Прайс лист'!$B$2:$BS$2,0),0)&lt;=I$8,VLOOKUP($A233,'[1]Прайс лист'!$B$8:$BS$600,MATCH(I$11,'[1]Прайс лист'!$B$2:$BS$2,0),0),0)</f>
        <v>400</v>
      </c>
      <c r="J233" s="9">
        <f>IF(VLOOKUP($A233,'[1]Прайс лист'!$B$8:$BS$600,MATCH(J$11,'[1]Прайс лист'!$B$2:$BS$2,0),0)&lt;=J$8,VLOOKUP($A233,'[1]Прайс лист'!$B$8:$BS$600,MATCH(J$11,'[1]Прайс лист'!$B$2:$BS$2,0),0),0)</f>
        <v>100</v>
      </c>
      <c r="K233" s="9">
        <f>IF(VLOOKUP($A233,'[1]Прайс лист'!$B$8:$BS$600,MATCH(K$11,'[1]Прайс лист'!$B$2:$BS$2,0),0)&lt;=K$8,VLOOKUP($A233,'[1]Прайс лист'!$B$8:$BS$600,MATCH(K$11,'[1]Прайс лист'!$B$2:$BS$2,0),0),0)</f>
        <v>100</v>
      </c>
      <c r="L233" s="9">
        <f>IF(VLOOKUP($A233,'[1]Прайс лист'!$B$8:$BS$600,MATCH(L$11,'[1]Прайс лист'!$B$2:$BS$2,0),0)&lt;=L$8,VLOOKUP($A233,'[1]Прайс лист'!$B$8:$BS$600,MATCH(L$11,'[1]Прайс лист'!$B$2:$BS$2,0),0),0)</f>
        <v>100</v>
      </c>
      <c r="M233" s="9">
        <f>IF(VLOOKUP($A233,'[1]Прайс лист'!$B$8:$BS$600,MATCH(M$11,'[1]Прайс лист'!$B$2:$BS$2,0),0)&lt;=M$8,VLOOKUP($A233,'[1]Прайс лист'!$B$8:$BS$600,MATCH(M$11,'[1]Прайс лист'!$B$2:$BS$2,0),0),0)</f>
        <v>800</v>
      </c>
      <c r="N233" s="9">
        <f>IF(VLOOKUP($A233,'[1]Прайс лист'!$B$8:$BS$600,MATCH(N$11,'[1]Прайс лист'!$B$2:$BS$2,0),0)&lt;=N$8,VLOOKUP($A233,'[1]Прайс лист'!$B$8:$BS$600,MATCH(N$11,'[1]Прайс лист'!$B$2:$BS$2,0),0),0)</f>
        <v>600</v>
      </c>
      <c r="O233" s="9">
        <f>IF(VLOOKUP($A233,'[1]Прайс лист'!$B$8:$BS$600,MATCH(O$11,'[1]Прайс лист'!$B$2:$BS$2,0),0)&lt;=O$8,VLOOKUP($A233,'[1]Прайс лист'!$B$8:$BS$600,MATCH(O$11,'[1]Прайс лист'!$B$2:$BS$2,0),0),0)</f>
        <v>500</v>
      </c>
      <c r="P233" s="9">
        <f>IF(VLOOKUP($A233,'[1]Прайс лист'!$B$8:$BS$600,MATCH(P$11,'[1]Прайс лист'!$B$2:$BS$2,0),0)&lt;=P$8,VLOOKUP($A233,'[1]Прайс лист'!$B$8:$BS$600,MATCH(P$11,'[1]Прайс лист'!$B$2:$BS$2,0),0),0)</f>
        <v>300</v>
      </c>
      <c r="Q233" s="9">
        <f>IF(VLOOKUP($A233,'[1]Прайс лист'!$B$8:$BS$600,MATCH(Q$11,'[1]Прайс лист'!$B$2:$BS$2,0),0)&lt;=Q$8,VLOOKUP($A233,'[1]Прайс лист'!$B$8:$BS$600,MATCH(Q$11,'[1]Прайс лист'!$B$2:$BS$2,0),0),0)</f>
        <v>400</v>
      </c>
      <c r="R233" s="9">
        <f>IF(VLOOKUP($A233,'[1]Прайс лист'!$B$8:$BS$600,MATCH(R$11,'[1]Прайс лист'!$B$2:$BS$2,0),0)&lt;=R$8,VLOOKUP($A233,'[1]Прайс лист'!$B$8:$BS$600,MATCH(R$11,'[1]Прайс лист'!$B$2:$BS$2,0),0),0)</f>
        <v>100</v>
      </c>
      <c r="S233" s="9">
        <f>IF(VLOOKUP($A233,'[1]Прайс лист'!$B$8:$BS$600,MATCH(S$11,'[1]Прайс лист'!$B$2:$BS$2,0),0)&lt;=S$8,VLOOKUP($A233,'[1]Прайс лист'!$B$8:$BS$600,MATCH(S$11,'[1]Прайс лист'!$B$2:$BS$2,0),0),0)</f>
        <v>100</v>
      </c>
      <c r="T233" s="9">
        <f>IF(VLOOKUP($A233,'[1]Прайс лист'!$B$8:$BS$600,MATCH(T$11,'[1]Прайс лист'!$B$2:$BS$2,0),0)&lt;=T$8,VLOOKUP($A233,'[1]Прайс лист'!$B$8:$BS$600,MATCH(T$11,'[1]Прайс лист'!$B$2:$BS$2,0),0),0)</f>
        <v>100</v>
      </c>
      <c r="U233" s="9">
        <f>IF(VLOOKUP($A233,'[1]Прайс лист'!$B$8:$BS$600,MATCH(U$11,'[1]Прайс лист'!$B$2:$BS$2,0),0)&lt;=U$8,VLOOKUP($A233,'[1]Прайс лист'!$B$8:$BS$600,MATCH(U$11,'[1]Прайс лист'!$B$2:$BS$2,0),0),0)</f>
        <v>7800</v>
      </c>
      <c r="V233" s="9">
        <f>IF(VLOOKUP($A233,'[1]Прайс лист'!$B$8:$BS$600,MATCH(V$11,'[1]Прайс лист'!$B$2:$BS$2,0),0)&lt;=V$8,VLOOKUP($A233,'[1]Прайс лист'!$B$8:$BS$600,MATCH(V$11,'[1]Прайс лист'!$B$2:$BS$2,0),0),0)</f>
        <v>7600</v>
      </c>
      <c r="W233" s="9">
        <f>IF(VLOOKUP($A233,'[1]Прайс лист'!$B$8:$BS$600,MATCH(W$11,'[1]Прайс лист'!$B$2:$BS$2,0),0)&lt;=W$8,VLOOKUP($A233,'[1]Прайс лист'!$B$8:$BS$600,MATCH(W$11,'[1]Прайс лист'!$B$2:$BS$2,0),0),0)</f>
        <v>7500</v>
      </c>
      <c r="X233" s="9">
        <f>IF(VLOOKUP($A233,'[1]Прайс лист'!$B$8:$BS$600,MATCH(X$11,'[1]Прайс лист'!$B$2:$BS$2,0),0)&lt;=X$8,VLOOKUP($A233,'[1]Прайс лист'!$B$8:$BS$600,MATCH(X$11,'[1]Прайс лист'!$B$2:$BS$2,0),0),0)</f>
        <v>7300</v>
      </c>
      <c r="Y233" s="9">
        <f>IF(VLOOKUP($A233,'[1]Прайс лист'!$B$8:$BS$600,MATCH(Y$11,'[1]Прайс лист'!$B$2:$BS$2,0),0)&lt;=Y$8,VLOOKUP($A233,'[1]Прайс лист'!$B$8:$BS$600,MATCH(Y$11,'[1]Прайс лист'!$B$2:$BS$2,0),0),0)</f>
        <v>7400</v>
      </c>
      <c r="Z233" s="9">
        <f>IF(VLOOKUP($A233,'[1]Прайс лист'!$B$8:$BS$600,MATCH(Z$11,'[1]Прайс лист'!$B$2:$BS$2,0),0)&lt;=Z$8,VLOOKUP($A233,'[1]Прайс лист'!$B$8:$BS$600,MATCH(Z$11,'[1]Прайс лист'!$B$2:$BS$2,0),0),0)</f>
        <v>7100</v>
      </c>
      <c r="AA233" s="9">
        <f>IF(VLOOKUP($A233,'[1]Прайс лист'!$B$8:$BS$600,MATCH(AA$11,'[1]Прайс лист'!$B$2:$BS$2,0),0)&lt;=AA$8,VLOOKUP($A233,'[1]Прайс лист'!$B$8:$BS$600,MATCH(AA$11,'[1]Прайс лист'!$B$2:$BS$2,0),0),0)</f>
        <v>7100</v>
      </c>
      <c r="AB233" s="9">
        <f>IF(VLOOKUP($A233,'[1]Прайс лист'!$B$8:$BS$600,MATCH(AB$11,'[1]Прайс лист'!$B$2:$BS$2,0),0)&lt;=AB$8,VLOOKUP($A233,'[1]Прайс лист'!$B$8:$BS$600,MATCH(AB$11,'[1]Прайс лист'!$B$2:$BS$2,0),0),0)</f>
        <v>7100</v>
      </c>
      <c r="AC233" s="9">
        <f>IF(VLOOKUP($A233,'[1]Прайс лист'!$B$8:$BS$600,MATCH(AC$11,'[1]Прайс лист'!$B$2:$BS$2,0),0)&lt;=AC$8,VLOOKUP($A233,'[1]Прайс лист'!$B$8:$BS$600,MATCH(AC$11,'[1]Прайс лист'!$B$2:$BS$2,0),0),0)</f>
        <v>4800</v>
      </c>
      <c r="AD233" s="9">
        <f>IF(VLOOKUP($A233,'[1]Прайс лист'!$B$8:$BS$600,MATCH(AD$11,'[1]Прайс лист'!$B$2:$BS$2,0),0)&lt;=AD$8,VLOOKUP($A233,'[1]Прайс лист'!$B$8:$BS$600,MATCH(AD$11,'[1]Прайс лист'!$B$2:$BS$2,0),0),0)</f>
        <v>4600</v>
      </c>
      <c r="AE233" s="9">
        <f>IF(VLOOKUP($A233,'[1]Прайс лист'!$B$8:$BS$600,MATCH(AE$11,'[1]Прайс лист'!$B$2:$BS$2,0),0)&lt;=AE$8,VLOOKUP($A233,'[1]Прайс лист'!$B$8:$BS$600,MATCH(AE$11,'[1]Прайс лист'!$B$2:$BS$2,0),0),0)</f>
        <v>4500</v>
      </c>
      <c r="AF233" s="9">
        <f>IF(VLOOKUP($A233,'[1]Прайс лист'!$B$8:$BS$600,MATCH(AF$11,'[1]Прайс лист'!$B$2:$BS$2,0),0)&lt;=AF$8,VLOOKUP($A233,'[1]Прайс лист'!$B$8:$BS$600,MATCH(AF$11,'[1]Прайс лист'!$B$2:$BS$2,0),0),0)</f>
        <v>4300</v>
      </c>
      <c r="AG233" s="9">
        <f>IF(VLOOKUP($A233,'[1]Прайс лист'!$B$8:$BS$600,MATCH(AG$11,'[1]Прайс лист'!$B$2:$BS$2,0),0)&lt;=AG$8,VLOOKUP($A233,'[1]Прайс лист'!$B$8:$BS$600,MATCH(AG$11,'[1]Прайс лист'!$B$2:$BS$2,0),0),0)</f>
        <v>4400</v>
      </c>
      <c r="AH233" s="9">
        <f>IF(VLOOKUP($A233,'[1]Прайс лист'!$B$8:$BS$600,MATCH(AH$11,'[1]Прайс лист'!$B$2:$BS$2,0),0)&lt;=AH$8,VLOOKUP($A233,'[1]Прайс лист'!$B$8:$BS$600,MATCH(AH$11,'[1]Прайс лист'!$B$2:$BS$2,0),0),0)</f>
        <v>4100</v>
      </c>
      <c r="AI233" s="9">
        <f>IF(VLOOKUP($A233,'[1]Прайс лист'!$B$8:$BS$600,MATCH(AI$11,'[1]Прайс лист'!$B$2:$BS$2,0),0)&lt;=AI$8,VLOOKUP($A233,'[1]Прайс лист'!$B$8:$BS$600,MATCH(AI$11,'[1]Прайс лист'!$B$2:$BS$2,0),0),0)</f>
        <v>4100</v>
      </c>
      <c r="AJ233" s="9">
        <f>IF(VLOOKUP($A233,'[1]Прайс лист'!$B$8:$BS$600,MATCH(AJ$11,'[1]Прайс лист'!$B$2:$BS$2,0),0)&lt;=AJ$8,VLOOKUP($A233,'[1]Прайс лист'!$B$8:$BS$600,MATCH(AJ$11,'[1]Прайс лист'!$B$2:$BS$2,0),0),0)</f>
        <v>4100</v>
      </c>
      <c r="AK233" s="9">
        <f>IF(VLOOKUP($A233,'[1]Прайс лист'!$B$8:$BS$600,MATCH(AK$11,'[1]Прайс лист'!$B$2:$BS$2,0),0)&lt;=AK$8,VLOOKUP($A233,'[1]Прайс лист'!$B$8:$BS$600,MATCH(AK$11,'[1]Прайс лист'!$B$2:$BS$2,0),0),0)</f>
        <v>3800</v>
      </c>
      <c r="AL233" s="9">
        <f>IF(VLOOKUP($A233,'[1]Прайс лист'!$B$8:$BS$600,MATCH(AL$11,'[1]Прайс лист'!$B$2:$BS$2,0),0)&lt;=AL$8,VLOOKUP($A233,'[1]Прайс лист'!$B$8:$BS$600,MATCH(AL$11,'[1]Прайс лист'!$B$2:$BS$2,0),0),0)</f>
        <v>3600</v>
      </c>
      <c r="AM233" s="9">
        <f>IF(VLOOKUP($A233,'[1]Прайс лист'!$B$8:$BS$600,MATCH(AM$11,'[1]Прайс лист'!$B$2:$BS$2,0),0)&lt;=AM$8,VLOOKUP($A233,'[1]Прайс лист'!$B$8:$BS$600,MATCH(AM$11,'[1]Прайс лист'!$B$2:$BS$2,0),0),0)</f>
        <v>3500</v>
      </c>
      <c r="AN233" s="9">
        <f>IF(VLOOKUP($A233,'[1]Прайс лист'!$B$8:$BS$600,MATCH(AN$11,'[1]Прайс лист'!$B$2:$BS$2,0),0)&lt;=AN$8,VLOOKUP($A233,'[1]Прайс лист'!$B$8:$BS$600,MATCH(AN$11,'[1]Прайс лист'!$B$2:$BS$2,0),0),0)</f>
        <v>3300</v>
      </c>
      <c r="AO233" s="9">
        <f>IF(VLOOKUP($A233,'[1]Прайс лист'!$B$8:$BS$600,MATCH(AO$11,'[1]Прайс лист'!$B$2:$BS$2,0),0)&lt;=AO$8,VLOOKUP($A233,'[1]Прайс лист'!$B$8:$BS$600,MATCH(AO$11,'[1]Прайс лист'!$B$2:$BS$2,0),0),0)</f>
        <v>3400</v>
      </c>
      <c r="AP233" s="9">
        <f>IF(VLOOKUP($A233,'[1]Прайс лист'!$B$8:$BS$600,MATCH(AP$11,'[1]Прайс лист'!$B$2:$BS$2,0),0)&lt;=AP$8,VLOOKUP($A233,'[1]Прайс лист'!$B$8:$BS$600,MATCH(AP$11,'[1]Прайс лист'!$B$2:$BS$2,0),0),0)</f>
        <v>3100</v>
      </c>
      <c r="AQ233" s="9">
        <f>IF(VLOOKUP($A233,'[1]Прайс лист'!$B$8:$BS$600,MATCH(AQ$11,'[1]Прайс лист'!$B$2:$BS$2,0),0)&lt;=AQ$8,VLOOKUP($A233,'[1]Прайс лист'!$B$8:$BS$600,MATCH(AQ$11,'[1]Прайс лист'!$B$2:$BS$2,0),0),0)</f>
        <v>3100</v>
      </c>
      <c r="AR233" s="9">
        <f>IF(VLOOKUP($A233,'[1]Прайс лист'!$B$8:$BS$600,MATCH(AR$11,'[1]Прайс лист'!$B$2:$BS$2,0),0)&lt;=AR$8,VLOOKUP($A233,'[1]Прайс лист'!$B$8:$BS$600,MATCH(AR$11,'[1]Прайс лист'!$B$2:$BS$2,0),0),0)</f>
        <v>3100</v>
      </c>
      <c r="AS233" s="9">
        <f>IF(VLOOKUP($A233,'[1]Прайс лист'!$B$8:$BS$600,MATCH(AS$11,'[1]Прайс лист'!$B$2:$BS$2,0),0)&lt;=AS$8,VLOOKUP($A233,'[1]Прайс лист'!$B$8:$BS$600,MATCH(AS$11,'[1]Прайс лист'!$B$2:$BS$2,0),0),0)</f>
        <v>2800</v>
      </c>
      <c r="AT233" s="9">
        <f>IF(VLOOKUP($A233,'[1]Прайс лист'!$B$8:$BS$600,MATCH(AT$11,'[1]Прайс лист'!$B$2:$BS$2,0),0)&lt;=AT$8,VLOOKUP($A233,'[1]Прайс лист'!$B$8:$BS$600,MATCH(AT$11,'[1]Прайс лист'!$B$2:$BS$2,0),0),0)</f>
        <v>2600</v>
      </c>
      <c r="AU233" s="9">
        <f>IF(VLOOKUP($A233,'[1]Прайс лист'!$B$8:$BS$600,MATCH(AU$11,'[1]Прайс лист'!$B$2:$BS$2,0),0)&lt;=AU$8,VLOOKUP($A233,'[1]Прайс лист'!$B$8:$BS$600,MATCH(AU$11,'[1]Прайс лист'!$B$2:$BS$2,0),0),0)</f>
        <v>2500</v>
      </c>
      <c r="AV233" s="9">
        <f>IF(VLOOKUP($A233,'[1]Прайс лист'!$B$8:$BS$600,MATCH(AV$11,'[1]Прайс лист'!$B$2:$BS$2,0),0)&lt;=AV$8,VLOOKUP($A233,'[1]Прайс лист'!$B$8:$BS$600,MATCH(AV$11,'[1]Прайс лист'!$B$2:$BS$2,0),0),0)</f>
        <v>2300</v>
      </c>
      <c r="AW233" s="9">
        <f>IF(VLOOKUP($A233,'[1]Прайс лист'!$B$8:$BS$600,MATCH(AW$11,'[1]Прайс лист'!$B$2:$BS$2,0),0)&lt;=AW$8,VLOOKUP($A233,'[1]Прайс лист'!$B$8:$BS$600,MATCH(AW$11,'[1]Прайс лист'!$B$2:$BS$2,0),0),0)</f>
        <v>2400</v>
      </c>
      <c r="AX233" s="9">
        <f>IF(VLOOKUP($A233,'[1]Прайс лист'!$B$8:$BS$600,MATCH(AX$11,'[1]Прайс лист'!$B$2:$BS$2,0),0)&lt;=AX$8,VLOOKUP($A233,'[1]Прайс лист'!$B$8:$BS$600,MATCH(AX$11,'[1]Прайс лист'!$B$2:$BS$2,0),0),0)</f>
        <v>2100</v>
      </c>
      <c r="AY233" s="9">
        <f>IF(VLOOKUP($A233,'[1]Прайс лист'!$B$8:$BS$600,MATCH(AY$11,'[1]Прайс лист'!$B$2:$BS$2,0),0)&lt;=AY$8,VLOOKUP($A233,'[1]Прайс лист'!$B$8:$BS$600,MATCH(AY$11,'[1]Прайс лист'!$B$2:$BS$2,0),0),0)</f>
        <v>2100</v>
      </c>
      <c r="AZ233" s="9">
        <f>IF(VLOOKUP($A233,'[1]Прайс лист'!$B$8:$BS$600,MATCH(AZ$11,'[1]Прайс лист'!$B$2:$BS$2,0),0)&lt;=AZ$8,VLOOKUP($A233,'[1]Прайс лист'!$B$8:$BS$600,MATCH(AZ$11,'[1]Прайс лист'!$B$2:$BS$2,0),0),0)</f>
        <v>2100</v>
      </c>
      <c r="BA233" s="9">
        <f>IF(VLOOKUP($A233,'[1]Прайс лист'!$B$8:$BS$600,MATCH(BA$11,'[1]Прайс лист'!$B$2:$BS$2,0),0)&lt;=BA$8,VLOOKUP($A233,'[1]Прайс лист'!$B$8:$BS$600,MATCH(BA$11,'[1]Прайс лист'!$B$2:$BS$2,0),0),0)</f>
        <v>1800</v>
      </c>
      <c r="BB233" s="9">
        <f>IF(VLOOKUP($A233,'[1]Прайс лист'!$B$8:$BS$600,MATCH(BB$11,'[1]Прайс лист'!$B$2:$BS$2,0),0)&lt;=BB$8,VLOOKUP($A233,'[1]Прайс лист'!$B$8:$BS$600,MATCH(BB$11,'[1]Прайс лист'!$B$2:$BS$2,0),0),0)</f>
        <v>1600</v>
      </c>
      <c r="BC233" s="9">
        <f>IF(VLOOKUP($A233,'[1]Прайс лист'!$B$8:$BS$600,MATCH(BC$11,'[1]Прайс лист'!$B$2:$BS$2,0),0)&lt;=BC$8,VLOOKUP($A233,'[1]Прайс лист'!$B$8:$BS$600,MATCH(BC$11,'[1]Прайс лист'!$B$2:$BS$2,0),0),0)</f>
        <v>1500</v>
      </c>
      <c r="BD233" s="9">
        <f>IF(VLOOKUP($A233,'[1]Прайс лист'!$B$8:$BS$600,MATCH(BD$11,'[1]Прайс лист'!$B$2:$BS$2,0),0)&lt;=BD$8,VLOOKUP($A233,'[1]Прайс лист'!$B$8:$BS$600,MATCH(BD$11,'[1]Прайс лист'!$B$2:$BS$2,0),0),0)</f>
        <v>1300</v>
      </c>
      <c r="BE233" s="9">
        <f>IF(VLOOKUP($A233,'[1]Прайс лист'!$B$8:$BS$600,MATCH(BE$11,'[1]Прайс лист'!$B$2:$BS$2,0),0)&lt;=BE$8,VLOOKUP($A233,'[1]Прайс лист'!$B$8:$BS$600,MATCH(BE$11,'[1]Прайс лист'!$B$2:$BS$2,0),0),0)</f>
        <v>1400</v>
      </c>
      <c r="BF233" s="9">
        <f>IF(VLOOKUP($A233,'[1]Прайс лист'!$B$8:$BS$600,MATCH(BF$11,'[1]Прайс лист'!$B$2:$BS$2,0),0)&lt;=BF$8,VLOOKUP($A233,'[1]Прайс лист'!$B$8:$BS$600,MATCH(BF$11,'[1]Прайс лист'!$B$2:$BS$2,0),0),0)</f>
        <v>1100</v>
      </c>
      <c r="BG233" s="9">
        <f>IF(VLOOKUP($A233,'[1]Прайс лист'!$B$8:$BS$600,MATCH(BG$11,'[1]Прайс лист'!$B$2:$BS$2,0),0)&lt;=BG$8,VLOOKUP($A233,'[1]Прайс лист'!$B$8:$BS$600,MATCH(BG$11,'[1]Прайс лист'!$B$2:$BS$2,0),0),0)</f>
        <v>1100</v>
      </c>
      <c r="BH233" s="9">
        <f>IF(VLOOKUP($A233,'[1]Прайс лист'!$B$8:$BS$600,MATCH(BH$11,'[1]Прайс лист'!$B$2:$BS$2,0),0)&lt;=BH$8,VLOOKUP($A233,'[1]Прайс лист'!$B$8:$BS$600,MATCH(BH$11,'[1]Прайс лист'!$B$2:$BS$2,0),0),0)</f>
        <v>1100</v>
      </c>
    </row>
    <row r="234" spans="1:60">
      <c r="A234" s="1" t="str">
        <f>'[1]Прайс лист'!B227</f>
        <v>LG G432</v>
      </c>
      <c r="B234" s="7" t="s">
        <v>136</v>
      </c>
      <c r="C234" s="8" t="s">
        <v>142</v>
      </c>
      <c r="D234" s="8">
        <v>32</v>
      </c>
      <c r="E234" s="9">
        <f>IF(VLOOKUP($A234,'[1]Прайс лист'!$B$8:$BS$600,MATCH(E$11,'[1]Прайс лист'!$B$2:$BS$2,0),0)&lt;=E$8,VLOOKUP($A234,'[1]Прайс лист'!$B$8:$BS$600,MATCH(E$11,'[1]Прайс лист'!$B$2:$BS$2,0),0),0)</f>
        <v>1400</v>
      </c>
      <c r="F234" s="9">
        <f>IF(VLOOKUP($A234,'[1]Прайс лист'!$B$8:$BS$600,MATCH(F$11,'[1]Прайс лист'!$B$2:$BS$2,0),0)&lt;=F$8,VLOOKUP($A234,'[1]Прайс лист'!$B$8:$BS$600,MATCH(F$11,'[1]Прайс лист'!$B$2:$BS$2,0),0),0)</f>
        <v>900</v>
      </c>
      <c r="G234" s="9">
        <f>IF(VLOOKUP($A234,'[1]Прайс лист'!$B$8:$BS$600,MATCH(G$11,'[1]Прайс лист'!$B$2:$BS$2,0),0)&lt;=G$8,VLOOKUP($A234,'[1]Прайс лист'!$B$8:$BS$600,MATCH(G$11,'[1]Прайс лист'!$B$2:$BS$2,0),0),0)</f>
        <v>800</v>
      </c>
      <c r="H234" s="9">
        <f>IF(VLOOKUP($A234,'[1]Прайс лист'!$B$8:$BS$600,MATCH(H$11,'[1]Прайс лист'!$B$2:$BS$2,0),0)&lt;=H$8,VLOOKUP($A234,'[1]Прайс лист'!$B$8:$BS$600,MATCH(H$11,'[1]Прайс лист'!$B$2:$BS$2,0),0),0)</f>
        <v>500</v>
      </c>
      <c r="I234" s="9">
        <f>IF(VLOOKUP($A234,'[1]Прайс лист'!$B$8:$BS$600,MATCH(I$11,'[1]Прайс лист'!$B$2:$BS$2,0),0)&lt;=I$8,VLOOKUP($A234,'[1]Прайс лист'!$B$8:$BS$600,MATCH(I$11,'[1]Прайс лист'!$B$2:$BS$2,0),0),0)</f>
        <v>600</v>
      </c>
      <c r="J234" s="9">
        <f>IF(VLOOKUP($A234,'[1]Прайс лист'!$B$8:$BS$600,MATCH(J$11,'[1]Прайс лист'!$B$2:$BS$2,0),0)&lt;=J$8,VLOOKUP($A234,'[1]Прайс лист'!$B$8:$BS$600,MATCH(J$11,'[1]Прайс лист'!$B$2:$BS$2,0),0),0)</f>
        <v>100</v>
      </c>
      <c r="K234" s="9">
        <f>IF(VLOOKUP($A234,'[1]Прайс лист'!$B$8:$BS$600,MATCH(K$11,'[1]Прайс лист'!$B$2:$BS$2,0),0)&lt;=K$8,VLOOKUP($A234,'[1]Прайс лист'!$B$8:$BS$600,MATCH(K$11,'[1]Прайс лист'!$B$2:$BS$2,0),0),0)</f>
        <v>100</v>
      </c>
      <c r="L234" s="9">
        <f>IF(VLOOKUP($A234,'[1]Прайс лист'!$B$8:$BS$600,MATCH(L$11,'[1]Прайс лист'!$B$2:$BS$2,0),0)&lt;=L$8,VLOOKUP($A234,'[1]Прайс лист'!$B$8:$BS$600,MATCH(L$11,'[1]Прайс лист'!$B$2:$BS$2,0),0),0)</f>
        <v>100</v>
      </c>
      <c r="M234" s="9">
        <f>IF(VLOOKUP($A234,'[1]Прайс лист'!$B$8:$BS$600,MATCH(M$11,'[1]Прайс лист'!$B$2:$BS$2,0),0)&lt;=M$8,VLOOKUP($A234,'[1]Прайс лист'!$B$8:$BS$600,MATCH(M$11,'[1]Прайс лист'!$B$2:$BS$2,0),0),0)</f>
        <v>1400</v>
      </c>
      <c r="N234" s="9">
        <f>IF(VLOOKUP($A234,'[1]Прайс лист'!$B$8:$BS$600,MATCH(N$11,'[1]Прайс лист'!$B$2:$BS$2,0),0)&lt;=N$8,VLOOKUP($A234,'[1]Прайс лист'!$B$8:$BS$600,MATCH(N$11,'[1]Прайс лист'!$B$2:$BS$2,0),0),0)</f>
        <v>900</v>
      </c>
      <c r="O234" s="9">
        <f>IF(VLOOKUP($A234,'[1]Прайс лист'!$B$8:$BS$600,MATCH(O$11,'[1]Прайс лист'!$B$2:$BS$2,0),0)&lt;=O$8,VLOOKUP($A234,'[1]Прайс лист'!$B$8:$BS$600,MATCH(O$11,'[1]Прайс лист'!$B$2:$BS$2,0),0),0)</f>
        <v>800</v>
      </c>
      <c r="P234" s="9">
        <f>IF(VLOOKUP($A234,'[1]Прайс лист'!$B$8:$BS$600,MATCH(P$11,'[1]Прайс лист'!$B$2:$BS$2,0),0)&lt;=P$8,VLOOKUP($A234,'[1]Прайс лист'!$B$8:$BS$600,MATCH(P$11,'[1]Прайс лист'!$B$2:$BS$2,0),0),0)</f>
        <v>500</v>
      </c>
      <c r="Q234" s="9">
        <f>IF(VLOOKUP($A234,'[1]Прайс лист'!$B$8:$BS$600,MATCH(Q$11,'[1]Прайс лист'!$B$2:$BS$2,0),0)&lt;=Q$8,VLOOKUP($A234,'[1]Прайс лист'!$B$8:$BS$600,MATCH(Q$11,'[1]Прайс лист'!$B$2:$BS$2,0),0),0)</f>
        <v>600</v>
      </c>
      <c r="R234" s="9">
        <f>IF(VLOOKUP($A234,'[1]Прайс лист'!$B$8:$BS$600,MATCH(R$11,'[1]Прайс лист'!$B$2:$BS$2,0),0)&lt;=R$8,VLOOKUP($A234,'[1]Прайс лист'!$B$8:$BS$600,MATCH(R$11,'[1]Прайс лист'!$B$2:$BS$2,0),0),0)</f>
        <v>100</v>
      </c>
      <c r="S234" s="9">
        <f>IF(VLOOKUP($A234,'[1]Прайс лист'!$B$8:$BS$600,MATCH(S$11,'[1]Прайс лист'!$B$2:$BS$2,0),0)&lt;=S$8,VLOOKUP($A234,'[1]Прайс лист'!$B$8:$BS$600,MATCH(S$11,'[1]Прайс лист'!$B$2:$BS$2,0),0),0)</f>
        <v>100</v>
      </c>
      <c r="T234" s="9">
        <f>IF(VLOOKUP($A234,'[1]Прайс лист'!$B$8:$BS$600,MATCH(T$11,'[1]Прайс лист'!$B$2:$BS$2,0),0)&lt;=T$8,VLOOKUP($A234,'[1]Прайс лист'!$B$8:$BS$600,MATCH(T$11,'[1]Прайс лист'!$B$2:$BS$2,0),0),0)</f>
        <v>100</v>
      </c>
      <c r="U234" s="9">
        <f>IF(VLOOKUP($A234,'[1]Прайс лист'!$B$8:$BS$600,MATCH(U$11,'[1]Прайс лист'!$B$2:$BS$2,0),0)&lt;=U$8,VLOOKUP($A234,'[1]Прайс лист'!$B$8:$BS$600,MATCH(U$11,'[1]Прайс лист'!$B$2:$BS$2,0),0),0)</f>
        <v>8400</v>
      </c>
      <c r="V234" s="9">
        <f>IF(VLOOKUP($A234,'[1]Прайс лист'!$B$8:$BS$600,MATCH(V$11,'[1]Прайс лист'!$B$2:$BS$2,0),0)&lt;=V$8,VLOOKUP($A234,'[1]Прайс лист'!$B$8:$BS$600,MATCH(V$11,'[1]Прайс лист'!$B$2:$BS$2,0),0),0)</f>
        <v>7900</v>
      </c>
      <c r="W234" s="9">
        <f>IF(VLOOKUP($A234,'[1]Прайс лист'!$B$8:$BS$600,MATCH(W$11,'[1]Прайс лист'!$B$2:$BS$2,0),0)&lt;=W$8,VLOOKUP($A234,'[1]Прайс лист'!$B$8:$BS$600,MATCH(W$11,'[1]Прайс лист'!$B$2:$BS$2,0),0),0)</f>
        <v>7800</v>
      </c>
      <c r="X234" s="9">
        <f>IF(VLOOKUP($A234,'[1]Прайс лист'!$B$8:$BS$600,MATCH(X$11,'[1]Прайс лист'!$B$2:$BS$2,0),0)&lt;=X$8,VLOOKUP($A234,'[1]Прайс лист'!$B$8:$BS$600,MATCH(X$11,'[1]Прайс лист'!$B$2:$BS$2,0),0),0)</f>
        <v>7500</v>
      </c>
      <c r="Y234" s="9">
        <f>IF(VLOOKUP($A234,'[1]Прайс лист'!$B$8:$BS$600,MATCH(Y$11,'[1]Прайс лист'!$B$2:$BS$2,0),0)&lt;=Y$8,VLOOKUP($A234,'[1]Прайс лист'!$B$8:$BS$600,MATCH(Y$11,'[1]Прайс лист'!$B$2:$BS$2,0),0),0)</f>
        <v>7600</v>
      </c>
      <c r="Z234" s="9">
        <f>IF(VLOOKUP($A234,'[1]Прайс лист'!$B$8:$BS$600,MATCH(Z$11,'[1]Прайс лист'!$B$2:$BS$2,0),0)&lt;=Z$8,VLOOKUP($A234,'[1]Прайс лист'!$B$8:$BS$600,MATCH(Z$11,'[1]Прайс лист'!$B$2:$BS$2,0),0),0)</f>
        <v>7100</v>
      </c>
      <c r="AA234" s="9">
        <f>IF(VLOOKUP($A234,'[1]Прайс лист'!$B$8:$BS$600,MATCH(AA$11,'[1]Прайс лист'!$B$2:$BS$2,0),0)&lt;=AA$8,VLOOKUP($A234,'[1]Прайс лист'!$B$8:$BS$600,MATCH(AA$11,'[1]Прайс лист'!$B$2:$BS$2,0),0),0)</f>
        <v>7100</v>
      </c>
      <c r="AB234" s="9">
        <f>IF(VLOOKUP($A234,'[1]Прайс лист'!$B$8:$BS$600,MATCH(AB$11,'[1]Прайс лист'!$B$2:$BS$2,0),0)&lt;=AB$8,VLOOKUP($A234,'[1]Прайс лист'!$B$8:$BS$600,MATCH(AB$11,'[1]Прайс лист'!$B$2:$BS$2,0),0),0)</f>
        <v>7100</v>
      </c>
      <c r="AC234" s="9">
        <f>IF(VLOOKUP($A234,'[1]Прайс лист'!$B$8:$BS$600,MATCH(AC$11,'[1]Прайс лист'!$B$2:$BS$2,0),0)&lt;=AC$8,VLOOKUP($A234,'[1]Прайс лист'!$B$8:$BS$600,MATCH(AC$11,'[1]Прайс лист'!$B$2:$BS$2,0),0),0)</f>
        <v>5400</v>
      </c>
      <c r="AD234" s="9">
        <f>IF(VLOOKUP($A234,'[1]Прайс лист'!$B$8:$BS$600,MATCH(AD$11,'[1]Прайс лист'!$B$2:$BS$2,0),0)&lt;=AD$8,VLOOKUP($A234,'[1]Прайс лист'!$B$8:$BS$600,MATCH(AD$11,'[1]Прайс лист'!$B$2:$BS$2,0),0),0)</f>
        <v>4900</v>
      </c>
      <c r="AE234" s="9">
        <f>IF(VLOOKUP($A234,'[1]Прайс лист'!$B$8:$BS$600,MATCH(AE$11,'[1]Прайс лист'!$B$2:$BS$2,0),0)&lt;=AE$8,VLOOKUP($A234,'[1]Прайс лист'!$B$8:$BS$600,MATCH(AE$11,'[1]Прайс лист'!$B$2:$BS$2,0),0),0)</f>
        <v>4800</v>
      </c>
      <c r="AF234" s="9">
        <f>IF(VLOOKUP($A234,'[1]Прайс лист'!$B$8:$BS$600,MATCH(AF$11,'[1]Прайс лист'!$B$2:$BS$2,0),0)&lt;=AF$8,VLOOKUP($A234,'[1]Прайс лист'!$B$8:$BS$600,MATCH(AF$11,'[1]Прайс лист'!$B$2:$BS$2,0),0),0)</f>
        <v>4500</v>
      </c>
      <c r="AG234" s="9">
        <f>IF(VLOOKUP($A234,'[1]Прайс лист'!$B$8:$BS$600,MATCH(AG$11,'[1]Прайс лист'!$B$2:$BS$2,0),0)&lt;=AG$8,VLOOKUP($A234,'[1]Прайс лист'!$B$8:$BS$600,MATCH(AG$11,'[1]Прайс лист'!$B$2:$BS$2,0),0),0)</f>
        <v>4600</v>
      </c>
      <c r="AH234" s="9">
        <f>IF(VLOOKUP($A234,'[1]Прайс лист'!$B$8:$BS$600,MATCH(AH$11,'[1]Прайс лист'!$B$2:$BS$2,0),0)&lt;=AH$8,VLOOKUP($A234,'[1]Прайс лист'!$B$8:$BS$600,MATCH(AH$11,'[1]Прайс лист'!$B$2:$BS$2,0),0),0)</f>
        <v>4100</v>
      </c>
      <c r="AI234" s="9">
        <f>IF(VLOOKUP($A234,'[1]Прайс лист'!$B$8:$BS$600,MATCH(AI$11,'[1]Прайс лист'!$B$2:$BS$2,0),0)&lt;=AI$8,VLOOKUP($A234,'[1]Прайс лист'!$B$8:$BS$600,MATCH(AI$11,'[1]Прайс лист'!$B$2:$BS$2,0),0),0)</f>
        <v>4100</v>
      </c>
      <c r="AJ234" s="9">
        <f>IF(VLOOKUP($A234,'[1]Прайс лист'!$B$8:$BS$600,MATCH(AJ$11,'[1]Прайс лист'!$B$2:$BS$2,0),0)&lt;=AJ$8,VLOOKUP($A234,'[1]Прайс лист'!$B$8:$BS$600,MATCH(AJ$11,'[1]Прайс лист'!$B$2:$BS$2,0),0),0)</f>
        <v>4100</v>
      </c>
      <c r="AK234" s="9">
        <f>IF(VLOOKUP($A234,'[1]Прайс лист'!$B$8:$BS$600,MATCH(AK$11,'[1]Прайс лист'!$B$2:$BS$2,0),0)&lt;=AK$8,VLOOKUP($A234,'[1]Прайс лист'!$B$8:$BS$600,MATCH(AK$11,'[1]Прайс лист'!$B$2:$BS$2,0),0),0)</f>
        <v>4400</v>
      </c>
      <c r="AL234" s="9">
        <f>IF(VLOOKUP($A234,'[1]Прайс лист'!$B$8:$BS$600,MATCH(AL$11,'[1]Прайс лист'!$B$2:$BS$2,0),0)&lt;=AL$8,VLOOKUP($A234,'[1]Прайс лист'!$B$8:$BS$600,MATCH(AL$11,'[1]Прайс лист'!$B$2:$BS$2,0),0),0)</f>
        <v>3900</v>
      </c>
      <c r="AM234" s="9">
        <f>IF(VLOOKUP($A234,'[1]Прайс лист'!$B$8:$BS$600,MATCH(AM$11,'[1]Прайс лист'!$B$2:$BS$2,0),0)&lt;=AM$8,VLOOKUP($A234,'[1]Прайс лист'!$B$8:$BS$600,MATCH(AM$11,'[1]Прайс лист'!$B$2:$BS$2,0),0),0)</f>
        <v>3800</v>
      </c>
      <c r="AN234" s="9">
        <f>IF(VLOOKUP($A234,'[1]Прайс лист'!$B$8:$BS$600,MATCH(AN$11,'[1]Прайс лист'!$B$2:$BS$2,0),0)&lt;=AN$8,VLOOKUP($A234,'[1]Прайс лист'!$B$8:$BS$600,MATCH(AN$11,'[1]Прайс лист'!$B$2:$BS$2,0),0),0)</f>
        <v>3500</v>
      </c>
      <c r="AO234" s="9">
        <f>IF(VLOOKUP($A234,'[1]Прайс лист'!$B$8:$BS$600,MATCH(AO$11,'[1]Прайс лист'!$B$2:$BS$2,0),0)&lt;=AO$8,VLOOKUP($A234,'[1]Прайс лист'!$B$8:$BS$600,MATCH(AO$11,'[1]Прайс лист'!$B$2:$BS$2,0),0),0)</f>
        <v>3600</v>
      </c>
      <c r="AP234" s="9">
        <f>IF(VLOOKUP($A234,'[1]Прайс лист'!$B$8:$BS$600,MATCH(AP$11,'[1]Прайс лист'!$B$2:$BS$2,0),0)&lt;=AP$8,VLOOKUP($A234,'[1]Прайс лист'!$B$8:$BS$600,MATCH(AP$11,'[1]Прайс лист'!$B$2:$BS$2,0),0),0)</f>
        <v>3100</v>
      </c>
      <c r="AQ234" s="9">
        <f>IF(VLOOKUP($A234,'[1]Прайс лист'!$B$8:$BS$600,MATCH(AQ$11,'[1]Прайс лист'!$B$2:$BS$2,0),0)&lt;=AQ$8,VLOOKUP($A234,'[1]Прайс лист'!$B$8:$BS$600,MATCH(AQ$11,'[1]Прайс лист'!$B$2:$BS$2,0),0),0)</f>
        <v>3100</v>
      </c>
      <c r="AR234" s="9">
        <f>IF(VLOOKUP($A234,'[1]Прайс лист'!$B$8:$BS$600,MATCH(AR$11,'[1]Прайс лист'!$B$2:$BS$2,0),0)&lt;=AR$8,VLOOKUP($A234,'[1]Прайс лист'!$B$8:$BS$600,MATCH(AR$11,'[1]Прайс лист'!$B$2:$BS$2,0),0),0)</f>
        <v>3100</v>
      </c>
      <c r="AS234" s="9">
        <f>IF(VLOOKUP($A234,'[1]Прайс лист'!$B$8:$BS$600,MATCH(AS$11,'[1]Прайс лист'!$B$2:$BS$2,0),0)&lt;=AS$8,VLOOKUP($A234,'[1]Прайс лист'!$B$8:$BS$600,MATCH(AS$11,'[1]Прайс лист'!$B$2:$BS$2,0),0),0)</f>
        <v>3400</v>
      </c>
      <c r="AT234" s="9">
        <f>IF(VLOOKUP($A234,'[1]Прайс лист'!$B$8:$BS$600,MATCH(AT$11,'[1]Прайс лист'!$B$2:$BS$2,0),0)&lt;=AT$8,VLOOKUP($A234,'[1]Прайс лист'!$B$8:$BS$600,MATCH(AT$11,'[1]Прайс лист'!$B$2:$BS$2,0),0),0)</f>
        <v>2900</v>
      </c>
      <c r="AU234" s="9">
        <f>IF(VLOOKUP($A234,'[1]Прайс лист'!$B$8:$BS$600,MATCH(AU$11,'[1]Прайс лист'!$B$2:$BS$2,0),0)&lt;=AU$8,VLOOKUP($A234,'[1]Прайс лист'!$B$8:$BS$600,MATCH(AU$11,'[1]Прайс лист'!$B$2:$BS$2,0),0),0)</f>
        <v>2800</v>
      </c>
      <c r="AV234" s="9">
        <f>IF(VLOOKUP($A234,'[1]Прайс лист'!$B$8:$BS$600,MATCH(AV$11,'[1]Прайс лист'!$B$2:$BS$2,0),0)&lt;=AV$8,VLOOKUP($A234,'[1]Прайс лист'!$B$8:$BS$600,MATCH(AV$11,'[1]Прайс лист'!$B$2:$BS$2,0),0),0)</f>
        <v>2500</v>
      </c>
      <c r="AW234" s="9">
        <f>IF(VLOOKUP($A234,'[1]Прайс лист'!$B$8:$BS$600,MATCH(AW$11,'[1]Прайс лист'!$B$2:$BS$2,0),0)&lt;=AW$8,VLOOKUP($A234,'[1]Прайс лист'!$B$8:$BS$600,MATCH(AW$11,'[1]Прайс лист'!$B$2:$BS$2,0),0),0)</f>
        <v>2600</v>
      </c>
      <c r="AX234" s="9">
        <f>IF(VLOOKUP($A234,'[1]Прайс лист'!$B$8:$BS$600,MATCH(AX$11,'[1]Прайс лист'!$B$2:$BS$2,0),0)&lt;=AX$8,VLOOKUP($A234,'[1]Прайс лист'!$B$8:$BS$600,MATCH(AX$11,'[1]Прайс лист'!$B$2:$BS$2,0),0),0)</f>
        <v>2100</v>
      </c>
      <c r="AY234" s="9">
        <f>IF(VLOOKUP($A234,'[1]Прайс лист'!$B$8:$BS$600,MATCH(AY$11,'[1]Прайс лист'!$B$2:$BS$2,0),0)&lt;=AY$8,VLOOKUP($A234,'[1]Прайс лист'!$B$8:$BS$600,MATCH(AY$11,'[1]Прайс лист'!$B$2:$BS$2,0),0),0)</f>
        <v>2100</v>
      </c>
      <c r="AZ234" s="9">
        <f>IF(VLOOKUP($A234,'[1]Прайс лист'!$B$8:$BS$600,MATCH(AZ$11,'[1]Прайс лист'!$B$2:$BS$2,0),0)&lt;=AZ$8,VLOOKUP($A234,'[1]Прайс лист'!$B$8:$BS$600,MATCH(AZ$11,'[1]Прайс лист'!$B$2:$BS$2,0),0),0)</f>
        <v>2100</v>
      </c>
      <c r="BA234" s="9">
        <f>IF(VLOOKUP($A234,'[1]Прайс лист'!$B$8:$BS$600,MATCH(BA$11,'[1]Прайс лист'!$B$2:$BS$2,0),0)&lt;=BA$8,VLOOKUP($A234,'[1]Прайс лист'!$B$8:$BS$600,MATCH(BA$11,'[1]Прайс лист'!$B$2:$BS$2,0),0),0)</f>
        <v>2400</v>
      </c>
      <c r="BB234" s="9">
        <f>IF(VLOOKUP($A234,'[1]Прайс лист'!$B$8:$BS$600,MATCH(BB$11,'[1]Прайс лист'!$B$2:$BS$2,0),0)&lt;=BB$8,VLOOKUP($A234,'[1]Прайс лист'!$B$8:$BS$600,MATCH(BB$11,'[1]Прайс лист'!$B$2:$BS$2,0),0),0)</f>
        <v>1900</v>
      </c>
      <c r="BC234" s="9">
        <f>IF(VLOOKUP($A234,'[1]Прайс лист'!$B$8:$BS$600,MATCH(BC$11,'[1]Прайс лист'!$B$2:$BS$2,0),0)&lt;=BC$8,VLOOKUP($A234,'[1]Прайс лист'!$B$8:$BS$600,MATCH(BC$11,'[1]Прайс лист'!$B$2:$BS$2,0),0),0)</f>
        <v>1800</v>
      </c>
      <c r="BD234" s="9">
        <f>IF(VLOOKUP($A234,'[1]Прайс лист'!$B$8:$BS$600,MATCH(BD$11,'[1]Прайс лист'!$B$2:$BS$2,0),0)&lt;=BD$8,VLOOKUP($A234,'[1]Прайс лист'!$B$8:$BS$600,MATCH(BD$11,'[1]Прайс лист'!$B$2:$BS$2,0),0),0)</f>
        <v>1500</v>
      </c>
      <c r="BE234" s="9">
        <f>IF(VLOOKUP($A234,'[1]Прайс лист'!$B$8:$BS$600,MATCH(BE$11,'[1]Прайс лист'!$B$2:$BS$2,0),0)&lt;=BE$8,VLOOKUP($A234,'[1]Прайс лист'!$B$8:$BS$600,MATCH(BE$11,'[1]Прайс лист'!$B$2:$BS$2,0),0),0)</f>
        <v>1600</v>
      </c>
      <c r="BF234" s="9">
        <f>IF(VLOOKUP($A234,'[1]Прайс лист'!$B$8:$BS$600,MATCH(BF$11,'[1]Прайс лист'!$B$2:$BS$2,0),0)&lt;=BF$8,VLOOKUP($A234,'[1]Прайс лист'!$B$8:$BS$600,MATCH(BF$11,'[1]Прайс лист'!$B$2:$BS$2,0),0),0)</f>
        <v>1100</v>
      </c>
      <c r="BG234" s="9">
        <f>IF(VLOOKUP($A234,'[1]Прайс лист'!$B$8:$BS$600,MATCH(BG$11,'[1]Прайс лист'!$B$2:$BS$2,0),0)&lt;=BG$8,VLOOKUP($A234,'[1]Прайс лист'!$B$8:$BS$600,MATCH(BG$11,'[1]Прайс лист'!$B$2:$BS$2,0),0),0)</f>
        <v>1100</v>
      </c>
      <c r="BH234" s="9">
        <f>IF(VLOOKUP($A234,'[1]Прайс лист'!$B$8:$BS$600,MATCH(BH$11,'[1]Прайс лист'!$B$2:$BS$2,0),0)&lt;=BH$8,VLOOKUP($A234,'[1]Прайс лист'!$B$8:$BS$600,MATCH(BH$11,'[1]Прайс лист'!$B$2:$BS$2,0),0),0)</f>
        <v>1100</v>
      </c>
    </row>
    <row r="235" spans="1:60">
      <c r="A235" s="1" t="str">
        <f>'[1]Прайс лист'!B228</f>
        <v>LG G4 BEAT8</v>
      </c>
      <c r="B235" s="7" t="s">
        <v>136</v>
      </c>
      <c r="C235" s="8" t="s">
        <v>143</v>
      </c>
      <c r="D235" s="8">
        <v>8</v>
      </c>
      <c r="E235" s="9">
        <f>IF(VLOOKUP($A235,'[1]Прайс лист'!$B$8:$BS$600,MATCH(E$11,'[1]Прайс лист'!$B$2:$BS$2,0),0)&lt;=E$8,VLOOKUP($A235,'[1]Прайс лист'!$B$8:$BS$600,MATCH(E$11,'[1]Прайс лист'!$B$2:$BS$2,0),0),0)</f>
        <v>1100</v>
      </c>
      <c r="F235" s="9">
        <f>IF(VLOOKUP($A235,'[1]Прайс лист'!$B$8:$BS$600,MATCH(F$11,'[1]Прайс лист'!$B$2:$BS$2,0),0)&lt;=F$8,VLOOKUP($A235,'[1]Прайс лист'!$B$8:$BS$600,MATCH(F$11,'[1]Прайс лист'!$B$2:$BS$2,0),0),0)</f>
        <v>700</v>
      </c>
      <c r="G235" s="9">
        <f>IF(VLOOKUP($A235,'[1]Прайс лист'!$B$8:$BS$600,MATCH(G$11,'[1]Прайс лист'!$B$2:$BS$2,0),0)&lt;=G$8,VLOOKUP($A235,'[1]Прайс лист'!$B$8:$BS$600,MATCH(G$11,'[1]Прайс лист'!$B$2:$BS$2,0),0),0)</f>
        <v>600</v>
      </c>
      <c r="H235" s="9">
        <f>IF(VLOOKUP($A235,'[1]Прайс лист'!$B$8:$BS$600,MATCH(H$11,'[1]Прайс лист'!$B$2:$BS$2,0),0)&lt;=H$8,VLOOKUP($A235,'[1]Прайс лист'!$B$8:$BS$600,MATCH(H$11,'[1]Прайс лист'!$B$2:$BS$2,0),0),0)</f>
        <v>300</v>
      </c>
      <c r="I235" s="9">
        <f>IF(VLOOKUP($A235,'[1]Прайс лист'!$B$8:$BS$600,MATCH(I$11,'[1]Прайс лист'!$B$2:$BS$2,0),0)&lt;=I$8,VLOOKUP($A235,'[1]Прайс лист'!$B$8:$BS$600,MATCH(I$11,'[1]Прайс лист'!$B$2:$BS$2,0),0),0)</f>
        <v>540</v>
      </c>
      <c r="J235" s="9">
        <f>IF(VLOOKUP($A235,'[1]Прайс лист'!$B$8:$BS$600,MATCH(J$11,'[1]Прайс лист'!$B$2:$BS$2,0),0)&lt;=J$8,VLOOKUP($A235,'[1]Прайс лист'!$B$8:$BS$600,MATCH(J$11,'[1]Прайс лист'!$B$2:$BS$2,0),0),0)</f>
        <v>100</v>
      </c>
      <c r="K235" s="9">
        <f>IF(VLOOKUP($A235,'[1]Прайс лист'!$B$8:$BS$600,MATCH(K$11,'[1]Прайс лист'!$B$2:$BS$2,0),0)&lt;=K$8,VLOOKUP($A235,'[1]Прайс лист'!$B$8:$BS$600,MATCH(K$11,'[1]Прайс лист'!$B$2:$BS$2,0),0),0)</f>
        <v>100</v>
      </c>
      <c r="L235" s="9">
        <f>IF(VLOOKUP($A235,'[1]Прайс лист'!$B$8:$BS$600,MATCH(L$11,'[1]Прайс лист'!$B$2:$BS$2,0),0)&lt;=L$8,VLOOKUP($A235,'[1]Прайс лист'!$B$8:$BS$600,MATCH(L$11,'[1]Прайс лист'!$B$2:$BS$2,0),0),0)</f>
        <v>100</v>
      </c>
      <c r="M235" s="9">
        <f>IF(VLOOKUP($A235,'[1]Прайс лист'!$B$8:$BS$600,MATCH(M$11,'[1]Прайс лист'!$B$2:$BS$2,0),0)&lt;=M$8,VLOOKUP($A235,'[1]Прайс лист'!$B$8:$BS$600,MATCH(M$11,'[1]Прайс лист'!$B$2:$BS$2,0),0),0)</f>
        <v>1100</v>
      </c>
      <c r="N235" s="9">
        <f>IF(VLOOKUP($A235,'[1]Прайс лист'!$B$8:$BS$600,MATCH(N$11,'[1]Прайс лист'!$B$2:$BS$2,0),0)&lt;=N$8,VLOOKUP($A235,'[1]Прайс лист'!$B$8:$BS$600,MATCH(N$11,'[1]Прайс лист'!$B$2:$BS$2,0),0),0)</f>
        <v>700</v>
      </c>
      <c r="O235" s="9">
        <f>IF(VLOOKUP($A235,'[1]Прайс лист'!$B$8:$BS$600,MATCH(O$11,'[1]Прайс лист'!$B$2:$BS$2,0),0)&lt;=O$8,VLOOKUP($A235,'[1]Прайс лист'!$B$8:$BS$600,MATCH(O$11,'[1]Прайс лист'!$B$2:$BS$2,0),0),0)</f>
        <v>600</v>
      </c>
      <c r="P235" s="9">
        <f>IF(VLOOKUP($A235,'[1]Прайс лист'!$B$8:$BS$600,MATCH(P$11,'[1]Прайс лист'!$B$2:$BS$2,0),0)&lt;=P$8,VLOOKUP($A235,'[1]Прайс лист'!$B$8:$BS$600,MATCH(P$11,'[1]Прайс лист'!$B$2:$BS$2,0),0),0)</f>
        <v>300</v>
      </c>
      <c r="Q235" s="9">
        <f>IF(VLOOKUP($A235,'[1]Прайс лист'!$B$8:$BS$600,MATCH(Q$11,'[1]Прайс лист'!$B$2:$BS$2,0),0)&lt;=Q$8,VLOOKUP($A235,'[1]Прайс лист'!$B$8:$BS$600,MATCH(Q$11,'[1]Прайс лист'!$B$2:$BS$2,0),0),0)</f>
        <v>540</v>
      </c>
      <c r="R235" s="9">
        <f>IF(VLOOKUP($A235,'[1]Прайс лист'!$B$8:$BS$600,MATCH(R$11,'[1]Прайс лист'!$B$2:$BS$2,0),0)&lt;=R$8,VLOOKUP($A235,'[1]Прайс лист'!$B$8:$BS$600,MATCH(R$11,'[1]Прайс лист'!$B$2:$BS$2,0),0),0)</f>
        <v>100</v>
      </c>
      <c r="S235" s="9">
        <f>IF(VLOOKUP($A235,'[1]Прайс лист'!$B$8:$BS$600,MATCH(S$11,'[1]Прайс лист'!$B$2:$BS$2,0),0)&lt;=S$8,VLOOKUP($A235,'[1]Прайс лист'!$B$8:$BS$600,MATCH(S$11,'[1]Прайс лист'!$B$2:$BS$2,0),0),0)</f>
        <v>100</v>
      </c>
      <c r="T235" s="9">
        <f>IF(VLOOKUP($A235,'[1]Прайс лист'!$B$8:$BS$600,MATCH(T$11,'[1]Прайс лист'!$B$2:$BS$2,0),0)&lt;=T$8,VLOOKUP($A235,'[1]Прайс лист'!$B$8:$BS$600,MATCH(T$11,'[1]Прайс лист'!$B$2:$BS$2,0),0),0)</f>
        <v>100</v>
      </c>
      <c r="U235" s="9">
        <f>IF(VLOOKUP($A235,'[1]Прайс лист'!$B$8:$BS$600,MATCH(U$11,'[1]Прайс лист'!$B$2:$BS$2,0),0)&lt;=U$8,VLOOKUP($A235,'[1]Прайс лист'!$B$8:$BS$600,MATCH(U$11,'[1]Прайс лист'!$B$2:$BS$2,0),0),0)</f>
        <v>8100</v>
      </c>
      <c r="V235" s="9">
        <f>IF(VLOOKUP($A235,'[1]Прайс лист'!$B$8:$BS$600,MATCH(V$11,'[1]Прайс лист'!$B$2:$BS$2,0),0)&lt;=V$8,VLOOKUP($A235,'[1]Прайс лист'!$B$8:$BS$600,MATCH(V$11,'[1]Прайс лист'!$B$2:$BS$2,0),0),0)</f>
        <v>7700</v>
      </c>
      <c r="W235" s="9">
        <f>IF(VLOOKUP($A235,'[1]Прайс лист'!$B$8:$BS$600,MATCH(W$11,'[1]Прайс лист'!$B$2:$BS$2,0),0)&lt;=W$8,VLOOKUP($A235,'[1]Прайс лист'!$B$8:$BS$600,MATCH(W$11,'[1]Прайс лист'!$B$2:$BS$2,0),0),0)</f>
        <v>7600</v>
      </c>
      <c r="X235" s="9">
        <f>IF(VLOOKUP($A235,'[1]Прайс лист'!$B$8:$BS$600,MATCH(X$11,'[1]Прайс лист'!$B$2:$BS$2,0),0)&lt;=X$8,VLOOKUP($A235,'[1]Прайс лист'!$B$8:$BS$600,MATCH(X$11,'[1]Прайс лист'!$B$2:$BS$2,0),0),0)</f>
        <v>7300</v>
      </c>
      <c r="Y235" s="9">
        <f>IF(VLOOKUP($A235,'[1]Прайс лист'!$B$8:$BS$600,MATCH(Y$11,'[1]Прайс лист'!$B$2:$BS$2,0),0)&lt;=Y$8,VLOOKUP($A235,'[1]Прайс лист'!$B$8:$BS$600,MATCH(Y$11,'[1]Прайс лист'!$B$2:$BS$2,0),0),0)</f>
        <v>7540</v>
      </c>
      <c r="Z235" s="9">
        <f>IF(VLOOKUP($A235,'[1]Прайс лист'!$B$8:$BS$600,MATCH(Z$11,'[1]Прайс лист'!$B$2:$BS$2,0),0)&lt;=Z$8,VLOOKUP($A235,'[1]Прайс лист'!$B$8:$BS$600,MATCH(Z$11,'[1]Прайс лист'!$B$2:$BS$2,0),0),0)</f>
        <v>7100</v>
      </c>
      <c r="AA235" s="9">
        <f>IF(VLOOKUP($A235,'[1]Прайс лист'!$B$8:$BS$600,MATCH(AA$11,'[1]Прайс лист'!$B$2:$BS$2,0),0)&lt;=AA$8,VLOOKUP($A235,'[1]Прайс лист'!$B$8:$BS$600,MATCH(AA$11,'[1]Прайс лист'!$B$2:$BS$2,0),0),0)</f>
        <v>7100</v>
      </c>
      <c r="AB235" s="9">
        <f>IF(VLOOKUP($A235,'[1]Прайс лист'!$B$8:$BS$600,MATCH(AB$11,'[1]Прайс лист'!$B$2:$BS$2,0),0)&lt;=AB$8,VLOOKUP($A235,'[1]Прайс лист'!$B$8:$BS$600,MATCH(AB$11,'[1]Прайс лист'!$B$2:$BS$2,0),0),0)</f>
        <v>7100</v>
      </c>
      <c r="AC235" s="9">
        <f>IF(VLOOKUP($A235,'[1]Прайс лист'!$B$8:$BS$600,MATCH(AC$11,'[1]Прайс лист'!$B$2:$BS$2,0),0)&lt;=AC$8,VLOOKUP($A235,'[1]Прайс лист'!$B$8:$BS$600,MATCH(AC$11,'[1]Прайс лист'!$B$2:$BS$2,0),0),0)</f>
        <v>5100</v>
      </c>
      <c r="AD235" s="9">
        <f>IF(VLOOKUP($A235,'[1]Прайс лист'!$B$8:$BS$600,MATCH(AD$11,'[1]Прайс лист'!$B$2:$BS$2,0),0)&lt;=AD$8,VLOOKUP($A235,'[1]Прайс лист'!$B$8:$BS$600,MATCH(AD$11,'[1]Прайс лист'!$B$2:$BS$2,0),0),0)</f>
        <v>4700</v>
      </c>
      <c r="AE235" s="9">
        <f>IF(VLOOKUP($A235,'[1]Прайс лист'!$B$8:$BS$600,MATCH(AE$11,'[1]Прайс лист'!$B$2:$BS$2,0),0)&lt;=AE$8,VLOOKUP($A235,'[1]Прайс лист'!$B$8:$BS$600,MATCH(AE$11,'[1]Прайс лист'!$B$2:$BS$2,0),0),0)</f>
        <v>4600</v>
      </c>
      <c r="AF235" s="9">
        <f>IF(VLOOKUP($A235,'[1]Прайс лист'!$B$8:$BS$600,MATCH(AF$11,'[1]Прайс лист'!$B$2:$BS$2,0),0)&lt;=AF$8,VLOOKUP($A235,'[1]Прайс лист'!$B$8:$BS$600,MATCH(AF$11,'[1]Прайс лист'!$B$2:$BS$2,0),0),0)</f>
        <v>4300</v>
      </c>
      <c r="AG235" s="9">
        <f>IF(VLOOKUP($A235,'[1]Прайс лист'!$B$8:$BS$600,MATCH(AG$11,'[1]Прайс лист'!$B$2:$BS$2,0),0)&lt;=AG$8,VLOOKUP($A235,'[1]Прайс лист'!$B$8:$BS$600,MATCH(AG$11,'[1]Прайс лист'!$B$2:$BS$2,0),0),0)</f>
        <v>4540</v>
      </c>
      <c r="AH235" s="9">
        <f>IF(VLOOKUP($A235,'[1]Прайс лист'!$B$8:$BS$600,MATCH(AH$11,'[1]Прайс лист'!$B$2:$BS$2,0),0)&lt;=AH$8,VLOOKUP($A235,'[1]Прайс лист'!$B$8:$BS$600,MATCH(AH$11,'[1]Прайс лист'!$B$2:$BS$2,0),0),0)</f>
        <v>4100</v>
      </c>
      <c r="AI235" s="9">
        <f>IF(VLOOKUP($A235,'[1]Прайс лист'!$B$8:$BS$600,MATCH(AI$11,'[1]Прайс лист'!$B$2:$BS$2,0),0)&lt;=AI$8,VLOOKUP($A235,'[1]Прайс лист'!$B$8:$BS$600,MATCH(AI$11,'[1]Прайс лист'!$B$2:$BS$2,0),0),0)</f>
        <v>4100</v>
      </c>
      <c r="AJ235" s="9">
        <f>IF(VLOOKUP($A235,'[1]Прайс лист'!$B$8:$BS$600,MATCH(AJ$11,'[1]Прайс лист'!$B$2:$BS$2,0),0)&lt;=AJ$8,VLOOKUP($A235,'[1]Прайс лист'!$B$8:$BS$600,MATCH(AJ$11,'[1]Прайс лист'!$B$2:$BS$2,0),0),0)</f>
        <v>4100</v>
      </c>
      <c r="AK235" s="9">
        <f>IF(VLOOKUP($A235,'[1]Прайс лист'!$B$8:$BS$600,MATCH(AK$11,'[1]Прайс лист'!$B$2:$BS$2,0),0)&lt;=AK$8,VLOOKUP($A235,'[1]Прайс лист'!$B$8:$BS$600,MATCH(AK$11,'[1]Прайс лист'!$B$2:$BS$2,0),0),0)</f>
        <v>4100</v>
      </c>
      <c r="AL235" s="9">
        <f>IF(VLOOKUP($A235,'[1]Прайс лист'!$B$8:$BS$600,MATCH(AL$11,'[1]Прайс лист'!$B$2:$BS$2,0),0)&lt;=AL$8,VLOOKUP($A235,'[1]Прайс лист'!$B$8:$BS$600,MATCH(AL$11,'[1]Прайс лист'!$B$2:$BS$2,0),0),0)</f>
        <v>3700</v>
      </c>
      <c r="AM235" s="9">
        <f>IF(VLOOKUP($A235,'[1]Прайс лист'!$B$8:$BS$600,MATCH(AM$11,'[1]Прайс лист'!$B$2:$BS$2,0),0)&lt;=AM$8,VLOOKUP($A235,'[1]Прайс лист'!$B$8:$BS$600,MATCH(AM$11,'[1]Прайс лист'!$B$2:$BS$2,0),0),0)</f>
        <v>3600</v>
      </c>
      <c r="AN235" s="9">
        <f>IF(VLOOKUP($A235,'[1]Прайс лист'!$B$8:$BS$600,MATCH(AN$11,'[1]Прайс лист'!$B$2:$BS$2,0),0)&lt;=AN$8,VLOOKUP($A235,'[1]Прайс лист'!$B$8:$BS$600,MATCH(AN$11,'[1]Прайс лист'!$B$2:$BS$2,0),0),0)</f>
        <v>3300</v>
      </c>
      <c r="AO235" s="9">
        <f>IF(VLOOKUP($A235,'[1]Прайс лист'!$B$8:$BS$600,MATCH(AO$11,'[1]Прайс лист'!$B$2:$BS$2,0),0)&lt;=AO$8,VLOOKUP($A235,'[1]Прайс лист'!$B$8:$BS$600,MATCH(AO$11,'[1]Прайс лист'!$B$2:$BS$2,0),0),0)</f>
        <v>3540</v>
      </c>
      <c r="AP235" s="9">
        <f>IF(VLOOKUP($A235,'[1]Прайс лист'!$B$8:$BS$600,MATCH(AP$11,'[1]Прайс лист'!$B$2:$BS$2,0),0)&lt;=AP$8,VLOOKUP($A235,'[1]Прайс лист'!$B$8:$BS$600,MATCH(AP$11,'[1]Прайс лист'!$B$2:$BS$2,0),0),0)</f>
        <v>3100</v>
      </c>
      <c r="AQ235" s="9">
        <f>IF(VLOOKUP($A235,'[1]Прайс лист'!$B$8:$BS$600,MATCH(AQ$11,'[1]Прайс лист'!$B$2:$BS$2,0),0)&lt;=AQ$8,VLOOKUP($A235,'[1]Прайс лист'!$B$8:$BS$600,MATCH(AQ$11,'[1]Прайс лист'!$B$2:$BS$2,0),0),0)</f>
        <v>3100</v>
      </c>
      <c r="AR235" s="9">
        <f>IF(VLOOKUP($A235,'[1]Прайс лист'!$B$8:$BS$600,MATCH(AR$11,'[1]Прайс лист'!$B$2:$BS$2,0),0)&lt;=AR$8,VLOOKUP($A235,'[1]Прайс лист'!$B$8:$BS$600,MATCH(AR$11,'[1]Прайс лист'!$B$2:$BS$2,0),0),0)</f>
        <v>3100</v>
      </c>
      <c r="AS235" s="9">
        <f>IF(VLOOKUP($A235,'[1]Прайс лист'!$B$8:$BS$600,MATCH(AS$11,'[1]Прайс лист'!$B$2:$BS$2,0),0)&lt;=AS$8,VLOOKUP($A235,'[1]Прайс лист'!$B$8:$BS$600,MATCH(AS$11,'[1]Прайс лист'!$B$2:$BS$2,0),0),0)</f>
        <v>3100</v>
      </c>
      <c r="AT235" s="9">
        <f>IF(VLOOKUP($A235,'[1]Прайс лист'!$B$8:$BS$600,MATCH(AT$11,'[1]Прайс лист'!$B$2:$BS$2,0),0)&lt;=AT$8,VLOOKUP($A235,'[1]Прайс лист'!$B$8:$BS$600,MATCH(AT$11,'[1]Прайс лист'!$B$2:$BS$2,0),0),0)</f>
        <v>2700</v>
      </c>
      <c r="AU235" s="9">
        <f>IF(VLOOKUP($A235,'[1]Прайс лист'!$B$8:$BS$600,MATCH(AU$11,'[1]Прайс лист'!$B$2:$BS$2,0),0)&lt;=AU$8,VLOOKUP($A235,'[1]Прайс лист'!$B$8:$BS$600,MATCH(AU$11,'[1]Прайс лист'!$B$2:$BS$2,0),0),0)</f>
        <v>2600</v>
      </c>
      <c r="AV235" s="9">
        <f>IF(VLOOKUP($A235,'[1]Прайс лист'!$B$8:$BS$600,MATCH(AV$11,'[1]Прайс лист'!$B$2:$BS$2,0),0)&lt;=AV$8,VLOOKUP($A235,'[1]Прайс лист'!$B$8:$BS$600,MATCH(AV$11,'[1]Прайс лист'!$B$2:$BS$2,0),0),0)</f>
        <v>2300</v>
      </c>
      <c r="AW235" s="9">
        <f>IF(VLOOKUP($A235,'[1]Прайс лист'!$B$8:$BS$600,MATCH(AW$11,'[1]Прайс лист'!$B$2:$BS$2,0),0)&lt;=AW$8,VLOOKUP($A235,'[1]Прайс лист'!$B$8:$BS$600,MATCH(AW$11,'[1]Прайс лист'!$B$2:$BS$2,0),0),0)</f>
        <v>2540</v>
      </c>
      <c r="AX235" s="9">
        <f>IF(VLOOKUP($A235,'[1]Прайс лист'!$B$8:$BS$600,MATCH(AX$11,'[1]Прайс лист'!$B$2:$BS$2,0),0)&lt;=AX$8,VLOOKUP($A235,'[1]Прайс лист'!$B$8:$BS$600,MATCH(AX$11,'[1]Прайс лист'!$B$2:$BS$2,0),0),0)</f>
        <v>2100</v>
      </c>
      <c r="AY235" s="9">
        <f>IF(VLOOKUP($A235,'[1]Прайс лист'!$B$8:$BS$600,MATCH(AY$11,'[1]Прайс лист'!$B$2:$BS$2,0),0)&lt;=AY$8,VLOOKUP($A235,'[1]Прайс лист'!$B$8:$BS$600,MATCH(AY$11,'[1]Прайс лист'!$B$2:$BS$2,0),0),0)</f>
        <v>2100</v>
      </c>
      <c r="AZ235" s="9">
        <f>IF(VLOOKUP($A235,'[1]Прайс лист'!$B$8:$BS$600,MATCH(AZ$11,'[1]Прайс лист'!$B$2:$BS$2,0),0)&lt;=AZ$8,VLOOKUP($A235,'[1]Прайс лист'!$B$8:$BS$600,MATCH(AZ$11,'[1]Прайс лист'!$B$2:$BS$2,0),0),0)</f>
        <v>2100</v>
      </c>
      <c r="BA235" s="9">
        <f>IF(VLOOKUP($A235,'[1]Прайс лист'!$B$8:$BS$600,MATCH(BA$11,'[1]Прайс лист'!$B$2:$BS$2,0),0)&lt;=BA$8,VLOOKUP($A235,'[1]Прайс лист'!$B$8:$BS$600,MATCH(BA$11,'[1]Прайс лист'!$B$2:$BS$2,0),0),0)</f>
        <v>2100</v>
      </c>
      <c r="BB235" s="9">
        <f>IF(VLOOKUP($A235,'[1]Прайс лист'!$B$8:$BS$600,MATCH(BB$11,'[1]Прайс лист'!$B$2:$BS$2,0),0)&lt;=BB$8,VLOOKUP($A235,'[1]Прайс лист'!$B$8:$BS$600,MATCH(BB$11,'[1]Прайс лист'!$B$2:$BS$2,0),0),0)</f>
        <v>1700</v>
      </c>
      <c r="BC235" s="9">
        <f>IF(VLOOKUP($A235,'[1]Прайс лист'!$B$8:$BS$600,MATCH(BC$11,'[1]Прайс лист'!$B$2:$BS$2,0),0)&lt;=BC$8,VLOOKUP($A235,'[1]Прайс лист'!$B$8:$BS$600,MATCH(BC$11,'[1]Прайс лист'!$B$2:$BS$2,0),0),0)</f>
        <v>1600</v>
      </c>
      <c r="BD235" s="9">
        <f>IF(VLOOKUP($A235,'[1]Прайс лист'!$B$8:$BS$600,MATCH(BD$11,'[1]Прайс лист'!$B$2:$BS$2,0),0)&lt;=BD$8,VLOOKUP($A235,'[1]Прайс лист'!$B$8:$BS$600,MATCH(BD$11,'[1]Прайс лист'!$B$2:$BS$2,0),0),0)</f>
        <v>1300</v>
      </c>
      <c r="BE235" s="9">
        <f>IF(VLOOKUP($A235,'[1]Прайс лист'!$B$8:$BS$600,MATCH(BE$11,'[1]Прайс лист'!$B$2:$BS$2,0),0)&lt;=BE$8,VLOOKUP($A235,'[1]Прайс лист'!$B$8:$BS$600,MATCH(BE$11,'[1]Прайс лист'!$B$2:$BS$2,0),0),0)</f>
        <v>1540</v>
      </c>
      <c r="BF235" s="9">
        <f>IF(VLOOKUP($A235,'[1]Прайс лист'!$B$8:$BS$600,MATCH(BF$11,'[1]Прайс лист'!$B$2:$BS$2,0),0)&lt;=BF$8,VLOOKUP($A235,'[1]Прайс лист'!$B$8:$BS$600,MATCH(BF$11,'[1]Прайс лист'!$B$2:$BS$2,0),0),0)</f>
        <v>1100</v>
      </c>
      <c r="BG235" s="9">
        <f>IF(VLOOKUP($A235,'[1]Прайс лист'!$B$8:$BS$600,MATCH(BG$11,'[1]Прайс лист'!$B$2:$BS$2,0),0)&lt;=BG$8,VLOOKUP($A235,'[1]Прайс лист'!$B$8:$BS$600,MATCH(BG$11,'[1]Прайс лист'!$B$2:$BS$2,0),0),0)</f>
        <v>1100</v>
      </c>
      <c r="BH235" s="9">
        <f>IF(VLOOKUP($A235,'[1]Прайс лист'!$B$8:$BS$600,MATCH(BH$11,'[1]Прайс лист'!$B$2:$BS$2,0),0)&lt;=BH$8,VLOOKUP($A235,'[1]Прайс лист'!$B$8:$BS$600,MATCH(BH$11,'[1]Прайс лист'!$B$2:$BS$2,0),0),0)</f>
        <v>1100</v>
      </c>
    </row>
    <row r="236" spans="1:60">
      <c r="A236" s="1" t="str">
        <f>'[1]Прайс лист'!B229</f>
        <v>LG G4 STYLUS8</v>
      </c>
      <c r="B236" s="7" t="s">
        <v>136</v>
      </c>
      <c r="C236" s="8" t="s">
        <v>144</v>
      </c>
      <c r="D236" s="8">
        <v>8</v>
      </c>
      <c r="E236" s="9">
        <f>IF(VLOOKUP($A236,'[1]Прайс лист'!$B$8:$BS$600,MATCH(E$11,'[1]Прайс лист'!$B$2:$BS$2,0),0)&lt;=E$8,VLOOKUP($A236,'[1]Прайс лист'!$B$8:$BS$600,MATCH(E$11,'[1]Прайс лист'!$B$2:$BS$2,0),0),0)</f>
        <v>1100</v>
      </c>
      <c r="F236" s="9">
        <f>IF(VLOOKUP($A236,'[1]Прайс лист'!$B$8:$BS$600,MATCH(F$11,'[1]Прайс лист'!$B$2:$BS$2,0),0)&lt;=F$8,VLOOKUP($A236,'[1]Прайс лист'!$B$8:$BS$600,MATCH(F$11,'[1]Прайс лист'!$B$2:$BS$2,0),0),0)</f>
        <v>760</v>
      </c>
      <c r="G236" s="9">
        <f>IF(VLOOKUP($A236,'[1]Прайс лист'!$B$8:$BS$600,MATCH(G$11,'[1]Прайс лист'!$B$2:$BS$2,0),0)&lt;=G$8,VLOOKUP($A236,'[1]Прайс лист'!$B$8:$BS$600,MATCH(G$11,'[1]Прайс лист'!$B$2:$BS$2,0),0),0)</f>
        <v>600</v>
      </c>
      <c r="H236" s="9">
        <f>IF(VLOOKUP($A236,'[1]Прайс лист'!$B$8:$BS$600,MATCH(H$11,'[1]Прайс лист'!$B$2:$BS$2,0),0)&lt;=H$8,VLOOKUP($A236,'[1]Прайс лист'!$B$8:$BS$600,MATCH(H$11,'[1]Прайс лист'!$B$2:$BS$2,0),0),0)</f>
        <v>300</v>
      </c>
      <c r="I236" s="9">
        <f>IF(VLOOKUP($A236,'[1]Прайс лист'!$B$8:$BS$600,MATCH(I$11,'[1]Прайс лист'!$B$2:$BS$2,0),0)&lt;=I$8,VLOOKUP($A236,'[1]Прайс лист'!$B$8:$BS$600,MATCH(I$11,'[1]Прайс лист'!$B$2:$BS$2,0),0),0)</f>
        <v>540</v>
      </c>
      <c r="J236" s="9">
        <f>IF(VLOOKUP($A236,'[1]Прайс лист'!$B$8:$BS$600,MATCH(J$11,'[1]Прайс лист'!$B$2:$BS$2,0),0)&lt;=J$8,VLOOKUP($A236,'[1]Прайс лист'!$B$8:$BS$600,MATCH(J$11,'[1]Прайс лист'!$B$2:$BS$2,0),0),0)</f>
        <v>100</v>
      </c>
      <c r="K236" s="9">
        <f>IF(VLOOKUP($A236,'[1]Прайс лист'!$B$8:$BS$600,MATCH(K$11,'[1]Прайс лист'!$B$2:$BS$2,0),0)&lt;=K$8,VLOOKUP($A236,'[1]Прайс лист'!$B$8:$BS$600,MATCH(K$11,'[1]Прайс лист'!$B$2:$BS$2,0),0),0)</f>
        <v>100</v>
      </c>
      <c r="L236" s="9">
        <f>IF(VLOOKUP($A236,'[1]Прайс лист'!$B$8:$BS$600,MATCH(L$11,'[1]Прайс лист'!$B$2:$BS$2,0),0)&lt;=L$8,VLOOKUP($A236,'[1]Прайс лист'!$B$8:$BS$600,MATCH(L$11,'[1]Прайс лист'!$B$2:$BS$2,0),0),0)</f>
        <v>100</v>
      </c>
      <c r="M236" s="9">
        <f>IF(VLOOKUP($A236,'[1]Прайс лист'!$B$8:$BS$600,MATCH(M$11,'[1]Прайс лист'!$B$2:$BS$2,0),0)&lt;=M$8,VLOOKUP($A236,'[1]Прайс лист'!$B$8:$BS$600,MATCH(M$11,'[1]Прайс лист'!$B$2:$BS$2,0),0),0)</f>
        <v>1100</v>
      </c>
      <c r="N236" s="9">
        <f>IF(VLOOKUP($A236,'[1]Прайс лист'!$B$8:$BS$600,MATCH(N$11,'[1]Прайс лист'!$B$2:$BS$2,0),0)&lt;=N$8,VLOOKUP($A236,'[1]Прайс лист'!$B$8:$BS$600,MATCH(N$11,'[1]Прайс лист'!$B$2:$BS$2,0),0),0)</f>
        <v>760</v>
      </c>
      <c r="O236" s="9">
        <f>IF(VLOOKUP($A236,'[1]Прайс лист'!$B$8:$BS$600,MATCH(O$11,'[1]Прайс лист'!$B$2:$BS$2,0),0)&lt;=O$8,VLOOKUP($A236,'[1]Прайс лист'!$B$8:$BS$600,MATCH(O$11,'[1]Прайс лист'!$B$2:$BS$2,0),0),0)</f>
        <v>600</v>
      </c>
      <c r="P236" s="9">
        <f>IF(VLOOKUP($A236,'[1]Прайс лист'!$B$8:$BS$600,MATCH(P$11,'[1]Прайс лист'!$B$2:$BS$2,0),0)&lt;=P$8,VLOOKUP($A236,'[1]Прайс лист'!$B$8:$BS$600,MATCH(P$11,'[1]Прайс лист'!$B$2:$BS$2,0),0),0)</f>
        <v>300</v>
      </c>
      <c r="Q236" s="9">
        <f>IF(VLOOKUP($A236,'[1]Прайс лист'!$B$8:$BS$600,MATCH(Q$11,'[1]Прайс лист'!$B$2:$BS$2,0),0)&lt;=Q$8,VLOOKUP($A236,'[1]Прайс лист'!$B$8:$BS$600,MATCH(Q$11,'[1]Прайс лист'!$B$2:$BS$2,0),0),0)</f>
        <v>540</v>
      </c>
      <c r="R236" s="9">
        <f>IF(VLOOKUP($A236,'[1]Прайс лист'!$B$8:$BS$600,MATCH(R$11,'[1]Прайс лист'!$B$2:$BS$2,0),0)&lt;=R$8,VLOOKUP($A236,'[1]Прайс лист'!$B$8:$BS$600,MATCH(R$11,'[1]Прайс лист'!$B$2:$BS$2,0),0),0)</f>
        <v>100</v>
      </c>
      <c r="S236" s="9">
        <f>IF(VLOOKUP($A236,'[1]Прайс лист'!$B$8:$BS$600,MATCH(S$11,'[1]Прайс лист'!$B$2:$BS$2,0),0)&lt;=S$8,VLOOKUP($A236,'[1]Прайс лист'!$B$8:$BS$600,MATCH(S$11,'[1]Прайс лист'!$B$2:$BS$2,0),0),0)</f>
        <v>100</v>
      </c>
      <c r="T236" s="9">
        <f>IF(VLOOKUP($A236,'[1]Прайс лист'!$B$8:$BS$600,MATCH(T$11,'[1]Прайс лист'!$B$2:$BS$2,0),0)&lt;=T$8,VLOOKUP($A236,'[1]Прайс лист'!$B$8:$BS$600,MATCH(T$11,'[1]Прайс лист'!$B$2:$BS$2,0),0),0)</f>
        <v>100</v>
      </c>
      <c r="U236" s="9">
        <f>IF(VLOOKUP($A236,'[1]Прайс лист'!$B$8:$BS$600,MATCH(U$11,'[1]Прайс лист'!$B$2:$BS$2,0),0)&lt;=U$8,VLOOKUP($A236,'[1]Прайс лист'!$B$8:$BS$600,MATCH(U$11,'[1]Прайс лист'!$B$2:$BS$2,0),0),0)</f>
        <v>8100</v>
      </c>
      <c r="V236" s="9">
        <f>IF(VLOOKUP($A236,'[1]Прайс лист'!$B$8:$BS$600,MATCH(V$11,'[1]Прайс лист'!$B$2:$BS$2,0),0)&lt;=V$8,VLOOKUP($A236,'[1]Прайс лист'!$B$8:$BS$600,MATCH(V$11,'[1]Прайс лист'!$B$2:$BS$2,0),0),0)</f>
        <v>7760</v>
      </c>
      <c r="W236" s="9">
        <f>IF(VLOOKUP($A236,'[1]Прайс лист'!$B$8:$BS$600,MATCH(W$11,'[1]Прайс лист'!$B$2:$BS$2,0),0)&lt;=W$8,VLOOKUP($A236,'[1]Прайс лист'!$B$8:$BS$600,MATCH(W$11,'[1]Прайс лист'!$B$2:$BS$2,0),0),0)</f>
        <v>7600</v>
      </c>
      <c r="X236" s="9">
        <f>IF(VLOOKUP($A236,'[1]Прайс лист'!$B$8:$BS$600,MATCH(X$11,'[1]Прайс лист'!$B$2:$BS$2,0),0)&lt;=X$8,VLOOKUP($A236,'[1]Прайс лист'!$B$8:$BS$600,MATCH(X$11,'[1]Прайс лист'!$B$2:$BS$2,0),0),0)</f>
        <v>7300</v>
      </c>
      <c r="Y236" s="9">
        <f>IF(VLOOKUP($A236,'[1]Прайс лист'!$B$8:$BS$600,MATCH(Y$11,'[1]Прайс лист'!$B$2:$BS$2,0),0)&lt;=Y$8,VLOOKUP($A236,'[1]Прайс лист'!$B$8:$BS$600,MATCH(Y$11,'[1]Прайс лист'!$B$2:$BS$2,0),0),0)</f>
        <v>7540</v>
      </c>
      <c r="Z236" s="9">
        <f>IF(VLOOKUP($A236,'[1]Прайс лист'!$B$8:$BS$600,MATCH(Z$11,'[1]Прайс лист'!$B$2:$BS$2,0),0)&lt;=Z$8,VLOOKUP($A236,'[1]Прайс лист'!$B$8:$BS$600,MATCH(Z$11,'[1]Прайс лист'!$B$2:$BS$2,0),0),0)</f>
        <v>7100</v>
      </c>
      <c r="AA236" s="9">
        <f>IF(VLOOKUP($A236,'[1]Прайс лист'!$B$8:$BS$600,MATCH(AA$11,'[1]Прайс лист'!$B$2:$BS$2,0),0)&lt;=AA$8,VLOOKUP($A236,'[1]Прайс лист'!$B$8:$BS$600,MATCH(AA$11,'[1]Прайс лист'!$B$2:$BS$2,0),0),0)</f>
        <v>7100</v>
      </c>
      <c r="AB236" s="9">
        <f>IF(VLOOKUP($A236,'[1]Прайс лист'!$B$8:$BS$600,MATCH(AB$11,'[1]Прайс лист'!$B$2:$BS$2,0),0)&lt;=AB$8,VLOOKUP($A236,'[1]Прайс лист'!$B$8:$BS$600,MATCH(AB$11,'[1]Прайс лист'!$B$2:$BS$2,0),0),0)</f>
        <v>7100</v>
      </c>
      <c r="AC236" s="9">
        <f>IF(VLOOKUP($A236,'[1]Прайс лист'!$B$8:$BS$600,MATCH(AC$11,'[1]Прайс лист'!$B$2:$BS$2,0),0)&lt;=AC$8,VLOOKUP($A236,'[1]Прайс лист'!$B$8:$BS$600,MATCH(AC$11,'[1]Прайс лист'!$B$2:$BS$2,0),0),0)</f>
        <v>5100</v>
      </c>
      <c r="AD236" s="9">
        <f>IF(VLOOKUP($A236,'[1]Прайс лист'!$B$8:$BS$600,MATCH(AD$11,'[1]Прайс лист'!$B$2:$BS$2,0),0)&lt;=AD$8,VLOOKUP($A236,'[1]Прайс лист'!$B$8:$BS$600,MATCH(AD$11,'[1]Прайс лист'!$B$2:$BS$2,0),0),0)</f>
        <v>4760</v>
      </c>
      <c r="AE236" s="9">
        <f>IF(VLOOKUP($A236,'[1]Прайс лист'!$B$8:$BS$600,MATCH(AE$11,'[1]Прайс лист'!$B$2:$BS$2,0),0)&lt;=AE$8,VLOOKUP($A236,'[1]Прайс лист'!$B$8:$BS$600,MATCH(AE$11,'[1]Прайс лист'!$B$2:$BS$2,0),0),0)</f>
        <v>4600</v>
      </c>
      <c r="AF236" s="9">
        <f>IF(VLOOKUP($A236,'[1]Прайс лист'!$B$8:$BS$600,MATCH(AF$11,'[1]Прайс лист'!$B$2:$BS$2,0),0)&lt;=AF$8,VLOOKUP($A236,'[1]Прайс лист'!$B$8:$BS$600,MATCH(AF$11,'[1]Прайс лист'!$B$2:$BS$2,0),0),0)</f>
        <v>4300</v>
      </c>
      <c r="AG236" s="9">
        <f>IF(VLOOKUP($A236,'[1]Прайс лист'!$B$8:$BS$600,MATCH(AG$11,'[1]Прайс лист'!$B$2:$BS$2,0),0)&lt;=AG$8,VLOOKUP($A236,'[1]Прайс лист'!$B$8:$BS$600,MATCH(AG$11,'[1]Прайс лист'!$B$2:$BS$2,0),0),0)</f>
        <v>4540</v>
      </c>
      <c r="AH236" s="9">
        <f>IF(VLOOKUP($A236,'[1]Прайс лист'!$B$8:$BS$600,MATCH(AH$11,'[1]Прайс лист'!$B$2:$BS$2,0),0)&lt;=AH$8,VLOOKUP($A236,'[1]Прайс лист'!$B$8:$BS$600,MATCH(AH$11,'[1]Прайс лист'!$B$2:$BS$2,0),0),0)</f>
        <v>4100</v>
      </c>
      <c r="AI236" s="9">
        <f>IF(VLOOKUP($A236,'[1]Прайс лист'!$B$8:$BS$600,MATCH(AI$11,'[1]Прайс лист'!$B$2:$BS$2,0),0)&lt;=AI$8,VLOOKUP($A236,'[1]Прайс лист'!$B$8:$BS$600,MATCH(AI$11,'[1]Прайс лист'!$B$2:$BS$2,0),0),0)</f>
        <v>4100</v>
      </c>
      <c r="AJ236" s="9">
        <f>IF(VLOOKUP($A236,'[1]Прайс лист'!$B$8:$BS$600,MATCH(AJ$11,'[1]Прайс лист'!$B$2:$BS$2,0),0)&lt;=AJ$8,VLOOKUP($A236,'[1]Прайс лист'!$B$8:$BS$600,MATCH(AJ$11,'[1]Прайс лист'!$B$2:$BS$2,0),0),0)</f>
        <v>4100</v>
      </c>
      <c r="AK236" s="9">
        <f>IF(VLOOKUP($A236,'[1]Прайс лист'!$B$8:$BS$600,MATCH(AK$11,'[1]Прайс лист'!$B$2:$BS$2,0),0)&lt;=AK$8,VLOOKUP($A236,'[1]Прайс лист'!$B$8:$BS$600,MATCH(AK$11,'[1]Прайс лист'!$B$2:$BS$2,0),0),0)</f>
        <v>4100</v>
      </c>
      <c r="AL236" s="9">
        <f>IF(VLOOKUP($A236,'[1]Прайс лист'!$B$8:$BS$600,MATCH(AL$11,'[1]Прайс лист'!$B$2:$BS$2,0),0)&lt;=AL$8,VLOOKUP($A236,'[1]Прайс лист'!$B$8:$BS$600,MATCH(AL$11,'[1]Прайс лист'!$B$2:$BS$2,0),0),0)</f>
        <v>3760</v>
      </c>
      <c r="AM236" s="9">
        <f>IF(VLOOKUP($A236,'[1]Прайс лист'!$B$8:$BS$600,MATCH(AM$11,'[1]Прайс лист'!$B$2:$BS$2,0),0)&lt;=AM$8,VLOOKUP($A236,'[1]Прайс лист'!$B$8:$BS$600,MATCH(AM$11,'[1]Прайс лист'!$B$2:$BS$2,0),0),0)</f>
        <v>3600</v>
      </c>
      <c r="AN236" s="9">
        <f>IF(VLOOKUP($A236,'[1]Прайс лист'!$B$8:$BS$600,MATCH(AN$11,'[1]Прайс лист'!$B$2:$BS$2,0),0)&lt;=AN$8,VLOOKUP($A236,'[1]Прайс лист'!$B$8:$BS$600,MATCH(AN$11,'[1]Прайс лист'!$B$2:$BS$2,0),0),0)</f>
        <v>3300</v>
      </c>
      <c r="AO236" s="9">
        <f>IF(VLOOKUP($A236,'[1]Прайс лист'!$B$8:$BS$600,MATCH(AO$11,'[1]Прайс лист'!$B$2:$BS$2,0),0)&lt;=AO$8,VLOOKUP($A236,'[1]Прайс лист'!$B$8:$BS$600,MATCH(AO$11,'[1]Прайс лист'!$B$2:$BS$2,0),0),0)</f>
        <v>3540</v>
      </c>
      <c r="AP236" s="9">
        <f>IF(VLOOKUP($A236,'[1]Прайс лист'!$B$8:$BS$600,MATCH(AP$11,'[1]Прайс лист'!$B$2:$BS$2,0),0)&lt;=AP$8,VLOOKUP($A236,'[1]Прайс лист'!$B$8:$BS$600,MATCH(AP$11,'[1]Прайс лист'!$B$2:$BS$2,0),0),0)</f>
        <v>3100</v>
      </c>
      <c r="AQ236" s="9">
        <f>IF(VLOOKUP($A236,'[1]Прайс лист'!$B$8:$BS$600,MATCH(AQ$11,'[1]Прайс лист'!$B$2:$BS$2,0),0)&lt;=AQ$8,VLOOKUP($A236,'[1]Прайс лист'!$B$8:$BS$600,MATCH(AQ$11,'[1]Прайс лист'!$B$2:$BS$2,0),0),0)</f>
        <v>3100</v>
      </c>
      <c r="AR236" s="9">
        <f>IF(VLOOKUP($A236,'[1]Прайс лист'!$B$8:$BS$600,MATCH(AR$11,'[1]Прайс лист'!$B$2:$BS$2,0),0)&lt;=AR$8,VLOOKUP($A236,'[1]Прайс лист'!$B$8:$BS$600,MATCH(AR$11,'[1]Прайс лист'!$B$2:$BS$2,0),0),0)</f>
        <v>3100</v>
      </c>
      <c r="AS236" s="9">
        <f>IF(VLOOKUP($A236,'[1]Прайс лист'!$B$8:$BS$600,MATCH(AS$11,'[1]Прайс лист'!$B$2:$BS$2,0),0)&lt;=AS$8,VLOOKUP($A236,'[1]Прайс лист'!$B$8:$BS$600,MATCH(AS$11,'[1]Прайс лист'!$B$2:$BS$2,0),0),0)</f>
        <v>3100</v>
      </c>
      <c r="AT236" s="9">
        <f>IF(VLOOKUP($A236,'[1]Прайс лист'!$B$8:$BS$600,MATCH(AT$11,'[1]Прайс лист'!$B$2:$BS$2,0),0)&lt;=AT$8,VLOOKUP($A236,'[1]Прайс лист'!$B$8:$BS$600,MATCH(AT$11,'[1]Прайс лист'!$B$2:$BS$2,0),0),0)</f>
        <v>2760</v>
      </c>
      <c r="AU236" s="9">
        <f>IF(VLOOKUP($A236,'[1]Прайс лист'!$B$8:$BS$600,MATCH(AU$11,'[1]Прайс лист'!$B$2:$BS$2,0),0)&lt;=AU$8,VLOOKUP($A236,'[1]Прайс лист'!$B$8:$BS$600,MATCH(AU$11,'[1]Прайс лист'!$B$2:$BS$2,0),0),0)</f>
        <v>2600</v>
      </c>
      <c r="AV236" s="9">
        <f>IF(VLOOKUP($A236,'[1]Прайс лист'!$B$8:$BS$600,MATCH(AV$11,'[1]Прайс лист'!$B$2:$BS$2,0),0)&lt;=AV$8,VLOOKUP($A236,'[1]Прайс лист'!$B$8:$BS$600,MATCH(AV$11,'[1]Прайс лист'!$B$2:$BS$2,0),0),0)</f>
        <v>2300</v>
      </c>
      <c r="AW236" s="9">
        <f>IF(VLOOKUP($A236,'[1]Прайс лист'!$B$8:$BS$600,MATCH(AW$11,'[1]Прайс лист'!$B$2:$BS$2,0),0)&lt;=AW$8,VLOOKUP($A236,'[1]Прайс лист'!$B$8:$BS$600,MATCH(AW$11,'[1]Прайс лист'!$B$2:$BS$2,0),0),0)</f>
        <v>2540</v>
      </c>
      <c r="AX236" s="9">
        <f>IF(VLOOKUP($A236,'[1]Прайс лист'!$B$8:$BS$600,MATCH(AX$11,'[1]Прайс лист'!$B$2:$BS$2,0),0)&lt;=AX$8,VLOOKUP($A236,'[1]Прайс лист'!$B$8:$BS$600,MATCH(AX$11,'[1]Прайс лист'!$B$2:$BS$2,0),0),0)</f>
        <v>2100</v>
      </c>
      <c r="AY236" s="9">
        <f>IF(VLOOKUP($A236,'[1]Прайс лист'!$B$8:$BS$600,MATCH(AY$11,'[1]Прайс лист'!$B$2:$BS$2,0),0)&lt;=AY$8,VLOOKUP($A236,'[1]Прайс лист'!$B$8:$BS$600,MATCH(AY$11,'[1]Прайс лист'!$B$2:$BS$2,0),0),0)</f>
        <v>2100</v>
      </c>
      <c r="AZ236" s="9">
        <f>IF(VLOOKUP($A236,'[1]Прайс лист'!$B$8:$BS$600,MATCH(AZ$11,'[1]Прайс лист'!$B$2:$BS$2,0),0)&lt;=AZ$8,VLOOKUP($A236,'[1]Прайс лист'!$B$8:$BS$600,MATCH(AZ$11,'[1]Прайс лист'!$B$2:$BS$2,0),0),0)</f>
        <v>2100</v>
      </c>
      <c r="BA236" s="9">
        <f>IF(VLOOKUP($A236,'[1]Прайс лист'!$B$8:$BS$600,MATCH(BA$11,'[1]Прайс лист'!$B$2:$BS$2,0),0)&lt;=BA$8,VLOOKUP($A236,'[1]Прайс лист'!$B$8:$BS$600,MATCH(BA$11,'[1]Прайс лист'!$B$2:$BS$2,0),0),0)</f>
        <v>2100</v>
      </c>
      <c r="BB236" s="9">
        <f>IF(VLOOKUP($A236,'[1]Прайс лист'!$B$8:$BS$600,MATCH(BB$11,'[1]Прайс лист'!$B$2:$BS$2,0),0)&lt;=BB$8,VLOOKUP($A236,'[1]Прайс лист'!$B$8:$BS$600,MATCH(BB$11,'[1]Прайс лист'!$B$2:$BS$2,0),0),0)</f>
        <v>1760</v>
      </c>
      <c r="BC236" s="9">
        <f>IF(VLOOKUP($A236,'[1]Прайс лист'!$B$8:$BS$600,MATCH(BC$11,'[1]Прайс лист'!$B$2:$BS$2,0),0)&lt;=BC$8,VLOOKUP($A236,'[1]Прайс лист'!$B$8:$BS$600,MATCH(BC$11,'[1]Прайс лист'!$B$2:$BS$2,0),0),0)</f>
        <v>1600</v>
      </c>
      <c r="BD236" s="9">
        <f>IF(VLOOKUP($A236,'[1]Прайс лист'!$B$8:$BS$600,MATCH(BD$11,'[1]Прайс лист'!$B$2:$BS$2,0),0)&lt;=BD$8,VLOOKUP($A236,'[1]Прайс лист'!$B$8:$BS$600,MATCH(BD$11,'[1]Прайс лист'!$B$2:$BS$2,0),0),0)</f>
        <v>1300</v>
      </c>
      <c r="BE236" s="9">
        <f>IF(VLOOKUP($A236,'[1]Прайс лист'!$B$8:$BS$600,MATCH(BE$11,'[1]Прайс лист'!$B$2:$BS$2,0),0)&lt;=BE$8,VLOOKUP($A236,'[1]Прайс лист'!$B$8:$BS$600,MATCH(BE$11,'[1]Прайс лист'!$B$2:$BS$2,0),0),0)</f>
        <v>1540</v>
      </c>
      <c r="BF236" s="9">
        <f>IF(VLOOKUP($A236,'[1]Прайс лист'!$B$8:$BS$600,MATCH(BF$11,'[1]Прайс лист'!$B$2:$BS$2,0),0)&lt;=BF$8,VLOOKUP($A236,'[1]Прайс лист'!$B$8:$BS$600,MATCH(BF$11,'[1]Прайс лист'!$B$2:$BS$2,0),0),0)</f>
        <v>1100</v>
      </c>
      <c r="BG236" s="9">
        <f>IF(VLOOKUP($A236,'[1]Прайс лист'!$B$8:$BS$600,MATCH(BG$11,'[1]Прайс лист'!$B$2:$BS$2,0),0)&lt;=BG$8,VLOOKUP($A236,'[1]Прайс лист'!$B$8:$BS$600,MATCH(BG$11,'[1]Прайс лист'!$B$2:$BS$2,0),0),0)</f>
        <v>1100</v>
      </c>
      <c r="BH236" s="9">
        <f>IF(VLOOKUP($A236,'[1]Прайс лист'!$B$8:$BS$600,MATCH(BH$11,'[1]Прайс лист'!$B$2:$BS$2,0),0)&lt;=BH$8,VLOOKUP($A236,'[1]Прайс лист'!$B$8:$BS$600,MATCH(BH$11,'[1]Прайс лист'!$B$2:$BS$2,0),0),0)</f>
        <v>1100</v>
      </c>
    </row>
    <row r="237" spans="1:60">
      <c r="A237" s="1" t="str">
        <f>'[1]Прайс лист'!B230</f>
        <v>LG G4 STYLUS16</v>
      </c>
      <c r="B237" s="7" t="s">
        <v>136</v>
      </c>
      <c r="C237" s="8" t="s">
        <v>144</v>
      </c>
      <c r="D237" s="8">
        <v>16</v>
      </c>
      <c r="E237" s="9">
        <f>IF(VLOOKUP($A237,'[1]Прайс лист'!$B$8:$BS$600,MATCH(E$11,'[1]Прайс лист'!$B$2:$BS$2,0),0)&lt;=E$8,VLOOKUP($A237,'[1]Прайс лист'!$B$8:$BS$600,MATCH(E$11,'[1]Прайс лист'!$B$2:$BS$2,0),0),0)</f>
        <v>1100</v>
      </c>
      <c r="F237" s="9">
        <f>IF(VLOOKUP($A237,'[1]Прайс лист'!$B$8:$BS$600,MATCH(F$11,'[1]Прайс лист'!$B$2:$BS$2,0),0)&lt;=F$8,VLOOKUP($A237,'[1]Прайс лист'!$B$8:$BS$600,MATCH(F$11,'[1]Прайс лист'!$B$2:$BS$2,0),0),0)</f>
        <v>760</v>
      </c>
      <c r="G237" s="9">
        <f>IF(VLOOKUP($A237,'[1]Прайс лист'!$B$8:$BS$600,MATCH(G$11,'[1]Прайс лист'!$B$2:$BS$2,0),0)&lt;=G$8,VLOOKUP($A237,'[1]Прайс лист'!$B$8:$BS$600,MATCH(G$11,'[1]Прайс лист'!$B$2:$BS$2,0),0),0)</f>
        <v>600</v>
      </c>
      <c r="H237" s="9">
        <f>IF(VLOOKUP($A237,'[1]Прайс лист'!$B$8:$BS$600,MATCH(H$11,'[1]Прайс лист'!$B$2:$BS$2,0),0)&lt;=H$8,VLOOKUP($A237,'[1]Прайс лист'!$B$8:$BS$600,MATCH(H$11,'[1]Прайс лист'!$B$2:$BS$2,0),0),0)</f>
        <v>300</v>
      </c>
      <c r="I237" s="9">
        <f>IF(VLOOKUP($A237,'[1]Прайс лист'!$B$8:$BS$600,MATCH(I$11,'[1]Прайс лист'!$B$2:$BS$2,0),0)&lt;=I$8,VLOOKUP($A237,'[1]Прайс лист'!$B$8:$BS$600,MATCH(I$11,'[1]Прайс лист'!$B$2:$BS$2,0),0),0)</f>
        <v>540</v>
      </c>
      <c r="J237" s="9">
        <f>IF(VLOOKUP($A237,'[1]Прайс лист'!$B$8:$BS$600,MATCH(J$11,'[1]Прайс лист'!$B$2:$BS$2,0),0)&lt;=J$8,VLOOKUP($A237,'[1]Прайс лист'!$B$8:$BS$600,MATCH(J$11,'[1]Прайс лист'!$B$2:$BS$2,0),0),0)</f>
        <v>100</v>
      </c>
      <c r="K237" s="9">
        <f>IF(VLOOKUP($A237,'[1]Прайс лист'!$B$8:$BS$600,MATCH(K$11,'[1]Прайс лист'!$B$2:$BS$2,0),0)&lt;=K$8,VLOOKUP($A237,'[1]Прайс лист'!$B$8:$BS$600,MATCH(K$11,'[1]Прайс лист'!$B$2:$BS$2,0),0),0)</f>
        <v>100</v>
      </c>
      <c r="L237" s="9">
        <f>IF(VLOOKUP($A237,'[1]Прайс лист'!$B$8:$BS$600,MATCH(L$11,'[1]Прайс лист'!$B$2:$BS$2,0),0)&lt;=L$8,VLOOKUP($A237,'[1]Прайс лист'!$B$8:$BS$600,MATCH(L$11,'[1]Прайс лист'!$B$2:$BS$2,0),0),0)</f>
        <v>100</v>
      </c>
      <c r="M237" s="9">
        <f>IF(VLOOKUP($A237,'[1]Прайс лист'!$B$8:$BS$600,MATCH(M$11,'[1]Прайс лист'!$B$2:$BS$2,0),0)&lt;=M$8,VLOOKUP($A237,'[1]Прайс лист'!$B$8:$BS$600,MATCH(M$11,'[1]Прайс лист'!$B$2:$BS$2,0),0),0)</f>
        <v>1100</v>
      </c>
      <c r="N237" s="9">
        <f>IF(VLOOKUP($A237,'[1]Прайс лист'!$B$8:$BS$600,MATCH(N$11,'[1]Прайс лист'!$B$2:$BS$2,0),0)&lt;=N$8,VLOOKUP($A237,'[1]Прайс лист'!$B$8:$BS$600,MATCH(N$11,'[1]Прайс лист'!$B$2:$BS$2,0),0),0)</f>
        <v>760</v>
      </c>
      <c r="O237" s="9">
        <f>IF(VLOOKUP($A237,'[1]Прайс лист'!$B$8:$BS$600,MATCH(O$11,'[1]Прайс лист'!$B$2:$BS$2,0),0)&lt;=O$8,VLOOKUP($A237,'[1]Прайс лист'!$B$8:$BS$600,MATCH(O$11,'[1]Прайс лист'!$B$2:$BS$2,0),0),0)</f>
        <v>600</v>
      </c>
      <c r="P237" s="9">
        <f>IF(VLOOKUP($A237,'[1]Прайс лист'!$B$8:$BS$600,MATCH(P$11,'[1]Прайс лист'!$B$2:$BS$2,0),0)&lt;=P$8,VLOOKUP($A237,'[1]Прайс лист'!$B$8:$BS$600,MATCH(P$11,'[1]Прайс лист'!$B$2:$BS$2,0),0),0)</f>
        <v>300</v>
      </c>
      <c r="Q237" s="9">
        <f>IF(VLOOKUP($A237,'[1]Прайс лист'!$B$8:$BS$600,MATCH(Q$11,'[1]Прайс лист'!$B$2:$BS$2,0),0)&lt;=Q$8,VLOOKUP($A237,'[1]Прайс лист'!$B$8:$BS$600,MATCH(Q$11,'[1]Прайс лист'!$B$2:$BS$2,0),0),0)</f>
        <v>540</v>
      </c>
      <c r="R237" s="9">
        <f>IF(VLOOKUP($A237,'[1]Прайс лист'!$B$8:$BS$600,MATCH(R$11,'[1]Прайс лист'!$B$2:$BS$2,0),0)&lt;=R$8,VLOOKUP($A237,'[1]Прайс лист'!$B$8:$BS$600,MATCH(R$11,'[1]Прайс лист'!$B$2:$BS$2,0),0),0)</f>
        <v>100</v>
      </c>
      <c r="S237" s="9">
        <f>IF(VLOOKUP($A237,'[1]Прайс лист'!$B$8:$BS$600,MATCH(S$11,'[1]Прайс лист'!$B$2:$BS$2,0),0)&lt;=S$8,VLOOKUP($A237,'[1]Прайс лист'!$B$8:$BS$600,MATCH(S$11,'[1]Прайс лист'!$B$2:$BS$2,0),0),0)</f>
        <v>100</v>
      </c>
      <c r="T237" s="9">
        <f>IF(VLOOKUP($A237,'[1]Прайс лист'!$B$8:$BS$600,MATCH(T$11,'[1]Прайс лист'!$B$2:$BS$2,0),0)&lt;=T$8,VLOOKUP($A237,'[1]Прайс лист'!$B$8:$BS$600,MATCH(T$11,'[1]Прайс лист'!$B$2:$BS$2,0),0),0)</f>
        <v>100</v>
      </c>
      <c r="U237" s="9">
        <f>IF(VLOOKUP($A237,'[1]Прайс лист'!$B$8:$BS$600,MATCH(U$11,'[1]Прайс лист'!$B$2:$BS$2,0),0)&lt;=U$8,VLOOKUP($A237,'[1]Прайс лист'!$B$8:$BS$600,MATCH(U$11,'[1]Прайс лист'!$B$2:$BS$2,0),0),0)</f>
        <v>8100</v>
      </c>
      <c r="V237" s="9">
        <f>IF(VLOOKUP($A237,'[1]Прайс лист'!$B$8:$BS$600,MATCH(V$11,'[1]Прайс лист'!$B$2:$BS$2,0),0)&lt;=V$8,VLOOKUP($A237,'[1]Прайс лист'!$B$8:$BS$600,MATCH(V$11,'[1]Прайс лист'!$B$2:$BS$2,0),0),0)</f>
        <v>7760</v>
      </c>
      <c r="W237" s="9">
        <f>IF(VLOOKUP($A237,'[1]Прайс лист'!$B$8:$BS$600,MATCH(W$11,'[1]Прайс лист'!$B$2:$BS$2,0),0)&lt;=W$8,VLOOKUP($A237,'[1]Прайс лист'!$B$8:$BS$600,MATCH(W$11,'[1]Прайс лист'!$B$2:$BS$2,0),0),0)</f>
        <v>7600</v>
      </c>
      <c r="X237" s="9">
        <f>IF(VLOOKUP($A237,'[1]Прайс лист'!$B$8:$BS$600,MATCH(X$11,'[1]Прайс лист'!$B$2:$BS$2,0),0)&lt;=X$8,VLOOKUP($A237,'[1]Прайс лист'!$B$8:$BS$600,MATCH(X$11,'[1]Прайс лист'!$B$2:$BS$2,0),0),0)</f>
        <v>7300</v>
      </c>
      <c r="Y237" s="9">
        <f>IF(VLOOKUP($A237,'[1]Прайс лист'!$B$8:$BS$600,MATCH(Y$11,'[1]Прайс лист'!$B$2:$BS$2,0),0)&lt;=Y$8,VLOOKUP($A237,'[1]Прайс лист'!$B$8:$BS$600,MATCH(Y$11,'[1]Прайс лист'!$B$2:$BS$2,0),0),0)</f>
        <v>7540</v>
      </c>
      <c r="Z237" s="9">
        <f>IF(VLOOKUP($A237,'[1]Прайс лист'!$B$8:$BS$600,MATCH(Z$11,'[1]Прайс лист'!$B$2:$BS$2,0),0)&lt;=Z$8,VLOOKUP($A237,'[1]Прайс лист'!$B$8:$BS$600,MATCH(Z$11,'[1]Прайс лист'!$B$2:$BS$2,0),0),0)</f>
        <v>7100</v>
      </c>
      <c r="AA237" s="9">
        <f>IF(VLOOKUP($A237,'[1]Прайс лист'!$B$8:$BS$600,MATCH(AA$11,'[1]Прайс лист'!$B$2:$BS$2,0),0)&lt;=AA$8,VLOOKUP($A237,'[1]Прайс лист'!$B$8:$BS$600,MATCH(AA$11,'[1]Прайс лист'!$B$2:$BS$2,0),0),0)</f>
        <v>7100</v>
      </c>
      <c r="AB237" s="9">
        <f>IF(VLOOKUP($A237,'[1]Прайс лист'!$B$8:$BS$600,MATCH(AB$11,'[1]Прайс лист'!$B$2:$BS$2,0),0)&lt;=AB$8,VLOOKUP($A237,'[1]Прайс лист'!$B$8:$BS$600,MATCH(AB$11,'[1]Прайс лист'!$B$2:$BS$2,0),0),0)</f>
        <v>7100</v>
      </c>
      <c r="AC237" s="9">
        <f>IF(VLOOKUP($A237,'[1]Прайс лист'!$B$8:$BS$600,MATCH(AC$11,'[1]Прайс лист'!$B$2:$BS$2,0),0)&lt;=AC$8,VLOOKUP($A237,'[1]Прайс лист'!$B$8:$BS$600,MATCH(AC$11,'[1]Прайс лист'!$B$2:$BS$2,0),0),0)</f>
        <v>5100</v>
      </c>
      <c r="AD237" s="9">
        <f>IF(VLOOKUP($A237,'[1]Прайс лист'!$B$8:$BS$600,MATCH(AD$11,'[1]Прайс лист'!$B$2:$BS$2,0),0)&lt;=AD$8,VLOOKUP($A237,'[1]Прайс лист'!$B$8:$BS$600,MATCH(AD$11,'[1]Прайс лист'!$B$2:$BS$2,0),0),0)</f>
        <v>4760</v>
      </c>
      <c r="AE237" s="9">
        <f>IF(VLOOKUP($A237,'[1]Прайс лист'!$B$8:$BS$600,MATCH(AE$11,'[1]Прайс лист'!$B$2:$BS$2,0),0)&lt;=AE$8,VLOOKUP($A237,'[1]Прайс лист'!$B$8:$BS$600,MATCH(AE$11,'[1]Прайс лист'!$B$2:$BS$2,0),0),0)</f>
        <v>4600</v>
      </c>
      <c r="AF237" s="9">
        <f>IF(VLOOKUP($A237,'[1]Прайс лист'!$B$8:$BS$600,MATCH(AF$11,'[1]Прайс лист'!$B$2:$BS$2,0),0)&lt;=AF$8,VLOOKUP($A237,'[1]Прайс лист'!$B$8:$BS$600,MATCH(AF$11,'[1]Прайс лист'!$B$2:$BS$2,0),0),0)</f>
        <v>4300</v>
      </c>
      <c r="AG237" s="9">
        <f>IF(VLOOKUP($A237,'[1]Прайс лист'!$B$8:$BS$600,MATCH(AG$11,'[1]Прайс лист'!$B$2:$BS$2,0),0)&lt;=AG$8,VLOOKUP($A237,'[1]Прайс лист'!$B$8:$BS$600,MATCH(AG$11,'[1]Прайс лист'!$B$2:$BS$2,0),0),0)</f>
        <v>4540</v>
      </c>
      <c r="AH237" s="9">
        <f>IF(VLOOKUP($A237,'[1]Прайс лист'!$B$8:$BS$600,MATCH(AH$11,'[1]Прайс лист'!$B$2:$BS$2,0),0)&lt;=AH$8,VLOOKUP($A237,'[1]Прайс лист'!$B$8:$BS$600,MATCH(AH$11,'[1]Прайс лист'!$B$2:$BS$2,0),0),0)</f>
        <v>4100</v>
      </c>
      <c r="AI237" s="9">
        <f>IF(VLOOKUP($A237,'[1]Прайс лист'!$B$8:$BS$600,MATCH(AI$11,'[1]Прайс лист'!$B$2:$BS$2,0),0)&lt;=AI$8,VLOOKUP($A237,'[1]Прайс лист'!$B$8:$BS$600,MATCH(AI$11,'[1]Прайс лист'!$B$2:$BS$2,0),0),0)</f>
        <v>4100</v>
      </c>
      <c r="AJ237" s="9">
        <f>IF(VLOOKUP($A237,'[1]Прайс лист'!$B$8:$BS$600,MATCH(AJ$11,'[1]Прайс лист'!$B$2:$BS$2,0),0)&lt;=AJ$8,VLOOKUP($A237,'[1]Прайс лист'!$B$8:$BS$600,MATCH(AJ$11,'[1]Прайс лист'!$B$2:$BS$2,0),0),0)</f>
        <v>4100</v>
      </c>
      <c r="AK237" s="9">
        <f>IF(VLOOKUP($A237,'[1]Прайс лист'!$B$8:$BS$600,MATCH(AK$11,'[1]Прайс лист'!$B$2:$BS$2,0),0)&lt;=AK$8,VLOOKUP($A237,'[1]Прайс лист'!$B$8:$BS$600,MATCH(AK$11,'[1]Прайс лист'!$B$2:$BS$2,0),0),0)</f>
        <v>4100</v>
      </c>
      <c r="AL237" s="9">
        <f>IF(VLOOKUP($A237,'[1]Прайс лист'!$B$8:$BS$600,MATCH(AL$11,'[1]Прайс лист'!$B$2:$BS$2,0),0)&lt;=AL$8,VLOOKUP($A237,'[1]Прайс лист'!$B$8:$BS$600,MATCH(AL$11,'[1]Прайс лист'!$B$2:$BS$2,0),0),0)</f>
        <v>3760</v>
      </c>
      <c r="AM237" s="9">
        <f>IF(VLOOKUP($A237,'[1]Прайс лист'!$B$8:$BS$600,MATCH(AM$11,'[1]Прайс лист'!$B$2:$BS$2,0),0)&lt;=AM$8,VLOOKUP($A237,'[1]Прайс лист'!$B$8:$BS$600,MATCH(AM$11,'[1]Прайс лист'!$B$2:$BS$2,0),0),0)</f>
        <v>3600</v>
      </c>
      <c r="AN237" s="9">
        <f>IF(VLOOKUP($A237,'[1]Прайс лист'!$B$8:$BS$600,MATCH(AN$11,'[1]Прайс лист'!$B$2:$BS$2,0),0)&lt;=AN$8,VLOOKUP($A237,'[1]Прайс лист'!$B$8:$BS$600,MATCH(AN$11,'[1]Прайс лист'!$B$2:$BS$2,0),0),0)</f>
        <v>3300</v>
      </c>
      <c r="AO237" s="9">
        <f>IF(VLOOKUP($A237,'[1]Прайс лист'!$B$8:$BS$600,MATCH(AO$11,'[1]Прайс лист'!$B$2:$BS$2,0),0)&lt;=AO$8,VLOOKUP($A237,'[1]Прайс лист'!$B$8:$BS$600,MATCH(AO$11,'[1]Прайс лист'!$B$2:$BS$2,0),0),0)</f>
        <v>3540</v>
      </c>
      <c r="AP237" s="9">
        <f>IF(VLOOKUP($A237,'[1]Прайс лист'!$B$8:$BS$600,MATCH(AP$11,'[1]Прайс лист'!$B$2:$BS$2,0),0)&lt;=AP$8,VLOOKUP($A237,'[1]Прайс лист'!$B$8:$BS$600,MATCH(AP$11,'[1]Прайс лист'!$B$2:$BS$2,0),0),0)</f>
        <v>3100</v>
      </c>
      <c r="AQ237" s="9">
        <f>IF(VLOOKUP($A237,'[1]Прайс лист'!$B$8:$BS$600,MATCH(AQ$11,'[1]Прайс лист'!$B$2:$BS$2,0),0)&lt;=AQ$8,VLOOKUP($A237,'[1]Прайс лист'!$B$8:$BS$600,MATCH(AQ$11,'[1]Прайс лист'!$B$2:$BS$2,0),0),0)</f>
        <v>3100</v>
      </c>
      <c r="AR237" s="9">
        <f>IF(VLOOKUP($A237,'[1]Прайс лист'!$B$8:$BS$600,MATCH(AR$11,'[1]Прайс лист'!$B$2:$BS$2,0),0)&lt;=AR$8,VLOOKUP($A237,'[1]Прайс лист'!$B$8:$BS$600,MATCH(AR$11,'[1]Прайс лист'!$B$2:$BS$2,0),0),0)</f>
        <v>3100</v>
      </c>
      <c r="AS237" s="9">
        <f>IF(VLOOKUP($A237,'[1]Прайс лист'!$B$8:$BS$600,MATCH(AS$11,'[1]Прайс лист'!$B$2:$BS$2,0),0)&lt;=AS$8,VLOOKUP($A237,'[1]Прайс лист'!$B$8:$BS$600,MATCH(AS$11,'[1]Прайс лист'!$B$2:$BS$2,0),0),0)</f>
        <v>3100</v>
      </c>
      <c r="AT237" s="9">
        <f>IF(VLOOKUP($A237,'[1]Прайс лист'!$B$8:$BS$600,MATCH(AT$11,'[1]Прайс лист'!$B$2:$BS$2,0),0)&lt;=AT$8,VLOOKUP($A237,'[1]Прайс лист'!$B$8:$BS$600,MATCH(AT$11,'[1]Прайс лист'!$B$2:$BS$2,0),0),0)</f>
        <v>2760</v>
      </c>
      <c r="AU237" s="9">
        <f>IF(VLOOKUP($A237,'[1]Прайс лист'!$B$8:$BS$600,MATCH(AU$11,'[1]Прайс лист'!$B$2:$BS$2,0),0)&lt;=AU$8,VLOOKUP($A237,'[1]Прайс лист'!$B$8:$BS$600,MATCH(AU$11,'[1]Прайс лист'!$B$2:$BS$2,0),0),0)</f>
        <v>2600</v>
      </c>
      <c r="AV237" s="9">
        <f>IF(VLOOKUP($A237,'[1]Прайс лист'!$B$8:$BS$600,MATCH(AV$11,'[1]Прайс лист'!$B$2:$BS$2,0),0)&lt;=AV$8,VLOOKUP($A237,'[1]Прайс лист'!$B$8:$BS$600,MATCH(AV$11,'[1]Прайс лист'!$B$2:$BS$2,0),0),0)</f>
        <v>2300</v>
      </c>
      <c r="AW237" s="9">
        <f>IF(VLOOKUP($A237,'[1]Прайс лист'!$B$8:$BS$600,MATCH(AW$11,'[1]Прайс лист'!$B$2:$BS$2,0),0)&lt;=AW$8,VLOOKUP($A237,'[1]Прайс лист'!$B$8:$BS$600,MATCH(AW$11,'[1]Прайс лист'!$B$2:$BS$2,0),0),0)</f>
        <v>2540</v>
      </c>
      <c r="AX237" s="9">
        <f>IF(VLOOKUP($A237,'[1]Прайс лист'!$B$8:$BS$600,MATCH(AX$11,'[1]Прайс лист'!$B$2:$BS$2,0),0)&lt;=AX$8,VLOOKUP($A237,'[1]Прайс лист'!$B$8:$BS$600,MATCH(AX$11,'[1]Прайс лист'!$B$2:$BS$2,0),0),0)</f>
        <v>2100</v>
      </c>
      <c r="AY237" s="9">
        <f>IF(VLOOKUP($A237,'[1]Прайс лист'!$B$8:$BS$600,MATCH(AY$11,'[1]Прайс лист'!$B$2:$BS$2,0),0)&lt;=AY$8,VLOOKUP($A237,'[1]Прайс лист'!$B$8:$BS$600,MATCH(AY$11,'[1]Прайс лист'!$B$2:$BS$2,0),0),0)</f>
        <v>2100</v>
      </c>
      <c r="AZ237" s="9">
        <f>IF(VLOOKUP($A237,'[1]Прайс лист'!$B$8:$BS$600,MATCH(AZ$11,'[1]Прайс лист'!$B$2:$BS$2,0),0)&lt;=AZ$8,VLOOKUP($A237,'[1]Прайс лист'!$B$8:$BS$600,MATCH(AZ$11,'[1]Прайс лист'!$B$2:$BS$2,0),0),0)</f>
        <v>2100</v>
      </c>
      <c r="BA237" s="9">
        <f>IF(VLOOKUP($A237,'[1]Прайс лист'!$B$8:$BS$600,MATCH(BA$11,'[1]Прайс лист'!$B$2:$BS$2,0),0)&lt;=BA$8,VLOOKUP($A237,'[1]Прайс лист'!$B$8:$BS$600,MATCH(BA$11,'[1]Прайс лист'!$B$2:$BS$2,0),0),0)</f>
        <v>2100</v>
      </c>
      <c r="BB237" s="9">
        <f>IF(VLOOKUP($A237,'[1]Прайс лист'!$B$8:$BS$600,MATCH(BB$11,'[1]Прайс лист'!$B$2:$BS$2,0),0)&lt;=BB$8,VLOOKUP($A237,'[1]Прайс лист'!$B$8:$BS$600,MATCH(BB$11,'[1]Прайс лист'!$B$2:$BS$2,0),0),0)</f>
        <v>1760</v>
      </c>
      <c r="BC237" s="9">
        <f>IF(VLOOKUP($A237,'[1]Прайс лист'!$B$8:$BS$600,MATCH(BC$11,'[1]Прайс лист'!$B$2:$BS$2,0),0)&lt;=BC$8,VLOOKUP($A237,'[1]Прайс лист'!$B$8:$BS$600,MATCH(BC$11,'[1]Прайс лист'!$B$2:$BS$2,0),0),0)</f>
        <v>1600</v>
      </c>
      <c r="BD237" s="9">
        <f>IF(VLOOKUP($A237,'[1]Прайс лист'!$B$8:$BS$600,MATCH(BD$11,'[1]Прайс лист'!$B$2:$BS$2,0),0)&lt;=BD$8,VLOOKUP($A237,'[1]Прайс лист'!$B$8:$BS$600,MATCH(BD$11,'[1]Прайс лист'!$B$2:$BS$2,0),0),0)</f>
        <v>1300</v>
      </c>
      <c r="BE237" s="9">
        <f>IF(VLOOKUP($A237,'[1]Прайс лист'!$B$8:$BS$600,MATCH(BE$11,'[1]Прайс лист'!$B$2:$BS$2,0),0)&lt;=BE$8,VLOOKUP($A237,'[1]Прайс лист'!$B$8:$BS$600,MATCH(BE$11,'[1]Прайс лист'!$B$2:$BS$2,0),0),0)</f>
        <v>1540</v>
      </c>
      <c r="BF237" s="9">
        <f>IF(VLOOKUP($A237,'[1]Прайс лист'!$B$8:$BS$600,MATCH(BF$11,'[1]Прайс лист'!$B$2:$BS$2,0),0)&lt;=BF$8,VLOOKUP($A237,'[1]Прайс лист'!$B$8:$BS$600,MATCH(BF$11,'[1]Прайс лист'!$B$2:$BS$2,0),0),0)</f>
        <v>1100</v>
      </c>
      <c r="BG237" s="9">
        <f>IF(VLOOKUP($A237,'[1]Прайс лист'!$B$8:$BS$600,MATCH(BG$11,'[1]Прайс лист'!$B$2:$BS$2,0),0)&lt;=BG$8,VLOOKUP($A237,'[1]Прайс лист'!$B$8:$BS$600,MATCH(BG$11,'[1]Прайс лист'!$B$2:$BS$2,0),0),0)</f>
        <v>1100</v>
      </c>
      <c r="BH237" s="9">
        <f>IF(VLOOKUP($A237,'[1]Прайс лист'!$B$8:$BS$600,MATCH(BH$11,'[1]Прайс лист'!$B$2:$BS$2,0),0)&lt;=BH$8,VLOOKUP($A237,'[1]Прайс лист'!$B$8:$BS$600,MATCH(BH$11,'[1]Прайс лист'!$B$2:$BS$2,0),0),0)</f>
        <v>1100</v>
      </c>
    </row>
    <row r="238" spans="1:60">
      <c r="A238" s="1" t="str">
        <f>'[1]Прайс лист'!B231</f>
        <v>LG G4C8</v>
      </c>
      <c r="B238" s="7" t="s">
        <v>136</v>
      </c>
      <c r="C238" s="8" t="s">
        <v>145</v>
      </c>
      <c r="D238" s="8">
        <v>8</v>
      </c>
      <c r="E238" s="9">
        <f>IF(VLOOKUP($A238,'[1]Прайс лист'!$B$8:$BS$600,MATCH(E$11,'[1]Прайс лист'!$B$2:$BS$2,0),0)&lt;=E$8,VLOOKUP($A238,'[1]Прайс лист'!$B$8:$BS$600,MATCH(E$11,'[1]Прайс лист'!$B$2:$BS$2,0),0),0)</f>
        <v>1100</v>
      </c>
      <c r="F238" s="9">
        <f>IF(VLOOKUP($A238,'[1]Прайс лист'!$B$8:$BS$600,MATCH(F$11,'[1]Прайс лист'!$B$2:$BS$2,0),0)&lt;=F$8,VLOOKUP($A238,'[1]Прайс лист'!$B$8:$BS$600,MATCH(F$11,'[1]Прайс лист'!$B$2:$BS$2,0),0),0)</f>
        <v>760</v>
      </c>
      <c r="G238" s="9">
        <f>IF(VLOOKUP($A238,'[1]Прайс лист'!$B$8:$BS$600,MATCH(G$11,'[1]Прайс лист'!$B$2:$BS$2,0),0)&lt;=G$8,VLOOKUP($A238,'[1]Прайс лист'!$B$8:$BS$600,MATCH(G$11,'[1]Прайс лист'!$B$2:$BS$2,0),0),0)</f>
        <v>600</v>
      </c>
      <c r="H238" s="9">
        <f>IF(VLOOKUP($A238,'[1]Прайс лист'!$B$8:$BS$600,MATCH(H$11,'[1]Прайс лист'!$B$2:$BS$2,0),0)&lt;=H$8,VLOOKUP($A238,'[1]Прайс лист'!$B$8:$BS$600,MATCH(H$11,'[1]Прайс лист'!$B$2:$BS$2,0),0),0)</f>
        <v>300</v>
      </c>
      <c r="I238" s="9">
        <f>IF(VLOOKUP($A238,'[1]Прайс лист'!$B$8:$BS$600,MATCH(I$11,'[1]Прайс лист'!$B$2:$BS$2,0),0)&lt;=I$8,VLOOKUP($A238,'[1]Прайс лист'!$B$8:$BS$600,MATCH(I$11,'[1]Прайс лист'!$B$2:$BS$2,0),0),0)</f>
        <v>400</v>
      </c>
      <c r="J238" s="9">
        <f>IF(VLOOKUP($A238,'[1]Прайс лист'!$B$8:$BS$600,MATCH(J$11,'[1]Прайс лист'!$B$2:$BS$2,0),0)&lt;=J$8,VLOOKUP($A238,'[1]Прайс лист'!$B$8:$BS$600,MATCH(J$11,'[1]Прайс лист'!$B$2:$BS$2,0),0),0)</f>
        <v>100</v>
      </c>
      <c r="K238" s="9">
        <f>IF(VLOOKUP($A238,'[1]Прайс лист'!$B$8:$BS$600,MATCH(K$11,'[1]Прайс лист'!$B$2:$BS$2,0),0)&lt;=K$8,VLOOKUP($A238,'[1]Прайс лист'!$B$8:$BS$600,MATCH(K$11,'[1]Прайс лист'!$B$2:$BS$2,0),0),0)</f>
        <v>100</v>
      </c>
      <c r="L238" s="9">
        <f>IF(VLOOKUP($A238,'[1]Прайс лист'!$B$8:$BS$600,MATCH(L$11,'[1]Прайс лист'!$B$2:$BS$2,0),0)&lt;=L$8,VLOOKUP($A238,'[1]Прайс лист'!$B$8:$BS$600,MATCH(L$11,'[1]Прайс лист'!$B$2:$BS$2,0),0),0)</f>
        <v>100</v>
      </c>
      <c r="M238" s="9">
        <f>IF(VLOOKUP($A238,'[1]Прайс лист'!$B$8:$BS$600,MATCH(M$11,'[1]Прайс лист'!$B$2:$BS$2,0),0)&lt;=M$8,VLOOKUP($A238,'[1]Прайс лист'!$B$8:$BS$600,MATCH(M$11,'[1]Прайс лист'!$B$2:$BS$2,0),0),0)</f>
        <v>1100</v>
      </c>
      <c r="N238" s="9">
        <f>IF(VLOOKUP($A238,'[1]Прайс лист'!$B$8:$BS$600,MATCH(N$11,'[1]Прайс лист'!$B$2:$BS$2,0),0)&lt;=N$8,VLOOKUP($A238,'[1]Прайс лист'!$B$8:$BS$600,MATCH(N$11,'[1]Прайс лист'!$B$2:$BS$2,0),0),0)</f>
        <v>760</v>
      </c>
      <c r="O238" s="9">
        <f>IF(VLOOKUP($A238,'[1]Прайс лист'!$B$8:$BS$600,MATCH(O$11,'[1]Прайс лист'!$B$2:$BS$2,0),0)&lt;=O$8,VLOOKUP($A238,'[1]Прайс лист'!$B$8:$BS$600,MATCH(O$11,'[1]Прайс лист'!$B$2:$BS$2,0),0),0)</f>
        <v>600</v>
      </c>
      <c r="P238" s="9">
        <f>IF(VLOOKUP($A238,'[1]Прайс лист'!$B$8:$BS$600,MATCH(P$11,'[1]Прайс лист'!$B$2:$BS$2,0),0)&lt;=P$8,VLOOKUP($A238,'[1]Прайс лист'!$B$8:$BS$600,MATCH(P$11,'[1]Прайс лист'!$B$2:$BS$2,0),0),0)</f>
        <v>300</v>
      </c>
      <c r="Q238" s="9">
        <f>IF(VLOOKUP($A238,'[1]Прайс лист'!$B$8:$BS$600,MATCH(Q$11,'[1]Прайс лист'!$B$2:$BS$2,0),0)&lt;=Q$8,VLOOKUP($A238,'[1]Прайс лист'!$B$8:$BS$600,MATCH(Q$11,'[1]Прайс лист'!$B$2:$BS$2,0),0),0)</f>
        <v>400</v>
      </c>
      <c r="R238" s="9">
        <f>IF(VLOOKUP($A238,'[1]Прайс лист'!$B$8:$BS$600,MATCH(R$11,'[1]Прайс лист'!$B$2:$BS$2,0),0)&lt;=R$8,VLOOKUP($A238,'[1]Прайс лист'!$B$8:$BS$600,MATCH(R$11,'[1]Прайс лист'!$B$2:$BS$2,0),0),0)</f>
        <v>100</v>
      </c>
      <c r="S238" s="9">
        <f>IF(VLOOKUP($A238,'[1]Прайс лист'!$B$8:$BS$600,MATCH(S$11,'[1]Прайс лист'!$B$2:$BS$2,0),0)&lt;=S$8,VLOOKUP($A238,'[1]Прайс лист'!$B$8:$BS$600,MATCH(S$11,'[1]Прайс лист'!$B$2:$BS$2,0),0),0)</f>
        <v>100</v>
      </c>
      <c r="T238" s="9">
        <f>IF(VLOOKUP($A238,'[1]Прайс лист'!$B$8:$BS$600,MATCH(T$11,'[1]Прайс лист'!$B$2:$BS$2,0),0)&lt;=T$8,VLOOKUP($A238,'[1]Прайс лист'!$B$8:$BS$600,MATCH(T$11,'[1]Прайс лист'!$B$2:$BS$2,0),0),0)</f>
        <v>100</v>
      </c>
      <c r="U238" s="9">
        <f>IF(VLOOKUP($A238,'[1]Прайс лист'!$B$8:$BS$600,MATCH(U$11,'[1]Прайс лист'!$B$2:$BS$2,0),0)&lt;=U$8,VLOOKUP($A238,'[1]Прайс лист'!$B$8:$BS$600,MATCH(U$11,'[1]Прайс лист'!$B$2:$BS$2,0),0),0)</f>
        <v>8100</v>
      </c>
      <c r="V238" s="9">
        <f>IF(VLOOKUP($A238,'[1]Прайс лист'!$B$8:$BS$600,MATCH(V$11,'[1]Прайс лист'!$B$2:$BS$2,0),0)&lt;=V$8,VLOOKUP($A238,'[1]Прайс лист'!$B$8:$BS$600,MATCH(V$11,'[1]Прайс лист'!$B$2:$BS$2,0),0),0)</f>
        <v>7760</v>
      </c>
      <c r="W238" s="9">
        <f>IF(VLOOKUP($A238,'[1]Прайс лист'!$B$8:$BS$600,MATCH(W$11,'[1]Прайс лист'!$B$2:$BS$2,0),0)&lt;=W$8,VLOOKUP($A238,'[1]Прайс лист'!$B$8:$BS$600,MATCH(W$11,'[1]Прайс лист'!$B$2:$BS$2,0),0),0)</f>
        <v>7600</v>
      </c>
      <c r="X238" s="9">
        <f>IF(VLOOKUP($A238,'[1]Прайс лист'!$B$8:$BS$600,MATCH(X$11,'[1]Прайс лист'!$B$2:$BS$2,0),0)&lt;=X$8,VLOOKUP($A238,'[1]Прайс лист'!$B$8:$BS$600,MATCH(X$11,'[1]Прайс лист'!$B$2:$BS$2,0),0),0)</f>
        <v>7300</v>
      </c>
      <c r="Y238" s="9">
        <f>IF(VLOOKUP($A238,'[1]Прайс лист'!$B$8:$BS$600,MATCH(Y$11,'[1]Прайс лист'!$B$2:$BS$2,0),0)&lt;=Y$8,VLOOKUP($A238,'[1]Прайс лист'!$B$8:$BS$600,MATCH(Y$11,'[1]Прайс лист'!$B$2:$BS$2,0),0),0)</f>
        <v>7400</v>
      </c>
      <c r="Z238" s="9">
        <f>IF(VLOOKUP($A238,'[1]Прайс лист'!$B$8:$BS$600,MATCH(Z$11,'[1]Прайс лист'!$B$2:$BS$2,0),0)&lt;=Z$8,VLOOKUP($A238,'[1]Прайс лист'!$B$8:$BS$600,MATCH(Z$11,'[1]Прайс лист'!$B$2:$BS$2,0),0),0)</f>
        <v>7100</v>
      </c>
      <c r="AA238" s="9">
        <f>IF(VLOOKUP($A238,'[1]Прайс лист'!$B$8:$BS$600,MATCH(AA$11,'[1]Прайс лист'!$B$2:$BS$2,0),0)&lt;=AA$8,VLOOKUP($A238,'[1]Прайс лист'!$B$8:$BS$600,MATCH(AA$11,'[1]Прайс лист'!$B$2:$BS$2,0),0),0)</f>
        <v>7100</v>
      </c>
      <c r="AB238" s="9">
        <f>IF(VLOOKUP($A238,'[1]Прайс лист'!$B$8:$BS$600,MATCH(AB$11,'[1]Прайс лист'!$B$2:$BS$2,0),0)&lt;=AB$8,VLOOKUP($A238,'[1]Прайс лист'!$B$8:$BS$600,MATCH(AB$11,'[1]Прайс лист'!$B$2:$BS$2,0),0),0)</f>
        <v>7100</v>
      </c>
      <c r="AC238" s="9">
        <f>IF(VLOOKUP($A238,'[1]Прайс лист'!$B$8:$BS$600,MATCH(AC$11,'[1]Прайс лист'!$B$2:$BS$2,0),0)&lt;=AC$8,VLOOKUP($A238,'[1]Прайс лист'!$B$8:$BS$600,MATCH(AC$11,'[1]Прайс лист'!$B$2:$BS$2,0),0),0)</f>
        <v>5100</v>
      </c>
      <c r="AD238" s="9">
        <f>IF(VLOOKUP($A238,'[1]Прайс лист'!$B$8:$BS$600,MATCH(AD$11,'[1]Прайс лист'!$B$2:$BS$2,0),0)&lt;=AD$8,VLOOKUP($A238,'[1]Прайс лист'!$B$8:$BS$600,MATCH(AD$11,'[1]Прайс лист'!$B$2:$BS$2,0),0),0)</f>
        <v>4760</v>
      </c>
      <c r="AE238" s="9">
        <f>IF(VLOOKUP($A238,'[1]Прайс лист'!$B$8:$BS$600,MATCH(AE$11,'[1]Прайс лист'!$B$2:$BS$2,0),0)&lt;=AE$8,VLOOKUP($A238,'[1]Прайс лист'!$B$8:$BS$600,MATCH(AE$11,'[1]Прайс лист'!$B$2:$BS$2,0),0),0)</f>
        <v>4600</v>
      </c>
      <c r="AF238" s="9">
        <f>IF(VLOOKUP($A238,'[1]Прайс лист'!$B$8:$BS$600,MATCH(AF$11,'[1]Прайс лист'!$B$2:$BS$2,0),0)&lt;=AF$8,VLOOKUP($A238,'[1]Прайс лист'!$B$8:$BS$600,MATCH(AF$11,'[1]Прайс лист'!$B$2:$BS$2,0),0),0)</f>
        <v>4300</v>
      </c>
      <c r="AG238" s="9">
        <f>IF(VLOOKUP($A238,'[1]Прайс лист'!$B$8:$BS$600,MATCH(AG$11,'[1]Прайс лист'!$B$2:$BS$2,0),0)&lt;=AG$8,VLOOKUP($A238,'[1]Прайс лист'!$B$8:$BS$600,MATCH(AG$11,'[1]Прайс лист'!$B$2:$BS$2,0),0),0)</f>
        <v>4400</v>
      </c>
      <c r="AH238" s="9">
        <f>IF(VLOOKUP($A238,'[1]Прайс лист'!$B$8:$BS$600,MATCH(AH$11,'[1]Прайс лист'!$B$2:$BS$2,0),0)&lt;=AH$8,VLOOKUP($A238,'[1]Прайс лист'!$B$8:$BS$600,MATCH(AH$11,'[1]Прайс лист'!$B$2:$BS$2,0),0),0)</f>
        <v>4100</v>
      </c>
      <c r="AI238" s="9">
        <f>IF(VLOOKUP($A238,'[1]Прайс лист'!$B$8:$BS$600,MATCH(AI$11,'[1]Прайс лист'!$B$2:$BS$2,0),0)&lt;=AI$8,VLOOKUP($A238,'[1]Прайс лист'!$B$8:$BS$600,MATCH(AI$11,'[1]Прайс лист'!$B$2:$BS$2,0),0),0)</f>
        <v>4100</v>
      </c>
      <c r="AJ238" s="9">
        <f>IF(VLOOKUP($A238,'[1]Прайс лист'!$B$8:$BS$600,MATCH(AJ$11,'[1]Прайс лист'!$B$2:$BS$2,0),0)&lt;=AJ$8,VLOOKUP($A238,'[1]Прайс лист'!$B$8:$BS$600,MATCH(AJ$11,'[1]Прайс лист'!$B$2:$BS$2,0),0),0)</f>
        <v>4100</v>
      </c>
      <c r="AK238" s="9">
        <f>IF(VLOOKUP($A238,'[1]Прайс лист'!$B$8:$BS$600,MATCH(AK$11,'[1]Прайс лист'!$B$2:$BS$2,0),0)&lt;=AK$8,VLOOKUP($A238,'[1]Прайс лист'!$B$8:$BS$600,MATCH(AK$11,'[1]Прайс лист'!$B$2:$BS$2,0),0),0)</f>
        <v>4100</v>
      </c>
      <c r="AL238" s="9">
        <f>IF(VLOOKUP($A238,'[1]Прайс лист'!$B$8:$BS$600,MATCH(AL$11,'[1]Прайс лист'!$B$2:$BS$2,0),0)&lt;=AL$8,VLOOKUP($A238,'[1]Прайс лист'!$B$8:$BS$600,MATCH(AL$11,'[1]Прайс лист'!$B$2:$BS$2,0),0),0)</f>
        <v>3760</v>
      </c>
      <c r="AM238" s="9">
        <f>IF(VLOOKUP($A238,'[1]Прайс лист'!$B$8:$BS$600,MATCH(AM$11,'[1]Прайс лист'!$B$2:$BS$2,0),0)&lt;=AM$8,VLOOKUP($A238,'[1]Прайс лист'!$B$8:$BS$600,MATCH(AM$11,'[1]Прайс лист'!$B$2:$BS$2,0),0),0)</f>
        <v>3600</v>
      </c>
      <c r="AN238" s="9">
        <f>IF(VLOOKUP($A238,'[1]Прайс лист'!$B$8:$BS$600,MATCH(AN$11,'[1]Прайс лист'!$B$2:$BS$2,0),0)&lt;=AN$8,VLOOKUP($A238,'[1]Прайс лист'!$B$8:$BS$600,MATCH(AN$11,'[1]Прайс лист'!$B$2:$BS$2,0),0),0)</f>
        <v>3300</v>
      </c>
      <c r="AO238" s="9">
        <f>IF(VLOOKUP($A238,'[1]Прайс лист'!$B$8:$BS$600,MATCH(AO$11,'[1]Прайс лист'!$B$2:$BS$2,0),0)&lt;=AO$8,VLOOKUP($A238,'[1]Прайс лист'!$B$8:$BS$600,MATCH(AO$11,'[1]Прайс лист'!$B$2:$BS$2,0),0),0)</f>
        <v>3400</v>
      </c>
      <c r="AP238" s="9">
        <f>IF(VLOOKUP($A238,'[1]Прайс лист'!$B$8:$BS$600,MATCH(AP$11,'[1]Прайс лист'!$B$2:$BS$2,0),0)&lt;=AP$8,VLOOKUP($A238,'[1]Прайс лист'!$B$8:$BS$600,MATCH(AP$11,'[1]Прайс лист'!$B$2:$BS$2,0),0),0)</f>
        <v>3100</v>
      </c>
      <c r="AQ238" s="9">
        <f>IF(VLOOKUP($A238,'[1]Прайс лист'!$B$8:$BS$600,MATCH(AQ$11,'[1]Прайс лист'!$B$2:$BS$2,0),0)&lt;=AQ$8,VLOOKUP($A238,'[1]Прайс лист'!$B$8:$BS$600,MATCH(AQ$11,'[1]Прайс лист'!$B$2:$BS$2,0),0),0)</f>
        <v>3100</v>
      </c>
      <c r="AR238" s="9">
        <f>IF(VLOOKUP($A238,'[1]Прайс лист'!$B$8:$BS$600,MATCH(AR$11,'[1]Прайс лист'!$B$2:$BS$2,0),0)&lt;=AR$8,VLOOKUP($A238,'[1]Прайс лист'!$B$8:$BS$600,MATCH(AR$11,'[1]Прайс лист'!$B$2:$BS$2,0),0),0)</f>
        <v>3100</v>
      </c>
      <c r="AS238" s="9">
        <f>IF(VLOOKUP($A238,'[1]Прайс лист'!$B$8:$BS$600,MATCH(AS$11,'[1]Прайс лист'!$B$2:$BS$2,0),0)&lt;=AS$8,VLOOKUP($A238,'[1]Прайс лист'!$B$8:$BS$600,MATCH(AS$11,'[1]Прайс лист'!$B$2:$BS$2,0),0),0)</f>
        <v>3100</v>
      </c>
      <c r="AT238" s="9">
        <f>IF(VLOOKUP($A238,'[1]Прайс лист'!$B$8:$BS$600,MATCH(AT$11,'[1]Прайс лист'!$B$2:$BS$2,0),0)&lt;=AT$8,VLOOKUP($A238,'[1]Прайс лист'!$B$8:$BS$600,MATCH(AT$11,'[1]Прайс лист'!$B$2:$BS$2,0),0),0)</f>
        <v>2760</v>
      </c>
      <c r="AU238" s="9">
        <f>IF(VLOOKUP($A238,'[1]Прайс лист'!$B$8:$BS$600,MATCH(AU$11,'[1]Прайс лист'!$B$2:$BS$2,0),0)&lt;=AU$8,VLOOKUP($A238,'[1]Прайс лист'!$B$8:$BS$600,MATCH(AU$11,'[1]Прайс лист'!$B$2:$BS$2,0),0),0)</f>
        <v>2600</v>
      </c>
      <c r="AV238" s="9">
        <f>IF(VLOOKUP($A238,'[1]Прайс лист'!$B$8:$BS$600,MATCH(AV$11,'[1]Прайс лист'!$B$2:$BS$2,0),0)&lt;=AV$8,VLOOKUP($A238,'[1]Прайс лист'!$B$8:$BS$600,MATCH(AV$11,'[1]Прайс лист'!$B$2:$BS$2,0),0),0)</f>
        <v>2300</v>
      </c>
      <c r="AW238" s="9">
        <f>IF(VLOOKUP($A238,'[1]Прайс лист'!$B$8:$BS$600,MATCH(AW$11,'[1]Прайс лист'!$B$2:$BS$2,0),0)&lt;=AW$8,VLOOKUP($A238,'[1]Прайс лист'!$B$8:$BS$600,MATCH(AW$11,'[1]Прайс лист'!$B$2:$BS$2,0),0),0)</f>
        <v>2400</v>
      </c>
      <c r="AX238" s="9">
        <f>IF(VLOOKUP($A238,'[1]Прайс лист'!$B$8:$BS$600,MATCH(AX$11,'[1]Прайс лист'!$B$2:$BS$2,0),0)&lt;=AX$8,VLOOKUP($A238,'[1]Прайс лист'!$B$8:$BS$600,MATCH(AX$11,'[1]Прайс лист'!$B$2:$BS$2,0),0),0)</f>
        <v>2100</v>
      </c>
      <c r="AY238" s="9">
        <f>IF(VLOOKUP($A238,'[1]Прайс лист'!$B$8:$BS$600,MATCH(AY$11,'[1]Прайс лист'!$B$2:$BS$2,0),0)&lt;=AY$8,VLOOKUP($A238,'[1]Прайс лист'!$B$8:$BS$600,MATCH(AY$11,'[1]Прайс лист'!$B$2:$BS$2,0),0),0)</f>
        <v>2100</v>
      </c>
      <c r="AZ238" s="9">
        <f>IF(VLOOKUP($A238,'[1]Прайс лист'!$B$8:$BS$600,MATCH(AZ$11,'[1]Прайс лист'!$B$2:$BS$2,0),0)&lt;=AZ$8,VLOOKUP($A238,'[1]Прайс лист'!$B$8:$BS$600,MATCH(AZ$11,'[1]Прайс лист'!$B$2:$BS$2,0),0),0)</f>
        <v>2100</v>
      </c>
      <c r="BA238" s="9">
        <f>IF(VLOOKUP($A238,'[1]Прайс лист'!$B$8:$BS$600,MATCH(BA$11,'[1]Прайс лист'!$B$2:$BS$2,0),0)&lt;=BA$8,VLOOKUP($A238,'[1]Прайс лист'!$B$8:$BS$600,MATCH(BA$11,'[1]Прайс лист'!$B$2:$BS$2,0),0),0)</f>
        <v>2100</v>
      </c>
      <c r="BB238" s="9">
        <f>IF(VLOOKUP($A238,'[1]Прайс лист'!$B$8:$BS$600,MATCH(BB$11,'[1]Прайс лист'!$B$2:$BS$2,0),0)&lt;=BB$8,VLOOKUP($A238,'[1]Прайс лист'!$B$8:$BS$600,MATCH(BB$11,'[1]Прайс лист'!$B$2:$BS$2,0),0),0)</f>
        <v>1760</v>
      </c>
      <c r="BC238" s="9">
        <f>IF(VLOOKUP($A238,'[1]Прайс лист'!$B$8:$BS$600,MATCH(BC$11,'[1]Прайс лист'!$B$2:$BS$2,0),0)&lt;=BC$8,VLOOKUP($A238,'[1]Прайс лист'!$B$8:$BS$600,MATCH(BC$11,'[1]Прайс лист'!$B$2:$BS$2,0),0),0)</f>
        <v>1600</v>
      </c>
      <c r="BD238" s="9">
        <f>IF(VLOOKUP($A238,'[1]Прайс лист'!$B$8:$BS$600,MATCH(BD$11,'[1]Прайс лист'!$B$2:$BS$2,0),0)&lt;=BD$8,VLOOKUP($A238,'[1]Прайс лист'!$B$8:$BS$600,MATCH(BD$11,'[1]Прайс лист'!$B$2:$BS$2,0),0),0)</f>
        <v>1300</v>
      </c>
      <c r="BE238" s="9">
        <f>IF(VLOOKUP($A238,'[1]Прайс лист'!$B$8:$BS$600,MATCH(BE$11,'[1]Прайс лист'!$B$2:$BS$2,0),0)&lt;=BE$8,VLOOKUP($A238,'[1]Прайс лист'!$B$8:$BS$600,MATCH(BE$11,'[1]Прайс лист'!$B$2:$BS$2,0),0),0)</f>
        <v>1400</v>
      </c>
      <c r="BF238" s="9">
        <f>IF(VLOOKUP($A238,'[1]Прайс лист'!$B$8:$BS$600,MATCH(BF$11,'[1]Прайс лист'!$B$2:$BS$2,0),0)&lt;=BF$8,VLOOKUP($A238,'[1]Прайс лист'!$B$8:$BS$600,MATCH(BF$11,'[1]Прайс лист'!$B$2:$BS$2,0),0),0)</f>
        <v>1100</v>
      </c>
      <c r="BG238" s="9">
        <f>IF(VLOOKUP($A238,'[1]Прайс лист'!$B$8:$BS$600,MATCH(BG$11,'[1]Прайс лист'!$B$2:$BS$2,0),0)&lt;=BG$8,VLOOKUP($A238,'[1]Прайс лист'!$B$8:$BS$600,MATCH(BG$11,'[1]Прайс лист'!$B$2:$BS$2,0),0),0)</f>
        <v>1100</v>
      </c>
      <c r="BH238" s="9">
        <f>IF(VLOOKUP($A238,'[1]Прайс лист'!$B$8:$BS$600,MATCH(BH$11,'[1]Прайс лист'!$B$2:$BS$2,0),0)&lt;=BH$8,VLOOKUP($A238,'[1]Прайс лист'!$B$8:$BS$600,MATCH(BH$11,'[1]Прайс лист'!$B$2:$BS$2,0),0),0)</f>
        <v>1100</v>
      </c>
    </row>
    <row r="239" spans="1:60">
      <c r="A239" s="1" t="str">
        <f>'[1]Прайс лист'!B232</f>
        <v>LG G532</v>
      </c>
      <c r="B239" s="7" t="s">
        <v>136</v>
      </c>
      <c r="C239" s="8" t="s">
        <v>146</v>
      </c>
      <c r="D239" s="8">
        <v>32</v>
      </c>
      <c r="E239" s="9">
        <f>IF(VLOOKUP($A239,'[1]Прайс лист'!$B$8:$BS$600,MATCH(E$11,'[1]Прайс лист'!$B$2:$BS$2,0),0)&lt;=E$8,VLOOKUP($A239,'[1]Прайс лист'!$B$8:$BS$600,MATCH(E$11,'[1]Прайс лист'!$B$2:$BS$2,0),0),0)</f>
        <v>12100</v>
      </c>
      <c r="F239" s="9">
        <f>IF(VLOOKUP($A239,'[1]Прайс лист'!$B$8:$BS$600,MATCH(F$11,'[1]Прайс лист'!$B$2:$BS$2,0),0)&lt;=F$8,VLOOKUP($A239,'[1]Прайс лист'!$B$8:$BS$600,MATCH(F$11,'[1]Прайс лист'!$B$2:$BS$2,0),0),0)</f>
        <v>11600</v>
      </c>
      <c r="G239" s="9">
        <f>IF(VLOOKUP($A239,'[1]Прайс лист'!$B$8:$BS$600,MATCH(G$11,'[1]Прайс лист'!$B$2:$BS$2,0),0)&lt;=G$8,VLOOKUP($A239,'[1]Прайс лист'!$B$8:$BS$600,MATCH(G$11,'[1]Прайс лист'!$B$2:$BS$2,0),0),0)</f>
        <v>11500</v>
      </c>
      <c r="H239" s="9">
        <f>IF(VLOOKUP($A239,'[1]Прайс лист'!$B$8:$BS$600,MATCH(H$11,'[1]Прайс лист'!$B$2:$BS$2,0),0)&lt;=H$8,VLOOKUP($A239,'[1]Прайс лист'!$B$8:$BS$600,MATCH(H$11,'[1]Прайс лист'!$B$2:$BS$2,0),0),0)</f>
        <v>11000</v>
      </c>
      <c r="I239" s="9">
        <f>IF(VLOOKUP($A239,'[1]Прайс лист'!$B$8:$BS$600,MATCH(I$11,'[1]Прайс лист'!$B$2:$BS$2,0),0)&lt;=I$8,VLOOKUP($A239,'[1]Прайс лист'!$B$8:$BS$600,MATCH(I$11,'[1]Прайс лист'!$B$2:$BS$2,0),0),0)</f>
        <v>11150</v>
      </c>
      <c r="J239" s="9">
        <f>IF(VLOOKUP($A239,'[1]Прайс лист'!$B$8:$BS$600,MATCH(J$11,'[1]Прайс лист'!$B$2:$BS$2,0),0)&lt;=J$8,VLOOKUP($A239,'[1]Прайс лист'!$B$8:$BS$600,MATCH(J$11,'[1]Прайс лист'!$B$2:$BS$2,0),0),0)</f>
        <v>10100</v>
      </c>
      <c r="K239" s="9">
        <f>IF(VLOOKUP($A239,'[1]Прайс лист'!$B$8:$BS$600,MATCH(K$11,'[1]Прайс лист'!$B$2:$BS$2,0),0)&lt;=K$8,VLOOKUP($A239,'[1]Прайс лист'!$B$8:$BS$600,MATCH(K$11,'[1]Прайс лист'!$B$2:$BS$2,0),0),0)</f>
        <v>10100</v>
      </c>
      <c r="L239" s="9">
        <f>IF(VLOOKUP($A239,'[1]Прайс лист'!$B$8:$BS$600,MATCH(L$11,'[1]Прайс лист'!$B$2:$BS$2,0),0)&lt;=L$8,VLOOKUP($A239,'[1]Прайс лист'!$B$8:$BS$600,MATCH(L$11,'[1]Прайс лист'!$B$2:$BS$2,0),0),0)</f>
        <v>10100</v>
      </c>
      <c r="M239" s="9">
        <f>IF(VLOOKUP($A239,'[1]Прайс лист'!$B$8:$BS$600,MATCH(M$11,'[1]Прайс лист'!$B$2:$BS$2,0),0)&lt;=M$8,VLOOKUP($A239,'[1]Прайс лист'!$B$8:$BS$600,MATCH(M$11,'[1]Прайс лист'!$B$2:$BS$2,0),0),0)</f>
        <v>12100</v>
      </c>
      <c r="N239" s="9">
        <f>IF(VLOOKUP($A239,'[1]Прайс лист'!$B$8:$BS$600,MATCH(N$11,'[1]Прайс лист'!$B$2:$BS$2,0),0)&lt;=N$8,VLOOKUP($A239,'[1]Прайс лист'!$B$8:$BS$600,MATCH(N$11,'[1]Прайс лист'!$B$2:$BS$2,0),0),0)</f>
        <v>11600</v>
      </c>
      <c r="O239" s="9">
        <f>IF(VLOOKUP($A239,'[1]Прайс лист'!$B$8:$BS$600,MATCH(O$11,'[1]Прайс лист'!$B$2:$BS$2,0),0)&lt;=O$8,VLOOKUP($A239,'[1]Прайс лист'!$B$8:$BS$600,MATCH(O$11,'[1]Прайс лист'!$B$2:$BS$2,0),0),0)</f>
        <v>11500</v>
      </c>
      <c r="P239" s="9">
        <f>IF(VLOOKUP($A239,'[1]Прайс лист'!$B$8:$BS$600,MATCH(P$11,'[1]Прайс лист'!$B$2:$BS$2,0),0)&lt;=P$8,VLOOKUP($A239,'[1]Прайс лист'!$B$8:$BS$600,MATCH(P$11,'[1]Прайс лист'!$B$2:$BS$2,0),0),0)</f>
        <v>11000</v>
      </c>
      <c r="Q239" s="9">
        <f>IF(VLOOKUP($A239,'[1]Прайс лист'!$B$8:$BS$600,MATCH(Q$11,'[1]Прайс лист'!$B$2:$BS$2,0),0)&lt;=Q$8,VLOOKUP($A239,'[1]Прайс лист'!$B$8:$BS$600,MATCH(Q$11,'[1]Прайс лист'!$B$2:$BS$2,0),0),0)</f>
        <v>11150</v>
      </c>
      <c r="R239" s="9">
        <f>IF(VLOOKUP($A239,'[1]Прайс лист'!$B$8:$BS$600,MATCH(R$11,'[1]Прайс лист'!$B$2:$BS$2,0),0)&lt;=R$8,VLOOKUP($A239,'[1]Прайс лист'!$B$8:$BS$600,MATCH(R$11,'[1]Прайс лист'!$B$2:$BS$2,0),0),0)</f>
        <v>10100</v>
      </c>
      <c r="S239" s="9">
        <f>IF(VLOOKUP($A239,'[1]Прайс лист'!$B$8:$BS$600,MATCH(S$11,'[1]Прайс лист'!$B$2:$BS$2,0),0)&lt;=S$8,VLOOKUP($A239,'[1]Прайс лист'!$B$8:$BS$600,MATCH(S$11,'[1]Прайс лист'!$B$2:$BS$2,0),0),0)</f>
        <v>10100</v>
      </c>
      <c r="T239" s="9">
        <f>IF(VLOOKUP($A239,'[1]Прайс лист'!$B$8:$BS$600,MATCH(T$11,'[1]Прайс лист'!$B$2:$BS$2,0),0)&lt;=T$8,VLOOKUP($A239,'[1]Прайс лист'!$B$8:$BS$600,MATCH(T$11,'[1]Прайс лист'!$B$2:$BS$2,0),0),0)</f>
        <v>10100</v>
      </c>
      <c r="U239" s="9">
        <f>IF(VLOOKUP($A239,'[1]Прайс лист'!$B$8:$BS$600,MATCH(U$11,'[1]Прайс лист'!$B$2:$BS$2,0),0)&lt;=U$8,VLOOKUP($A239,'[1]Прайс лист'!$B$8:$BS$600,MATCH(U$11,'[1]Прайс лист'!$B$2:$BS$2,0),0),0)</f>
        <v>9100</v>
      </c>
      <c r="V239" s="9">
        <f>IF(VLOOKUP($A239,'[1]Прайс лист'!$B$8:$BS$600,MATCH(V$11,'[1]Прайс лист'!$B$2:$BS$2,0),0)&lt;=V$8,VLOOKUP($A239,'[1]Прайс лист'!$B$8:$BS$600,MATCH(V$11,'[1]Прайс лист'!$B$2:$BS$2,0),0),0)</f>
        <v>8600</v>
      </c>
      <c r="W239" s="9">
        <f>IF(VLOOKUP($A239,'[1]Прайс лист'!$B$8:$BS$600,MATCH(W$11,'[1]Прайс лист'!$B$2:$BS$2,0),0)&lt;=W$8,VLOOKUP($A239,'[1]Прайс лист'!$B$8:$BS$600,MATCH(W$11,'[1]Прайс лист'!$B$2:$BS$2,0),0),0)</f>
        <v>8500</v>
      </c>
      <c r="X239" s="9">
        <f>IF(VLOOKUP($A239,'[1]Прайс лист'!$B$8:$BS$600,MATCH(X$11,'[1]Прайс лист'!$B$2:$BS$2,0),0)&lt;=X$8,VLOOKUP($A239,'[1]Прайс лист'!$B$8:$BS$600,MATCH(X$11,'[1]Прайс лист'!$B$2:$BS$2,0),0),0)</f>
        <v>8000</v>
      </c>
      <c r="Y239" s="9">
        <f>IF(VLOOKUP($A239,'[1]Прайс лист'!$B$8:$BS$600,MATCH(Y$11,'[1]Прайс лист'!$B$2:$BS$2,0),0)&lt;=Y$8,VLOOKUP($A239,'[1]Прайс лист'!$B$8:$BS$600,MATCH(Y$11,'[1]Прайс лист'!$B$2:$BS$2,0),0),0)</f>
        <v>8150</v>
      </c>
      <c r="Z239" s="9">
        <f>IF(VLOOKUP($A239,'[1]Прайс лист'!$B$8:$BS$600,MATCH(Z$11,'[1]Прайс лист'!$B$2:$BS$2,0),0)&lt;=Z$8,VLOOKUP($A239,'[1]Прайс лист'!$B$8:$BS$600,MATCH(Z$11,'[1]Прайс лист'!$B$2:$BS$2,0),0),0)</f>
        <v>7100</v>
      </c>
      <c r="AA239" s="9">
        <f>IF(VLOOKUP($A239,'[1]Прайс лист'!$B$8:$BS$600,MATCH(AA$11,'[1]Прайс лист'!$B$2:$BS$2,0),0)&lt;=AA$8,VLOOKUP($A239,'[1]Прайс лист'!$B$8:$BS$600,MATCH(AA$11,'[1]Прайс лист'!$B$2:$BS$2,0),0),0)</f>
        <v>7100</v>
      </c>
      <c r="AB239" s="9">
        <f>IF(VLOOKUP($A239,'[1]Прайс лист'!$B$8:$BS$600,MATCH(AB$11,'[1]Прайс лист'!$B$2:$BS$2,0),0)&lt;=AB$8,VLOOKUP($A239,'[1]Прайс лист'!$B$8:$BS$600,MATCH(AB$11,'[1]Прайс лист'!$B$2:$BS$2,0),0),0)</f>
        <v>7100</v>
      </c>
      <c r="AC239" s="9">
        <f>IF(VLOOKUP($A239,'[1]Прайс лист'!$B$8:$BS$600,MATCH(AC$11,'[1]Прайс лист'!$B$2:$BS$2,0),0)&lt;=AC$8,VLOOKUP($A239,'[1]Прайс лист'!$B$8:$BS$600,MATCH(AC$11,'[1]Прайс лист'!$B$2:$BS$2,0),0),0)</f>
        <v>6100</v>
      </c>
      <c r="AD239" s="9">
        <f>IF(VLOOKUP($A239,'[1]Прайс лист'!$B$8:$BS$600,MATCH(AD$11,'[1]Прайс лист'!$B$2:$BS$2,0),0)&lt;=AD$8,VLOOKUP($A239,'[1]Прайс лист'!$B$8:$BS$600,MATCH(AD$11,'[1]Прайс лист'!$B$2:$BS$2,0),0),0)</f>
        <v>5600</v>
      </c>
      <c r="AE239" s="9">
        <f>IF(VLOOKUP($A239,'[1]Прайс лист'!$B$8:$BS$600,MATCH(AE$11,'[1]Прайс лист'!$B$2:$BS$2,0),0)&lt;=AE$8,VLOOKUP($A239,'[1]Прайс лист'!$B$8:$BS$600,MATCH(AE$11,'[1]Прайс лист'!$B$2:$BS$2,0),0),0)</f>
        <v>5500</v>
      </c>
      <c r="AF239" s="9">
        <f>IF(VLOOKUP($A239,'[1]Прайс лист'!$B$8:$BS$600,MATCH(AF$11,'[1]Прайс лист'!$B$2:$BS$2,0),0)&lt;=AF$8,VLOOKUP($A239,'[1]Прайс лист'!$B$8:$BS$600,MATCH(AF$11,'[1]Прайс лист'!$B$2:$BS$2,0),0),0)</f>
        <v>5000</v>
      </c>
      <c r="AG239" s="9">
        <f>IF(VLOOKUP($A239,'[1]Прайс лист'!$B$8:$BS$600,MATCH(AG$11,'[1]Прайс лист'!$B$2:$BS$2,0),0)&lt;=AG$8,VLOOKUP($A239,'[1]Прайс лист'!$B$8:$BS$600,MATCH(AG$11,'[1]Прайс лист'!$B$2:$BS$2,0),0),0)</f>
        <v>5150</v>
      </c>
      <c r="AH239" s="9">
        <f>IF(VLOOKUP($A239,'[1]Прайс лист'!$B$8:$BS$600,MATCH(AH$11,'[1]Прайс лист'!$B$2:$BS$2,0),0)&lt;=AH$8,VLOOKUP($A239,'[1]Прайс лист'!$B$8:$BS$600,MATCH(AH$11,'[1]Прайс лист'!$B$2:$BS$2,0),0),0)</f>
        <v>4100</v>
      </c>
      <c r="AI239" s="9">
        <f>IF(VLOOKUP($A239,'[1]Прайс лист'!$B$8:$BS$600,MATCH(AI$11,'[1]Прайс лист'!$B$2:$BS$2,0),0)&lt;=AI$8,VLOOKUP($A239,'[1]Прайс лист'!$B$8:$BS$600,MATCH(AI$11,'[1]Прайс лист'!$B$2:$BS$2,0),0),0)</f>
        <v>4100</v>
      </c>
      <c r="AJ239" s="9">
        <f>IF(VLOOKUP($A239,'[1]Прайс лист'!$B$8:$BS$600,MATCH(AJ$11,'[1]Прайс лист'!$B$2:$BS$2,0),0)&lt;=AJ$8,VLOOKUP($A239,'[1]Прайс лист'!$B$8:$BS$600,MATCH(AJ$11,'[1]Прайс лист'!$B$2:$BS$2,0),0),0)</f>
        <v>4100</v>
      </c>
      <c r="AK239" s="9">
        <f>IF(VLOOKUP($A239,'[1]Прайс лист'!$B$8:$BS$600,MATCH(AK$11,'[1]Прайс лист'!$B$2:$BS$2,0),0)&lt;=AK$8,VLOOKUP($A239,'[1]Прайс лист'!$B$8:$BS$600,MATCH(AK$11,'[1]Прайс лист'!$B$2:$BS$2,0),0),0)</f>
        <v>5100</v>
      </c>
      <c r="AL239" s="9">
        <f>IF(VLOOKUP($A239,'[1]Прайс лист'!$B$8:$BS$600,MATCH(AL$11,'[1]Прайс лист'!$B$2:$BS$2,0),0)&lt;=AL$8,VLOOKUP($A239,'[1]Прайс лист'!$B$8:$BS$600,MATCH(AL$11,'[1]Прайс лист'!$B$2:$BS$2,0),0),0)</f>
        <v>4600</v>
      </c>
      <c r="AM239" s="9">
        <f>IF(VLOOKUP($A239,'[1]Прайс лист'!$B$8:$BS$600,MATCH(AM$11,'[1]Прайс лист'!$B$2:$BS$2,0),0)&lt;=AM$8,VLOOKUP($A239,'[1]Прайс лист'!$B$8:$BS$600,MATCH(AM$11,'[1]Прайс лист'!$B$2:$BS$2,0),0),0)</f>
        <v>4500</v>
      </c>
      <c r="AN239" s="9">
        <f>IF(VLOOKUP($A239,'[1]Прайс лист'!$B$8:$BS$600,MATCH(AN$11,'[1]Прайс лист'!$B$2:$BS$2,0),0)&lt;=AN$8,VLOOKUP($A239,'[1]Прайс лист'!$B$8:$BS$600,MATCH(AN$11,'[1]Прайс лист'!$B$2:$BS$2,0),0),0)</f>
        <v>4000</v>
      </c>
      <c r="AO239" s="9">
        <f>IF(VLOOKUP($A239,'[1]Прайс лист'!$B$8:$BS$600,MATCH(AO$11,'[1]Прайс лист'!$B$2:$BS$2,0),0)&lt;=AO$8,VLOOKUP($A239,'[1]Прайс лист'!$B$8:$BS$600,MATCH(AO$11,'[1]Прайс лист'!$B$2:$BS$2,0),0),0)</f>
        <v>4150</v>
      </c>
      <c r="AP239" s="9">
        <f>IF(VLOOKUP($A239,'[1]Прайс лист'!$B$8:$BS$600,MATCH(AP$11,'[1]Прайс лист'!$B$2:$BS$2,0),0)&lt;=AP$8,VLOOKUP($A239,'[1]Прайс лист'!$B$8:$BS$600,MATCH(AP$11,'[1]Прайс лист'!$B$2:$BS$2,0),0),0)</f>
        <v>3100</v>
      </c>
      <c r="AQ239" s="9">
        <f>IF(VLOOKUP($A239,'[1]Прайс лист'!$B$8:$BS$600,MATCH(AQ$11,'[1]Прайс лист'!$B$2:$BS$2,0),0)&lt;=AQ$8,VLOOKUP($A239,'[1]Прайс лист'!$B$8:$BS$600,MATCH(AQ$11,'[1]Прайс лист'!$B$2:$BS$2,0),0),0)</f>
        <v>3100</v>
      </c>
      <c r="AR239" s="9">
        <f>IF(VLOOKUP($A239,'[1]Прайс лист'!$B$8:$BS$600,MATCH(AR$11,'[1]Прайс лист'!$B$2:$BS$2,0),0)&lt;=AR$8,VLOOKUP($A239,'[1]Прайс лист'!$B$8:$BS$600,MATCH(AR$11,'[1]Прайс лист'!$B$2:$BS$2,0),0),0)</f>
        <v>3100</v>
      </c>
      <c r="AS239" s="9">
        <f>IF(VLOOKUP($A239,'[1]Прайс лист'!$B$8:$BS$600,MATCH(AS$11,'[1]Прайс лист'!$B$2:$BS$2,0),0)&lt;=AS$8,VLOOKUP($A239,'[1]Прайс лист'!$B$8:$BS$600,MATCH(AS$11,'[1]Прайс лист'!$B$2:$BS$2,0),0),0)</f>
        <v>4100</v>
      </c>
      <c r="AT239" s="9">
        <f>IF(VLOOKUP($A239,'[1]Прайс лист'!$B$8:$BS$600,MATCH(AT$11,'[1]Прайс лист'!$B$2:$BS$2,0),0)&lt;=AT$8,VLOOKUP($A239,'[1]Прайс лист'!$B$8:$BS$600,MATCH(AT$11,'[1]Прайс лист'!$B$2:$BS$2,0),0),0)</f>
        <v>3600</v>
      </c>
      <c r="AU239" s="9">
        <f>IF(VLOOKUP($A239,'[1]Прайс лист'!$B$8:$BS$600,MATCH(AU$11,'[1]Прайс лист'!$B$2:$BS$2,0),0)&lt;=AU$8,VLOOKUP($A239,'[1]Прайс лист'!$B$8:$BS$600,MATCH(AU$11,'[1]Прайс лист'!$B$2:$BS$2,0),0),0)</f>
        <v>3500</v>
      </c>
      <c r="AV239" s="9">
        <f>IF(VLOOKUP($A239,'[1]Прайс лист'!$B$8:$BS$600,MATCH(AV$11,'[1]Прайс лист'!$B$2:$BS$2,0),0)&lt;=AV$8,VLOOKUP($A239,'[1]Прайс лист'!$B$8:$BS$600,MATCH(AV$11,'[1]Прайс лист'!$B$2:$BS$2,0),0),0)</f>
        <v>3000</v>
      </c>
      <c r="AW239" s="9">
        <f>IF(VLOOKUP($A239,'[1]Прайс лист'!$B$8:$BS$600,MATCH(AW$11,'[1]Прайс лист'!$B$2:$BS$2,0),0)&lt;=AW$8,VLOOKUP($A239,'[1]Прайс лист'!$B$8:$BS$600,MATCH(AW$11,'[1]Прайс лист'!$B$2:$BS$2,0),0),0)</f>
        <v>3150</v>
      </c>
      <c r="AX239" s="9">
        <f>IF(VLOOKUP($A239,'[1]Прайс лист'!$B$8:$BS$600,MATCH(AX$11,'[1]Прайс лист'!$B$2:$BS$2,0),0)&lt;=AX$8,VLOOKUP($A239,'[1]Прайс лист'!$B$8:$BS$600,MATCH(AX$11,'[1]Прайс лист'!$B$2:$BS$2,0),0),0)</f>
        <v>2100</v>
      </c>
      <c r="AY239" s="9">
        <f>IF(VLOOKUP($A239,'[1]Прайс лист'!$B$8:$BS$600,MATCH(AY$11,'[1]Прайс лист'!$B$2:$BS$2,0),0)&lt;=AY$8,VLOOKUP($A239,'[1]Прайс лист'!$B$8:$BS$600,MATCH(AY$11,'[1]Прайс лист'!$B$2:$BS$2,0),0),0)</f>
        <v>2100</v>
      </c>
      <c r="AZ239" s="9">
        <f>IF(VLOOKUP($A239,'[1]Прайс лист'!$B$8:$BS$600,MATCH(AZ$11,'[1]Прайс лист'!$B$2:$BS$2,0),0)&lt;=AZ$8,VLOOKUP($A239,'[1]Прайс лист'!$B$8:$BS$600,MATCH(AZ$11,'[1]Прайс лист'!$B$2:$BS$2,0),0),0)</f>
        <v>2100</v>
      </c>
      <c r="BA239" s="9">
        <f>IF(VLOOKUP($A239,'[1]Прайс лист'!$B$8:$BS$600,MATCH(BA$11,'[1]Прайс лист'!$B$2:$BS$2,0),0)&lt;=BA$8,VLOOKUP($A239,'[1]Прайс лист'!$B$8:$BS$600,MATCH(BA$11,'[1]Прайс лист'!$B$2:$BS$2,0),0),0)</f>
        <v>3100</v>
      </c>
      <c r="BB239" s="9">
        <f>IF(VLOOKUP($A239,'[1]Прайс лист'!$B$8:$BS$600,MATCH(BB$11,'[1]Прайс лист'!$B$2:$BS$2,0),0)&lt;=BB$8,VLOOKUP($A239,'[1]Прайс лист'!$B$8:$BS$600,MATCH(BB$11,'[1]Прайс лист'!$B$2:$BS$2,0),0),0)</f>
        <v>2600</v>
      </c>
      <c r="BC239" s="9">
        <f>IF(VLOOKUP($A239,'[1]Прайс лист'!$B$8:$BS$600,MATCH(BC$11,'[1]Прайс лист'!$B$2:$BS$2,0),0)&lt;=BC$8,VLOOKUP($A239,'[1]Прайс лист'!$B$8:$BS$600,MATCH(BC$11,'[1]Прайс лист'!$B$2:$BS$2,0),0),0)</f>
        <v>2500</v>
      </c>
      <c r="BD239" s="9">
        <f>IF(VLOOKUP($A239,'[1]Прайс лист'!$B$8:$BS$600,MATCH(BD$11,'[1]Прайс лист'!$B$2:$BS$2,0),0)&lt;=BD$8,VLOOKUP($A239,'[1]Прайс лист'!$B$8:$BS$600,MATCH(BD$11,'[1]Прайс лист'!$B$2:$BS$2,0),0),0)</f>
        <v>2000</v>
      </c>
      <c r="BE239" s="9">
        <f>IF(VLOOKUP($A239,'[1]Прайс лист'!$B$8:$BS$600,MATCH(BE$11,'[1]Прайс лист'!$B$2:$BS$2,0),0)&lt;=BE$8,VLOOKUP($A239,'[1]Прайс лист'!$B$8:$BS$600,MATCH(BE$11,'[1]Прайс лист'!$B$2:$BS$2,0),0),0)</f>
        <v>2150</v>
      </c>
      <c r="BF239" s="9">
        <f>IF(VLOOKUP($A239,'[1]Прайс лист'!$B$8:$BS$600,MATCH(BF$11,'[1]Прайс лист'!$B$2:$BS$2,0),0)&lt;=BF$8,VLOOKUP($A239,'[1]Прайс лист'!$B$8:$BS$600,MATCH(BF$11,'[1]Прайс лист'!$B$2:$BS$2,0),0),0)</f>
        <v>1100</v>
      </c>
      <c r="BG239" s="9">
        <f>IF(VLOOKUP($A239,'[1]Прайс лист'!$B$8:$BS$600,MATCH(BG$11,'[1]Прайс лист'!$B$2:$BS$2,0),0)&lt;=BG$8,VLOOKUP($A239,'[1]Прайс лист'!$B$8:$BS$600,MATCH(BG$11,'[1]Прайс лист'!$B$2:$BS$2,0),0),0)</f>
        <v>1100</v>
      </c>
      <c r="BH239" s="9">
        <f>IF(VLOOKUP($A239,'[1]Прайс лист'!$B$8:$BS$600,MATCH(BH$11,'[1]Прайс лист'!$B$2:$BS$2,0),0)&lt;=BH$8,VLOOKUP($A239,'[1]Прайс лист'!$B$8:$BS$600,MATCH(BH$11,'[1]Прайс лист'!$B$2:$BS$2,0),0),0)</f>
        <v>1100</v>
      </c>
    </row>
    <row r="240" spans="1:60">
      <c r="A240" s="1" t="str">
        <f>'[1]Прайс лист'!B233</f>
        <v>LG G632</v>
      </c>
      <c r="B240" s="7" t="s">
        <v>136</v>
      </c>
      <c r="C240" s="8" t="s">
        <v>147</v>
      </c>
      <c r="D240" s="8">
        <v>32</v>
      </c>
      <c r="E240" s="9">
        <f>IF(VLOOKUP($A240,'[1]Прайс лист'!$B$8:$BS$600,MATCH(E$11,'[1]Прайс лист'!$B$2:$BS$2,0),0)&lt;=E$8,VLOOKUP($A240,'[1]Прайс лист'!$B$8:$BS$600,MATCH(E$11,'[1]Прайс лист'!$B$2:$BS$2,0),0),0)</f>
        <v>15700</v>
      </c>
      <c r="F240" s="9">
        <f>IF(VLOOKUP($A240,'[1]Прайс лист'!$B$8:$BS$600,MATCH(F$11,'[1]Прайс лист'!$B$2:$BS$2,0),0)&lt;=F$8,VLOOKUP($A240,'[1]Прайс лист'!$B$8:$BS$600,MATCH(F$11,'[1]Прайс лист'!$B$2:$BS$2,0),0),0)</f>
        <v>15100</v>
      </c>
      <c r="G240" s="9">
        <f>IF(VLOOKUP($A240,'[1]Прайс лист'!$B$8:$BS$600,MATCH(G$11,'[1]Прайс лист'!$B$2:$BS$2,0),0)&lt;=G$8,VLOOKUP($A240,'[1]Прайс лист'!$B$8:$BS$600,MATCH(G$11,'[1]Прайс лист'!$B$2:$BS$2,0),0),0)</f>
        <v>14300</v>
      </c>
      <c r="H240" s="9">
        <f>IF(VLOOKUP($A240,'[1]Прайс лист'!$B$8:$BS$600,MATCH(H$11,'[1]Прайс лист'!$B$2:$BS$2,0),0)&lt;=H$8,VLOOKUP($A240,'[1]Прайс лист'!$B$8:$BS$600,MATCH(H$11,'[1]Прайс лист'!$B$2:$BS$2,0),0),0)</f>
        <v>13500</v>
      </c>
      <c r="I240" s="9">
        <f>IF(VLOOKUP($A240,'[1]Прайс лист'!$B$8:$BS$600,MATCH(I$11,'[1]Прайс лист'!$B$2:$BS$2,0),0)&lt;=I$8,VLOOKUP($A240,'[1]Прайс лист'!$B$8:$BS$600,MATCH(I$11,'[1]Прайс лист'!$B$2:$BS$2,0),0),0)</f>
        <v>14100</v>
      </c>
      <c r="J240" s="9">
        <f>IF(VLOOKUP($A240,'[1]Прайс лист'!$B$8:$BS$600,MATCH(J$11,'[1]Прайс лист'!$B$2:$BS$2,0),0)&lt;=J$8,VLOOKUP($A240,'[1]Прайс лист'!$B$8:$BS$600,MATCH(J$11,'[1]Прайс лист'!$B$2:$BS$2,0),0),0)</f>
        <v>10100</v>
      </c>
      <c r="K240" s="9">
        <f>IF(VLOOKUP($A240,'[1]Прайс лист'!$B$8:$BS$600,MATCH(K$11,'[1]Прайс лист'!$B$2:$BS$2,0),0)&lt;=K$8,VLOOKUP($A240,'[1]Прайс лист'!$B$8:$BS$600,MATCH(K$11,'[1]Прайс лист'!$B$2:$BS$2,0),0),0)</f>
        <v>10100</v>
      </c>
      <c r="L240" s="9">
        <f>IF(VLOOKUP($A240,'[1]Прайс лист'!$B$8:$BS$600,MATCH(L$11,'[1]Прайс лист'!$B$2:$BS$2,0),0)&lt;=L$8,VLOOKUP($A240,'[1]Прайс лист'!$B$8:$BS$600,MATCH(L$11,'[1]Прайс лист'!$B$2:$BS$2,0),0),0)</f>
        <v>10900</v>
      </c>
      <c r="M240" s="9">
        <f>IF(VLOOKUP($A240,'[1]Прайс лист'!$B$8:$BS$600,MATCH(M$11,'[1]Прайс лист'!$B$2:$BS$2,0),0)&lt;=M$8,VLOOKUP($A240,'[1]Прайс лист'!$B$8:$BS$600,MATCH(M$11,'[1]Прайс лист'!$B$2:$BS$2,0),0),0)</f>
        <v>15700</v>
      </c>
      <c r="N240" s="9">
        <f>IF(VLOOKUP($A240,'[1]Прайс лист'!$B$8:$BS$600,MATCH(N$11,'[1]Прайс лист'!$B$2:$BS$2,0),0)&lt;=N$8,VLOOKUP($A240,'[1]Прайс лист'!$B$8:$BS$600,MATCH(N$11,'[1]Прайс лист'!$B$2:$BS$2,0),0),0)</f>
        <v>15100</v>
      </c>
      <c r="O240" s="9">
        <f>IF(VLOOKUP($A240,'[1]Прайс лист'!$B$8:$BS$600,MATCH(O$11,'[1]Прайс лист'!$B$2:$BS$2,0),0)&lt;=O$8,VLOOKUP($A240,'[1]Прайс лист'!$B$8:$BS$600,MATCH(O$11,'[1]Прайс лист'!$B$2:$BS$2,0),0),0)</f>
        <v>14300</v>
      </c>
      <c r="P240" s="9">
        <f>IF(VLOOKUP($A240,'[1]Прайс лист'!$B$8:$BS$600,MATCH(P$11,'[1]Прайс лист'!$B$2:$BS$2,0),0)&lt;=P$8,VLOOKUP($A240,'[1]Прайс лист'!$B$8:$BS$600,MATCH(P$11,'[1]Прайс лист'!$B$2:$BS$2,0),0),0)</f>
        <v>13500</v>
      </c>
      <c r="Q240" s="9">
        <f>IF(VLOOKUP($A240,'[1]Прайс лист'!$B$8:$BS$600,MATCH(Q$11,'[1]Прайс лист'!$B$2:$BS$2,0),0)&lt;=Q$8,VLOOKUP($A240,'[1]Прайс лист'!$B$8:$BS$600,MATCH(Q$11,'[1]Прайс лист'!$B$2:$BS$2,0),0),0)</f>
        <v>14100</v>
      </c>
      <c r="R240" s="9">
        <f>IF(VLOOKUP($A240,'[1]Прайс лист'!$B$8:$BS$600,MATCH(R$11,'[1]Прайс лист'!$B$2:$BS$2,0),0)&lt;=R$8,VLOOKUP($A240,'[1]Прайс лист'!$B$8:$BS$600,MATCH(R$11,'[1]Прайс лист'!$B$2:$BS$2,0),0),0)</f>
        <v>10100</v>
      </c>
      <c r="S240" s="9">
        <f>IF(VLOOKUP($A240,'[1]Прайс лист'!$B$8:$BS$600,MATCH(S$11,'[1]Прайс лист'!$B$2:$BS$2,0),0)&lt;=S$8,VLOOKUP($A240,'[1]Прайс лист'!$B$8:$BS$600,MATCH(S$11,'[1]Прайс лист'!$B$2:$BS$2,0),0),0)</f>
        <v>10100</v>
      </c>
      <c r="T240" s="9">
        <f>IF(VLOOKUP($A240,'[1]Прайс лист'!$B$8:$BS$600,MATCH(T$11,'[1]Прайс лист'!$B$2:$BS$2,0),0)&lt;=T$8,VLOOKUP($A240,'[1]Прайс лист'!$B$8:$BS$600,MATCH(T$11,'[1]Прайс лист'!$B$2:$BS$2,0),0),0)</f>
        <v>10900</v>
      </c>
      <c r="U240" s="9">
        <f>IF(VLOOKUP($A240,'[1]Прайс лист'!$B$8:$BS$600,MATCH(U$11,'[1]Прайс лист'!$B$2:$BS$2,0),0)&lt;=U$8,VLOOKUP($A240,'[1]Прайс лист'!$B$8:$BS$600,MATCH(U$11,'[1]Прайс лист'!$B$2:$BS$2,0),0),0)</f>
        <v>12700</v>
      </c>
      <c r="V240" s="9">
        <f>IF(VLOOKUP($A240,'[1]Прайс лист'!$B$8:$BS$600,MATCH(V$11,'[1]Прайс лист'!$B$2:$BS$2,0),0)&lt;=V$8,VLOOKUP($A240,'[1]Прайс лист'!$B$8:$BS$600,MATCH(V$11,'[1]Прайс лист'!$B$2:$BS$2,0),0),0)</f>
        <v>12100</v>
      </c>
      <c r="W240" s="9">
        <f>IF(VLOOKUP($A240,'[1]Прайс лист'!$B$8:$BS$600,MATCH(W$11,'[1]Прайс лист'!$B$2:$BS$2,0),0)&lt;=W$8,VLOOKUP($A240,'[1]Прайс лист'!$B$8:$BS$600,MATCH(W$11,'[1]Прайс лист'!$B$2:$BS$2,0),0),0)</f>
        <v>11300</v>
      </c>
      <c r="X240" s="9">
        <f>IF(VLOOKUP($A240,'[1]Прайс лист'!$B$8:$BS$600,MATCH(X$11,'[1]Прайс лист'!$B$2:$BS$2,0),0)&lt;=X$8,VLOOKUP($A240,'[1]Прайс лист'!$B$8:$BS$600,MATCH(X$11,'[1]Прайс лист'!$B$2:$BS$2,0),0),0)</f>
        <v>10500</v>
      </c>
      <c r="Y240" s="9">
        <f>IF(VLOOKUP($A240,'[1]Прайс лист'!$B$8:$BS$600,MATCH(Y$11,'[1]Прайс лист'!$B$2:$BS$2,0),0)&lt;=Y$8,VLOOKUP($A240,'[1]Прайс лист'!$B$8:$BS$600,MATCH(Y$11,'[1]Прайс лист'!$B$2:$BS$2,0),0),0)</f>
        <v>11100</v>
      </c>
      <c r="Z240" s="9">
        <f>IF(VLOOKUP($A240,'[1]Прайс лист'!$B$8:$BS$600,MATCH(Z$11,'[1]Прайс лист'!$B$2:$BS$2,0),0)&lt;=Z$8,VLOOKUP($A240,'[1]Прайс лист'!$B$8:$BS$600,MATCH(Z$11,'[1]Прайс лист'!$B$2:$BS$2,0),0),0)</f>
        <v>7100</v>
      </c>
      <c r="AA240" s="9">
        <f>IF(VLOOKUP($A240,'[1]Прайс лист'!$B$8:$BS$600,MATCH(AA$11,'[1]Прайс лист'!$B$2:$BS$2,0),0)&lt;=AA$8,VLOOKUP($A240,'[1]Прайс лист'!$B$8:$BS$600,MATCH(AA$11,'[1]Прайс лист'!$B$2:$BS$2,0),0),0)</f>
        <v>7100</v>
      </c>
      <c r="AB240" s="9">
        <f>IF(VLOOKUP($A240,'[1]Прайс лист'!$B$8:$BS$600,MATCH(AB$11,'[1]Прайс лист'!$B$2:$BS$2,0),0)&lt;=AB$8,VLOOKUP($A240,'[1]Прайс лист'!$B$8:$BS$600,MATCH(AB$11,'[1]Прайс лист'!$B$2:$BS$2,0),0),0)</f>
        <v>7900</v>
      </c>
      <c r="AC240" s="9">
        <f>IF(VLOOKUP($A240,'[1]Прайс лист'!$B$8:$BS$600,MATCH(AC$11,'[1]Прайс лист'!$B$2:$BS$2,0),0)&lt;=AC$8,VLOOKUP($A240,'[1]Прайс лист'!$B$8:$BS$600,MATCH(AC$11,'[1]Прайс лист'!$B$2:$BS$2,0),0),0)</f>
        <v>9700</v>
      </c>
      <c r="AD240" s="9">
        <f>IF(VLOOKUP($A240,'[1]Прайс лист'!$B$8:$BS$600,MATCH(AD$11,'[1]Прайс лист'!$B$2:$BS$2,0),0)&lt;=AD$8,VLOOKUP($A240,'[1]Прайс лист'!$B$8:$BS$600,MATCH(AD$11,'[1]Прайс лист'!$B$2:$BS$2,0),0),0)</f>
        <v>9100</v>
      </c>
      <c r="AE240" s="9">
        <f>IF(VLOOKUP($A240,'[1]Прайс лист'!$B$8:$BS$600,MATCH(AE$11,'[1]Прайс лист'!$B$2:$BS$2,0),0)&lt;=AE$8,VLOOKUP($A240,'[1]Прайс лист'!$B$8:$BS$600,MATCH(AE$11,'[1]Прайс лист'!$B$2:$BS$2,0),0),0)</f>
        <v>8300</v>
      </c>
      <c r="AF240" s="9">
        <f>IF(VLOOKUP($A240,'[1]Прайс лист'!$B$8:$BS$600,MATCH(AF$11,'[1]Прайс лист'!$B$2:$BS$2,0),0)&lt;=AF$8,VLOOKUP($A240,'[1]Прайс лист'!$B$8:$BS$600,MATCH(AF$11,'[1]Прайс лист'!$B$2:$BS$2,0),0),0)</f>
        <v>7500</v>
      </c>
      <c r="AG240" s="9">
        <f>IF(VLOOKUP($A240,'[1]Прайс лист'!$B$8:$BS$600,MATCH(AG$11,'[1]Прайс лист'!$B$2:$BS$2,0),0)&lt;=AG$8,VLOOKUP($A240,'[1]Прайс лист'!$B$8:$BS$600,MATCH(AG$11,'[1]Прайс лист'!$B$2:$BS$2,0),0),0)</f>
        <v>8100</v>
      </c>
      <c r="AH240" s="9">
        <f>IF(VLOOKUP($A240,'[1]Прайс лист'!$B$8:$BS$600,MATCH(AH$11,'[1]Прайс лист'!$B$2:$BS$2,0),0)&lt;=AH$8,VLOOKUP($A240,'[1]Прайс лист'!$B$8:$BS$600,MATCH(AH$11,'[1]Прайс лист'!$B$2:$BS$2,0),0),0)</f>
        <v>4100</v>
      </c>
      <c r="AI240" s="9">
        <f>IF(VLOOKUP($A240,'[1]Прайс лист'!$B$8:$BS$600,MATCH(AI$11,'[1]Прайс лист'!$B$2:$BS$2,0),0)&lt;=AI$8,VLOOKUP($A240,'[1]Прайс лист'!$B$8:$BS$600,MATCH(AI$11,'[1]Прайс лист'!$B$2:$BS$2,0),0),0)</f>
        <v>4100</v>
      </c>
      <c r="AJ240" s="9">
        <f>IF(VLOOKUP($A240,'[1]Прайс лист'!$B$8:$BS$600,MATCH(AJ$11,'[1]Прайс лист'!$B$2:$BS$2,0),0)&lt;=AJ$8,VLOOKUP($A240,'[1]Прайс лист'!$B$8:$BS$600,MATCH(AJ$11,'[1]Прайс лист'!$B$2:$BS$2,0),0),0)</f>
        <v>4900</v>
      </c>
      <c r="AK240" s="9">
        <f>IF(VLOOKUP($A240,'[1]Прайс лист'!$B$8:$BS$600,MATCH(AK$11,'[1]Прайс лист'!$B$2:$BS$2,0),0)&lt;=AK$8,VLOOKUP($A240,'[1]Прайс лист'!$B$8:$BS$600,MATCH(AK$11,'[1]Прайс лист'!$B$2:$BS$2,0),0),0)</f>
        <v>8700</v>
      </c>
      <c r="AL240" s="9">
        <f>IF(VLOOKUP($A240,'[1]Прайс лист'!$B$8:$BS$600,MATCH(AL$11,'[1]Прайс лист'!$B$2:$BS$2,0),0)&lt;=AL$8,VLOOKUP($A240,'[1]Прайс лист'!$B$8:$BS$600,MATCH(AL$11,'[1]Прайс лист'!$B$2:$BS$2,0),0),0)</f>
        <v>8100</v>
      </c>
      <c r="AM240" s="9">
        <f>IF(VLOOKUP($A240,'[1]Прайс лист'!$B$8:$BS$600,MATCH(AM$11,'[1]Прайс лист'!$B$2:$BS$2,0),0)&lt;=AM$8,VLOOKUP($A240,'[1]Прайс лист'!$B$8:$BS$600,MATCH(AM$11,'[1]Прайс лист'!$B$2:$BS$2,0),0),0)</f>
        <v>7300</v>
      </c>
      <c r="AN240" s="9">
        <f>IF(VLOOKUP($A240,'[1]Прайс лист'!$B$8:$BS$600,MATCH(AN$11,'[1]Прайс лист'!$B$2:$BS$2,0),0)&lt;=AN$8,VLOOKUP($A240,'[1]Прайс лист'!$B$8:$BS$600,MATCH(AN$11,'[1]Прайс лист'!$B$2:$BS$2,0),0),0)</f>
        <v>6500</v>
      </c>
      <c r="AO240" s="9">
        <f>IF(VLOOKUP($A240,'[1]Прайс лист'!$B$8:$BS$600,MATCH(AO$11,'[1]Прайс лист'!$B$2:$BS$2,0),0)&lt;=AO$8,VLOOKUP($A240,'[1]Прайс лист'!$B$8:$BS$600,MATCH(AO$11,'[1]Прайс лист'!$B$2:$BS$2,0),0),0)</f>
        <v>7100</v>
      </c>
      <c r="AP240" s="9">
        <f>IF(VLOOKUP($A240,'[1]Прайс лист'!$B$8:$BS$600,MATCH(AP$11,'[1]Прайс лист'!$B$2:$BS$2,0),0)&lt;=AP$8,VLOOKUP($A240,'[1]Прайс лист'!$B$8:$BS$600,MATCH(AP$11,'[1]Прайс лист'!$B$2:$BS$2,0),0),0)</f>
        <v>3100</v>
      </c>
      <c r="AQ240" s="9">
        <f>IF(VLOOKUP($A240,'[1]Прайс лист'!$B$8:$BS$600,MATCH(AQ$11,'[1]Прайс лист'!$B$2:$BS$2,0),0)&lt;=AQ$8,VLOOKUP($A240,'[1]Прайс лист'!$B$8:$BS$600,MATCH(AQ$11,'[1]Прайс лист'!$B$2:$BS$2,0),0),0)</f>
        <v>3100</v>
      </c>
      <c r="AR240" s="9">
        <f>IF(VLOOKUP($A240,'[1]Прайс лист'!$B$8:$BS$600,MATCH(AR$11,'[1]Прайс лист'!$B$2:$BS$2,0),0)&lt;=AR$8,VLOOKUP($A240,'[1]Прайс лист'!$B$8:$BS$600,MATCH(AR$11,'[1]Прайс лист'!$B$2:$BS$2,0),0),0)</f>
        <v>3900</v>
      </c>
      <c r="AS240" s="9">
        <f>IF(VLOOKUP($A240,'[1]Прайс лист'!$B$8:$BS$600,MATCH(AS$11,'[1]Прайс лист'!$B$2:$BS$2,0),0)&lt;=AS$8,VLOOKUP($A240,'[1]Прайс лист'!$B$8:$BS$600,MATCH(AS$11,'[1]Прайс лист'!$B$2:$BS$2,0),0),0)</f>
        <v>7700</v>
      </c>
      <c r="AT240" s="9">
        <f>IF(VLOOKUP($A240,'[1]Прайс лист'!$B$8:$BS$600,MATCH(AT$11,'[1]Прайс лист'!$B$2:$BS$2,0),0)&lt;=AT$8,VLOOKUP($A240,'[1]Прайс лист'!$B$8:$BS$600,MATCH(AT$11,'[1]Прайс лист'!$B$2:$BS$2,0),0),0)</f>
        <v>7100</v>
      </c>
      <c r="AU240" s="9">
        <f>IF(VLOOKUP($A240,'[1]Прайс лист'!$B$8:$BS$600,MATCH(AU$11,'[1]Прайс лист'!$B$2:$BS$2,0),0)&lt;=AU$8,VLOOKUP($A240,'[1]Прайс лист'!$B$8:$BS$600,MATCH(AU$11,'[1]Прайс лист'!$B$2:$BS$2,0),0),0)</f>
        <v>6300</v>
      </c>
      <c r="AV240" s="9">
        <f>IF(VLOOKUP($A240,'[1]Прайс лист'!$B$8:$BS$600,MATCH(AV$11,'[1]Прайс лист'!$B$2:$BS$2,0),0)&lt;=AV$8,VLOOKUP($A240,'[1]Прайс лист'!$B$8:$BS$600,MATCH(AV$11,'[1]Прайс лист'!$B$2:$BS$2,0),0),0)</f>
        <v>5500</v>
      </c>
      <c r="AW240" s="9">
        <f>IF(VLOOKUP($A240,'[1]Прайс лист'!$B$8:$BS$600,MATCH(AW$11,'[1]Прайс лист'!$B$2:$BS$2,0),0)&lt;=AW$8,VLOOKUP($A240,'[1]Прайс лист'!$B$8:$BS$600,MATCH(AW$11,'[1]Прайс лист'!$B$2:$BS$2,0),0),0)</f>
        <v>6100</v>
      </c>
      <c r="AX240" s="9">
        <f>IF(VLOOKUP($A240,'[1]Прайс лист'!$B$8:$BS$600,MATCH(AX$11,'[1]Прайс лист'!$B$2:$BS$2,0),0)&lt;=AX$8,VLOOKUP($A240,'[1]Прайс лист'!$B$8:$BS$600,MATCH(AX$11,'[1]Прайс лист'!$B$2:$BS$2,0),0),0)</f>
        <v>2100</v>
      </c>
      <c r="AY240" s="9">
        <f>IF(VLOOKUP($A240,'[1]Прайс лист'!$B$8:$BS$600,MATCH(AY$11,'[1]Прайс лист'!$B$2:$BS$2,0),0)&lt;=AY$8,VLOOKUP($A240,'[1]Прайс лист'!$B$8:$BS$600,MATCH(AY$11,'[1]Прайс лист'!$B$2:$BS$2,0),0),0)</f>
        <v>2100</v>
      </c>
      <c r="AZ240" s="9">
        <f>IF(VLOOKUP($A240,'[1]Прайс лист'!$B$8:$BS$600,MATCH(AZ$11,'[1]Прайс лист'!$B$2:$BS$2,0),0)&lt;=AZ$8,VLOOKUP($A240,'[1]Прайс лист'!$B$8:$BS$600,MATCH(AZ$11,'[1]Прайс лист'!$B$2:$BS$2,0),0),0)</f>
        <v>2900</v>
      </c>
      <c r="BA240" s="9">
        <f>IF(VLOOKUP($A240,'[1]Прайс лист'!$B$8:$BS$600,MATCH(BA$11,'[1]Прайс лист'!$B$2:$BS$2,0),0)&lt;=BA$8,VLOOKUP($A240,'[1]Прайс лист'!$B$8:$BS$600,MATCH(BA$11,'[1]Прайс лист'!$B$2:$BS$2,0),0),0)</f>
        <v>6700</v>
      </c>
      <c r="BB240" s="9">
        <f>IF(VLOOKUP($A240,'[1]Прайс лист'!$B$8:$BS$600,MATCH(BB$11,'[1]Прайс лист'!$B$2:$BS$2,0),0)&lt;=BB$8,VLOOKUP($A240,'[1]Прайс лист'!$B$8:$BS$600,MATCH(BB$11,'[1]Прайс лист'!$B$2:$BS$2,0),0),0)</f>
        <v>6100</v>
      </c>
      <c r="BC240" s="9">
        <f>IF(VLOOKUP($A240,'[1]Прайс лист'!$B$8:$BS$600,MATCH(BC$11,'[1]Прайс лист'!$B$2:$BS$2,0),0)&lt;=BC$8,VLOOKUP($A240,'[1]Прайс лист'!$B$8:$BS$600,MATCH(BC$11,'[1]Прайс лист'!$B$2:$BS$2,0),0),0)</f>
        <v>5300</v>
      </c>
      <c r="BD240" s="9">
        <f>IF(VLOOKUP($A240,'[1]Прайс лист'!$B$8:$BS$600,MATCH(BD$11,'[1]Прайс лист'!$B$2:$BS$2,0),0)&lt;=BD$8,VLOOKUP($A240,'[1]Прайс лист'!$B$8:$BS$600,MATCH(BD$11,'[1]Прайс лист'!$B$2:$BS$2,0),0),0)</f>
        <v>4500</v>
      </c>
      <c r="BE240" s="9">
        <f>IF(VLOOKUP($A240,'[1]Прайс лист'!$B$8:$BS$600,MATCH(BE$11,'[1]Прайс лист'!$B$2:$BS$2,0),0)&lt;=BE$8,VLOOKUP($A240,'[1]Прайс лист'!$B$8:$BS$600,MATCH(BE$11,'[1]Прайс лист'!$B$2:$BS$2,0),0),0)</f>
        <v>5100</v>
      </c>
      <c r="BF240" s="9">
        <f>IF(VLOOKUP($A240,'[1]Прайс лист'!$B$8:$BS$600,MATCH(BF$11,'[1]Прайс лист'!$B$2:$BS$2,0),0)&lt;=BF$8,VLOOKUP($A240,'[1]Прайс лист'!$B$8:$BS$600,MATCH(BF$11,'[1]Прайс лист'!$B$2:$BS$2,0),0),0)</f>
        <v>1100</v>
      </c>
      <c r="BG240" s="9">
        <f>IF(VLOOKUP($A240,'[1]Прайс лист'!$B$8:$BS$600,MATCH(BG$11,'[1]Прайс лист'!$B$2:$BS$2,0),0)&lt;=BG$8,VLOOKUP($A240,'[1]Прайс лист'!$B$8:$BS$600,MATCH(BG$11,'[1]Прайс лист'!$B$2:$BS$2,0),0),0)</f>
        <v>1100</v>
      </c>
      <c r="BH240" s="9">
        <f>IF(VLOOKUP($A240,'[1]Прайс лист'!$B$8:$BS$600,MATCH(BH$11,'[1]Прайс лист'!$B$2:$BS$2,0),0)&lt;=BH$8,VLOOKUP($A240,'[1]Прайс лист'!$B$8:$BS$600,MATCH(BH$11,'[1]Прайс лист'!$B$2:$BS$2,0),0),0)</f>
        <v>1900</v>
      </c>
    </row>
    <row r="241" spans="1:60">
      <c r="A241" s="1" t="str">
        <f>'[1]Прайс лист'!B234</f>
        <v>LG G664</v>
      </c>
      <c r="B241" s="7" t="s">
        <v>136</v>
      </c>
      <c r="C241" s="8" t="s">
        <v>147</v>
      </c>
      <c r="D241" s="8">
        <v>64</v>
      </c>
      <c r="E241" s="9">
        <f>IF(VLOOKUP($A241,'[1]Прайс лист'!$B$8:$BS$600,MATCH(E$11,'[1]Прайс лист'!$B$2:$BS$2,0),0)&lt;=E$8,VLOOKUP($A241,'[1]Прайс лист'!$B$8:$BS$600,MATCH(E$11,'[1]Прайс лист'!$B$2:$BS$2,0),0),0)</f>
        <v>15900</v>
      </c>
      <c r="F241" s="9">
        <f>IF(VLOOKUP($A241,'[1]Прайс лист'!$B$8:$BS$600,MATCH(F$11,'[1]Прайс лист'!$B$2:$BS$2,0),0)&lt;=F$8,VLOOKUP($A241,'[1]Прайс лист'!$B$8:$BS$600,MATCH(F$11,'[1]Прайс лист'!$B$2:$BS$2,0),0),0)</f>
        <v>15500</v>
      </c>
      <c r="G241" s="9">
        <f>IF(VLOOKUP($A241,'[1]Прайс лист'!$B$8:$BS$600,MATCH(G$11,'[1]Прайс лист'!$B$2:$BS$2,0),0)&lt;=G$8,VLOOKUP($A241,'[1]Прайс лист'!$B$8:$BS$600,MATCH(G$11,'[1]Прайс лист'!$B$2:$BS$2,0),0),0)</f>
        <v>14600</v>
      </c>
      <c r="H241" s="9">
        <f>IF(VLOOKUP($A241,'[1]Прайс лист'!$B$8:$BS$600,MATCH(H$11,'[1]Прайс лист'!$B$2:$BS$2,0),0)&lt;=H$8,VLOOKUP($A241,'[1]Прайс лист'!$B$8:$BS$600,MATCH(H$11,'[1]Прайс лист'!$B$2:$BS$2,0),0),0)</f>
        <v>13800</v>
      </c>
      <c r="I241" s="9">
        <f>IF(VLOOKUP($A241,'[1]Прайс лист'!$B$8:$BS$600,MATCH(I$11,'[1]Прайс лист'!$B$2:$BS$2,0),0)&lt;=I$8,VLOOKUP($A241,'[1]Прайс лист'!$B$8:$BS$600,MATCH(I$11,'[1]Прайс лист'!$B$2:$BS$2,0),0),0)</f>
        <v>14200</v>
      </c>
      <c r="J241" s="9">
        <f>IF(VLOOKUP($A241,'[1]Прайс лист'!$B$8:$BS$600,MATCH(J$11,'[1]Прайс лист'!$B$2:$BS$2,0),0)&lt;=J$8,VLOOKUP($A241,'[1]Прайс лист'!$B$8:$BS$600,MATCH(J$11,'[1]Прайс лист'!$B$2:$BS$2,0),0),0)</f>
        <v>10100</v>
      </c>
      <c r="K241" s="9">
        <f>IF(VLOOKUP($A241,'[1]Прайс лист'!$B$8:$BS$600,MATCH(K$11,'[1]Прайс лист'!$B$2:$BS$2,0),0)&lt;=K$8,VLOOKUP($A241,'[1]Прайс лист'!$B$8:$BS$600,MATCH(K$11,'[1]Прайс лист'!$B$2:$BS$2,0),0),0)</f>
        <v>10100</v>
      </c>
      <c r="L241" s="9">
        <f>IF(VLOOKUP($A241,'[1]Прайс лист'!$B$8:$BS$600,MATCH(L$11,'[1]Прайс лист'!$B$2:$BS$2,0),0)&lt;=L$8,VLOOKUP($A241,'[1]Прайс лист'!$B$8:$BS$600,MATCH(L$11,'[1]Прайс лист'!$B$2:$BS$2,0),0),0)</f>
        <v>10900</v>
      </c>
      <c r="M241" s="9">
        <f>IF(VLOOKUP($A241,'[1]Прайс лист'!$B$8:$BS$600,MATCH(M$11,'[1]Прайс лист'!$B$2:$BS$2,0),0)&lt;=M$8,VLOOKUP($A241,'[1]Прайс лист'!$B$8:$BS$600,MATCH(M$11,'[1]Прайс лист'!$B$2:$BS$2,0),0),0)</f>
        <v>15900</v>
      </c>
      <c r="N241" s="9">
        <f>IF(VLOOKUP($A241,'[1]Прайс лист'!$B$8:$BS$600,MATCH(N$11,'[1]Прайс лист'!$B$2:$BS$2,0),0)&lt;=N$8,VLOOKUP($A241,'[1]Прайс лист'!$B$8:$BS$600,MATCH(N$11,'[1]Прайс лист'!$B$2:$BS$2,0),0),0)</f>
        <v>15500</v>
      </c>
      <c r="O241" s="9">
        <f>IF(VLOOKUP($A241,'[1]Прайс лист'!$B$8:$BS$600,MATCH(O$11,'[1]Прайс лист'!$B$2:$BS$2,0),0)&lt;=O$8,VLOOKUP($A241,'[1]Прайс лист'!$B$8:$BS$600,MATCH(O$11,'[1]Прайс лист'!$B$2:$BS$2,0),0),0)</f>
        <v>14600</v>
      </c>
      <c r="P241" s="9">
        <f>IF(VLOOKUP($A241,'[1]Прайс лист'!$B$8:$BS$600,MATCH(P$11,'[1]Прайс лист'!$B$2:$BS$2,0),0)&lt;=P$8,VLOOKUP($A241,'[1]Прайс лист'!$B$8:$BS$600,MATCH(P$11,'[1]Прайс лист'!$B$2:$BS$2,0),0),0)</f>
        <v>13800</v>
      </c>
      <c r="Q241" s="9">
        <f>IF(VLOOKUP($A241,'[1]Прайс лист'!$B$8:$BS$600,MATCH(Q$11,'[1]Прайс лист'!$B$2:$BS$2,0),0)&lt;=Q$8,VLOOKUP($A241,'[1]Прайс лист'!$B$8:$BS$600,MATCH(Q$11,'[1]Прайс лист'!$B$2:$BS$2,0),0),0)</f>
        <v>14200</v>
      </c>
      <c r="R241" s="9">
        <f>IF(VLOOKUP($A241,'[1]Прайс лист'!$B$8:$BS$600,MATCH(R$11,'[1]Прайс лист'!$B$2:$BS$2,0),0)&lt;=R$8,VLOOKUP($A241,'[1]Прайс лист'!$B$8:$BS$600,MATCH(R$11,'[1]Прайс лист'!$B$2:$BS$2,0),0),0)</f>
        <v>10100</v>
      </c>
      <c r="S241" s="9">
        <f>IF(VLOOKUP($A241,'[1]Прайс лист'!$B$8:$BS$600,MATCH(S$11,'[1]Прайс лист'!$B$2:$BS$2,0),0)&lt;=S$8,VLOOKUP($A241,'[1]Прайс лист'!$B$8:$BS$600,MATCH(S$11,'[1]Прайс лист'!$B$2:$BS$2,0),0),0)</f>
        <v>10100</v>
      </c>
      <c r="T241" s="9">
        <f>IF(VLOOKUP($A241,'[1]Прайс лист'!$B$8:$BS$600,MATCH(T$11,'[1]Прайс лист'!$B$2:$BS$2,0),0)&lt;=T$8,VLOOKUP($A241,'[1]Прайс лист'!$B$8:$BS$600,MATCH(T$11,'[1]Прайс лист'!$B$2:$BS$2,0),0),0)</f>
        <v>10900</v>
      </c>
      <c r="U241" s="9">
        <f>IF(VLOOKUP($A241,'[1]Прайс лист'!$B$8:$BS$600,MATCH(U$11,'[1]Прайс лист'!$B$2:$BS$2,0),0)&lt;=U$8,VLOOKUP($A241,'[1]Прайс лист'!$B$8:$BS$600,MATCH(U$11,'[1]Прайс лист'!$B$2:$BS$2,0),0),0)</f>
        <v>12900</v>
      </c>
      <c r="V241" s="9">
        <f>IF(VLOOKUP($A241,'[1]Прайс лист'!$B$8:$BS$600,MATCH(V$11,'[1]Прайс лист'!$B$2:$BS$2,0),0)&lt;=V$8,VLOOKUP($A241,'[1]Прайс лист'!$B$8:$BS$600,MATCH(V$11,'[1]Прайс лист'!$B$2:$BS$2,0),0),0)</f>
        <v>12500</v>
      </c>
      <c r="W241" s="9">
        <f>IF(VLOOKUP($A241,'[1]Прайс лист'!$B$8:$BS$600,MATCH(W$11,'[1]Прайс лист'!$B$2:$BS$2,0),0)&lt;=W$8,VLOOKUP($A241,'[1]Прайс лист'!$B$8:$BS$600,MATCH(W$11,'[1]Прайс лист'!$B$2:$BS$2,0),0),0)</f>
        <v>11600</v>
      </c>
      <c r="X241" s="9">
        <f>IF(VLOOKUP($A241,'[1]Прайс лист'!$B$8:$BS$600,MATCH(X$11,'[1]Прайс лист'!$B$2:$BS$2,0),0)&lt;=X$8,VLOOKUP($A241,'[1]Прайс лист'!$B$8:$BS$600,MATCH(X$11,'[1]Прайс лист'!$B$2:$BS$2,0),0),0)</f>
        <v>10800</v>
      </c>
      <c r="Y241" s="9">
        <f>IF(VLOOKUP($A241,'[1]Прайс лист'!$B$8:$BS$600,MATCH(Y$11,'[1]Прайс лист'!$B$2:$BS$2,0),0)&lt;=Y$8,VLOOKUP($A241,'[1]Прайс лист'!$B$8:$BS$600,MATCH(Y$11,'[1]Прайс лист'!$B$2:$BS$2,0),0),0)</f>
        <v>11200</v>
      </c>
      <c r="Z241" s="9">
        <f>IF(VLOOKUP($A241,'[1]Прайс лист'!$B$8:$BS$600,MATCH(Z$11,'[1]Прайс лист'!$B$2:$BS$2,0),0)&lt;=Z$8,VLOOKUP($A241,'[1]Прайс лист'!$B$8:$BS$600,MATCH(Z$11,'[1]Прайс лист'!$B$2:$BS$2,0),0),0)</f>
        <v>7100</v>
      </c>
      <c r="AA241" s="9">
        <f>IF(VLOOKUP($A241,'[1]Прайс лист'!$B$8:$BS$600,MATCH(AA$11,'[1]Прайс лист'!$B$2:$BS$2,0),0)&lt;=AA$8,VLOOKUP($A241,'[1]Прайс лист'!$B$8:$BS$600,MATCH(AA$11,'[1]Прайс лист'!$B$2:$BS$2,0),0),0)</f>
        <v>7100</v>
      </c>
      <c r="AB241" s="9">
        <f>IF(VLOOKUP($A241,'[1]Прайс лист'!$B$8:$BS$600,MATCH(AB$11,'[1]Прайс лист'!$B$2:$BS$2,0),0)&lt;=AB$8,VLOOKUP($A241,'[1]Прайс лист'!$B$8:$BS$600,MATCH(AB$11,'[1]Прайс лист'!$B$2:$BS$2,0),0),0)</f>
        <v>7900</v>
      </c>
      <c r="AC241" s="9">
        <f>IF(VLOOKUP($A241,'[1]Прайс лист'!$B$8:$BS$600,MATCH(AC$11,'[1]Прайс лист'!$B$2:$BS$2,0),0)&lt;=AC$8,VLOOKUP($A241,'[1]Прайс лист'!$B$8:$BS$600,MATCH(AC$11,'[1]Прайс лист'!$B$2:$BS$2,0),0),0)</f>
        <v>9900</v>
      </c>
      <c r="AD241" s="9">
        <f>IF(VLOOKUP($A241,'[1]Прайс лист'!$B$8:$BS$600,MATCH(AD$11,'[1]Прайс лист'!$B$2:$BS$2,0),0)&lt;=AD$8,VLOOKUP($A241,'[1]Прайс лист'!$B$8:$BS$600,MATCH(AD$11,'[1]Прайс лист'!$B$2:$BS$2,0),0),0)</f>
        <v>9500</v>
      </c>
      <c r="AE241" s="9">
        <f>IF(VLOOKUP($A241,'[1]Прайс лист'!$B$8:$BS$600,MATCH(AE$11,'[1]Прайс лист'!$B$2:$BS$2,0),0)&lt;=AE$8,VLOOKUP($A241,'[1]Прайс лист'!$B$8:$BS$600,MATCH(AE$11,'[1]Прайс лист'!$B$2:$BS$2,0),0),0)</f>
        <v>8600</v>
      </c>
      <c r="AF241" s="9">
        <f>IF(VLOOKUP($A241,'[1]Прайс лист'!$B$8:$BS$600,MATCH(AF$11,'[1]Прайс лист'!$B$2:$BS$2,0),0)&lt;=AF$8,VLOOKUP($A241,'[1]Прайс лист'!$B$8:$BS$600,MATCH(AF$11,'[1]Прайс лист'!$B$2:$BS$2,0),0),0)</f>
        <v>7800</v>
      </c>
      <c r="AG241" s="9">
        <f>IF(VLOOKUP($A241,'[1]Прайс лист'!$B$8:$BS$600,MATCH(AG$11,'[1]Прайс лист'!$B$2:$BS$2,0),0)&lt;=AG$8,VLOOKUP($A241,'[1]Прайс лист'!$B$8:$BS$600,MATCH(AG$11,'[1]Прайс лист'!$B$2:$BS$2,0),0),0)</f>
        <v>8200</v>
      </c>
      <c r="AH241" s="9">
        <f>IF(VLOOKUP($A241,'[1]Прайс лист'!$B$8:$BS$600,MATCH(AH$11,'[1]Прайс лист'!$B$2:$BS$2,0),0)&lt;=AH$8,VLOOKUP($A241,'[1]Прайс лист'!$B$8:$BS$600,MATCH(AH$11,'[1]Прайс лист'!$B$2:$BS$2,0),0),0)</f>
        <v>4100</v>
      </c>
      <c r="AI241" s="9">
        <f>IF(VLOOKUP($A241,'[1]Прайс лист'!$B$8:$BS$600,MATCH(AI$11,'[1]Прайс лист'!$B$2:$BS$2,0),0)&lt;=AI$8,VLOOKUP($A241,'[1]Прайс лист'!$B$8:$BS$600,MATCH(AI$11,'[1]Прайс лист'!$B$2:$BS$2,0),0),0)</f>
        <v>4100</v>
      </c>
      <c r="AJ241" s="9">
        <f>IF(VLOOKUP($A241,'[1]Прайс лист'!$B$8:$BS$600,MATCH(AJ$11,'[1]Прайс лист'!$B$2:$BS$2,0),0)&lt;=AJ$8,VLOOKUP($A241,'[1]Прайс лист'!$B$8:$BS$600,MATCH(AJ$11,'[1]Прайс лист'!$B$2:$BS$2,0),0),0)</f>
        <v>4900</v>
      </c>
      <c r="AK241" s="9">
        <f>IF(VLOOKUP($A241,'[1]Прайс лист'!$B$8:$BS$600,MATCH(AK$11,'[1]Прайс лист'!$B$2:$BS$2,0),0)&lt;=AK$8,VLOOKUP($A241,'[1]Прайс лист'!$B$8:$BS$600,MATCH(AK$11,'[1]Прайс лист'!$B$2:$BS$2,0),0),0)</f>
        <v>8900</v>
      </c>
      <c r="AL241" s="9">
        <f>IF(VLOOKUP($A241,'[1]Прайс лист'!$B$8:$BS$600,MATCH(AL$11,'[1]Прайс лист'!$B$2:$BS$2,0),0)&lt;=AL$8,VLOOKUP($A241,'[1]Прайс лист'!$B$8:$BS$600,MATCH(AL$11,'[1]Прайс лист'!$B$2:$BS$2,0),0),0)</f>
        <v>8500</v>
      </c>
      <c r="AM241" s="9">
        <f>IF(VLOOKUP($A241,'[1]Прайс лист'!$B$8:$BS$600,MATCH(AM$11,'[1]Прайс лист'!$B$2:$BS$2,0),0)&lt;=AM$8,VLOOKUP($A241,'[1]Прайс лист'!$B$8:$BS$600,MATCH(AM$11,'[1]Прайс лист'!$B$2:$BS$2,0),0),0)</f>
        <v>7600</v>
      </c>
      <c r="AN241" s="9">
        <f>IF(VLOOKUP($A241,'[1]Прайс лист'!$B$8:$BS$600,MATCH(AN$11,'[1]Прайс лист'!$B$2:$BS$2,0),0)&lt;=AN$8,VLOOKUP($A241,'[1]Прайс лист'!$B$8:$BS$600,MATCH(AN$11,'[1]Прайс лист'!$B$2:$BS$2,0),0),0)</f>
        <v>6800</v>
      </c>
      <c r="AO241" s="9">
        <f>IF(VLOOKUP($A241,'[1]Прайс лист'!$B$8:$BS$600,MATCH(AO$11,'[1]Прайс лист'!$B$2:$BS$2,0),0)&lt;=AO$8,VLOOKUP($A241,'[1]Прайс лист'!$B$8:$BS$600,MATCH(AO$11,'[1]Прайс лист'!$B$2:$BS$2,0),0),0)</f>
        <v>7200</v>
      </c>
      <c r="AP241" s="9">
        <f>IF(VLOOKUP($A241,'[1]Прайс лист'!$B$8:$BS$600,MATCH(AP$11,'[1]Прайс лист'!$B$2:$BS$2,0),0)&lt;=AP$8,VLOOKUP($A241,'[1]Прайс лист'!$B$8:$BS$600,MATCH(AP$11,'[1]Прайс лист'!$B$2:$BS$2,0),0),0)</f>
        <v>3100</v>
      </c>
      <c r="AQ241" s="9">
        <f>IF(VLOOKUP($A241,'[1]Прайс лист'!$B$8:$BS$600,MATCH(AQ$11,'[1]Прайс лист'!$B$2:$BS$2,0),0)&lt;=AQ$8,VLOOKUP($A241,'[1]Прайс лист'!$B$8:$BS$600,MATCH(AQ$11,'[1]Прайс лист'!$B$2:$BS$2,0),0),0)</f>
        <v>3100</v>
      </c>
      <c r="AR241" s="9">
        <f>IF(VLOOKUP($A241,'[1]Прайс лист'!$B$8:$BS$600,MATCH(AR$11,'[1]Прайс лист'!$B$2:$BS$2,0),0)&lt;=AR$8,VLOOKUP($A241,'[1]Прайс лист'!$B$8:$BS$600,MATCH(AR$11,'[1]Прайс лист'!$B$2:$BS$2,0),0),0)</f>
        <v>3900</v>
      </c>
      <c r="AS241" s="9">
        <f>IF(VLOOKUP($A241,'[1]Прайс лист'!$B$8:$BS$600,MATCH(AS$11,'[1]Прайс лист'!$B$2:$BS$2,0),0)&lt;=AS$8,VLOOKUP($A241,'[1]Прайс лист'!$B$8:$BS$600,MATCH(AS$11,'[1]Прайс лист'!$B$2:$BS$2,0),0),0)</f>
        <v>7900</v>
      </c>
      <c r="AT241" s="9">
        <f>IF(VLOOKUP($A241,'[1]Прайс лист'!$B$8:$BS$600,MATCH(AT$11,'[1]Прайс лист'!$B$2:$BS$2,0),0)&lt;=AT$8,VLOOKUP($A241,'[1]Прайс лист'!$B$8:$BS$600,MATCH(AT$11,'[1]Прайс лист'!$B$2:$BS$2,0),0),0)</f>
        <v>7500</v>
      </c>
      <c r="AU241" s="9">
        <f>IF(VLOOKUP($A241,'[1]Прайс лист'!$B$8:$BS$600,MATCH(AU$11,'[1]Прайс лист'!$B$2:$BS$2,0),0)&lt;=AU$8,VLOOKUP($A241,'[1]Прайс лист'!$B$8:$BS$600,MATCH(AU$11,'[1]Прайс лист'!$B$2:$BS$2,0),0),0)</f>
        <v>6600</v>
      </c>
      <c r="AV241" s="9">
        <f>IF(VLOOKUP($A241,'[1]Прайс лист'!$B$8:$BS$600,MATCH(AV$11,'[1]Прайс лист'!$B$2:$BS$2,0),0)&lt;=AV$8,VLOOKUP($A241,'[1]Прайс лист'!$B$8:$BS$600,MATCH(AV$11,'[1]Прайс лист'!$B$2:$BS$2,0),0),0)</f>
        <v>5800</v>
      </c>
      <c r="AW241" s="9">
        <f>IF(VLOOKUP($A241,'[1]Прайс лист'!$B$8:$BS$600,MATCH(AW$11,'[1]Прайс лист'!$B$2:$BS$2,0),0)&lt;=AW$8,VLOOKUP($A241,'[1]Прайс лист'!$B$8:$BS$600,MATCH(AW$11,'[1]Прайс лист'!$B$2:$BS$2,0),0),0)</f>
        <v>6200</v>
      </c>
      <c r="AX241" s="9">
        <f>IF(VLOOKUP($A241,'[1]Прайс лист'!$B$8:$BS$600,MATCH(AX$11,'[1]Прайс лист'!$B$2:$BS$2,0),0)&lt;=AX$8,VLOOKUP($A241,'[1]Прайс лист'!$B$8:$BS$600,MATCH(AX$11,'[1]Прайс лист'!$B$2:$BS$2,0),0),0)</f>
        <v>2100</v>
      </c>
      <c r="AY241" s="9">
        <f>IF(VLOOKUP($A241,'[1]Прайс лист'!$B$8:$BS$600,MATCH(AY$11,'[1]Прайс лист'!$B$2:$BS$2,0),0)&lt;=AY$8,VLOOKUP($A241,'[1]Прайс лист'!$B$8:$BS$600,MATCH(AY$11,'[1]Прайс лист'!$B$2:$BS$2,0),0),0)</f>
        <v>2100</v>
      </c>
      <c r="AZ241" s="9">
        <f>IF(VLOOKUP($A241,'[1]Прайс лист'!$B$8:$BS$600,MATCH(AZ$11,'[1]Прайс лист'!$B$2:$BS$2,0),0)&lt;=AZ$8,VLOOKUP($A241,'[1]Прайс лист'!$B$8:$BS$600,MATCH(AZ$11,'[1]Прайс лист'!$B$2:$BS$2,0),0),0)</f>
        <v>2900</v>
      </c>
      <c r="BA241" s="9">
        <f>IF(VLOOKUP($A241,'[1]Прайс лист'!$B$8:$BS$600,MATCH(BA$11,'[1]Прайс лист'!$B$2:$BS$2,0),0)&lt;=BA$8,VLOOKUP($A241,'[1]Прайс лист'!$B$8:$BS$600,MATCH(BA$11,'[1]Прайс лист'!$B$2:$BS$2,0),0),0)</f>
        <v>6900</v>
      </c>
      <c r="BB241" s="9">
        <f>IF(VLOOKUP($A241,'[1]Прайс лист'!$B$8:$BS$600,MATCH(BB$11,'[1]Прайс лист'!$B$2:$BS$2,0),0)&lt;=BB$8,VLOOKUP($A241,'[1]Прайс лист'!$B$8:$BS$600,MATCH(BB$11,'[1]Прайс лист'!$B$2:$BS$2,0),0),0)</f>
        <v>6500</v>
      </c>
      <c r="BC241" s="9">
        <f>IF(VLOOKUP($A241,'[1]Прайс лист'!$B$8:$BS$600,MATCH(BC$11,'[1]Прайс лист'!$B$2:$BS$2,0),0)&lt;=BC$8,VLOOKUP($A241,'[1]Прайс лист'!$B$8:$BS$600,MATCH(BC$11,'[1]Прайс лист'!$B$2:$BS$2,0),0),0)</f>
        <v>5600</v>
      </c>
      <c r="BD241" s="9">
        <f>IF(VLOOKUP($A241,'[1]Прайс лист'!$B$8:$BS$600,MATCH(BD$11,'[1]Прайс лист'!$B$2:$BS$2,0),0)&lt;=BD$8,VLOOKUP($A241,'[1]Прайс лист'!$B$8:$BS$600,MATCH(BD$11,'[1]Прайс лист'!$B$2:$BS$2,0),0),0)</f>
        <v>4800</v>
      </c>
      <c r="BE241" s="9">
        <f>IF(VLOOKUP($A241,'[1]Прайс лист'!$B$8:$BS$600,MATCH(BE$11,'[1]Прайс лист'!$B$2:$BS$2,0),0)&lt;=BE$8,VLOOKUP($A241,'[1]Прайс лист'!$B$8:$BS$600,MATCH(BE$11,'[1]Прайс лист'!$B$2:$BS$2,0),0),0)</f>
        <v>5200</v>
      </c>
      <c r="BF241" s="9">
        <f>IF(VLOOKUP($A241,'[1]Прайс лист'!$B$8:$BS$600,MATCH(BF$11,'[1]Прайс лист'!$B$2:$BS$2,0),0)&lt;=BF$8,VLOOKUP($A241,'[1]Прайс лист'!$B$8:$BS$600,MATCH(BF$11,'[1]Прайс лист'!$B$2:$BS$2,0),0),0)</f>
        <v>1100</v>
      </c>
      <c r="BG241" s="9">
        <f>IF(VLOOKUP($A241,'[1]Прайс лист'!$B$8:$BS$600,MATCH(BG$11,'[1]Прайс лист'!$B$2:$BS$2,0),0)&lt;=BG$8,VLOOKUP($A241,'[1]Прайс лист'!$B$8:$BS$600,MATCH(BG$11,'[1]Прайс лист'!$B$2:$BS$2,0),0),0)</f>
        <v>1100</v>
      </c>
      <c r="BH241" s="9">
        <f>IF(VLOOKUP($A241,'[1]Прайс лист'!$B$8:$BS$600,MATCH(BH$11,'[1]Прайс лист'!$B$2:$BS$2,0),0)&lt;=BH$8,VLOOKUP($A241,'[1]Прайс лист'!$B$8:$BS$600,MATCH(BH$11,'[1]Прайс лист'!$B$2:$BS$2,0),0),0)</f>
        <v>1900</v>
      </c>
    </row>
    <row r="242" spans="1:60">
      <c r="A242" s="1" t="str">
        <f>'[1]Прайс лист'!B235</f>
        <v>LG G6128</v>
      </c>
      <c r="B242" s="7" t="s">
        <v>136</v>
      </c>
      <c r="C242" s="8" t="s">
        <v>147</v>
      </c>
      <c r="D242" s="8">
        <v>128</v>
      </c>
      <c r="E242" s="9">
        <f>IF(VLOOKUP($A242,'[1]Прайс лист'!$B$8:$BS$600,MATCH(E$11,'[1]Прайс лист'!$B$2:$BS$2,0),0)&lt;=E$8,VLOOKUP($A242,'[1]Прайс лист'!$B$8:$BS$600,MATCH(E$11,'[1]Прайс лист'!$B$2:$BS$2,0),0),0)</f>
        <v>16200</v>
      </c>
      <c r="F242" s="9">
        <f>IF(VLOOKUP($A242,'[1]Прайс лист'!$B$8:$BS$600,MATCH(F$11,'[1]Прайс лист'!$B$2:$BS$2,0),0)&lt;=F$8,VLOOKUP($A242,'[1]Прайс лист'!$B$8:$BS$600,MATCH(F$11,'[1]Прайс лист'!$B$2:$BS$2,0),0),0)</f>
        <v>16100</v>
      </c>
      <c r="G242" s="9">
        <f>IF(VLOOKUP($A242,'[1]Прайс лист'!$B$8:$BS$600,MATCH(G$11,'[1]Прайс лист'!$B$2:$BS$2,0),0)&lt;=G$8,VLOOKUP($A242,'[1]Прайс лист'!$B$8:$BS$600,MATCH(G$11,'[1]Прайс лист'!$B$2:$BS$2,0),0),0)</f>
        <v>15800</v>
      </c>
      <c r="H242" s="9">
        <f>IF(VLOOKUP($A242,'[1]Прайс лист'!$B$8:$BS$600,MATCH(H$11,'[1]Прайс лист'!$B$2:$BS$2,0),0)&lt;=H$8,VLOOKUP($A242,'[1]Прайс лист'!$B$8:$BS$600,MATCH(H$11,'[1]Прайс лист'!$B$2:$BS$2,0),0),0)</f>
        <v>14100</v>
      </c>
      <c r="I242" s="9">
        <f>IF(VLOOKUP($A242,'[1]Прайс лист'!$B$8:$BS$600,MATCH(I$11,'[1]Прайс лист'!$B$2:$BS$2,0),0)&lt;=I$8,VLOOKUP($A242,'[1]Прайс лист'!$B$8:$BS$600,MATCH(I$11,'[1]Прайс лист'!$B$2:$BS$2,0),0),0)</f>
        <v>14300</v>
      </c>
      <c r="J242" s="9">
        <f>IF(VLOOKUP($A242,'[1]Прайс лист'!$B$8:$BS$600,MATCH(J$11,'[1]Прайс лист'!$B$2:$BS$2,0),0)&lt;=J$8,VLOOKUP($A242,'[1]Прайс лист'!$B$8:$BS$600,MATCH(J$11,'[1]Прайс лист'!$B$2:$BS$2,0),0),0)</f>
        <v>10100</v>
      </c>
      <c r="K242" s="9">
        <f>IF(VLOOKUP($A242,'[1]Прайс лист'!$B$8:$BS$600,MATCH(K$11,'[1]Прайс лист'!$B$2:$BS$2,0),0)&lt;=K$8,VLOOKUP($A242,'[1]Прайс лист'!$B$8:$BS$600,MATCH(K$11,'[1]Прайс лист'!$B$2:$BS$2,0),0),0)</f>
        <v>10100</v>
      </c>
      <c r="L242" s="9">
        <f>IF(VLOOKUP($A242,'[1]Прайс лист'!$B$8:$BS$600,MATCH(L$11,'[1]Прайс лист'!$B$2:$BS$2,0),0)&lt;=L$8,VLOOKUP($A242,'[1]Прайс лист'!$B$8:$BS$600,MATCH(L$11,'[1]Прайс лист'!$B$2:$BS$2,0),0),0)</f>
        <v>10900</v>
      </c>
      <c r="M242" s="9">
        <f>IF(VLOOKUP($A242,'[1]Прайс лист'!$B$8:$BS$600,MATCH(M$11,'[1]Прайс лист'!$B$2:$BS$2,0),0)&lt;=M$8,VLOOKUP($A242,'[1]Прайс лист'!$B$8:$BS$600,MATCH(M$11,'[1]Прайс лист'!$B$2:$BS$2,0),0),0)</f>
        <v>16200</v>
      </c>
      <c r="N242" s="9">
        <f>IF(VLOOKUP($A242,'[1]Прайс лист'!$B$8:$BS$600,MATCH(N$11,'[1]Прайс лист'!$B$2:$BS$2,0),0)&lt;=N$8,VLOOKUP($A242,'[1]Прайс лист'!$B$8:$BS$600,MATCH(N$11,'[1]Прайс лист'!$B$2:$BS$2,0),0),0)</f>
        <v>16100</v>
      </c>
      <c r="O242" s="9">
        <f>IF(VLOOKUP($A242,'[1]Прайс лист'!$B$8:$BS$600,MATCH(O$11,'[1]Прайс лист'!$B$2:$BS$2,0),0)&lt;=O$8,VLOOKUP($A242,'[1]Прайс лист'!$B$8:$BS$600,MATCH(O$11,'[1]Прайс лист'!$B$2:$BS$2,0),0),0)</f>
        <v>15800</v>
      </c>
      <c r="P242" s="9">
        <f>IF(VLOOKUP($A242,'[1]Прайс лист'!$B$8:$BS$600,MATCH(P$11,'[1]Прайс лист'!$B$2:$BS$2,0),0)&lt;=P$8,VLOOKUP($A242,'[1]Прайс лист'!$B$8:$BS$600,MATCH(P$11,'[1]Прайс лист'!$B$2:$BS$2,0),0),0)</f>
        <v>14100</v>
      </c>
      <c r="Q242" s="9">
        <f>IF(VLOOKUP($A242,'[1]Прайс лист'!$B$8:$BS$600,MATCH(Q$11,'[1]Прайс лист'!$B$2:$BS$2,0),0)&lt;=Q$8,VLOOKUP($A242,'[1]Прайс лист'!$B$8:$BS$600,MATCH(Q$11,'[1]Прайс лист'!$B$2:$BS$2,0),0),0)</f>
        <v>14300</v>
      </c>
      <c r="R242" s="9">
        <f>IF(VLOOKUP($A242,'[1]Прайс лист'!$B$8:$BS$600,MATCH(R$11,'[1]Прайс лист'!$B$2:$BS$2,0),0)&lt;=R$8,VLOOKUP($A242,'[1]Прайс лист'!$B$8:$BS$600,MATCH(R$11,'[1]Прайс лист'!$B$2:$BS$2,0),0),0)</f>
        <v>10100</v>
      </c>
      <c r="S242" s="9">
        <f>IF(VLOOKUP($A242,'[1]Прайс лист'!$B$8:$BS$600,MATCH(S$11,'[1]Прайс лист'!$B$2:$BS$2,0),0)&lt;=S$8,VLOOKUP($A242,'[1]Прайс лист'!$B$8:$BS$600,MATCH(S$11,'[1]Прайс лист'!$B$2:$BS$2,0),0),0)</f>
        <v>10100</v>
      </c>
      <c r="T242" s="9">
        <f>IF(VLOOKUP($A242,'[1]Прайс лист'!$B$8:$BS$600,MATCH(T$11,'[1]Прайс лист'!$B$2:$BS$2,0),0)&lt;=T$8,VLOOKUP($A242,'[1]Прайс лист'!$B$8:$BS$600,MATCH(T$11,'[1]Прайс лист'!$B$2:$BS$2,0),0),0)</f>
        <v>10900</v>
      </c>
      <c r="U242" s="9">
        <f>IF(VLOOKUP($A242,'[1]Прайс лист'!$B$8:$BS$600,MATCH(U$11,'[1]Прайс лист'!$B$2:$BS$2,0),0)&lt;=U$8,VLOOKUP($A242,'[1]Прайс лист'!$B$8:$BS$600,MATCH(U$11,'[1]Прайс лист'!$B$2:$BS$2,0),0),0)</f>
        <v>13200</v>
      </c>
      <c r="V242" s="9">
        <f>IF(VLOOKUP($A242,'[1]Прайс лист'!$B$8:$BS$600,MATCH(V$11,'[1]Прайс лист'!$B$2:$BS$2,0),0)&lt;=V$8,VLOOKUP($A242,'[1]Прайс лист'!$B$8:$BS$600,MATCH(V$11,'[1]Прайс лист'!$B$2:$BS$2,0),0),0)</f>
        <v>13100</v>
      </c>
      <c r="W242" s="9">
        <f>IF(VLOOKUP($A242,'[1]Прайс лист'!$B$8:$BS$600,MATCH(W$11,'[1]Прайс лист'!$B$2:$BS$2,0),0)&lt;=W$8,VLOOKUP($A242,'[1]Прайс лист'!$B$8:$BS$600,MATCH(W$11,'[1]Прайс лист'!$B$2:$BS$2,0),0),0)</f>
        <v>12800</v>
      </c>
      <c r="X242" s="9">
        <f>IF(VLOOKUP($A242,'[1]Прайс лист'!$B$8:$BS$600,MATCH(X$11,'[1]Прайс лист'!$B$2:$BS$2,0),0)&lt;=X$8,VLOOKUP($A242,'[1]Прайс лист'!$B$8:$BS$600,MATCH(X$11,'[1]Прайс лист'!$B$2:$BS$2,0),0),0)</f>
        <v>11100</v>
      </c>
      <c r="Y242" s="9">
        <f>IF(VLOOKUP($A242,'[1]Прайс лист'!$B$8:$BS$600,MATCH(Y$11,'[1]Прайс лист'!$B$2:$BS$2,0),0)&lt;=Y$8,VLOOKUP($A242,'[1]Прайс лист'!$B$8:$BS$600,MATCH(Y$11,'[1]Прайс лист'!$B$2:$BS$2,0),0),0)</f>
        <v>11300</v>
      </c>
      <c r="Z242" s="9">
        <f>IF(VLOOKUP($A242,'[1]Прайс лист'!$B$8:$BS$600,MATCH(Z$11,'[1]Прайс лист'!$B$2:$BS$2,0),0)&lt;=Z$8,VLOOKUP($A242,'[1]Прайс лист'!$B$8:$BS$600,MATCH(Z$11,'[1]Прайс лист'!$B$2:$BS$2,0),0),0)</f>
        <v>7100</v>
      </c>
      <c r="AA242" s="9">
        <f>IF(VLOOKUP($A242,'[1]Прайс лист'!$B$8:$BS$600,MATCH(AA$11,'[1]Прайс лист'!$B$2:$BS$2,0),0)&lt;=AA$8,VLOOKUP($A242,'[1]Прайс лист'!$B$8:$BS$600,MATCH(AA$11,'[1]Прайс лист'!$B$2:$BS$2,0),0),0)</f>
        <v>7100</v>
      </c>
      <c r="AB242" s="9">
        <f>IF(VLOOKUP($A242,'[1]Прайс лист'!$B$8:$BS$600,MATCH(AB$11,'[1]Прайс лист'!$B$2:$BS$2,0),0)&lt;=AB$8,VLOOKUP($A242,'[1]Прайс лист'!$B$8:$BS$600,MATCH(AB$11,'[1]Прайс лист'!$B$2:$BS$2,0),0),0)</f>
        <v>7900</v>
      </c>
      <c r="AC242" s="9">
        <f>IF(VLOOKUP($A242,'[1]Прайс лист'!$B$8:$BS$600,MATCH(AC$11,'[1]Прайс лист'!$B$2:$BS$2,0),0)&lt;=AC$8,VLOOKUP($A242,'[1]Прайс лист'!$B$8:$BS$600,MATCH(AC$11,'[1]Прайс лист'!$B$2:$BS$2,0),0),0)</f>
        <v>10200</v>
      </c>
      <c r="AD242" s="9">
        <f>IF(VLOOKUP($A242,'[1]Прайс лист'!$B$8:$BS$600,MATCH(AD$11,'[1]Прайс лист'!$B$2:$BS$2,0),0)&lt;=AD$8,VLOOKUP($A242,'[1]Прайс лист'!$B$8:$BS$600,MATCH(AD$11,'[1]Прайс лист'!$B$2:$BS$2,0),0),0)</f>
        <v>10100</v>
      </c>
      <c r="AE242" s="9">
        <f>IF(VLOOKUP($A242,'[1]Прайс лист'!$B$8:$BS$600,MATCH(AE$11,'[1]Прайс лист'!$B$2:$BS$2,0),0)&lt;=AE$8,VLOOKUP($A242,'[1]Прайс лист'!$B$8:$BS$600,MATCH(AE$11,'[1]Прайс лист'!$B$2:$BS$2,0),0),0)</f>
        <v>9800</v>
      </c>
      <c r="AF242" s="9">
        <f>IF(VLOOKUP($A242,'[1]Прайс лист'!$B$8:$BS$600,MATCH(AF$11,'[1]Прайс лист'!$B$2:$BS$2,0),0)&lt;=AF$8,VLOOKUP($A242,'[1]Прайс лист'!$B$8:$BS$600,MATCH(AF$11,'[1]Прайс лист'!$B$2:$BS$2,0),0),0)</f>
        <v>8100</v>
      </c>
      <c r="AG242" s="9">
        <f>IF(VLOOKUP($A242,'[1]Прайс лист'!$B$8:$BS$600,MATCH(AG$11,'[1]Прайс лист'!$B$2:$BS$2,0),0)&lt;=AG$8,VLOOKUP($A242,'[1]Прайс лист'!$B$8:$BS$600,MATCH(AG$11,'[1]Прайс лист'!$B$2:$BS$2,0),0),0)</f>
        <v>8300</v>
      </c>
      <c r="AH242" s="9">
        <f>IF(VLOOKUP($A242,'[1]Прайс лист'!$B$8:$BS$600,MATCH(AH$11,'[1]Прайс лист'!$B$2:$BS$2,0),0)&lt;=AH$8,VLOOKUP($A242,'[1]Прайс лист'!$B$8:$BS$600,MATCH(AH$11,'[1]Прайс лист'!$B$2:$BS$2,0),0),0)</f>
        <v>4100</v>
      </c>
      <c r="AI242" s="9">
        <f>IF(VLOOKUP($A242,'[1]Прайс лист'!$B$8:$BS$600,MATCH(AI$11,'[1]Прайс лист'!$B$2:$BS$2,0),0)&lt;=AI$8,VLOOKUP($A242,'[1]Прайс лист'!$B$8:$BS$600,MATCH(AI$11,'[1]Прайс лист'!$B$2:$BS$2,0),0),0)</f>
        <v>4100</v>
      </c>
      <c r="AJ242" s="9">
        <f>IF(VLOOKUP($A242,'[1]Прайс лист'!$B$8:$BS$600,MATCH(AJ$11,'[1]Прайс лист'!$B$2:$BS$2,0),0)&lt;=AJ$8,VLOOKUP($A242,'[1]Прайс лист'!$B$8:$BS$600,MATCH(AJ$11,'[1]Прайс лист'!$B$2:$BS$2,0),0),0)</f>
        <v>4900</v>
      </c>
      <c r="AK242" s="9">
        <f>IF(VLOOKUP($A242,'[1]Прайс лист'!$B$8:$BS$600,MATCH(AK$11,'[1]Прайс лист'!$B$2:$BS$2,0),0)&lt;=AK$8,VLOOKUP($A242,'[1]Прайс лист'!$B$8:$BS$600,MATCH(AK$11,'[1]Прайс лист'!$B$2:$BS$2,0),0),0)</f>
        <v>9200</v>
      </c>
      <c r="AL242" s="9">
        <f>IF(VLOOKUP($A242,'[1]Прайс лист'!$B$8:$BS$600,MATCH(AL$11,'[1]Прайс лист'!$B$2:$BS$2,0),0)&lt;=AL$8,VLOOKUP($A242,'[1]Прайс лист'!$B$8:$BS$600,MATCH(AL$11,'[1]Прайс лист'!$B$2:$BS$2,0),0),0)</f>
        <v>9100</v>
      </c>
      <c r="AM242" s="9">
        <f>IF(VLOOKUP($A242,'[1]Прайс лист'!$B$8:$BS$600,MATCH(AM$11,'[1]Прайс лист'!$B$2:$BS$2,0),0)&lt;=AM$8,VLOOKUP($A242,'[1]Прайс лист'!$B$8:$BS$600,MATCH(AM$11,'[1]Прайс лист'!$B$2:$BS$2,0),0),0)</f>
        <v>8800</v>
      </c>
      <c r="AN242" s="9">
        <f>IF(VLOOKUP($A242,'[1]Прайс лист'!$B$8:$BS$600,MATCH(AN$11,'[1]Прайс лист'!$B$2:$BS$2,0),0)&lt;=AN$8,VLOOKUP($A242,'[1]Прайс лист'!$B$8:$BS$600,MATCH(AN$11,'[1]Прайс лист'!$B$2:$BS$2,0),0),0)</f>
        <v>7100</v>
      </c>
      <c r="AO242" s="9">
        <f>IF(VLOOKUP($A242,'[1]Прайс лист'!$B$8:$BS$600,MATCH(AO$11,'[1]Прайс лист'!$B$2:$BS$2,0),0)&lt;=AO$8,VLOOKUP($A242,'[1]Прайс лист'!$B$8:$BS$600,MATCH(AO$11,'[1]Прайс лист'!$B$2:$BS$2,0),0),0)</f>
        <v>7300</v>
      </c>
      <c r="AP242" s="9">
        <f>IF(VLOOKUP($A242,'[1]Прайс лист'!$B$8:$BS$600,MATCH(AP$11,'[1]Прайс лист'!$B$2:$BS$2,0),0)&lt;=AP$8,VLOOKUP($A242,'[1]Прайс лист'!$B$8:$BS$600,MATCH(AP$11,'[1]Прайс лист'!$B$2:$BS$2,0),0),0)</f>
        <v>3100</v>
      </c>
      <c r="AQ242" s="9">
        <f>IF(VLOOKUP($A242,'[1]Прайс лист'!$B$8:$BS$600,MATCH(AQ$11,'[1]Прайс лист'!$B$2:$BS$2,0),0)&lt;=AQ$8,VLOOKUP($A242,'[1]Прайс лист'!$B$8:$BS$600,MATCH(AQ$11,'[1]Прайс лист'!$B$2:$BS$2,0),0),0)</f>
        <v>3100</v>
      </c>
      <c r="AR242" s="9">
        <f>IF(VLOOKUP($A242,'[1]Прайс лист'!$B$8:$BS$600,MATCH(AR$11,'[1]Прайс лист'!$B$2:$BS$2,0),0)&lt;=AR$8,VLOOKUP($A242,'[1]Прайс лист'!$B$8:$BS$600,MATCH(AR$11,'[1]Прайс лист'!$B$2:$BS$2,0),0),0)</f>
        <v>3900</v>
      </c>
      <c r="AS242" s="9">
        <f>IF(VLOOKUP($A242,'[1]Прайс лист'!$B$8:$BS$600,MATCH(AS$11,'[1]Прайс лист'!$B$2:$BS$2,0),0)&lt;=AS$8,VLOOKUP($A242,'[1]Прайс лист'!$B$8:$BS$600,MATCH(AS$11,'[1]Прайс лист'!$B$2:$BS$2,0),0),0)</f>
        <v>8200</v>
      </c>
      <c r="AT242" s="9">
        <f>IF(VLOOKUP($A242,'[1]Прайс лист'!$B$8:$BS$600,MATCH(AT$11,'[1]Прайс лист'!$B$2:$BS$2,0),0)&lt;=AT$8,VLOOKUP($A242,'[1]Прайс лист'!$B$8:$BS$600,MATCH(AT$11,'[1]Прайс лист'!$B$2:$BS$2,0),0),0)</f>
        <v>8100</v>
      </c>
      <c r="AU242" s="9">
        <f>IF(VLOOKUP($A242,'[1]Прайс лист'!$B$8:$BS$600,MATCH(AU$11,'[1]Прайс лист'!$B$2:$BS$2,0),0)&lt;=AU$8,VLOOKUP($A242,'[1]Прайс лист'!$B$8:$BS$600,MATCH(AU$11,'[1]Прайс лист'!$B$2:$BS$2,0),0),0)</f>
        <v>7800</v>
      </c>
      <c r="AV242" s="9">
        <f>IF(VLOOKUP($A242,'[1]Прайс лист'!$B$8:$BS$600,MATCH(AV$11,'[1]Прайс лист'!$B$2:$BS$2,0),0)&lt;=AV$8,VLOOKUP($A242,'[1]Прайс лист'!$B$8:$BS$600,MATCH(AV$11,'[1]Прайс лист'!$B$2:$BS$2,0),0),0)</f>
        <v>6100</v>
      </c>
      <c r="AW242" s="9">
        <f>IF(VLOOKUP($A242,'[1]Прайс лист'!$B$8:$BS$600,MATCH(AW$11,'[1]Прайс лист'!$B$2:$BS$2,0),0)&lt;=AW$8,VLOOKUP($A242,'[1]Прайс лист'!$B$8:$BS$600,MATCH(AW$11,'[1]Прайс лист'!$B$2:$BS$2,0),0),0)</f>
        <v>6300</v>
      </c>
      <c r="AX242" s="9">
        <f>IF(VLOOKUP($A242,'[1]Прайс лист'!$B$8:$BS$600,MATCH(AX$11,'[1]Прайс лист'!$B$2:$BS$2,0),0)&lt;=AX$8,VLOOKUP($A242,'[1]Прайс лист'!$B$8:$BS$600,MATCH(AX$11,'[1]Прайс лист'!$B$2:$BS$2,0),0),0)</f>
        <v>2100</v>
      </c>
      <c r="AY242" s="9">
        <f>IF(VLOOKUP($A242,'[1]Прайс лист'!$B$8:$BS$600,MATCH(AY$11,'[1]Прайс лист'!$B$2:$BS$2,0),0)&lt;=AY$8,VLOOKUP($A242,'[1]Прайс лист'!$B$8:$BS$600,MATCH(AY$11,'[1]Прайс лист'!$B$2:$BS$2,0),0),0)</f>
        <v>2100</v>
      </c>
      <c r="AZ242" s="9">
        <f>IF(VLOOKUP($A242,'[1]Прайс лист'!$B$8:$BS$600,MATCH(AZ$11,'[1]Прайс лист'!$B$2:$BS$2,0),0)&lt;=AZ$8,VLOOKUP($A242,'[1]Прайс лист'!$B$8:$BS$600,MATCH(AZ$11,'[1]Прайс лист'!$B$2:$BS$2,0),0),0)</f>
        <v>2900</v>
      </c>
      <c r="BA242" s="9">
        <f>IF(VLOOKUP($A242,'[1]Прайс лист'!$B$8:$BS$600,MATCH(BA$11,'[1]Прайс лист'!$B$2:$BS$2,0),0)&lt;=BA$8,VLOOKUP($A242,'[1]Прайс лист'!$B$8:$BS$600,MATCH(BA$11,'[1]Прайс лист'!$B$2:$BS$2,0),0),0)</f>
        <v>7200</v>
      </c>
      <c r="BB242" s="9">
        <f>IF(VLOOKUP($A242,'[1]Прайс лист'!$B$8:$BS$600,MATCH(BB$11,'[1]Прайс лист'!$B$2:$BS$2,0),0)&lt;=BB$8,VLOOKUP($A242,'[1]Прайс лист'!$B$8:$BS$600,MATCH(BB$11,'[1]Прайс лист'!$B$2:$BS$2,0),0),0)</f>
        <v>7100</v>
      </c>
      <c r="BC242" s="9">
        <f>IF(VLOOKUP($A242,'[1]Прайс лист'!$B$8:$BS$600,MATCH(BC$11,'[1]Прайс лист'!$B$2:$BS$2,0),0)&lt;=BC$8,VLOOKUP($A242,'[1]Прайс лист'!$B$8:$BS$600,MATCH(BC$11,'[1]Прайс лист'!$B$2:$BS$2,0),0),0)</f>
        <v>6800</v>
      </c>
      <c r="BD242" s="9">
        <f>IF(VLOOKUP($A242,'[1]Прайс лист'!$B$8:$BS$600,MATCH(BD$11,'[1]Прайс лист'!$B$2:$BS$2,0),0)&lt;=BD$8,VLOOKUP($A242,'[1]Прайс лист'!$B$8:$BS$600,MATCH(BD$11,'[1]Прайс лист'!$B$2:$BS$2,0),0),0)</f>
        <v>5100</v>
      </c>
      <c r="BE242" s="9">
        <f>IF(VLOOKUP($A242,'[1]Прайс лист'!$B$8:$BS$600,MATCH(BE$11,'[1]Прайс лист'!$B$2:$BS$2,0),0)&lt;=BE$8,VLOOKUP($A242,'[1]Прайс лист'!$B$8:$BS$600,MATCH(BE$11,'[1]Прайс лист'!$B$2:$BS$2,0),0),0)</f>
        <v>5300</v>
      </c>
      <c r="BF242" s="9">
        <f>IF(VLOOKUP($A242,'[1]Прайс лист'!$B$8:$BS$600,MATCH(BF$11,'[1]Прайс лист'!$B$2:$BS$2,0),0)&lt;=BF$8,VLOOKUP($A242,'[1]Прайс лист'!$B$8:$BS$600,MATCH(BF$11,'[1]Прайс лист'!$B$2:$BS$2,0),0),0)</f>
        <v>1100</v>
      </c>
      <c r="BG242" s="9">
        <f>IF(VLOOKUP($A242,'[1]Прайс лист'!$B$8:$BS$600,MATCH(BG$11,'[1]Прайс лист'!$B$2:$BS$2,0),0)&lt;=BG$8,VLOOKUP($A242,'[1]Прайс лист'!$B$8:$BS$600,MATCH(BG$11,'[1]Прайс лист'!$B$2:$BS$2,0),0),0)</f>
        <v>1100</v>
      </c>
      <c r="BH242" s="9">
        <f>IF(VLOOKUP($A242,'[1]Прайс лист'!$B$8:$BS$600,MATCH(BH$11,'[1]Прайс лист'!$B$2:$BS$2,0),0)&lt;=BH$8,VLOOKUP($A242,'[1]Прайс лист'!$B$8:$BS$600,MATCH(BH$11,'[1]Прайс лист'!$B$2:$BS$2,0),0),0)</f>
        <v>1900</v>
      </c>
    </row>
    <row r="243" spans="1:60">
      <c r="A243" s="1" t="str">
        <f>'[1]Прайс лист'!B236</f>
        <v>LG K10 Power16</v>
      </c>
      <c r="B243" s="7" t="s">
        <v>136</v>
      </c>
      <c r="C243" s="8" t="s">
        <v>148</v>
      </c>
      <c r="D243" s="8">
        <v>16</v>
      </c>
      <c r="E243" s="9">
        <f>IF(VLOOKUP($A243,'[1]Прайс лист'!$B$8:$BS$600,MATCH(E$11,'[1]Прайс лист'!$B$2:$BS$2,0),0)&lt;=E$8,VLOOKUP($A243,'[1]Прайс лист'!$B$8:$BS$600,MATCH(E$11,'[1]Прайс лист'!$B$2:$BS$2,0),0),0)</f>
        <v>1900</v>
      </c>
      <c r="F243" s="9">
        <f>IF(VLOOKUP($A243,'[1]Прайс лист'!$B$8:$BS$600,MATCH(F$11,'[1]Прайс лист'!$B$2:$BS$2,0),0)&lt;=F$8,VLOOKUP($A243,'[1]Прайс лист'!$B$8:$BS$600,MATCH(F$11,'[1]Прайс лист'!$B$2:$BS$2,0),0),0)</f>
        <v>0</v>
      </c>
      <c r="G243" s="9">
        <f>IF(VLOOKUP($A243,'[1]Прайс лист'!$B$8:$BS$600,MATCH(G$11,'[1]Прайс лист'!$B$2:$BS$2,0),0)&lt;=G$8,VLOOKUP($A243,'[1]Прайс лист'!$B$8:$BS$600,MATCH(G$11,'[1]Прайс лист'!$B$2:$BS$2,0),0),0)</f>
        <v>1400</v>
      </c>
      <c r="H243" s="9">
        <f>IF(VLOOKUP($A243,'[1]Прайс лист'!$B$8:$BS$600,MATCH(H$11,'[1]Прайс лист'!$B$2:$BS$2,0),0)&lt;=H$8,VLOOKUP($A243,'[1]Прайс лист'!$B$8:$BS$600,MATCH(H$11,'[1]Прайс лист'!$B$2:$BS$2,0),0),0)</f>
        <v>800</v>
      </c>
      <c r="I243" s="9">
        <f>IF(VLOOKUP($A243,'[1]Прайс лист'!$B$8:$BS$600,MATCH(I$11,'[1]Прайс лист'!$B$2:$BS$2,0),0)&lt;=I$8,VLOOKUP($A243,'[1]Прайс лист'!$B$8:$BS$600,MATCH(I$11,'[1]Прайс лист'!$B$2:$BS$2,0),0),0)</f>
        <v>0</v>
      </c>
      <c r="J243" s="9">
        <f>IF(VLOOKUP($A243,'[1]Прайс лист'!$B$8:$BS$600,MATCH(J$11,'[1]Прайс лист'!$B$2:$BS$2,0),0)&lt;=J$8,VLOOKUP($A243,'[1]Прайс лист'!$B$8:$BS$600,MATCH(J$11,'[1]Прайс лист'!$B$2:$BS$2,0),0),0)</f>
        <v>0</v>
      </c>
      <c r="K243" s="9">
        <f>IF(VLOOKUP($A243,'[1]Прайс лист'!$B$8:$BS$600,MATCH(K$11,'[1]Прайс лист'!$B$2:$BS$2,0),0)&lt;=K$8,VLOOKUP($A243,'[1]Прайс лист'!$B$8:$BS$600,MATCH(K$11,'[1]Прайс лист'!$B$2:$BS$2,0),0),0)</f>
        <v>0</v>
      </c>
      <c r="L243" s="9">
        <f>IF(VLOOKUP($A243,'[1]Прайс лист'!$B$8:$BS$600,MATCH(L$11,'[1]Прайс лист'!$B$2:$BS$2,0),0)&lt;=L$8,VLOOKUP($A243,'[1]Прайс лист'!$B$8:$BS$600,MATCH(L$11,'[1]Прайс лист'!$B$2:$BS$2,0),0),0)</f>
        <v>100</v>
      </c>
      <c r="M243" s="9">
        <f>IF(VLOOKUP($A243,'[1]Прайс лист'!$B$8:$BS$600,MATCH(M$11,'[1]Прайс лист'!$B$2:$BS$2,0),0)&lt;=M$8,VLOOKUP($A243,'[1]Прайс лист'!$B$8:$BS$600,MATCH(M$11,'[1]Прайс лист'!$B$2:$BS$2,0),0),0)</f>
        <v>1900</v>
      </c>
      <c r="N243" s="9">
        <f>IF(VLOOKUP($A243,'[1]Прайс лист'!$B$8:$BS$600,MATCH(N$11,'[1]Прайс лист'!$B$2:$BS$2,0),0)&lt;=N$8,VLOOKUP($A243,'[1]Прайс лист'!$B$8:$BS$600,MATCH(N$11,'[1]Прайс лист'!$B$2:$BS$2,0),0),0)</f>
        <v>0</v>
      </c>
      <c r="O243" s="9">
        <f>IF(VLOOKUP($A243,'[1]Прайс лист'!$B$8:$BS$600,MATCH(O$11,'[1]Прайс лист'!$B$2:$BS$2,0),0)&lt;=O$8,VLOOKUP($A243,'[1]Прайс лист'!$B$8:$BS$600,MATCH(O$11,'[1]Прайс лист'!$B$2:$BS$2,0),0),0)</f>
        <v>1400</v>
      </c>
      <c r="P243" s="9">
        <f>IF(VLOOKUP($A243,'[1]Прайс лист'!$B$8:$BS$600,MATCH(P$11,'[1]Прайс лист'!$B$2:$BS$2,0),0)&lt;=P$8,VLOOKUP($A243,'[1]Прайс лист'!$B$8:$BS$600,MATCH(P$11,'[1]Прайс лист'!$B$2:$BS$2,0),0),0)</f>
        <v>800</v>
      </c>
      <c r="Q243" s="9">
        <f>IF(VLOOKUP($A243,'[1]Прайс лист'!$B$8:$BS$600,MATCH(Q$11,'[1]Прайс лист'!$B$2:$BS$2,0),0)&lt;=Q$8,VLOOKUP($A243,'[1]Прайс лист'!$B$8:$BS$600,MATCH(Q$11,'[1]Прайс лист'!$B$2:$BS$2,0),0),0)</f>
        <v>0</v>
      </c>
      <c r="R243" s="9">
        <f>IF(VLOOKUP($A243,'[1]Прайс лист'!$B$8:$BS$600,MATCH(R$11,'[1]Прайс лист'!$B$2:$BS$2,0),0)&lt;=R$8,VLOOKUP($A243,'[1]Прайс лист'!$B$8:$BS$600,MATCH(R$11,'[1]Прайс лист'!$B$2:$BS$2,0),0),0)</f>
        <v>0</v>
      </c>
      <c r="S243" s="9">
        <f>IF(VLOOKUP($A243,'[1]Прайс лист'!$B$8:$BS$600,MATCH(S$11,'[1]Прайс лист'!$B$2:$BS$2,0),0)&lt;=S$8,VLOOKUP($A243,'[1]Прайс лист'!$B$8:$BS$600,MATCH(S$11,'[1]Прайс лист'!$B$2:$BS$2,0),0),0)</f>
        <v>0</v>
      </c>
      <c r="T243" s="9">
        <f>IF(VLOOKUP($A243,'[1]Прайс лист'!$B$8:$BS$600,MATCH(T$11,'[1]Прайс лист'!$B$2:$BS$2,0),0)&lt;=T$8,VLOOKUP($A243,'[1]Прайс лист'!$B$8:$BS$600,MATCH(T$11,'[1]Прайс лист'!$B$2:$BS$2,0),0),0)</f>
        <v>100</v>
      </c>
      <c r="U243" s="9">
        <f>IF(VLOOKUP($A243,'[1]Прайс лист'!$B$8:$BS$600,MATCH(U$11,'[1]Прайс лист'!$B$2:$BS$2,0),0)&lt;=U$8,VLOOKUP($A243,'[1]Прайс лист'!$B$8:$BS$600,MATCH(U$11,'[1]Прайс лист'!$B$2:$BS$2,0),0),0)</f>
        <v>8900</v>
      </c>
      <c r="V243" s="9">
        <f>IF(VLOOKUP($A243,'[1]Прайс лист'!$B$8:$BS$600,MATCH(V$11,'[1]Прайс лист'!$B$2:$BS$2,0),0)&lt;=V$8,VLOOKUP($A243,'[1]Прайс лист'!$B$8:$BS$600,MATCH(V$11,'[1]Прайс лист'!$B$2:$BS$2,0),0),0)</f>
        <v>0</v>
      </c>
      <c r="W243" s="9">
        <f>IF(VLOOKUP($A243,'[1]Прайс лист'!$B$8:$BS$600,MATCH(W$11,'[1]Прайс лист'!$B$2:$BS$2,0),0)&lt;=W$8,VLOOKUP($A243,'[1]Прайс лист'!$B$8:$BS$600,MATCH(W$11,'[1]Прайс лист'!$B$2:$BS$2,0),0),0)</f>
        <v>8400</v>
      </c>
      <c r="X243" s="9">
        <f>IF(VLOOKUP($A243,'[1]Прайс лист'!$B$8:$BS$600,MATCH(X$11,'[1]Прайс лист'!$B$2:$BS$2,0),0)&lt;=X$8,VLOOKUP($A243,'[1]Прайс лист'!$B$8:$BS$600,MATCH(X$11,'[1]Прайс лист'!$B$2:$BS$2,0),0),0)</f>
        <v>7800</v>
      </c>
      <c r="Y243" s="9">
        <f>IF(VLOOKUP($A243,'[1]Прайс лист'!$B$8:$BS$600,MATCH(Y$11,'[1]Прайс лист'!$B$2:$BS$2,0),0)&lt;=Y$8,VLOOKUP($A243,'[1]Прайс лист'!$B$8:$BS$600,MATCH(Y$11,'[1]Прайс лист'!$B$2:$BS$2,0),0),0)</f>
        <v>0</v>
      </c>
      <c r="Z243" s="9">
        <f>IF(VLOOKUP($A243,'[1]Прайс лист'!$B$8:$BS$600,MATCH(Z$11,'[1]Прайс лист'!$B$2:$BS$2,0),0)&lt;=Z$8,VLOOKUP($A243,'[1]Прайс лист'!$B$8:$BS$600,MATCH(Z$11,'[1]Прайс лист'!$B$2:$BS$2,0),0),0)</f>
        <v>0</v>
      </c>
      <c r="AA243" s="9">
        <f>IF(VLOOKUP($A243,'[1]Прайс лист'!$B$8:$BS$600,MATCH(AA$11,'[1]Прайс лист'!$B$2:$BS$2,0),0)&lt;=AA$8,VLOOKUP($A243,'[1]Прайс лист'!$B$8:$BS$600,MATCH(AA$11,'[1]Прайс лист'!$B$2:$BS$2,0),0),0)</f>
        <v>0</v>
      </c>
      <c r="AB243" s="9">
        <f>IF(VLOOKUP($A243,'[1]Прайс лист'!$B$8:$BS$600,MATCH(AB$11,'[1]Прайс лист'!$B$2:$BS$2,0),0)&lt;=AB$8,VLOOKUP($A243,'[1]Прайс лист'!$B$8:$BS$600,MATCH(AB$11,'[1]Прайс лист'!$B$2:$BS$2,0),0),0)</f>
        <v>7100</v>
      </c>
      <c r="AC243" s="9">
        <f>IF(VLOOKUP($A243,'[1]Прайс лист'!$B$8:$BS$600,MATCH(AC$11,'[1]Прайс лист'!$B$2:$BS$2,0),0)&lt;=AC$8,VLOOKUP($A243,'[1]Прайс лист'!$B$8:$BS$600,MATCH(AC$11,'[1]Прайс лист'!$B$2:$BS$2,0),0),0)</f>
        <v>5900</v>
      </c>
      <c r="AD243" s="9">
        <f>IF(VLOOKUP($A243,'[1]Прайс лист'!$B$8:$BS$600,MATCH(AD$11,'[1]Прайс лист'!$B$2:$BS$2,0),0)&lt;=AD$8,VLOOKUP($A243,'[1]Прайс лист'!$B$8:$BS$600,MATCH(AD$11,'[1]Прайс лист'!$B$2:$BS$2,0),0),0)</f>
        <v>0</v>
      </c>
      <c r="AE243" s="9">
        <f>IF(VLOOKUP($A243,'[1]Прайс лист'!$B$8:$BS$600,MATCH(AE$11,'[1]Прайс лист'!$B$2:$BS$2,0),0)&lt;=AE$8,VLOOKUP($A243,'[1]Прайс лист'!$B$8:$BS$600,MATCH(AE$11,'[1]Прайс лист'!$B$2:$BS$2,0),0),0)</f>
        <v>5400</v>
      </c>
      <c r="AF243" s="9">
        <f>IF(VLOOKUP($A243,'[1]Прайс лист'!$B$8:$BS$600,MATCH(AF$11,'[1]Прайс лист'!$B$2:$BS$2,0),0)&lt;=AF$8,VLOOKUP($A243,'[1]Прайс лист'!$B$8:$BS$600,MATCH(AF$11,'[1]Прайс лист'!$B$2:$BS$2,0),0),0)</f>
        <v>4800</v>
      </c>
      <c r="AG243" s="9">
        <f>IF(VLOOKUP($A243,'[1]Прайс лист'!$B$8:$BS$600,MATCH(AG$11,'[1]Прайс лист'!$B$2:$BS$2,0),0)&lt;=AG$8,VLOOKUP($A243,'[1]Прайс лист'!$B$8:$BS$600,MATCH(AG$11,'[1]Прайс лист'!$B$2:$BS$2,0),0),0)</f>
        <v>0</v>
      </c>
      <c r="AH243" s="9">
        <f>IF(VLOOKUP($A243,'[1]Прайс лист'!$B$8:$BS$600,MATCH(AH$11,'[1]Прайс лист'!$B$2:$BS$2,0),0)&lt;=AH$8,VLOOKUP($A243,'[1]Прайс лист'!$B$8:$BS$600,MATCH(AH$11,'[1]Прайс лист'!$B$2:$BS$2,0),0),0)</f>
        <v>0</v>
      </c>
      <c r="AI243" s="9">
        <f>IF(VLOOKUP($A243,'[1]Прайс лист'!$B$8:$BS$600,MATCH(AI$11,'[1]Прайс лист'!$B$2:$BS$2,0),0)&lt;=AI$8,VLOOKUP($A243,'[1]Прайс лист'!$B$8:$BS$600,MATCH(AI$11,'[1]Прайс лист'!$B$2:$BS$2,0),0),0)</f>
        <v>0</v>
      </c>
      <c r="AJ243" s="9">
        <f>IF(VLOOKUP($A243,'[1]Прайс лист'!$B$8:$BS$600,MATCH(AJ$11,'[1]Прайс лист'!$B$2:$BS$2,0),0)&lt;=AJ$8,VLOOKUP($A243,'[1]Прайс лист'!$B$8:$BS$600,MATCH(AJ$11,'[1]Прайс лист'!$B$2:$BS$2,0),0),0)</f>
        <v>4100</v>
      </c>
      <c r="AK243" s="9">
        <f>IF(VLOOKUP($A243,'[1]Прайс лист'!$B$8:$BS$600,MATCH(AK$11,'[1]Прайс лист'!$B$2:$BS$2,0),0)&lt;=AK$8,VLOOKUP($A243,'[1]Прайс лист'!$B$8:$BS$600,MATCH(AK$11,'[1]Прайс лист'!$B$2:$BS$2,0),0),0)</f>
        <v>4900</v>
      </c>
      <c r="AL243" s="9">
        <f>IF(VLOOKUP($A243,'[1]Прайс лист'!$B$8:$BS$600,MATCH(AL$11,'[1]Прайс лист'!$B$2:$BS$2,0),0)&lt;=AL$8,VLOOKUP($A243,'[1]Прайс лист'!$B$8:$BS$600,MATCH(AL$11,'[1]Прайс лист'!$B$2:$BS$2,0),0),0)</f>
        <v>0</v>
      </c>
      <c r="AM243" s="9">
        <f>IF(VLOOKUP($A243,'[1]Прайс лист'!$B$8:$BS$600,MATCH(AM$11,'[1]Прайс лист'!$B$2:$BS$2,0),0)&lt;=AM$8,VLOOKUP($A243,'[1]Прайс лист'!$B$8:$BS$600,MATCH(AM$11,'[1]Прайс лист'!$B$2:$BS$2,0),0),0)</f>
        <v>4400</v>
      </c>
      <c r="AN243" s="9">
        <f>IF(VLOOKUP($A243,'[1]Прайс лист'!$B$8:$BS$600,MATCH(AN$11,'[1]Прайс лист'!$B$2:$BS$2,0),0)&lt;=AN$8,VLOOKUP($A243,'[1]Прайс лист'!$B$8:$BS$600,MATCH(AN$11,'[1]Прайс лист'!$B$2:$BS$2,0),0),0)</f>
        <v>3800</v>
      </c>
      <c r="AO243" s="9">
        <f>IF(VLOOKUP($A243,'[1]Прайс лист'!$B$8:$BS$600,MATCH(AO$11,'[1]Прайс лист'!$B$2:$BS$2,0),0)&lt;=AO$8,VLOOKUP($A243,'[1]Прайс лист'!$B$8:$BS$600,MATCH(AO$11,'[1]Прайс лист'!$B$2:$BS$2,0),0),0)</f>
        <v>0</v>
      </c>
      <c r="AP243" s="9">
        <f>IF(VLOOKUP($A243,'[1]Прайс лист'!$B$8:$BS$600,MATCH(AP$11,'[1]Прайс лист'!$B$2:$BS$2,0),0)&lt;=AP$8,VLOOKUP($A243,'[1]Прайс лист'!$B$8:$BS$600,MATCH(AP$11,'[1]Прайс лист'!$B$2:$BS$2,0),0),0)</f>
        <v>0</v>
      </c>
      <c r="AQ243" s="9">
        <f>IF(VLOOKUP($A243,'[1]Прайс лист'!$B$8:$BS$600,MATCH(AQ$11,'[1]Прайс лист'!$B$2:$BS$2,0),0)&lt;=AQ$8,VLOOKUP($A243,'[1]Прайс лист'!$B$8:$BS$600,MATCH(AQ$11,'[1]Прайс лист'!$B$2:$BS$2,0),0),0)</f>
        <v>0</v>
      </c>
      <c r="AR243" s="9">
        <f>IF(VLOOKUP($A243,'[1]Прайс лист'!$B$8:$BS$600,MATCH(AR$11,'[1]Прайс лист'!$B$2:$BS$2,0),0)&lt;=AR$8,VLOOKUP($A243,'[1]Прайс лист'!$B$8:$BS$600,MATCH(AR$11,'[1]Прайс лист'!$B$2:$BS$2,0),0),0)</f>
        <v>3100</v>
      </c>
      <c r="AS243" s="9">
        <f>IF(VLOOKUP($A243,'[1]Прайс лист'!$B$8:$BS$600,MATCH(AS$11,'[1]Прайс лист'!$B$2:$BS$2,0),0)&lt;=AS$8,VLOOKUP($A243,'[1]Прайс лист'!$B$8:$BS$600,MATCH(AS$11,'[1]Прайс лист'!$B$2:$BS$2,0),0),0)</f>
        <v>3900</v>
      </c>
      <c r="AT243" s="9">
        <f>IF(VLOOKUP($A243,'[1]Прайс лист'!$B$8:$BS$600,MATCH(AT$11,'[1]Прайс лист'!$B$2:$BS$2,0),0)&lt;=AT$8,VLOOKUP($A243,'[1]Прайс лист'!$B$8:$BS$600,MATCH(AT$11,'[1]Прайс лист'!$B$2:$BS$2,0),0),0)</f>
        <v>0</v>
      </c>
      <c r="AU243" s="9">
        <f>IF(VLOOKUP($A243,'[1]Прайс лист'!$B$8:$BS$600,MATCH(AU$11,'[1]Прайс лист'!$B$2:$BS$2,0),0)&lt;=AU$8,VLOOKUP($A243,'[1]Прайс лист'!$B$8:$BS$600,MATCH(AU$11,'[1]Прайс лист'!$B$2:$BS$2,0),0),0)</f>
        <v>3400</v>
      </c>
      <c r="AV243" s="9">
        <f>IF(VLOOKUP($A243,'[1]Прайс лист'!$B$8:$BS$600,MATCH(AV$11,'[1]Прайс лист'!$B$2:$BS$2,0),0)&lt;=AV$8,VLOOKUP($A243,'[1]Прайс лист'!$B$8:$BS$600,MATCH(AV$11,'[1]Прайс лист'!$B$2:$BS$2,0),0),0)</f>
        <v>2800</v>
      </c>
      <c r="AW243" s="9">
        <f>IF(VLOOKUP($A243,'[1]Прайс лист'!$B$8:$BS$600,MATCH(AW$11,'[1]Прайс лист'!$B$2:$BS$2,0),0)&lt;=AW$8,VLOOKUP($A243,'[1]Прайс лист'!$B$8:$BS$600,MATCH(AW$11,'[1]Прайс лист'!$B$2:$BS$2,0),0),0)</f>
        <v>0</v>
      </c>
      <c r="AX243" s="9">
        <f>IF(VLOOKUP($A243,'[1]Прайс лист'!$B$8:$BS$600,MATCH(AX$11,'[1]Прайс лист'!$B$2:$BS$2,0),0)&lt;=AX$8,VLOOKUP($A243,'[1]Прайс лист'!$B$8:$BS$600,MATCH(AX$11,'[1]Прайс лист'!$B$2:$BS$2,0),0),0)</f>
        <v>0</v>
      </c>
      <c r="AY243" s="9">
        <f>IF(VLOOKUP($A243,'[1]Прайс лист'!$B$8:$BS$600,MATCH(AY$11,'[1]Прайс лист'!$B$2:$BS$2,0),0)&lt;=AY$8,VLOOKUP($A243,'[1]Прайс лист'!$B$8:$BS$600,MATCH(AY$11,'[1]Прайс лист'!$B$2:$BS$2,0),0),0)</f>
        <v>0</v>
      </c>
      <c r="AZ243" s="9">
        <f>IF(VLOOKUP($A243,'[1]Прайс лист'!$B$8:$BS$600,MATCH(AZ$11,'[1]Прайс лист'!$B$2:$BS$2,0),0)&lt;=AZ$8,VLOOKUP($A243,'[1]Прайс лист'!$B$8:$BS$600,MATCH(AZ$11,'[1]Прайс лист'!$B$2:$BS$2,0),0),0)</f>
        <v>2100</v>
      </c>
      <c r="BA243" s="9">
        <f>IF(VLOOKUP($A243,'[1]Прайс лист'!$B$8:$BS$600,MATCH(BA$11,'[1]Прайс лист'!$B$2:$BS$2,0),0)&lt;=BA$8,VLOOKUP($A243,'[1]Прайс лист'!$B$8:$BS$600,MATCH(BA$11,'[1]Прайс лист'!$B$2:$BS$2,0),0),0)</f>
        <v>2900</v>
      </c>
      <c r="BB243" s="9">
        <f>IF(VLOOKUP($A243,'[1]Прайс лист'!$B$8:$BS$600,MATCH(BB$11,'[1]Прайс лист'!$B$2:$BS$2,0),0)&lt;=BB$8,VLOOKUP($A243,'[1]Прайс лист'!$B$8:$BS$600,MATCH(BB$11,'[1]Прайс лист'!$B$2:$BS$2,0),0),0)</f>
        <v>0</v>
      </c>
      <c r="BC243" s="9">
        <f>IF(VLOOKUP($A243,'[1]Прайс лист'!$B$8:$BS$600,MATCH(BC$11,'[1]Прайс лист'!$B$2:$BS$2,0),0)&lt;=BC$8,VLOOKUP($A243,'[1]Прайс лист'!$B$8:$BS$600,MATCH(BC$11,'[1]Прайс лист'!$B$2:$BS$2,0),0),0)</f>
        <v>2400</v>
      </c>
      <c r="BD243" s="9">
        <f>IF(VLOOKUP($A243,'[1]Прайс лист'!$B$8:$BS$600,MATCH(BD$11,'[1]Прайс лист'!$B$2:$BS$2,0),0)&lt;=BD$8,VLOOKUP($A243,'[1]Прайс лист'!$B$8:$BS$600,MATCH(BD$11,'[1]Прайс лист'!$B$2:$BS$2,0),0),0)</f>
        <v>1800</v>
      </c>
      <c r="BE243" s="9">
        <f>IF(VLOOKUP($A243,'[1]Прайс лист'!$B$8:$BS$600,MATCH(BE$11,'[1]Прайс лист'!$B$2:$BS$2,0),0)&lt;=BE$8,VLOOKUP($A243,'[1]Прайс лист'!$B$8:$BS$600,MATCH(BE$11,'[1]Прайс лист'!$B$2:$BS$2,0),0),0)</f>
        <v>0</v>
      </c>
      <c r="BF243" s="9">
        <f>IF(VLOOKUP($A243,'[1]Прайс лист'!$B$8:$BS$600,MATCH(BF$11,'[1]Прайс лист'!$B$2:$BS$2,0),0)&lt;=BF$8,VLOOKUP($A243,'[1]Прайс лист'!$B$8:$BS$600,MATCH(BF$11,'[1]Прайс лист'!$B$2:$BS$2,0),0),0)</f>
        <v>0</v>
      </c>
      <c r="BG243" s="9">
        <f>IF(VLOOKUP($A243,'[1]Прайс лист'!$B$8:$BS$600,MATCH(BG$11,'[1]Прайс лист'!$B$2:$BS$2,0),0)&lt;=BG$8,VLOOKUP($A243,'[1]Прайс лист'!$B$8:$BS$600,MATCH(BG$11,'[1]Прайс лист'!$B$2:$BS$2,0),0),0)</f>
        <v>0</v>
      </c>
      <c r="BH243" s="9">
        <f>IF(VLOOKUP($A243,'[1]Прайс лист'!$B$8:$BS$600,MATCH(BH$11,'[1]Прайс лист'!$B$2:$BS$2,0),0)&lt;=BH$8,VLOOKUP($A243,'[1]Прайс лист'!$B$8:$BS$600,MATCH(BH$11,'[1]Прайс лист'!$B$2:$BS$2,0),0),0)</f>
        <v>1100</v>
      </c>
    </row>
    <row r="244" spans="1:60">
      <c r="A244" s="1" t="str">
        <f>'[1]Прайс лист'!B237</f>
        <v>LG K10 Power32</v>
      </c>
      <c r="B244" s="7" t="s">
        <v>136</v>
      </c>
      <c r="C244" s="8" t="s">
        <v>148</v>
      </c>
      <c r="D244" s="8">
        <v>32</v>
      </c>
      <c r="E244" s="9">
        <f>IF(VLOOKUP($A244,'[1]Прайс лист'!$B$8:$BS$600,MATCH(E$11,'[1]Прайс лист'!$B$2:$BS$2,0),0)&lt;=E$8,VLOOKUP($A244,'[1]Прайс лист'!$B$8:$BS$600,MATCH(E$11,'[1]Прайс лист'!$B$2:$BS$2,0),0),0)</f>
        <v>1900</v>
      </c>
      <c r="F244" s="9">
        <f>IF(VLOOKUP($A244,'[1]Прайс лист'!$B$8:$BS$600,MATCH(F$11,'[1]Прайс лист'!$B$2:$BS$2,0),0)&lt;=F$8,VLOOKUP($A244,'[1]Прайс лист'!$B$8:$BS$600,MATCH(F$11,'[1]Прайс лист'!$B$2:$BS$2,0),0),0)</f>
        <v>0</v>
      </c>
      <c r="G244" s="9">
        <f>IF(VLOOKUP($A244,'[1]Прайс лист'!$B$8:$BS$600,MATCH(G$11,'[1]Прайс лист'!$B$2:$BS$2,0),0)&lt;=G$8,VLOOKUP($A244,'[1]Прайс лист'!$B$8:$BS$600,MATCH(G$11,'[1]Прайс лист'!$B$2:$BS$2,0),0),0)</f>
        <v>1400</v>
      </c>
      <c r="H244" s="9">
        <f>IF(VLOOKUP($A244,'[1]Прайс лист'!$B$8:$BS$600,MATCH(H$11,'[1]Прайс лист'!$B$2:$BS$2,0),0)&lt;=H$8,VLOOKUP($A244,'[1]Прайс лист'!$B$8:$BS$600,MATCH(H$11,'[1]Прайс лист'!$B$2:$BS$2,0),0),0)</f>
        <v>800</v>
      </c>
      <c r="I244" s="9">
        <f>IF(VLOOKUP($A244,'[1]Прайс лист'!$B$8:$BS$600,MATCH(I$11,'[1]Прайс лист'!$B$2:$BS$2,0),0)&lt;=I$8,VLOOKUP($A244,'[1]Прайс лист'!$B$8:$BS$600,MATCH(I$11,'[1]Прайс лист'!$B$2:$BS$2,0),0),0)</f>
        <v>0</v>
      </c>
      <c r="J244" s="9">
        <f>IF(VLOOKUP($A244,'[1]Прайс лист'!$B$8:$BS$600,MATCH(J$11,'[1]Прайс лист'!$B$2:$BS$2,0),0)&lt;=J$8,VLOOKUP($A244,'[1]Прайс лист'!$B$8:$BS$600,MATCH(J$11,'[1]Прайс лист'!$B$2:$BS$2,0),0),0)</f>
        <v>0</v>
      </c>
      <c r="K244" s="9">
        <f>IF(VLOOKUP($A244,'[1]Прайс лист'!$B$8:$BS$600,MATCH(K$11,'[1]Прайс лист'!$B$2:$BS$2,0),0)&lt;=K$8,VLOOKUP($A244,'[1]Прайс лист'!$B$8:$BS$600,MATCH(K$11,'[1]Прайс лист'!$B$2:$BS$2,0),0),0)</f>
        <v>0</v>
      </c>
      <c r="L244" s="9">
        <f>IF(VLOOKUP($A244,'[1]Прайс лист'!$B$8:$BS$600,MATCH(L$11,'[1]Прайс лист'!$B$2:$BS$2,0),0)&lt;=L$8,VLOOKUP($A244,'[1]Прайс лист'!$B$8:$BS$600,MATCH(L$11,'[1]Прайс лист'!$B$2:$BS$2,0),0),0)</f>
        <v>100</v>
      </c>
      <c r="M244" s="9">
        <f>IF(VLOOKUP($A244,'[1]Прайс лист'!$B$8:$BS$600,MATCH(M$11,'[1]Прайс лист'!$B$2:$BS$2,0),0)&lt;=M$8,VLOOKUP($A244,'[1]Прайс лист'!$B$8:$BS$600,MATCH(M$11,'[1]Прайс лист'!$B$2:$BS$2,0),0),0)</f>
        <v>1900</v>
      </c>
      <c r="N244" s="9">
        <f>IF(VLOOKUP($A244,'[1]Прайс лист'!$B$8:$BS$600,MATCH(N$11,'[1]Прайс лист'!$B$2:$BS$2,0),0)&lt;=N$8,VLOOKUP($A244,'[1]Прайс лист'!$B$8:$BS$600,MATCH(N$11,'[1]Прайс лист'!$B$2:$BS$2,0),0),0)</f>
        <v>0</v>
      </c>
      <c r="O244" s="9">
        <f>IF(VLOOKUP($A244,'[1]Прайс лист'!$B$8:$BS$600,MATCH(O$11,'[1]Прайс лист'!$B$2:$BS$2,0),0)&lt;=O$8,VLOOKUP($A244,'[1]Прайс лист'!$B$8:$BS$600,MATCH(O$11,'[1]Прайс лист'!$B$2:$BS$2,0),0),0)</f>
        <v>1400</v>
      </c>
      <c r="P244" s="9">
        <f>IF(VLOOKUP($A244,'[1]Прайс лист'!$B$8:$BS$600,MATCH(P$11,'[1]Прайс лист'!$B$2:$BS$2,0),0)&lt;=P$8,VLOOKUP($A244,'[1]Прайс лист'!$B$8:$BS$600,MATCH(P$11,'[1]Прайс лист'!$B$2:$BS$2,0),0),0)</f>
        <v>800</v>
      </c>
      <c r="Q244" s="9">
        <f>IF(VLOOKUP($A244,'[1]Прайс лист'!$B$8:$BS$600,MATCH(Q$11,'[1]Прайс лист'!$B$2:$BS$2,0),0)&lt;=Q$8,VLOOKUP($A244,'[1]Прайс лист'!$B$8:$BS$600,MATCH(Q$11,'[1]Прайс лист'!$B$2:$BS$2,0),0),0)</f>
        <v>0</v>
      </c>
      <c r="R244" s="9">
        <f>IF(VLOOKUP($A244,'[1]Прайс лист'!$B$8:$BS$600,MATCH(R$11,'[1]Прайс лист'!$B$2:$BS$2,0),0)&lt;=R$8,VLOOKUP($A244,'[1]Прайс лист'!$B$8:$BS$600,MATCH(R$11,'[1]Прайс лист'!$B$2:$BS$2,0),0),0)</f>
        <v>0</v>
      </c>
      <c r="S244" s="9">
        <f>IF(VLOOKUP($A244,'[1]Прайс лист'!$B$8:$BS$600,MATCH(S$11,'[1]Прайс лист'!$B$2:$BS$2,0),0)&lt;=S$8,VLOOKUP($A244,'[1]Прайс лист'!$B$8:$BS$600,MATCH(S$11,'[1]Прайс лист'!$B$2:$BS$2,0),0),0)</f>
        <v>0</v>
      </c>
      <c r="T244" s="9">
        <f>IF(VLOOKUP($A244,'[1]Прайс лист'!$B$8:$BS$600,MATCH(T$11,'[1]Прайс лист'!$B$2:$BS$2,0),0)&lt;=T$8,VLOOKUP($A244,'[1]Прайс лист'!$B$8:$BS$600,MATCH(T$11,'[1]Прайс лист'!$B$2:$BS$2,0),0),0)</f>
        <v>100</v>
      </c>
      <c r="U244" s="9">
        <f>IF(VLOOKUP($A244,'[1]Прайс лист'!$B$8:$BS$600,MATCH(U$11,'[1]Прайс лист'!$B$2:$BS$2,0),0)&lt;=U$8,VLOOKUP($A244,'[1]Прайс лист'!$B$8:$BS$600,MATCH(U$11,'[1]Прайс лист'!$B$2:$BS$2,0),0),0)</f>
        <v>8900</v>
      </c>
      <c r="V244" s="9">
        <f>IF(VLOOKUP($A244,'[1]Прайс лист'!$B$8:$BS$600,MATCH(V$11,'[1]Прайс лист'!$B$2:$BS$2,0),0)&lt;=V$8,VLOOKUP($A244,'[1]Прайс лист'!$B$8:$BS$600,MATCH(V$11,'[1]Прайс лист'!$B$2:$BS$2,0),0),0)</f>
        <v>0</v>
      </c>
      <c r="W244" s="9">
        <f>IF(VLOOKUP($A244,'[1]Прайс лист'!$B$8:$BS$600,MATCH(W$11,'[1]Прайс лист'!$B$2:$BS$2,0),0)&lt;=W$8,VLOOKUP($A244,'[1]Прайс лист'!$B$8:$BS$600,MATCH(W$11,'[1]Прайс лист'!$B$2:$BS$2,0),0),0)</f>
        <v>8400</v>
      </c>
      <c r="X244" s="9">
        <f>IF(VLOOKUP($A244,'[1]Прайс лист'!$B$8:$BS$600,MATCH(X$11,'[1]Прайс лист'!$B$2:$BS$2,0),0)&lt;=X$8,VLOOKUP($A244,'[1]Прайс лист'!$B$8:$BS$600,MATCH(X$11,'[1]Прайс лист'!$B$2:$BS$2,0),0),0)</f>
        <v>7800</v>
      </c>
      <c r="Y244" s="9">
        <f>IF(VLOOKUP($A244,'[1]Прайс лист'!$B$8:$BS$600,MATCH(Y$11,'[1]Прайс лист'!$B$2:$BS$2,0),0)&lt;=Y$8,VLOOKUP($A244,'[1]Прайс лист'!$B$8:$BS$600,MATCH(Y$11,'[1]Прайс лист'!$B$2:$BS$2,0),0),0)</f>
        <v>0</v>
      </c>
      <c r="Z244" s="9">
        <f>IF(VLOOKUP($A244,'[1]Прайс лист'!$B$8:$BS$600,MATCH(Z$11,'[1]Прайс лист'!$B$2:$BS$2,0),0)&lt;=Z$8,VLOOKUP($A244,'[1]Прайс лист'!$B$8:$BS$600,MATCH(Z$11,'[1]Прайс лист'!$B$2:$BS$2,0),0),0)</f>
        <v>0</v>
      </c>
      <c r="AA244" s="9">
        <f>IF(VLOOKUP($A244,'[1]Прайс лист'!$B$8:$BS$600,MATCH(AA$11,'[1]Прайс лист'!$B$2:$BS$2,0),0)&lt;=AA$8,VLOOKUP($A244,'[1]Прайс лист'!$B$8:$BS$600,MATCH(AA$11,'[1]Прайс лист'!$B$2:$BS$2,0),0),0)</f>
        <v>0</v>
      </c>
      <c r="AB244" s="9">
        <f>IF(VLOOKUP($A244,'[1]Прайс лист'!$B$8:$BS$600,MATCH(AB$11,'[1]Прайс лист'!$B$2:$BS$2,0),0)&lt;=AB$8,VLOOKUP($A244,'[1]Прайс лист'!$B$8:$BS$600,MATCH(AB$11,'[1]Прайс лист'!$B$2:$BS$2,0),0),0)</f>
        <v>7100</v>
      </c>
      <c r="AC244" s="9">
        <f>IF(VLOOKUP($A244,'[1]Прайс лист'!$B$8:$BS$600,MATCH(AC$11,'[1]Прайс лист'!$B$2:$BS$2,0),0)&lt;=AC$8,VLOOKUP($A244,'[1]Прайс лист'!$B$8:$BS$600,MATCH(AC$11,'[1]Прайс лист'!$B$2:$BS$2,0),0),0)</f>
        <v>5900</v>
      </c>
      <c r="AD244" s="9">
        <f>IF(VLOOKUP($A244,'[1]Прайс лист'!$B$8:$BS$600,MATCH(AD$11,'[1]Прайс лист'!$B$2:$BS$2,0),0)&lt;=AD$8,VLOOKUP($A244,'[1]Прайс лист'!$B$8:$BS$600,MATCH(AD$11,'[1]Прайс лист'!$B$2:$BS$2,0),0),0)</f>
        <v>0</v>
      </c>
      <c r="AE244" s="9">
        <f>IF(VLOOKUP($A244,'[1]Прайс лист'!$B$8:$BS$600,MATCH(AE$11,'[1]Прайс лист'!$B$2:$BS$2,0),0)&lt;=AE$8,VLOOKUP($A244,'[1]Прайс лист'!$B$8:$BS$600,MATCH(AE$11,'[1]Прайс лист'!$B$2:$BS$2,0),0),0)</f>
        <v>5400</v>
      </c>
      <c r="AF244" s="9">
        <f>IF(VLOOKUP($A244,'[1]Прайс лист'!$B$8:$BS$600,MATCH(AF$11,'[1]Прайс лист'!$B$2:$BS$2,0),0)&lt;=AF$8,VLOOKUP($A244,'[1]Прайс лист'!$B$8:$BS$600,MATCH(AF$11,'[1]Прайс лист'!$B$2:$BS$2,0),0),0)</f>
        <v>4800</v>
      </c>
      <c r="AG244" s="9">
        <f>IF(VLOOKUP($A244,'[1]Прайс лист'!$B$8:$BS$600,MATCH(AG$11,'[1]Прайс лист'!$B$2:$BS$2,0),0)&lt;=AG$8,VLOOKUP($A244,'[1]Прайс лист'!$B$8:$BS$600,MATCH(AG$11,'[1]Прайс лист'!$B$2:$BS$2,0),0),0)</f>
        <v>0</v>
      </c>
      <c r="AH244" s="9">
        <f>IF(VLOOKUP($A244,'[1]Прайс лист'!$B$8:$BS$600,MATCH(AH$11,'[1]Прайс лист'!$B$2:$BS$2,0),0)&lt;=AH$8,VLOOKUP($A244,'[1]Прайс лист'!$B$8:$BS$600,MATCH(AH$11,'[1]Прайс лист'!$B$2:$BS$2,0),0),0)</f>
        <v>0</v>
      </c>
      <c r="AI244" s="9">
        <f>IF(VLOOKUP($A244,'[1]Прайс лист'!$B$8:$BS$600,MATCH(AI$11,'[1]Прайс лист'!$B$2:$BS$2,0),0)&lt;=AI$8,VLOOKUP($A244,'[1]Прайс лист'!$B$8:$BS$600,MATCH(AI$11,'[1]Прайс лист'!$B$2:$BS$2,0),0),0)</f>
        <v>0</v>
      </c>
      <c r="AJ244" s="9">
        <f>IF(VLOOKUP($A244,'[1]Прайс лист'!$B$8:$BS$600,MATCH(AJ$11,'[1]Прайс лист'!$B$2:$BS$2,0),0)&lt;=AJ$8,VLOOKUP($A244,'[1]Прайс лист'!$B$8:$BS$600,MATCH(AJ$11,'[1]Прайс лист'!$B$2:$BS$2,0),0),0)</f>
        <v>4100</v>
      </c>
      <c r="AK244" s="9">
        <f>IF(VLOOKUP($A244,'[1]Прайс лист'!$B$8:$BS$600,MATCH(AK$11,'[1]Прайс лист'!$B$2:$BS$2,0),0)&lt;=AK$8,VLOOKUP($A244,'[1]Прайс лист'!$B$8:$BS$600,MATCH(AK$11,'[1]Прайс лист'!$B$2:$BS$2,0),0),0)</f>
        <v>4900</v>
      </c>
      <c r="AL244" s="9">
        <f>IF(VLOOKUP($A244,'[1]Прайс лист'!$B$8:$BS$600,MATCH(AL$11,'[1]Прайс лист'!$B$2:$BS$2,0),0)&lt;=AL$8,VLOOKUP($A244,'[1]Прайс лист'!$B$8:$BS$600,MATCH(AL$11,'[1]Прайс лист'!$B$2:$BS$2,0),0),0)</f>
        <v>0</v>
      </c>
      <c r="AM244" s="9">
        <f>IF(VLOOKUP($A244,'[1]Прайс лист'!$B$8:$BS$600,MATCH(AM$11,'[1]Прайс лист'!$B$2:$BS$2,0),0)&lt;=AM$8,VLOOKUP($A244,'[1]Прайс лист'!$B$8:$BS$600,MATCH(AM$11,'[1]Прайс лист'!$B$2:$BS$2,0),0),0)</f>
        <v>4400</v>
      </c>
      <c r="AN244" s="9">
        <f>IF(VLOOKUP($A244,'[1]Прайс лист'!$B$8:$BS$600,MATCH(AN$11,'[1]Прайс лист'!$B$2:$BS$2,0),0)&lt;=AN$8,VLOOKUP($A244,'[1]Прайс лист'!$B$8:$BS$600,MATCH(AN$11,'[1]Прайс лист'!$B$2:$BS$2,0),0),0)</f>
        <v>3800</v>
      </c>
      <c r="AO244" s="9">
        <f>IF(VLOOKUP($A244,'[1]Прайс лист'!$B$8:$BS$600,MATCH(AO$11,'[1]Прайс лист'!$B$2:$BS$2,0),0)&lt;=AO$8,VLOOKUP($A244,'[1]Прайс лист'!$B$8:$BS$600,MATCH(AO$11,'[1]Прайс лист'!$B$2:$BS$2,0),0),0)</f>
        <v>0</v>
      </c>
      <c r="AP244" s="9">
        <f>IF(VLOOKUP($A244,'[1]Прайс лист'!$B$8:$BS$600,MATCH(AP$11,'[1]Прайс лист'!$B$2:$BS$2,0),0)&lt;=AP$8,VLOOKUP($A244,'[1]Прайс лист'!$B$8:$BS$600,MATCH(AP$11,'[1]Прайс лист'!$B$2:$BS$2,0),0),0)</f>
        <v>0</v>
      </c>
      <c r="AQ244" s="9">
        <f>IF(VLOOKUP($A244,'[1]Прайс лист'!$B$8:$BS$600,MATCH(AQ$11,'[1]Прайс лист'!$B$2:$BS$2,0),0)&lt;=AQ$8,VLOOKUP($A244,'[1]Прайс лист'!$B$8:$BS$600,MATCH(AQ$11,'[1]Прайс лист'!$B$2:$BS$2,0),0),0)</f>
        <v>0</v>
      </c>
      <c r="AR244" s="9">
        <f>IF(VLOOKUP($A244,'[1]Прайс лист'!$B$8:$BS$600,MATCH(AR$11,'[1]Прайс лист'!$B$2:$BS$2,0),0)&lt;=AR$8,VLOOKUP($A244,'[1]Прайс лист'!$B$8:$BS$600,MATCH(AR$11,'[1]Прайс лист'!$B$2:$BS$2,0),0),0)</f>
        <v>3100</v>
      </c>
      <c r="AS244" s="9">
        <f>IF(VLOOKUP($A244,'[1]Прайс лист'!$B$8:$BS$600,MATCH(AS$11,'[1]Прайс лист'!$B$2:$BS$2,0),0)&lt;=AS$8,VLOOKUP($A244,'[1]Прайс лист'!$B$8:$BS$600,MATCH(AS$11,'[1]Прайс лист'!$B$2:$BS$2,0),0),0)</f>
        <v>3900</v>
      </c>
      <c r="AT244" s="9">
        <f>IF(VLOOKUP($A244,'[1]Прайс лист'!$B$8:$BS$600,MATCH(AT$11,'[1]Прайс лист'!$B$2:$BS$2,0),0)&lt;=AT$8,VLOOKUP($A244,'[1]Прайс лист'!$B$8:$BS$600,MATCH(AT$11,'[1]Прайс лист'!$B$2:$BS$2,0),0),0)</f>
        <v>0</v>
      </c>
      <c r="AU244" s="9">
        <f>IF(VLOOKUP($A244,'[1]Прайс лист'!$B$8:$BS$600,MATCH(AU$11,'[1]Прайс лист'!$B$2:$BS$2,0),0)&lt;=AU$8,VLOOKUP($A244,'[1]Прайс лист'!$B$8:$BS$600,MATCH(AU$11,'[1]Прайс лист'!$B$2:$BS$2,0),0),0)</f>
        <v>3400</v>
      </c>
      <c r="AV244" s="9">
        <f>IF(VLOOKUP($A244,'[1]Прайс лист'!$B$8:$BS$600,MATCH(AV$11,'[1]Прайс лист'!$B$2:$BS$2,0),0)&lt;=AV$8,VLOOKUP($A244,'[1]Прайс лист'!$B$8:$BS$600,MATCH(AV$11,'[1]Прайс лист'!$B$2:$BS$2,0),0),0)</f>
        <v>2800</v>
      </c>
      <c r="AW244" s="9">
        <f>IF(VLOOKUP($A244,'[1]Прайс лист'!$B$8:$BS$600,MATCH(AW$11,'[1]Прайс лист'!$B$2:$BS$2,0),0)&lt;=AW$8,VLOOKUP($A244,'[1]Прайс лист'!$B$8:$BS$600,MATCH(AW$11,'[1]Прайс лист'!$B$2:$BS$2,0),0),0)</f>
        <v>0</v>
      </c>
      <c r="AX244" s="9">
        <f>IF(VLOOKUP($A244,'[1]Прайс лист'!$B$8:$BS$600,MATCH(AX$11,'[1]Прайс лист'!$B$2:$BS$2,0),0)&lt;=AX$8,VLOOKUP($A244,'[1]Прайс лист'!$B$8:$BS$600,MATCH(AX$11,'[1]Прайс лист'!$B$2:$BS$2,0),0),0)</f>
        <v>0</v>
      </c>
      <c r="AY244" s="9">
        <f>IF(VLOOKUP($A244,'[1]Прайс лист'!$B$8:$BS$600,MATCH(AY$11,'[1]Прайс лист'!$B$2:$BS$2,0),0)&lt;=AY$8,VLOOKUP($A244,'[1]Прайс лист'!$B$8:$BS$600,MATCH(AY$11,'[1]Прайс лист'!$B$2:$BS$2,0),0),0)</f>
        <v>0</v>
      </c>
      <c r="AZ244" s="9">
        <f>IF(VLOOKUP($A244,'[1]Прайс лист'!$B$8:$BS$600,MATCH(AZ$11,'[1]Прайс лист'!$B$2:$BS$2,0),0)&lt;=AZ$8,VLOOKUP($A244,'[1]Прайс лист'!$B$8:$BS$600,MATCH(AZ$11,'[1]Прайс лист'!$B$2:$BS$2,0),0),0)</f>
        <v>2100</v>
      </c>
      <c r="BA244" s="9">
        <f>IF(VLOOKUP($A244,'[1]Прайс лист'!$B$8:$BS$600,MATCH(BA$11,'[1]Прайс лист'!$B$2:$BS$2,0),0)&lt;=BA$8,VLOOKUP($A244,'[1]Прайс лист'!$B$8:$BS$600,MATCH(BA$11,'[1]Прайс лист'!$B$2:$BS$2,0),0),0)</f>
        <v>2900</v>
      </c>
      <c r="BB244" s="9">
        <f>IF(VLOOKUP($A244,'[1]Прайс лист'!$B$8:$BS$600,MATCH(BB$11,'[1]Прайс лист'!$B$2:$BS$2,0),0)&lt;=BB$8,VLOOKUP($A244,'[1]Прайс лист'!$B$8:$BS$600,MATCH(BB$11,'[1]Прайс лист'!$B$2:$BS$2,0),0),0)</f>
        <v>0</v>
      </c>
      <c r="BC244" s="9">
        <f>IF(VLOOKUP($A244,'[1]Прайс лист'!$B$8:$BS$600,MATCH(BC$11,'[1]Прайс лист'!$B$2:$BS$2,0),0)&lt;=BC$8,VLOOKUP($A244,'[1]Прайс лист'!$B$8:$BS$600,MATCH(BC$11,'[1]Прайс лист'!$B$2:$BS$2,0),0),0)</f>
        <v>2400</v>
      </c>
      <c r="BD244" s="9">
        <f>IF(VLOOKUP($A244,'[1]Прайс лист'!$B$8:$BS$600,MATCH(BD$11,'[1]Прайс лист'!$B$2:$BS$2,0),0)&lt;=BD$8,VLOOKUP($A244,'[1]Прайс лист'!$B$8:$BS$600,MATCH(BD$11,'[1]Прайс лист'!$B$2:$BS$2,0),0),0)</f>
        <v>1800</v>
      </c>
      <c r="BE244" s="9">
        <f>IF(VLOOKUP($A244,'[1]Прайс лист'!$B$8:$BS$600,MATCH(BE$11,'[1]Прайс лист'!$B$2:$BS$2,0),0)&lt;=BE$8,VLOOKUP($A244,'[1]Прайс лист'!$B$8:$BS$600,MATCH(BE$11,'[1]Прайс лист'!$B$2:$BS$2,0),0),0)</f>
        <v>0</v>
      </c>
      <c r="BF244" s="9">
        <f>IF(VLOOKUP($A244,'[1]Прайс лист'!$B$8:$BS$600,MATCH(BF$11,'[1]Прайс лист'!$B$2:$BS$2,0),0)&lt;=BF$8,VLOOKUP($A244,'[1]Прайс лист'!$B$8:$BS$600,MATCH(BF$11,'[1]Прайс лист'!$B$2:$BS$2,0),0),0)</f>
        <v>0</v>
      </c>
      <c r="BG244" s="9">
        <f>IF(VLOOKUP($A244,'[1]Прайс лист'!$B$8:$BS$600,MATCH(BG$11,'[1]Прайс лист'!$B$2:$BS$2,0),0)&lt;=BG$8,VLOOKUP($A244,'[1]Прайс лист'!$B$8:$BS$600,MATCH(BG$11,'[1]Прайс лист'!$B$2:$BS$2,0),0),0)</f>
        <v>0</v>
      </c>
      <c r="BH244" s="9">
        <f>IF(VLOOKUP($A244,'[1]Прайс лист'!$B$8:$BS$600,MATCH(BH$11,'[1]Прайс лист'!$B$2:$BS$2,0),0)&lt;=BH$8,VLOOKUP($A244,'[1]Прайс лист'!$B$8:$BS$600,MATCH(BH$11,'[1]Прайс лист'!$B$2:$BS$2,0),0),0)</f>
        <v>1100</v>
      </c>
    </row>
    <row r="245" spans="1:60">
      <c r="A245" s="1" t="str">
        <f>'[1]Прайс лист'!B238</f>
        <v>LG K10 Power16</v>
      </c>
      <c r="B245" s="7" t="s">
        <v>136</v>
      </c>
      <c r="C245" s="8" t="s">
        <v>148</v>
      </c>
      <c r="D245" s="8">
        <v>16</v>
      </c>
      <c r="E245" s="9">
        <f>IF(VLOOKUP($A245,'[1]Прайс лист'!$B$8:$BS$600,MATCH(E$11,'[1]Прайс лист'!$B$2:$BS$2,0),0)&lt;=E$8,VLOOKUP($A245,'[1]Прайс лист'!$B$8:$BS$600,MATCH(E$11,'[1]Прайс лист'!$B$2:$BS$2,0),0),0)</f>
        <v>1900</v>
      </c>
      <c r="F245" s="9">
        <f>IF(VLOOKUP($A245,'[1]Прайс лист'!$B$8:$BS$600,MATCH(F$11,'[1]Прайс лист'!$B$2:$BS$2,0),0)&lt;=F$8,VLOOKUP($A245,'[1]Прайс лист'!$B$8:$BS$600,MATCH(F$11,'[1]Прайс лист'!$B$2:$BS$2,0),0),0)</f>
        <v>0</v>
      </c>
      <c r="G245" s="9">
        <f>IF(VLOOKUP($A245,'[1]Прайс лист'!$B$8:$BS$600,MATCH(G$11,'[1]Прайс лист'!$B$2:$BS$2,0),0)&lt;=G$8,VLOOKUP($A245,'[1]Прайс лист'!$B$8:$BS$600,MATCH(G$11,'[1]Прайс лист'!$B$2:$BS$2,0),0),0)</f>
        <v>1400</v>
      </c>
      <c r="H245" s="9">
        <f>IF(VLOOKUP($A245,'[1]Прайс лист'!$B$8:$BS$600,MATCH(H$11,'[1]Прайс лист'!$B$2:$BS$2,0),0)&lt;=H$8,VLOOKUP($A245,'[1]Прайс лист'!$B$8:$BS$600,MATCH(H$11,'[1]Прайс лист'!$B$2:$BS$2,0),0),0)</f>
        <v>800</v>
      </c>
      <c r="I245" s="9">
        <f>IF(VLOOKUP($A245,'[1]Прайс лист'!$B$8:$BS$600,MATCH(I$11,'[1]Прайс лист'!$B$2:$BS$2,0),0)&lt;=I$8,VLOOKUP($A245,'[1]Прайс лист'!$B$8:$BS$600,MATCH(I$11,'[1]Прайс лист'!$B$2:$BS$2,0),0),0)</f>
        <v>0</v>
      </c>
      <c r="J245" s="9">
        <f>IF(VLOOKUP($A245,'[1]Прайс лист'!$B$8:$BS$600,MATCH(J$11,'[1]Прайс лист'!$B$2:$BS$2,0),0)&lt;=J$8,VLOOKUP($A245,'[1]Прайс лист'!$B$8:$BS$600,MATCH(J$11,'[1]Прайс лист'!$B$2:$BS$2,0),0),0)</f>
        <v>0</v>
      </c>
      <c r="K245" s="9">
        <f>IF(VLOOKUP($A245,'[1]Прайс лист'!$B$8:$BS$600,MATCH(K$11,'[1]Прайс лист'!$B$2:$BS$2,0),0)&lt;=K$8,VLOOKUP($A245,'[1]Прайс лист'!$B$8:$BS$600,MATCH(K$11,'[1]Прайс лист'!$B$2:$BS$2,0),0),0)</f>
        <v>0</v>
      </c>
      <c r="L245" s="9">
        <f>IF(VLOOKUP($A245,'[1]Прайс лист'!$B$8:$BS$600,MATCH(L$11,'[1]Прайс лист'!$B$2:$BS$2,0),0)&lt;=L$8,VLOOKUP($A245,'[1]Прайс лист'!$B$8:$BS$600,MATCH(L$11,'[1]Прайс лист'!$B$2:$BS$2,0),0),0)</f>
        <v>100</v>
      </c>
      <c r="M245" s="9">
        <f>IF(VLOOKUP($A245,'[1]Прайс лист'!$B$8:$BS$600,MATCH(M$11,'[1]Прайс лист'!$B$2:$BS$2,0),0)&lt;=M$8,VLOOKUP($A245,'[1]Прайс лист'!$B$8:$BS$600,MATCH(M$11,'[1]Прайс лист'!$B$2:$BS$2,0),0),0)</f>
        <v>1900</v>
      </c>
      <c r="N245" s="9">
        <f>IF(VLOOKUP($A245,'[1]Прайс лист'!$B$8:$BS$600,MATCH(N$11,'[1]Прайс лист'!$B$2:$BS$2,0),0)&lt;=N$8,VLOOKUP($A245,'[1]Прайс лист'!$B$8:$BS$600,MATCH(N$11,'[1]Прайс лист'!$B$2:$BS$2,0),0),0)</f>
        <v>0</v>
      </c>
      <c r="O245" s="9">
        <f>IF(VLOOKUP($A245,'[1]Прайс лист'!$B$8:$BS$600,MATCH(O$11,'[1]Прайс лист'!$B$2:$BS$2,0),0)&lt;=O$8,VLOOKUP($A245,'[1]Прайс лист'!$B$8:$BS$600,MATCH(O$11,'[1]Прайс лист'!$B$2:$BS$2,0),0),0)</f>
        <v>1400</v>
      </c>
      <c r="P245" s="9">
        <f>IF(VLOOKUP($A245,'[1]Прайс лист'!$B$8:$BS$600,MATCH(P$11,'[1]Прайс лист'!$B$2:$BS$2,0),0)&lt;=P$8,VLOOKUP($A245,'[1]Прайс лист'!$B$8:$BS$600,MATCH(P$11,'[1]Прайс лист'!$B$2:$BS$2,0),0),0)</f>
        <v>800</v>
      </c>
      <c r="Q245" s="9">
        <f>IF(VLOOKUP($A245,'[1]Прайс лист'!$B$8:$BS$600,MATCH(Q$11,'[1]Прайс лист'!$B$2:$BS$2,0),0)&lt;=Q$8,VLOOKUP($A245,'[1]Прайс лист'!$B$8:$BS$600,MATCH(Q$11,'[1]Прайс лист'!$B$2:$BS$2,0),0),0)</f>
        <v>0</v>
      </c>
      <c r="R245" s="9">
        <f>IF(VLOOKUP($A245,'[1]Прайс лист'!$B$8:$BS$600,MATCH(R$11,'[1]Прайс лист'!$B$2:$BS$2,0),0)&lt;=R$8,VLOOKUP($A245,'[1]Прайс лист'!$B$8:$BS$600,MATCH(R$11,'[1]Прайс лист'!$B$2:$BS$2,0),0),0)</f>
        <v>0</v>
      </c>
      <c r="S245" s="9">
        <f>IF(VLOOKUP($A245,'[1]Прайс лист'!$B$8:$BS$600,MATCH(S$11,'[1]Прайс лист'!$B$2:$BS$2,0),0)&lt;=S$8,VLOOKUP($A245,'[1]Прайс лист'!$B$8:$BS$600,MATCH(S$11,'[1]Прайс лист'!$B$2:$BS$2,0),0),0)</f>
        <v>0</v>
      </c>
      <c r="T245" s="9">
        <f>IF(VLOOKUP($A245,'[1]Прайс лист'!$B$8:$BS$600,MATCH(T$11,'[1]Прайс лист'!$B$2:$BS$2,0),0)&lt;=T$8,VLOOKUP($A245,'[1]Прайс лист'!$B$8:$BS$600,MATCH(T$11,'[1]Прайс лист'!$B$2:$BS$2,0),0),0)</f>
        <v>100</v>
      </c>
      <c r="U245" s="9">
        <f>IF(VLOOKUP($A245,'[1]Прайс лист'!$B$8:$BS$600,MATCH(U$11,'[1]Прайс лист'!$B$2:$BS$2,0),0)&lt;=U$8,VLOOKUP($A245,'[1]Прайс лист'!$B$8:$BS$600,MATCH(U$11,'[1]Прайс лист'!$B$2:$BS$2,0),0),0)</f>
        <v>8900</v>
      </c>
      <c r="V245" s="9">
        <f>IF(VLOOKUP($A245,'[1]Прайс лист'!$B$8:$BS$600,MATCH(V$11,'[1]Прайс лист'!$B$2:$BS$2,0),0)&lt;=V$8,VLOOKUP($A245,'[1]Прайс лист'!$B$8:$BS$600,MATCH(V$11,'[1]Прайс лист'!$B$2:$BS$2,0),0),0)</f>
        <v>0</v>
      </c>
      <c r="W245" s="9">
        <f>IF(VLOOKUP($A245,'[1]Прайс лист'!$B$8:$BS$600,MATCH(W$11,'[1]Прайс лист'!$B$2:$BS$2,0),0)&lt;=W$8,VLOOKUP($A245,'[1]Прайс лист'!$B$8:$BS$600,MATCH(W$11,'[1]Прайс лист'!$B$2:$BS$2,0),0),0)</f>
        <v>8400</v>
      </c>
      <c r="X245" s="9">
        <f>IF(VLOOKUP($A245,'[1]Прайс лист'!$B$8:$BS$600,MATCH(X$11,'[1]Прайс лист'!$B$2:$BS$2,0),0)&lt;=X$8,VLOOKUP($A245,'[1]Прайс лист'!$B$8:$BS$600,MATCH(X$11,'[1]Прайс лист'!$B$2:$BS$2,0),0),0)</f>
        <v>7800</v>
      </c>
      <c r="Y245" s="9">
        <f>IF(VLOOKUP($A245,'[1]Прайс лист'!$B$8:$BS$600,MATCH(Y$11,'[1]Прайс лист'!$B$2:$BS$2,0),0)&lt;=Y$8,VLOOKUP($A245,'[1]Прайс лист'!$B$8:$BS$600,MATCH(Y$11,'[1]Прайс лист'!$B$2:$BS$2,0),0),0)</f>
        <v>0</v>
      </c>
      <c r="Z245" s="9">
        <f>IF(VLOOKUP($A245,'[1]Прайс лист'!$B$8:$BS$600,MATCH(Z$11,'[1]Прайс лист'!$B$2:$BS$2,0),0)&lt;=Z$8,VLOOKUP($A245,'[1]Прайс лист'!$B$8:$BS$600,MATCH(Z$11,'[1]Прайс лист'!$B$2:$BS$2,0),0),0)</f>
        <v>0</v>
      </c>
      <c r="AA245" s="9">
        <f>IF(VLOOKUP($A245,'[1]Прайс лист'!$B$8:$BS$600,MATCH(AA$11,'[1]Прайс лист'!$B$2:$BS$2,0),0)&lt;=AA$8,VLOOKUP($A245,'[1]Прайс лист'!$B$8:$BS$600,MATCH(AA$11,'[1]Прайс лист'!$B$2:$BS$2,0),0),0)</f>
        <v>0</v>
      </c>
      <c r="AB245" s="9">
        <f>IF(VLOOKUP($A245,'[1]Прайс лист'!$B$8:$BS$600,MATCH(AB$11,'[1]Прайс лист'!$B$2:$BS$2,0),0)&lt;=AB$8,VLOOKUP($A245,'[1]Прайс лист'!$B$8:$BS$600,MATCH(AB$11,'[1]Прайс лист'!$B$2:$BS$2,0),0),0)</f>
        <v>7100</v>
      </c>
      <c r="AC245" s="9">
        <f>IF(VLOOKUP($A245,'[1]Прайс лист'!$B$8:$BS$600,MATCH(AC$11,'[1]Прайс лист'!$B$2:$BS$2,0),0)&lt;=AC$8,VLOOKUP($A245,'[1]Прайс лист'!$B$8:$BS$600,MATCH(AC$11,'[1]Прайс лист'!$B$2:$BS$2,0),0),0)</f>
        <v>5900</v>
      </c>
      <c r="AD245" s="9">
        <f>IF(VLOOKUP($A245,'[1]Прайс лист'!$B$8:$BS$600,MATCH(AD$11,'[1]Прайс лист'!$B$2:$BS$2,0),0)&lt;=AD$8,VLOOKUP($A245,'[1]Прайс лист'!$B$8:$BS$600,MATCH(AD$11,'[1]Прайс лист'!$B$2:$BS$2,0),0),0)</f>
        <v>0</v>
      </c>
      <c r="AE245" s="9">
        <f>IF(VLOOKUP($A245,'[1]Прайс лист'!$B$8:$BS$600,MATCH(AE$11,'[1]Прайс лист'!$B$2:$BS$2,0),0)&lt;=AE$8,VLOOKUP($A245,'[1]Прайс лист'!$B$8:$BS$600,MATCH(AE$11,'[1]Прайс лист'!$B$2:$BS$2,0),0),0)</f>
        <v>5400</v>
      </c>
      <c r="AF245" s="9">
        <f>IF(VLOOKUP($A245,'[1]Прайс лист'!$B$8:$BS$600,MATCH(AF$11,'[1]Прайс лист'!$B$2:$BS$2,0),0)&lt;=AF$8,VLOOKUP($A245,'[1]Прайс лист'!$B$8:$BS$600,MATCH(AF$11,'[1]Прайс лист'!$B$2:$BS$2,0),0),0)</f>
        <v>4800</v>
      </c>
      <c r="AG245" s="9">
        <f>IF(VLOOKUP($A245,'[1]Прайс лист'!$B$8:$BS$600,MATCH(AG$11,'[1]Прайс лист'!$B$2:$BS$2,0),0)&lt;=AG$8,VLOOKUP($A245,'[1]Прайс лист'!$B$8:$BS$600,MATCH(AG$11,'[1]Прайс лист'!$B$2:$BS$2,0),0),0)</f>
        <v>0</v>
      </c>
      <c r="AH245" s="9">
        <f>IF(VLOOKUP($A245,'[1]Прайс лист'!$B$8:$BS$600,MATCH(AH$11,'[1]Прайс лист'!$B$2:$BS$2,0),0)&lt;=AH$8,VLOOKUP($A245,'[1]Прайс лист'!$B$8:$BS$600,MATCH(AH$11,'[1]Прайс лист'!$B$2:$BS$2,0),0),0)</f>
        <v>0</v>
      </c>
      <c r="AI245" s="9">
        <f>IF(VLOOKUP($A245,'[1]Прайс лист'!$B$8:$BS$600,MATCH(AI$11,'[1]Прайс лист'!$B$2:$BS$2,0),0)&lt;=AI$8,VLOOKUP($A245,'[1]Прайс лист'!$B$8:$BS$600,MATCH(AI$11,'[1]Прайс лист'!$B$2:$BS$2,0),0),0)</f>
        <v>0</v>
      </c>
      <c r="AJ245" s="9">
        <f>IF(VLOOKUP($A245,'[1]Прайс лист'!$B$8:$BS$600,MATCH(AJ$11,'[1]Прайс лист'!$B$2:$BS$2,0),0)&lt;=AJ$8,VLOOKUP($A245,'[1]Прайс лист'!$B$8:$BS$600,MATCH(AJ$11,'[1]Прайс лист'!$B$2:$BS$2,0),0),0)</f>
        <v>4100</v>
      </c>
      <c r="AK245" s="9">
        <f>IF(VLOOKUP($A245,'[1]Прайс лист'!$B$8:$BS$600,MATCH(AK$11,'[1]Прайс лист'!$B$2:$BS$2,0),0)&lt;=AK$8,VLOOKUP($A245,'[1]Прайс лист'!$B$8:$BS$600,MATCH(AK$11,'[1]Прайс лист'!$B$2:$BS$2,0),0),0)</f>
        <v>4900</v>
      </c>
      <c r="AL245" s="9">
        <f>IF(VLOOKUP($A245,'[1]Прайс лист'!$B$8:$BS$600,MATCH(AL$11,'[1]Прайс лист'!$B$2:$BS$2,0),0)&lt;=AL$8,VLOOKUP($A245,'[1]Прайс лист'!$B$8:$BS$600,MATCH(AL$11,'[1]Прайс лист'!$B$2:$BS$2,0),0),0)</f>
        <v>0</v>
      </c>
      <c r="AM245" s="9">
        <f>IF(VLOOKUP($A245,'[1]Прайс лист'!$B$8:$BS$600,MATCH(AM$11,'[1]Прайс лист'!$B$2:$BS$2,0),0)&lt;=AM$8,VLOOKUP($A245,'[1]Прайс лист'!$B$8:$BS$600,MATCH(AM$11,'[1]Прайс лист'!$B$2:$BS$2,0),0),0)</f>
        <v>4400</v>
      </c>
      <c r="AN245" s="9">
        <f>IF(VLOOKUP($A245,'[1]Прайс лист'!$B$8:$BS$600,MATCH(AN$11,'[1]Прайс лист'!$B$2:$BS$2,0),0)&lt;=AN$8,VLOOKUP($A245,'[1]Прайс лист'!$B$8:$BS$600,MATCH(AN$11,'[1]Прайс лист'!$B$2:$BS$2,0),0),0)</f>
        <v>3800</v>
      </c>
      <c r="AO245" s="9">
        <f>IF(VLOOKUP($A245,'[1]Прайс лист'!$B$8:$BS$600,MATCH(AO$11,'[1]Прайс лист'!$B$2:$BS$2,0),0)&lt;=AO$8,VLOOKUP($A245,'[1]Прайс лист'!$B$8:$BS$600,MATCH(AO$11,'[1]Прайс лист'!$B$2:$BS$2,0),0),0)</f>
        <v>0</v>
      </c>
      <c r="AP245" s="9">
        <f>IF(VLOOKUP($A245,'[1]Прайс лист'!$B$8:$BS$600,MATCH(AP$11,'[1]Прайс лист'!$B$2:$BS$2,0),0)&lt;=AP$8,VLOOKUP($A245,'[1]Прайс лист'!$B$8:$BS$600,MATCH(AP$11,'[1]Прайс лист'!$B$2:$BS$2,0),0),0)</f>
        <v>0</v>
      </c>
      <c r="AQ245" s="9">
        <f>IF(VLOOKUP($A245,'[1]Прайс лист'!$B$8:$BS$600,MATCH(AQ$11,'[1]Прайс лист'!$B$2:$BS$2,0),0)&lt;=AQ$8,VLOOKUP($A245,'[1]Прайс лист'!$B$8:$BS$600,MATCH(AQ$11,'[1]Прайс лист'!$B$2:$BS$2,0),0),0)</f>
        <v>0</v>
      </c>
      <c r="AR245" s="9">
        <f>IF(VLOOKUP($A245,'[1]Прайс лист'!$B$8:$BS$600,MATCH(AR$11,'[1]Прайс лист'!$B$2:$BS$2,0),0)&lt;=AR$8,VLOOKUP($A245,'[1]Прайс лист'!$B$8:$BS$600,MATCH(AR$11,'[1]Прайс лист'!$B$2:$BS$2,0),0),0)</f>
        <v>3100</v>
      </c>
      <c r="AS245" s="9">
        <f>IF(VLOOKUP($A245,'[1]Прайс лист'!$B$8:$BS$600,MATCH(AS$11,'[1]Прайс лист'!$B$2:$BS$2,0),0)&lt;=AS$8,VLOOKUP($A245,'[1]Прайс лист'!$B$8:$BS$600,MATCH(AS$11,'[1]Прайс лист'!$B$2:$BS$2,0),0),0)</f>
        <v>3900</v>
      </c>
      <c r="AT245" s="9">
        <f>IF(VLOOKUP($A245,'[1]Прайс лист'!$B$8:$BS$600,MATCH(AT$11,'[1]Прайс лист'!$B$2:$BS$2,0),0)&lt;=AT$8,VLOOKUP($A245,'[1]Прайс лист'!$B$8:$BS$600,MATCH(AT$11,'[1]Прайс лист'!$B$2:$BS$2,0),0),0)</f>
        <v>0</v>
      </c>
      <c r="AU245" s="9">
        <f>IF(VLOOKUP($A245,'[1]Прайс лист'!$B$8:$BS$600,MATCH(AU$11,'[1]Прайс лист'!$B$2:$BS$2,0),0)&lt;=AU$8,VLOOKUP($A245,'[1]Прайс лист'!$B$8:$BS$600,MATCH(AU$11,'[1]Прайс лист'!$B$2:$BS$2,0),0),0)</f>
        <v>3400</v>
      </c>
      <c r="AV245" s="9">
        <f>IF(VLOOKUP($A245,'[1]Прайс лист'!$B$8:$BS$600,MATCH(AV$11,'[1]Прайс лист'!$B$2:$BS$2,0),0)&lt;=AV$8,VLOOKUP($A245,'[1]Прайс лист'!$B$8:$BS$600,MATCH(AV$11,'[1]Прайс лист'!$B$2:$BS$2,0),0),0)</f>
        <v>2800</v>
      </c>
      <c r="AW245" s="9">
        <f>IF(VLOOKUP($A245,'[1]Прайс лист'!$B$8:$BS$600,MATCH(AW$11,'[1]Прайс лист'!$B$2:$BS$2,0),0)&lt;=AW$8,VLOOKUP($A245,'[1]Прайс лист'!$B$8:$BS$600,MATCH(AW$11,'[1]Прайс лист'!$B$2:$BS$2,0),0),0)</f>
        <v>0</v>
      </c>
      <c r="AX245" s="9">
        <f>IF(VLOOKUP($A245,'[1]Прайс лист'!$B$8:$BS$600,MATCH(AX$11,'[1]Прайс лист'!$B$2:$BS$2,0),0)&lt;=AX$8,VLOOKUP($A245,'[1]Прайс лист'!$B$8:$BS$600,MATCH(AX$11,'[1]Прайс лист'!$B$2:$BS$2,0),0),0)</f>
        <v>0</v>
      </c>
      <c r="AY245" s="9">
        <f>IF(VLOOKUP($A245,'[1]Прайс лист'!$B$8:$BS$600,MATCH(AY$11,'[1]Прайс лист'!$B$2:$BS$2,0),0)&lt;=AY$8,VLOOKUP($A245,'[1]Прайс лист'!$B$8:$BS$600,MATCH(AY$11,'[1]Прайс лист'!$B$2:$BS$2,0),0),0)</f>
        <v>0</v>
      </c>
      <c r="AZ245" s="9">
        <f>IF(VLOOKUP($A245,'[1]Прайс лист'!$B$8:$BS$600,MATCH(AZ$11,'[1]Прайс лист'!$B$2:$BS$2,0),0)&lt;=AZ$8,VLOOKUP($A245,'[1]Прайс лист'!$B$8:$BS$600,MATCH(AZ$11,'[1]Прайс лист'!$B$2:$BS$2,0),0),0)</f>
        <v>2100</v>
      </c>
      <c r="BA245" s="9">
        <f>IF(VLOOKUP($A245,'[1]Прайс лист'!$B$8:$BS$600,MATCH(BA$11,'[1]Прайс лист'!$B$2:$BS$2,0),0)&lt;=BA$8,VLOOKUP($A245,'[1]Прайс лист'!$B$8:$BS$600,MATCH(BA$11,'[1]Прайс лист'!$B$2:$BS$2,0),0),0)</f>
        <v>2900</v>
      </c>
      <c r="BB245" s="9">
        <f>IF(VLOOKUP($A245,'[1]Прайс лист'!$B$8:$BS$600,MATCH(BB$11,'[1]Прайс лист'!$B$2:$BS$2,0),0)&lt;=BB$8,VLOOKUP($A245,'[1]Прайс лист'!$B$8:$BS$600,MATCH(BB$11,'[1]Прайс лист'!$B$2:$BS$2,0),0),0)</f>
        <v>0</v>
      </c>
      <c r="BC245" s="9">
        <f>IF(VLOOKUP($A245,'[1]Прайс лист'!$B$8:$BS$600,MATCH(BC$11,'[1]Прайс лист'!$B$2:$BS$2,0),0)&lt;=BC$8,VLOOKUP($A245,'[1]Прайс лист'!$B$8:$BS$600,MATCH(BC$11,'[1]Прайс лист'!$B$2:$BS$2,0),0),0)</f>
        <v>2400</v>
      </c>
      <c r="BD245" s="9">
        <f>IF(VLOOKUP($A245,'[1]Прайс лист'!$B$8:$BS$600,MATCH(BD$11,'[1]Прайс лист'!$B$2:$BS$2,0),0)&lt;=BD$8,VLOOKUP($A245,'[1]Прайс лист'!$B$8:$BS$600,MATCH(BD$11,'[1]Прайс лист'!$B$2:$BS$2,0),0),0)</f>
        <v>1800</v>
      </c>
      <c r="BE245" s="9">
        <f>IF(VLOOKUP($A245,'[1]Прайс лист'!$B$8:$BS$600,MATCH(BE$11,'[1]Прайс лист'!$B$2:$BS$2,0),0)&lt;=BE$8,VLOOKUP($A245,'[1]Прайс лист'!$B$8:$BS$600,MATCH(BE$11,'[1]Прайс лист'!$B$2:$BS$2,0),0),0)</f>
        <v>0</v>
      </c>
      <c r="BF245" s="9">
        <f>IF(VLOOKUP($A245,'[1]Прайс лист'!$B$8:$BS$600,MATCH(BF$11,'[1]Прайс лист'!$B$2:$BS$2,0),0)&lt;=BF$8,VLOOKUP($A245,'[1]Прайс лист'!$B$8:$BS$600,MATCH(BF$11,'[1]Прайс лист'!$B$2:$BS$2,0),0),0)</f>
        <v>0</v>
      </c>
      <c r="BG245" s="9">
        <f>IF(VLOOKUP($A245,'[1]Прайс лист'!$B$8:$BS$600,MATCH(BG$11,'[1]Прайс лист'!$B$2:$BS$2,0),0)&lt;=BG$8,VLOOKUP($A245,'[1]Прайс лист'!$B$8:$BS$600,MATCH(BG$11,'[1]Прайс лист'!$B$2:$BS$2,0),0),0)</f>
        <v>0</v>
      </c>
      <c r="BH245" s="9">
        <f>IF(VLOOKUP($A245,'[1]Прайс лист'!$B$8:$BS$600,MATCH(BH$11,'[1]Прайс лист'!$B$2:$BS$2,0),0)&lt;=BH$8,VLOOKUP($A245,'[1]Прайс лист'!$B$8:$BS$600,MATCH(BH$11,'[1]Прайс лист'!$B$2:$BS$2,0),0),0)</f>
        <v>1100</v>
      </c>
    </row>
    <row r="246" spans="1:60">
      <c r="A246" s="1" t="str">
        <f>'[1]Прайс лист'!B239</f>
        <v>LG K10 Power32</v>
      </c>
      <c r="B246" s="7" t="s">
        <v>136</v>
      </c>
      <c r="C246" s="8" t="s">
        <v>148</v>
      </c>
      <c r="D246" s="8">
        <v>32</v>
      </c>
      <c r="E246" s="9">
        <f>IF(VLOOKUP($A246,'[1]Прайс лист'!$B$8:$BS$600,MATCH(E$11,'[1]Прайс лист'!$B$2:$BS$2,0),0)&lt;=E$8,VLOOKUP($A246,'[1]Прайс лист'!$B$8:$BS$600,MATCH(E$11,'[1]Прайс лист'!$B$2:$BS$2,0),0),0)</f>
        <v>1900</v>
      </c>
      <c r="F246" s="9">
        <f>IF(VLOOKUP($A246,'[1]Прайс лист'!$B$8:$BS$600,MATCH(F$11,'[1]Прайс лист'!$B$2:$BS$2,0),0)&lt;=F$8,VLOOKUP($A246,'[1]Прайс лист'!$B$8:$BS$600,MATCH(F$11,'[1]Прайс лист'!$B$2:$BS$2,0),0),0)</f>
        <v>0</v>
      </c>
      <c r="G246" s="9">
        <f>IF(VLOOKUP($A246,'[1]Прайс лист'!$B$8:$BS$600,MATCH(G$11,'[1]Прайс лист'!$B$2:$BS$2,0),0)&lt;=G$8,VLOOKUP($A246,'[1]Прайс лист'!$B$8:$BS$600,MATCH(G$11,'[1]Прайс лист'!$B$2:$BS$2,0),0),0)</f>
        <v>1400</v>
      </c>
      <c r="H246" s="9">
        <f>IF(VLOOKUP($A246,'[1]Прайс лист'!$B$8:$BS$600,MATCH(H$11,'[1]Прайс лист'!$B$2:$BS$2,0),0)&lt;=H$8,VLOOKUP($A246,'[1]Прайс лист'!$B$8:$BS$600,MATCH(H$11,'[1]Прайс лист'!$B$2:$BS$2,0),0),0)</f>
        <v>800</v>
      </c>
      <c r="I246" s="9">
        <f>IF(VLOOKUP($A246,'[1]Прайс лист'!$B$8:$BS$600,MATCH(I$11,'[1]Прайс лист'!$B$2:$BS$2,0),0)&lt;=I$8,VLOOKUP($A246,'[1]Прайс лист'!$B$8:$BS$600,MATCH(I$11,'[1]Прайс лист'!$B$2:$BS$2,0),0),0)</f>
        <v>0</v>
      </c>
      <c r="J246" s="9">
        <f>IF(VLOOKUP($A246,'[1]Прайс лист'!$B$8:$BS$600,MATCH(J$11,'[1]Прайс лист'!$B$2:$BS$2,0),0)&lt;=J$8,VLOOKUP($A246,'[1]Прайс лист'!$B$8:$BS$600,MATCH(J$11,'[1]Прайс лист'!$B$2:$BS$2,0),0),0)</f>
        <v>0</v>
      </c>
      <c r="K246" s="9">
        <f>IF(VLOOKUP($A246,'[1]Прайс лист'!$B$8:$BS$600,MATCH(K$11,'[1]Прайс лист'!$B$2:$BS$2,0),0)&lt;=K$8,VLOOKUP($A246,'[1]Прайс лист'!$B$8:$BS$600,MATCH(K$11,'[1]Прайс лист'!$B$2:$BS$2,0),0),0)</f>
        <v>0</v>
      </c>
      <c r="L246" s="9">
        <f>IF(VLOOKUP($A246,'[1]Прайс лист'!$B$8:$BS$600,MATCH(L$11,'[1]Прайс лист'!$B$2:$BS$2,0),0)&lt;=L$8,VLOOKUP($A246,'[1]Прайс лист'!$B$8:$BS$600,MATCH(L$11,'[1]Прайс лист'!$B$2:$BS$2,0),0),0)</f>
        <v>100</v>
      </c>
      <c r="M246" s="9">
        <f>IF(VLOOKUP($A246,'[1]Прайс лист'!$B$8:$BS$600,MATCH(M$11,'[1]Прайс лист'!$B$2:$BS$2,0),0)&lt;=M$8,VLOOKUP($A246,'[1]Прайс лист'!$B$8:$BS$600,MATCH(M$11,'[1]Прайс лист'!$B$2:$BS$2,0),0),0)</f>
        <v>1900</v>
      </c>
      <c r="N246" s="9">
        <f>IF(VLOOKUP($A246,'[1]Прайс лист'!$B$8:$BS$600,MATCH(N$11,'[1]Прайс лист'!$B$2:$BS$2,0),0)&lt;=N$8,VLOOKUP($A246,'[1]Прайс лист'!$B$8:$BS$600,MATCH(N$11,'[1]Прайс лист'!$B$2:$BS$2,0),0),0)</f>
        <v>0</v>
      </c>
      <c r="O246" s="9">
        <f>IF(VLOOKUP($A246,'[1]Прайс лист'!$B$8:$BS$600,MATCH(O$11,'[1]Прайс лист'!$B$2:$BS$2,0),0)&lt;=O$8,VLOOKUP($A246,'[1]Прайс лист'!$B$8:$BS$600,MATCH(O$11,'[1]Прайс лист'!$B$2:$BS$2,0),0),0)</f>
        <v>1400</v>
      </c>
      <c r="P246" s="9">
        <f>IF(VLOOKUP($A246,'[1]Прайс лист'!$B$8:$BS$600,MATCH(P$11,'[1]Прайс лист'!$B$2:$BS$2,0),0)&lt;=P$8,VLOOKUP($A246,'[1]Прайс лист'!$B$8:$BS$600,MATCH(P$11,'[1]Прайс лист'!$B$2:$BS$2,0),0),0)</f>
        <v>800</v>
      </c>
      <c r="Q246" s="9">
        <f>IF(VLOOKUP($A246,'[1]Прайс лист'!$B$8:$BS$600,MATCH(Q$11,'[1]Прайс лист'!$B$2:$BS$2,0),0)&lt;=Q$8,VLOOKUP($A246,'[1]Прайс лист'!$B$8:$BS$600,MATCH(Q$11,'[1]Прайс лист'!$B$2:$BS$2,0),0),0)</f>
        <v>0</v>
      </c>
      <c r="R246" s="9">
        <f>IF(VLOOKUP($A246,'[1]Прайс лист'!$B$8:$BS$600,MATCH(R$11,'[1]Прайс лист'!$B$2:$BS$2,0),0)&lt;=R$8,VLOOKUP($A246,'[1]Прайс лист'!$B$8:$BS$600,MATCH(R$11,'[1]Прайс лист'!$B$2:$BS$2,0),0),0)</f>
        <v>0</v>
      </c>
      <c r="S246" s="9">
        <f>IF(VLOOKUP($A246,'[1]Прайс лист'!$B$8:$BS$600,MATCH(S$11,'[1]Прайс лист'!$B$2:$BS$2,0),0)&lt;=S$8,VLOOKUP($A246,'[1]Прайс лист'!$B$8:$BS$600,MATCH(S$11,'[1]Прайс лист'!$B$2:$BS$2,0),0),0)</f>
        <v>0</v>
      </c>
      <c r="T246" s="9">
        <f>IF(VLOOKUP($A246,'[1]Прайс лист'!$B$8:$BS$600,MATCH(T$11,'[1]Прайс лист'!$B$2:$BS$2,0),0)&lt;=T$8,VLOOKUP($A246,'[1]Прайс лист'!$B$8:$BS$600,MATCH(T$11,'[1]Прайс лист'!$B$2:$BS$2,0),0),0)</f>
        <v>100</v>
      </c>
      <c r="U246" s="9">
        <f>IF(VLOOKUP($A246,'[1]Прайс лист'!$B$8:$BS$600,MATCH(U$11,'[1]Прайс лист'!$B$2:$BS$2,0),0)&lt;=U$8,VLOOKUP($A246,'[1]Прайс лист'!$B$8:$BS$600,MATCH(U$11,'[1]Прайс лист'!$B$2:$BS$2,0),0),0)</f>
        <v>8900</v>
      </c>
      <c r="V246" s="9">
        <f>IF(VLOOKUP($A246,'[1]Прайс лист'!$B$8:$BS$600,MATCH(V$11,'[1]Прайс лист'!$B$2:$BS$2,0),0)&lt;=V$8,VLOOKUP($A246,'[1]Прайс лист'!$B$8:$BS$600,MATCH(V$11,'[1]Прайс лист'!$B$2:$BS$2,0),0),0)</f>
        <v>0</v>
      </c>
      <c r="W246" s="9">
        <f>IF(VLOOKUP($A246,'[1]Прайс лист'!$B$8:$BS$600,MATCH(W$11,'[1]Прайс лист'!$B$2:$BS$2,0),0)&lt;=W$8,VLOOKUP($A246,'[1]Прайс лист'!$B$8:$BS$600,MATCH(W$11,'[1]Прайс лист'!$B$2:$BS$2,0),0),0)</f>
        <v>8400</v>
      </c>
      <c r="X246" s="9">
        <f>IF(VLOOKUP($A246,'[1]Прайс лист'!$B$8:$BS$600,MATCH(X$11,'[1]Прайс лист'!$B$2:$BS$2,0),0)&lt;=X$8,VLOOKUP($A246,'[1]Прайс лист'!$B$8:$BS$600,MATCH(X$11,'[1]Прайс лист'!$B$2:$BS$2,0),0),0)</f>
        <v>7800</v>
      </c>
      <c r="Y246" s="9">
        <f>IF(VLOOKUP($A246,'[1]Прайс лист'!$B$8:$BS$600,MATCH(Y$11,'[1]Прайс лист'!$B$2:$BS$2,0),0)&lt;=Y$8,VLOOKUP($A246,'[1]Прайс лист'!$B$8:$BS$600,MATCH(Y$11,'[1]Прайс лист'!$B$2:$BS$2,0),0),0)</f>
        <v>0</v>
      </c>
      <c r="Z246" s="9">
        <f>IF(VLOOKUP($A246,'[1]Прайс лист'!$B$8:$BS$600,MATCH(Z$11,'[1]Прайс лист'!$B$2:$BS$2,0),0)&lt;=Z$8,VLOOKUP($A246,'[1]Прайс лист'!$B$8:$BS$600,MATCH(Z$11,'[1]Прайс лист'!$B$2:$BS$2,0),0),0)</f>
        <v>0</v>
      </c>
      <c r="AA246" s="9">
        <f>IF(VLOOKUP($A246,'[1]Прайс лист'!$B$8:$BS$600,MATCH(AA$11,'[1]Прайс лист'!$B$2:$BS$2,0),0)&lt;=AA$8,VLOOKUP($A246,'[1]Прайс лист'!$B$8:$BS$600,MATCH(AA$11,'[1]Прайс лист'!$B$2:$BS$2,0),0),0)</f>
        <v>0</v>
      </c>
      <c r="AB246" s="9">
        <f>IF(VLOOKUP($A246,'[1]Прайс лист'!$B$8:$BS$600,MATCH(AB$11,'[1]Прайс лист'!$B$2:$BS$2,0),0)&lt;=AB$8,VLOOKUP($A246,'[1]Прайс лист'!$B$8:$BS$600,MATCH(AB$11,'[1]Прайс лист'!$B$2:$BS$2,0),0),0)</f>
        <v>7100</v>
      </c>
      <c r="AC246" s="9">
        <f>IF(VLOOKUP($A246,'[1]Прайс лист'!$B$8:$BS$600,MATCH(AC$11,'[1]Прайс лист'!$B$2:$BS$2,0),0)&lt;=AC$8,VLOOKUP($A246,'[1]Прайс лист'!$B$8:$BS$600,MATCH(AC$11,'[1]Прайс лист'!$B$2:$BS$2,0),0),0)</f>
        <v>5900</v>
      </c>
      <c r="AD246" s="9">
        <f>IF(VLOOKUP($A246,'[1]Прайс лист'!$B$8:$BS$600,MATCH(AD$11,'[1]Прайс лист'!$B$2:$BS$2,0),0)&lt;=AD$8,VLOOKUP($A246,'[1]Прайс лист'!$B$8:$BS$600,MATCH(AD$11,'[1]Прайс лист'!$B$2:$BS$2,0),0),0)</f>
        <v>0</v>
      </c>
      <c r="AE246" s="9">
        <f>IF(VLOOKUP($A246,'[1]Прайс лист'!$B$8:$BS$600,MATCH(AE$11,'[1]Прайс лист'!$B$2:$BS$2,0),0)&lt;=AE$8,VLOOKUP($A246,'[1]Прайс лист'!$B$8:$BS$600,MATCH(AE$11,'[1]Прайс лист'!$B$2:$BS$2,0),0),0)</f>
        <v>5400</v>
      </c>
      <c r="AF246" s="9">
        <f>IF(VLOOKUP($A246,'[1]Прайс лист'!$B$8:$BS$600,MATCH(AF$11,'[1]Прайс лист'!$B$2:$BS$2,0),0)&lt;=AF$8,VLOOKUP($A246,'[1]Прайс лист'!$B$8:$BS$600,MATCH(AF$11,'[1]Прайс лист'!$B$2:$BS$2,0),0),0)</f>
        <v>4800</v>
      </c>
      <c r="AG246" s="9">
        <f>IF(VLOOKUP($A246,'[1]Прайс лист'!$B$8:$BS$600,MATCH(AG$11,'[1]Прайс лист'!$B$2:$BS$2,0),0)&lt;=AG$8,VLOOKUP($A246,'[1]Прайс лист'!$B$8:$BS$600,MATCH(AG$11,'[1]Прайс лист'!$B$2:$BS$2,0),0),0)</f>
        <v>0</v>
      </c>
      <c r="AH246" s="9">
        <f>IF(VLOOKUP($A246,'[1]Прайс лист'!$B$8:$BS$600,MATCH(AH$11,'[1]Прайс лист'!$B$2:$BS$2,0),0)&lt;=AH$8,VLOOKUP($A246,'[1]Прайс лист'!$B$8:$BS$600,MATCH(AH$11,'[1]Прайс лист'!$B$2:$BS$2,0),0),0)</f>
        <v>0</v>
      </c>
      <c r="AI246" s="9">
        <f>IF(VLOOKUP($A246,'[1]Прайс лист'!$B$8:$BS$600,MATCH(AI$11,'[1]Прайс лист'!$B$2:$BS$2,0),0)&lt;=AI$8,VLOOKUP($A246,'[1]Прайс лист'!$B$8:$BS$600,MATCH(AI$11,'[1]Прайс лист'!$B$2:$BS$2,0),0),0)</f>
        <v>0</v>
      </c>
      <c r="AJ246" s="9">
        <f>IF(VLOOKUP($A246,'[1]Прайс лист'!$B$8:$BS$600,MATCH(AJ$11,'[1]Прайс лист'!$B$2:$BS$2,0),0)&lt;=AJ$8,VLOOKUP($A246,'[1]Прайс лист'!$B$8:$BS$600,MATCH(AJ$11,'[1]Прайс лист'!$B$2:$BS$2,0),0),0)</f>
        <v>4100</v>
      </c>
      <c r="AK246" s="9">
        <f>IF(VLOOKUP($A246,'[1]Прайс лист'!$B$8:$BS$600,MATCH(AK$11,'[1]Прайс лист'!$B$2:$BS$2,0),0)&lt;=AK$8,VLOOKUP($A246,'[1]Прайс лист'!$B$8:$BS$600,MATCH(AK$11,'[1]Прайс лист'!$B$2:$BS$2,0),0),0)</f>
        <v>4900</v>
      </c>
      <c r="AL246" s="9">
        <f>IF(VLOOKUP($A246,'[1]Прайс лист'!$B$8:$BS$600,MATCH(AL$11,'[1]Прайс лист'!$B$2:$BS$2,0),0)&lt;=AL$8,VLOOKUP($A246,'[1]Прайс лист'!$B$8:$BS$600,MATCH(AL$11,'[1]Прайс лист'!$B$2:$BS$2,0),0),0)</f>
        <v>0</v>
      </c>
      <c r="AM246" s="9">
        <f>IF(VLOOKUP($A246,'[1]Прайс лист'!$B$8:$BS$600,MATCH(AM$11,'[1]Прайс лист'!$B$2:$BS$2,0),0)&lt;=AM$8,VLOOKUP($A246,'[1]Прайс лист'!$B$8:$BS$600,MATCH(AM$11,'[1]Прайс лист'!$B$2:$BS$2,0),0),0)</f>
        <v>4400</v>
      </c>
      <c r="AN246" s="9">
        <f>IF(VLOOKUP($A246,'[1]Прайс лист'!$B$8:$BS$600,MATCH(AN$11,'[1]Прайс лист'!$B$2:$BS$2,0),0)&lt;=AN$8,VLOOKUP($A246,'[1]Прайс лист'!$B$8:$BS$600,MATCH(AN$11,'[1]Прайс лист'!$B$2:$BS$2,0),0),0)</f>
        <v>3800</v>
      </c>
      <c r="AO246" s="9">
        <f>IF(VLOOKUP($A246,'[1]Прайс лист'!$B$8:$BS$600,MATCH(AO$11,'[1]Прайс лист'!$B$2:$BS$2,0),0)&lt;=AO$8,VLOOKUP($A246,'[1]Прайс лист'!$B$8:$BS$600,MATCH(AO$11,'[1]Прайс лист'!$B$2:$BS$2,0),0),0)</f>
        <v>0</v>
      </c>
      <c r="AP246" s="9">
        <f>IF(VLOOKUP($A246,'[1]Прайс лист'!$B$8:$BS$600,MATCH(AP$11,'[1]Прайс лист'!$B$2:$BS$2,0),0)&lt;=AP$8,VLOOKUP($A246,'[1]Прайс лист'!$B$8:$BS$600,MATCH(AP$11,'[1]Прайс лист'!$B$2:$BS$2,0),0),0)</f>
        <v>0</v>
      </c>
      <c r="AQ246" s="9">
        <f>IF(VLOOKUP($A246,'[1]Прайс лист'!$B$8:$BS$600,MATCH(AQ$11,'[1]Прайс лист'!$B$2:$BS$2,0),0)&lt;=AQ$8,VLOOKUP($A246,'[1]Прайс лист'!$B$8:$BS$600,MATCH(AQ$11,'[1]Прайс лист'!$B$2:$BS$2,0),0),0)</f>
        <v>0</v>
      </c>
      <c r="AR246" s="9">
        <f>IF(VLOOKUP($A246,'[1]Прайс лист'!$B$8:$BS$600,MATCH(AR$11,'[1]Прайс лист'!$B$2:$BS$2,0),0)&lt;=AR$8,VLOOKUP($A246,'[1]Прайс лист'!$B$8:$BS$600,MATCH(AR$11,'[1]Прайс лист'!$B$2:$BS$2,0),0),0)</f>
        <v>3100</v>
      </c>
      <c r="AS246" s="9">
        <f>IF(VLOOKUP($A246,'[1]Прайс лист'!$B$8:$BS$600,MATCH(AS$11,'[1]Прайс лист'!$B$2:$BS$2,0),0)&lt;=AS$8,VLOOKUP($A246,'[1]Прайс лист'!$B$8:$BS$600,MATCH(AS$11,'[1]Прайс лист'!$B$2:$BS$2,0),0),0)</f>
        <v>3900</v>
      </c>
      <c r="AT246" s="9">
        <f>IF(VLOOKUP($A246,'[1]Прайс лист'!$B$8:$BS$600,MATCH(AT$11,'[1]Прайс лист'!$B$2:$BS$2,0),0)&lt;=AT$8,VLOOKUP($A246,'[1]Прайс лист'!$B$8:$BS$600,MATCH(AT$11,'[1]Прайс лист'!$B$2:$BS$2,0),0),0)</f>
        <v>0</v>
      </c>
      <c r="AU246" s="9">
        <f>IF(VLOOKUP($A246,'[1]Прайс лист'!$B$8:$BS$600,MATCH(AU$11,'[1]Прайс лист'!$B$2:$BS$2,0),0)&lt;=AU$8,VLOOKUP($A246,'[1]Прайс лист'!$B$8:$BS$600,MATCH(AU$11,'[1]Прайс лист'!$B$2:$BS$2,0),0),0)</f>
        <v>3400</v>
      </c>
      <c r="AV246" s="9">
        <f>IF(VLOOKUP($A246,'[1]Прайс лист'!$B$8:$BS$600,MATCH(AV$11,'[1]Прайс лист'!$B$2:$BS$2,0),0)&lt;=AV$8,VLOOKUP($A246,'[1]Прайс лист'!$B$8:$BS$600,MATCH(AV$11,'[1]Прайс лист'!$B$2:$BS$2,0),0),0)</f>
        <v>2800</v>
      </c>
      <c r="AW246" s="9">
        <f>IF(VLOOKUP($A246,'[1]Прайс лист'!$B$8:$BS$600,MATCH(AW$11,'[1]Прайс лист'!$B$2:$BS$2,0),0)&lt;=AW$8,VLOOKUP($A246,'[1]Прайс лист'!$B$8:$BS$600,MATCH(AW$11,'[1]Прайс лист'!$B$2:$BS$2,0),0),0)</f>
        <v>0</v>
      </c>
      <c r="AX246" s="9">
        <f>IF(VLOOKUP($A246,'[1]Прайс лист'!$B$8:$BS$600,MATCH(AX$11,'[1]Прайс лист'!$B$2:$BS$2,0),0)&lt;=AX$8,VLOOKUP($A246,'[1]Прайс лист'!$B$8:$BS$600,MATCH(AX$11,'[1]Прайс лист'!$B$2:$BS$2,0),0),0)</f>
        <v>0</v>
      </c>
      <c r="AY246" s="9">
        <f>IF(VLOOKUP($A246,'[1]Прайс лист'!$B$8:$BS$600,MATCH(AY$11,'[1]Прайс лист'!$B$2:$BS$2,0),0)&lt;=AY$8,VLOOKUP($A246,'[1]Прайс лист'!$B$8:$BS$600,MATCH(AY$11,'[1]Прайс лист'!$B$2:$BS$2,0),0),0)</f>
        <v>0</v>
      </c>
      <c r="AZ246" s="9">
        <f>IF(VLOOKUP($A246,'[1]Прайс лист'!$B$8:$BS$600,MATCH(AZ$11,'[1]Прайс лист'!$B$2:$BS$2,0),0)&lt;=AZ$8,VLOOKUP($A246,'[1]Прайс лист'!$B$8:$BS$600,MATCH(AZ$11,'[1]Прайс лист'!$B$2:$BS$2,0),0),0)</f>
        <v>2100</v>
      </c>
      <c r="BA246" s="9">
        <f>IF(VLOOKUP($A246,'[1]Прайс лист'!$B$8:$BS$600,MATCH(BA$11,'[1]Прайс лист'!$B$2:$BS$2,0),0)&lt;=BA$8,VLOOKUP($A246,'[1]Прайс лист'!$B$8:$BS$600,MATCH(BA$11,'[1]Прайс лист'!$B$2:$BS$2,0),0),0)</f>
        <v>2900</v>
      </c>
      <c r="BB246" s="9">
        <f>IF(VLOOKUP($A246,'[1]Прайс лист'!$B$8:$BS$600,MATCH(BB$11,'[1]Прайс лист'!$B$2:$BS$2,0),0)&lt;=BB$8,VLOOKUP($A246,'[1]Прайс лист'!$B$8:$BS$600,MATCH(BB$11,'[1]Прайс лист'!$B$2:$BS$2,0),0),0)</f>
        <v>0</v>
      </c>
      <c r="BC246" s="9">
        <f>IF(VLOOKUP($A246,'[1]Прайс лист'!$B$8:$BS$600,MATCH(BC$11,'[1]Прайс лист'!$B$2:$BS$2,0),0)&lt;=BC$8,VLOOKUP($A246,'[1]Прайс лист'!$B$8:$BS$600,MATCH(BC$11,'[1]Прайс лист'!$B$2:$BS$2,0),0),0)</f>
        <v>2400</v>
      </c>
      <c r="BD246" s="9">
        <f>IF(VLOOKUP($A246,'[1]Прайс лист'!$B$8:$BS$600,MATCH(BD$11,'[1]Прайс лист'!$B$2:$BS$2,0),0)&lt;=BD$8,VLOOKUP($A246,'[1]Прайс лист'!$B$8:$BS$600,MATCH(BD$11,'[1]Прайс лист'!$B$2:$BS$2,0),0),0)</f>
        <v>1800</v>
      </c>
      <c r="BE246" s="9">
        <f>IF(VLOOKUP($A246,'[1]Прайс лист'!$B$8:$BS$600,MATCH(BE$11,'[1]Прайс лист'!$B$2:$BS$2,0),0)&lt;=BE$8,VLOOKUP($A246,'[1]Прайс лист'!$B$8:$BS$600,MATCH(BE$11,'[1]Прайс лист'!$B$2:$BS$2,0),0),0)</f>
        <v>0</v>
      </c>
      <c r="BF246" s="9">
        <f>IF(VLOOKUP($A246,'[1]Прайс лист'!$B$8:$BS$600,MATCH(BF$11,'[1]Прайс лист'!$B$2:$BS$2,0),0)&lt;=BF$8,VLOOKUP($A246,'[1]Прайс лист'!$B$8:$BS$600,MATCH(BF$11,'[1]Прайс лист'!$B$2:$BS$2,0),0),0)</f>
        <v>0</v>
      </c>
      <c r="BG246" s="9">
        <f>IF(VLOOKUP($A246,'[1]Прайс лист'!$B$8:$BS$600,MATCH(BG$11,'[1]Прайс лист'!$B$2:$BS$2,0),0)&lt;=BG$8,VLOOKUP($A246,'[1]Прайс лист'!$B$8:$BS$600,MATCH(BG$11,'[1]Прайс лист'!$B$2:$BS$2,0),0),0)</f>
        <v>0</v>
      </c>
      <c r="BH246" s="9">
        <f>IF(VLOOKUP($A246,'[1]Прайс лист'!$B$8:$BS$600,MATCH(BH$11,'[1]Прайс лист'!$B$2:$BS$2,0),0)&lt;=BH$8,VLOOKUP($A246,'[1]Прайс лист'!$B$8:$BS$600,MATCH(BH$11,'[1]Прайс лист'!$B$2:$BS$2,0),0),0)</f>
        <v>1100</v>
      </c>
    </row>
    <row r="247" spans="1:60">
      <c r="A247" s="1" t="str">
        <f>'[1]Прайс лист'!B240</f>
        <v>LG K48</v>
      </c>
      <c r="B247" s="7" t="s">
        <v>136</v>
      </c>
      <c r="C247" s="8" t="s">
        <v>149</v>
      </c>
      <c r="D247" s="8">
        <v>8</v>
      </c>
      <c r="E247" s="9">
        <f>IF(VLOOKUP($A247,'[1]Прайс лист'!$B$8:$BS$600,MATCH(E$11,'[1]Прайс лист'!$B$2:$BS$2,0),0)&lt;=E$8,VLOOKUP($A247,'[1]Прайс лист'!$B$8:$BS$600,MATCH(E$11,'[1]Прайс лист'!$B$2:$BS$2,0),0),0)</f>
        <v>1600</v>
      </c>
      <c r="F247" s="9">
        <f>IF(VLOOKUP($A247,'[1]Прайс лист'!$B$8:$BS$600,MATCH(F$11,'[1]Прайс лист'!$B$2:$BS$2,0),0)&lt;=F$8,VLOOKUP($A247,'[1]Прайс лист'!$B$8:$BS$600,MATCH(F$11,'[1]Прайс лист'!$B$2:$BS$2,0),0),0)</f>
        <v>0</v>
      </c>
      <c r="G247" s="9">
        <f>IF(VLOOKUP($A247,'[1]Прайс лист'!$B$8:$BS$600,MATCH(G$11,'[1]Прайс лист'!$B$2:$BS$2,0),0)&lt;=G$8,VLOOKUP($A247,'[1]Прайс лист'!$B$8:$BS$600,MATCH(G$11,'[1]Прайс лист'!$B$2:$BS$2,0),0),0)</f>
        <v>1100</v>
      </c>
      <c r="H247" s="9">
        <f>IF(VLOOKUP($A247,'[1]Прайс лист'!$B$8:$BS$600,MATCH(H$11,'[1]Прайс лист'!$B$2:$BS$2,0),0)&lt;=H$8,VLOOKUP($A247,'[1]Прайс лист'!$B$8:$BS$600,MATCH(H$11,'[1]Прайс лист'!$B$2:$BS$2,0),0),0)</f>
        <v>500</v>
      </c>
      <c r="I247" s="9">
        <f>IF(VLOOKUP($A247,'[1]Прайс лист'!$B$8:$BS$600,MATCH(I$11,'[1]Прайс лист'!$B$2:$BS$2,0),0)&lt;=I$8,VLOOKUP($A247,'[1]Прайс лист'!$B$8:$BS$600,MATCH(I$11,'[1]Прайс лист'!$B$2:$BS$2,0),0),0)</f>
        <v>0</v>
      </c>
      <c r="J247" s="9">
        <f>IF(VLOOKUP($A247,'[1]Прайс лист'!$B$8:$BS$600,MATCH(J$11,'[1]Прайс лист'!$B$2:$BS$2,0),0)&lt;=J$8,VLOOKUP($A247,'[1]Прайс лист'!$B$8:$BS$600,MATCH(J$11,'[1]Прайс лист'!$B$2:$BS$2,0),0),0)</f>
        <v>0</v>
      </c>
      <c r="K247" s="9">
        <f>IF(VLOOKUP($A247,'[1]Прайс лист'!$B$8:$BS$600,MATCH(K$11,'[1]Прайс лист'!$B$2:$BS$2,0),0)&lt;=K$8,VLOOKUP($A247,'[1]Прайс лист'!$B$8:$BS$600,MATCH(K$11,'[1]Прайс лист'!$B$2:$BS$2,0),0),0)</f>
        <v>0</v>
      </c>
      <c r="L247" s="9">
        <f>IF(VLOOKUP($A247,'[1]Прайс лист'!$B$8:$BS$600,MATCH(L$11,'[1]Прайс лист'!$B$2:$BS$2,0),0)&lt;=L$8,VLOOKUP($A247,'[1]Прайс лист'!$B$8:$BS$600,MATCH(L$11,'[1]Прайс лист'!$B$2:$BS$2,0),0),0)</f>
        <v>100</v>
      </c>
      <c r="M247" s="9">
        <f>IF(VLOOKUP($A247,'[1]Прайс лист'!$B$8:$BS$600,MATCH(M$11,'[1]Прайс лист'!$B$2:$BS$2,0),0)&lt;=M$8,VLOOKUP($A247,'[1]Прайс лист'!$B$8:$BS$600,MATCH(M$11,'[1]Прайс лист'!$B$2:$BS$2,0),0),0)</f>
        <v>1600</v>
      </c>
      <c r="N247" s="9">
        <f>IF(VLOOKUP($A247,'[1]Прайс лист'!$B$8:$BS$600,MATCH(N$11,'[1]Прайс лист'!$B$2:$BS$2,0),0)&lt;=N$8,VLOOKUP($A247,'[1]Прайс лист'!$B$8:$BS$600,MATCH(N$11,'[1]Прайс лист'!$B$2:$BS$2,0),0),0)</f>
        <v>0</v>
      </c>
      <c r="O247" s="9">
        <f>IF(VLOOKUP($A247,'[1]Прайс лист'!$B$8:$BS$600,MATCH(O$11,'[1]Прайс лист'!$B$2:$BS$2,0),0)&lt;=O$8,VLOOKUP($A247,'[1]Прайс лист'!$B$8:$BS$600,MATCH(O$11,'[1]Прайс лист'!$B$2:$BS$2,0),0),0)</f>
        <v>1100</v>
      </c>
      <c r="P247" s="9">
        <f>IF(VLOOKUP($A247,'[1]Прайс лист'!$B$8:$BS$600,MATCH(P$11,'[1]Прайс лист'!$B$2:$BS$2,0),0)&lt;=P$8,VLOOKUP($A247,'[1]Прайс лист'!$B$8:$BS$600,MATCH(P$11,'[1]Прайс лист'!$B$2:$BS$2,0),0),0)</f>
        <v>500</v>
      </c>
      <c r="Q247" s="9">
        <f>IF(VLOOKUP($A247,'[1]Прайс лист'!$B$8:$BS$600,MATCH(Q$11,'[1]Прайс лист'!$B$2:$BS$2,0),0)&lt;=Q$8,VLOOKUP($A247,'[1]Прайс лист'!$B$8:$BS$600,MATCH(Q$11,'[1]Прайс лист'!$B$2:$BS$2,0),0),0)</f>
        <v>0</v>
      </c>
      <c r="R247" s="9">
        <f>IF(VLOOKUP($A247,'[1]Прайс лист'!$B$8:$BS$600,MATCH(R$11,'[1]Прайс лист'!$B$2:$BS$2,0),0)&lt;=R$8,VLOOKUP($A247,'[1]Прайс лист'!$B$8:$BS$600,MATCH(R$11,'[1]Прайс лист'!$B$2:$BS$2,0),0),0)</f>
        <v>0</v>
      </c>
      <c r="S247" s="9">
        <f>IF(VLOOKUP($A247,'[1]Прайс лист'!$B$8:$BS$600,MATCH(S$11,'[1]Прайс лист'!$B$2:$BS$2,0),0)&lt;=S$8,VLOOKUP($A247,'[1]Прайс лист'!$B$8:$BS$600,MATCH(S$11,'[1]Прайс лист'!$B$2:$BS$2,0),0),0)</f>
        <v>0</v>
      </c>
      <c r="T247" s="9">
        <f>IF(VLOOKUP($A247,'[1]Прайс лист'!$B$8:$BS$600,MATCH(T$11,'[1]Прайс лист'!$B$2:$BS$2,0),0)&lt;=T$8,VLOOKUP($A247,'[1]Прайс лист'!$B$8:$BS$600,MATCH(T$11,'[1]Прайс лист'!$B$2:$BS$2,0),0),0)</f>
        <v>100</v>
      </c>
      <c r="U247" s="9">
        <f>IF(VLOOKUP($A247,'[1]Прайс лист'!$B$8:$BS$600,MATCH(U$11,'[1]Прайс лист'!$B$2:$BS$2,0),0)&lt;=U$8,VLOOKUP($A247,'[1]Прайс лист'!$B$8:$BS$600,MATCH(U$11,'[1]Прайс лист'!$B$2:$BS$2,0),0),0)</f>
        <v>8600</v>
      </c>
      <c r="V247" s="9">
        <f>IF(VLOOKUP($A247,'[1]Прайс лист'!$B$8:$BS$600,MATCH(V$11,'[1]Прайс лист'!$B$2:$BS$2,0),0)&lt;=V$8,VLOOKUP($A247,'[1]Прайс лист'!$B$8:$BS$600,MATCH(V$11,'[1]Прайс лист'!$B$2:$BS$2,0),0),0)</f>
        <v>0</v>
      </c>
      <c r="W247" s="9">
        <f>IF(VLOOKUP($A247,'[1]Прайс лист'!$B$8:$BS$600,MATCH(W$11,'[1]Прайс лист'!$B$2:$BS$2,0),0)&lt;=W$8,VLOOKUP($A247,'[1]Прайс лист'!$B$8:$BS$600,MATCH(W$11,'[1]Прайс лист'!$B$2:$BS$2,0),0),0)</f>
        <v>8100</v>
      </c>
      <c r="X247" s="9">
        <f>IF(VLOOKUP($A247,'[1]Прайс лист'!$B$8:$BS$600,MATCH(X$11,'[1]Прайс лист'!$B$2:$BS$2,0),0)&lt;=X$8,VLOOKUP($A247,'[1]Прайс лист'!$B$8:$BS$600,MATCH(X$11,'[1]Прайс лист'!$B$2:$BS$2,0),0),0)</f>
        <v>7500</v>
      </c>
      <c r="Y247" s="9">
        <f>IF(VLOOKUP($A247,'[1]Прайс лист'!$B$8:$BS$600,MATCH(Y$11,'[1]Прайс лист'!$B$2:$BS$2,0),0)&lt;=Y$8,VLOOKUP($A247,'[1]Прайс лист'!$B$8:$BS$600,MATCH(Y$11,'[1]Прайс лист'!$B$2:$BS$2,0),0),0)</f>
        <v>0</v>
      </c>
      <c r="Z247" s="9">
        <f>IF(VLOOKUP($A247,'[1]Прайс лист'!$B$8:$BS$600,MATCH(Z$11,'[1]Прайс лист'!$B$2:$BS$2,0),0)&lt;=Z$8,VLOOKUP($A247,'[1]Прайс лист'!$B$8:$BS$600,MATCH(Z$11,'[1]Прайс лист'!$B$2:$BS$2,0),0),0)</f>
        <v>0</v>
      </c>
      <c r="AA247" s="9">
        <f>IF(VLOOKUP($A247,'[1]Прайс лист'!$B$8:$BS$600,MATCH(AA$11,'[1]Прайс лист'!$B$2:$BS$2,0),0)&lt;=AA$8,VLOOKUP($A247,'[1]Прайс лист'!$B$8:$BS$600,MATCH(AA$11,'[1]Прайс лист'!$B$2:$BS$2,0),0),0)</f>
        <v>0</v>
      </c>
      <c r="AB247" s="9">
        <f>IF(VLOOKUP($A247,'[1]Прайс лист'!$B$8:$BS$600,MATCH(AB$11,'[1]Прайс лист'!$B$2:$BS$2,0),0)&lt;=AB$8,VLOOKUP($A247,'[1]Прайс лист'!$B$8:$BS$600,MATCH(AB$11,'[1]Прайс лист'!$B$2:$BS$2,0),0),0)</f>
        <v>7100</v>
      </c>
      <c r="AC247" s="9">
        <f>IF(VLOOKUP($A247,'[1]Прайс лист'!$B$8:$BS$600,MATCH(AC$11,'[1]Прайс лист'!$B$2:$BS$2,0),0)&lt;=AC$8,VLOOKUP($A247,'[1]Прайс лист'!$B$8:$BS$600,MATCH(AC$11,'[1]Прайс лист'!$B$2:$BS$2,0),0),0)</f>
        <v>5600</v>
      </c>
      <c r="AD247" s="9">
        <f>IF(VLOOKUP($A247,'[1]Прайс лист'!$B$8:$BS$600,MATCH(AD$11,'[1]Прайс лист'!$B$2:$BS$2,0),0)&lt;=AD$8,VLOOKUP($A247,'[1]Прайс лист'!$B$8:$BS$600,MATCH(AD$11,'[1]Прайс лист'!$B$2:$BS$2,0),0),0)</f>
        <v>0</v>
      </c>
      <c r="AE247" s="9">
        <f>IF(VLOOKUP($A247,'[1]Прайс лист'!$B$8:$BS$600,MATCH(AE$11,'[1]Прайс лист'!$B$2:$BS$2,0),0)&lt;=AE$8,VLOOKUP($A247,'[1]Прайс лист'!$B$8:$BS$600,MATCH(AE$11,'[1]Прайс лист'!$B$2:$BS$2,0),0),0)</f>
        <v>5100</v>
      </c>
      <c r="AF247" s="9">
        <f>IF(VLOOKUP($A247,'[1]Прайс лист'!$B$8:$BS$600,MATCH(AF$11,'[1]Прайс лист'!$B$2:$BS$2,0),0)&lt;=AF$8,VLOOKUP($A247,'[1]Прайс лист'!$B$8:$BS$600,MATCH(AF$11,'[1]Прайс лист'!$B$2:$BS$2,0),0),0)</f>
        <v>4500</v>
      </c>
      <c r="AG247" s="9">
        <f>IF(VLOOKUP($A247,'[1]Прайс лист'!$B$8:$BS$600,MATCH(AG$11,'[1]Прайс лист'!$B$2:$BS$2,0),0)&lt;=AG$8,VLOOKUP($A247,'[1]Прайс лист'!$B$8:$BS$600,MATCH(AG$11,'[1]Прайс лист'!$B$2:$BS$2,0),0),0)</f>
        <v>0</v>
      </c>
      <c r="AH247" s="9">
        <f>IF(VLOOKUP($A247,'[1]Прайс лист'!$B$8:$BS$600,MATCH(AH$11,'[1]Прайс лист'!$B$2:$BS$2,0),0)&lt;=AH$8,VLOOKUP($A247,'[1]Прайс лист'!$B$8:$BS$600,MATCH(AH$11,'[1]Прайс лист'!$B$2:$BS$2,0),0),0)</f>
        <v>0</v>
      </c>
      <c r="AI247" s="9">
        <f>IF(VLOOKUP($A247,'[1]Прайс лист'!$B$8:$BS$600,MATCH(AI$11,'[1]Прайс лист'!$B$2:$BS$2,0),0)&lt;=AI$8,VLOOKUP($A247,'[1]Прайс лист'!$B$8:$BS$600,MATCH(AI$11,'[1]Прайс лист'!$B$2:$BS$2,0),0),0)</f>
        <v>0</v>
      </c>
      <c r="AJ247" s="9">
        <f>IF(VLOOKUP($A247,'[1]Прайс лист'!$B$8:$BS$600,MATCH(AJ$11,'[1]Прайс лист'!$B$2:$BS$2,0),0)&lt;=AJ$8,VLOOKUP($A247,'[1]Прайс лист'!$B$8:$BS$600,MATCH(AJ$11,'[1]Прайс лист'!$B$2:$BS$2,0),0),0)</f>
        <v>4100</v>
      </c>
      <c r="AK247" s="9">
        <f>IF(VLOOKUP($A247,'[1]Прайс лист'!$B$8:$BS$600,MATCH(AK$11,'[1]Прайс лист'!$B$2:$BS$2,0),0)&lt;=AK$8,VLOOKUP($A247,'[1]Прайс лист'!$B$8:$BS$600,MATCH(AK$11,'[1]Прайс лист'!$B$2:$BS$2,0),0),0)</f>
        <v>4600</v>
      </c>
      <c r="AL247" s="9">
        <f>IF(VLOOKUP($A247,'[1]Прайс лист'!$B$8:$BS$600,MATCH(AL$11,'[1]Прайс лист'!$B$2:$BS$2,0),0)&lt;=AL$8,VLOOKUP($A247,'[1]Прайс лист'!$B$8:$BS$600,MATCH(AL$11,'[1]Прайс лист'!$B$2:$BS$2,0),0),0)</f>
        <v>0</v>
      </c>
      <c r="AM247" s="9">
        <f>IF(VLOOKUP($A247,'[1]Прайс лист'!$B$8:$BS$600,MATCH(AM$11,'[1]Прайс лист'!$B$2:$BS$2,0),0)&lt;=AM$8,VLOOKUP($A247,'[1]Прайс лист'!$B$8:$BS$600,MATCH(AM$11,'[1]Прайс лист'!$B$2:$BS$2,0),0),0)</f>
        <v>4100</v>
      </c>
      <c r="AN247" s="9">
        <f>IF(VLOOKUP($A247,'[1]Прайс лист'!$B$8:$BS$600,MATCH(AN$11,'[1]Прайс лист'!$B$2:$BS$2,0),0)&lt;=AN$8,VLOOKUP($A247,'[1]Прайс лист'!$B$8:$BS$600,MATCH(AN$11,'[1]Прайс лист'!$B$2:$BS$2,0),0),0)</f>
        <v>3500</v>
      </c>
      <c r="AO247" s="9">
        <f>IF(VLOOKUP($A247,'[1]Прайс лист'!$B$8:$BS$600,MATCH(AO$11,'[1]Прайс лист'!$B$2:$BS$2,0),0)&lt;=AO$8,VLOOKUP($A247,'[1]Прайс лист'!$B$8:$BS$600,MATCH(AO$11,'[1]Прайс лист'!$B$2:$BS$2,0),0),0)</f>
        <v>0</v>
      </c>
      <c r="AP247" s="9">
        <f>IF(VLOOKUP($A247,'[1]Прайс лист'!$B$8:$BS$600,MATCH(AP$11,'[1]Прайс лист'!$B$2:$BS$2,0),0)&lt;=AP$8,VLOOKUP($A247,'[1]Прайс лист'!$B$8:$BS$600,MATCH(AP$11,'[1]Прайс лист'!$B$2:$BS$2,0),0),0)</f>
        <v>0</v>
      </c>
      <c r="AQ247" s="9">
        <f>IF(VLOOKUP($A247,'[1]Прайс лист'!$B$8:$BS$600,MATCH(AQ$11,'[1]Прайс лист'!$B$2:$BS$2,0),0)&lt;=AQ$8,VLOOKUP($A247,'[1]Прайс лист'!$B$8:$BS$600,MATCH(AQ$11,'[1]Прайс лист'!$B$2:$BS$2,0),0),0)</f>
        <v>0</v>
      </c>
      <c r="AR247" s="9">
        <f>IF(VLOOKUP($A247,'[1]Прайс лист'!$B$8:$BS$600,MATCH(AR$11,'[1]Прайс лист'!$B$2:$BS$2,0),0)&lt;=AR$8,VLOOKUP($A247,'[1]Прайс лист'!$B$8:$BS$600,MATCH(AR$11,'[1]Прайс лист'!$B$2:$BS$2,0),0),0)</f>
        <v>3100</v>
      </c>
      <c r="AS247" s="9">
        <f>IF(VLOOKUP($A247,'[1]Прайс лист'!$B$8:$BS$600,MATCH(AS$11,'[1]Прайс лист'!$B$2:$BS$2,0),0)&lt;=AS$8,VLOOKUP($A247,'[1]Прайс лист'!$B$8:$BS$600,MATCH(AS$11,'[1]Прайс лист'!$B$2:$BS$2,0),0),0)</f>
        <v>3600</v>
      </c>
      <c r="AT247" s="9">
        <f>IF(VLOOKUP($A247,'[1]Прайс лист'!$B$8:$BS$600,MATCH(AT$11,'[1]Прайс лист'!$B$2:$BS$2,0),0)&lt;=AT$8,VLOOKUP($A247,'[1]Прайс лист'!$B$8:$BS$600,MATCH(AT$11,'[1]Прайс лист'!$B$2:$BS$2,0),0),0)</f>
        <v>0</v>
      </c>
      <c r="AU247" s="9">
        <f>IF(VLOOKUP($A247,'[1]Прайс лист'!$B$8:$BS$600,MATCH(AU$11,'[1]Прайс лист'!$B$2:$BS$2,0),0)&lt;=AU$8,VLOOKUP($A247,'[1]Прайс лист'!$B$8:$BS$600,MATCH(AU$11,'[1]Прайс лист'!$B$2:$BS$2,0),0),0)</f>
        <v>3100</v>
      </c>
      <c r="AV247" s="9">
        <f>IF(VLOOKUP($A247,'[1]Прайс лист'!$B$8:$BS$600,MATCH(AV$11,'[1]Прайс лист'!$B$2:$BS$2,0),0)&lt;=AV$8,VLOOKUP($A247,'[1]Прайс лист'!$B$8:$BS$600,MATCH(AV$11,'[1]Прайс лист'!$B$2:$BS$2,0),0),0)</f>
        <v>2500</v>
      </c>
      <c r="AW247" s="9">
        <f>IF(VLOOKUP($A247,'[1]Прайс лист'!$B$8:$BS$600,MATCH(AW$11,'[1]Прайс лист'!$B$2:$BS$2,0),0)&lt;=AW$8,VLOOKUP($A247,'[1]Прайс лист'!$B$8:$BS$600,MATCH(AW$11,'[1]Прайс лист'!$B$2:$BS$2,0),0),0)</f>
        <v>0</v>
      </c>
      <c r="AX247" s="9">
        <f>IF(VLOOKUP($A247,'[1]Прайс лист'!$B$8:$BS$600,MATCH(AX$11,'[1]Прайс лист'!$B$2:$BS$2,0),0)&lt;=AX$8,VLOOKUP($A247,'[1]Прайс лист'!$B$8:$BS$600,MATCH(AX$11,'[1]Прайс лист'!$B$2:$BS$2,0),0),0)</f>
        <v>0</v>
      </c>
      <c r="AY247" s="9">
        <f>IF(VLOOKUP($A247,'[1]Прайс лист'!$B$8:$BS$600,MATCH(AY$11,'[1]Прайс лист'!$B$2:$BS$2,0),0)&lt;=AY$8,VLOOKUP($A247,'[1]Прайс лист'!$B$8:$BS$600,MATCH(AY$11,'[1]Прайс лист'!$B$2:$BS$2,0),0),0)</f>
        <v>0</v>
      </c>
      <c r="AZ247" s="9">
        <f>IF(VLOOKUP($A247,'[1]Прайс лист'!$B$8:$BS$600,MATCH(AZ$11,'[1]Прайс лист'!$B$2:$BS$2,0),0)&lt;=AZ$8,VLOOKUP($A247,'[1]Прайс лист'!$B$8:$BS$600,MATCH(AZ$11,'[1]Прайс лист'!$B$2:$BS$2,0),0),0)</f>
        <v>2100</v>
      </c>
      <c r="BA247" s="9">
        <f>IF(VLOOKUP($A247,'[1]Прайс лист'!$B$8:$BS$600,MATCH(BA$11,'[1]Прайс лист'!$B$2:$BS$2,0),0)&lt;=BA$8,VLOOKUP($A247,'[1]Прайс лист'!$B$8:$BS$600,MATCH(BA$11,'[1]Прайс лист'!$B$2:$BS$2,0),0),0)</f>
        <v>2600</v>
      </c>
      <c r="BB247" s="9">
        <f>IF(VLOOKUP($A247,'[1]Прайс лист'!$B$8:$BS$600,MATCH(BB$11,'[1]Прайс лист'!$B$2:$BS$2,0),0)&lt;=BB$8,VLOOKUP($A247,'[1]Прайс лист'!$B$8:$BS$600,MATCH(BB$11,'[1]Прайс лист'!$B$2:$BS$2,0),0),0)</f>
        <v>0</v>
      </c>
      <c r="BC247" s="9">
        <f>IF(VLOOKUP($A247,'[1]Прайс лист'!$B$8:$BS$600,MATCH(BC$11,'[1]Прайс лист'!$B$2:$BS$2,0),0)&lt;=BC$8,VLOOKUP($A247,'[1]Прайс лист'!$B$8:$BS$600,MATCH(BC$11,'[1]Прайс лист'!$B$2:$BS$2,0),0),0)</f>
        <v>2100</v>
      </c>
      <c r="BD247" s="9">
        <f>IF(VLOOKUP($A247,'[1]Прайс лист'!$B$8:$BS$600,MATCH(BD$11,'[1]Прайс лист'!$B$2:$BS$2,0),0)&lt;=BD$8,VLOOKUP($A247,'[1]Прайс лист'!$B$8:$BS$600,MATCH(BD$11,'[1]Прайс лист'!$B$2:$BS$2,0),0),0)</f>
        <v>1500</v>
      </c>
      <c r="BE247" s="9">
        <f>IF(VLOOKUP($A247,'[1]Прайс лист'!$B$8:$BS$600,MATCH(BE$11,'[1]Прайс лист'!$B$2:$BS$2,0),0)&lt;=BE$8,VLOOKUP($A247,'[1]Прайс лист'!$B$8:$BS$600,MATCH(BE$11,'[1]Прайс лист'!$B$2:$BS$2,0),0),0)</f>
        <v>0</v>
      </c>
      <c r="BF247" s="9">
        <f>IF(VLOOKUP($A247,'[1]Прайс лист'!$B$8:$BS$600,MATCH(BF$11,'[1]Прайс лист'!$B$2:$BS$2,0),0)&lt;=BF$8,VLOOKUP($A247,'[1]Прайс лист'!$B$8:$BS$600,MATCH(BF$11,'[1]Прайс лист'!$B$2:$BS$2,0),0),0)</f>
        <v>0</v>
      </c>
      <c r="BG247" s="9">
        <f>IF(VLOOKUP($A247,'[1]Прайс лист'!$B$8:$BS$600,MATCH(BG$11,'[1]Прайс лист'!$B$2:$BS$2,0),0)&lt;=BG$8,VLOOKUP($A247,'[1]Прайс лист'!$B$8:$BS$600,MATCH(BG$11,'[1]Прайс лист'!$B$2:$BS$2,0),0),0)</f>
        <v>0</v>
      </c>
      <c r="BH247" s="9">
        <f>IF(VLOOKUP($A247,'[1]Прайс лист'!$B$8:$BS$600,MATCH(BH$11,'[1]Прайс лист'!$B$2:$BS$2,0),0)&lt;=BH$8,VLOOKUP($A247,'[1]Прайс лист'!$B$8:$BS$600,MATCH(BH$11,'[1]Прайс лист'!$B$2:$BS$2,0),0),0)</f>
        <v>1100</v>
      </c>
    </row>
    <row r="248" spans="1:60">
      <c r="A248" s="1" t="str">
        <f>'[1]Прайс лист'!B241</f>
        <v>LG K416</v>
      </c>
      <c r="B248" s="7" t="s">
        <v>136</v>
      </c>
      <c r="C248" s="8" t="s">
        <v>149</v>
      </c>
      <c r="D248" s="8">
        <v>16</v>
      </c>
      <c r="E248" s="9">
        <f>IF(VLOOKUP($A248,'[1]Прайс лист'!$B$8:$BS$600,MATCH(E$11,'[1]Прайс лист'!$B$2:$BS$2,0),0)&lt;=E$8,VLOOKUP($A248,'[1]Прайс лист'!$B$8:$BS$600,MATCH(E$11,'[1]Прайс лист'!$B$2:$BS$2,0),0),0)</f>
        <v>1600</v>
      </c>
      <c r="F248" s="9">
        <f>IF(VLOOKUP($A248,'[1]Прайс лист'!$B$8:$BS$600,MATCH(F$11,'[1]Прайс лист'!$B$2:$BS$2,0),0)&lt;=F$8,VLOOKUP($A248,'[1]Прайс лист'!$B$8:$BS$600,MATCH(F$11,'[1]Прайс лист'!$B$2:$BS$2,0),0),0)</f>
        <v>0</v>
      </c>
      <c r="G248" s="9">
        <f>IF(VLOOKUP($A248,'[1]Прайс лист'!$B$8:$BS$600,MATCH(G$11,'[1]Прайс лист'!$B$2:$BS$2,0),0)&lt;=G$8,VLOOKUP($A248,'[1]Прайс лист'!$B$8:$BS$600,MATCH(G$11,'[1]Прайс лист'!$B$2:$BS$2,0),0),0)</f>
        <v>1100</v>
      </c>
      <c r="H248" s="9">
        <f>IF(VLOOKUP($A248,'[1]Прайс лист'!$B$8:$BS$600,MATCH(H$11,'[1]Прайс лист'!$B$2:$BS$2,0),0)&lt;=H$8,VLOOKUP($A248,'[1]Прайс лист'!$B$8:$BS$600,MATCH(H$11,'[1]Прайс лист'!$B$2:$BS$2,0),0),0)</f>
        <v>500</v>
      </c>
      <c r="I248" s="9">
        <f>IF(VLOOKUP($A248,'[1]Прайс лист'!$B$8:$BS$600,MATCH(I$11,'[1]Прайс лист'!$B$2:$BS$2,0),0)&lt;=I$8,VLOOKUP($A248,'[1]Прайс лист'!$B$8:$BS$600,MATCH(I$11,'[1]Прайс лист'!$B$2:$BS$2,0),0),0)</f>
        <v>0</v>
      </c>
      <c r="J248" s="9">
        <f>IF(VLOOKUP($A248,'[1]Прайс лист'!$B$8:$BS$600,MATCH(J$11,'[1]Прайс лист'!$B$2:$BS$2,0),0)&lt;=J$8,VLOOKUP($A248,'[1]Прайс лист'!$B$8:$BS$600,MATCH(J$11,'[1]Прайс лист'!$B$2:$BS$2,0),0),0)</f>
        <v>0</v>
      </c>
      <c r="K248" s="9">
        <f>IF(VLOOKUP($A248,'[1]Прайс лист'!$B$8:$BS$600,MATCH(K$11,'[1]Прайс лист'!$B$2:$BS$2,0),0)&lt;=K$8,VLOOKUP($A248,'[1]Прайс лист'!$B$8:$BS$600,MATCH(K$11,'[1]Прайс лист'!$B$2:$BS$2,0),0),0)</f>
        <v>0</v>
      </c>
      <c r="L248" s="9">
        <f>IF(VLOOKUP($A248,'[1]Прайс лист'!$B$8:$BS$600,MATCH(L$11,'[1]Прайс лист'!$B$2:$BS$2,0),0)&lt;=L$8,VLOOKUP($A248,'[1]Прайс лист'!$B$8:$BS$600,MATCH(L$11,'[1]Прайс лист'!$B$2:$BS$2,0),0),0)</f>
        <v>100</v>
      </c>
      <c r="M248" s="9">
        <f>IF(VLOOKUP($A248,'[1]Прайс лист'!$B$8:$BS$600,MATCH(M$11,'[1]Прайс лист'!$B$2:$BS$2,0),0)&lt;=M$8,VLOOKUP($A248,'[1]Прайс лист'!$B$8:$BS$600,MATCH(M$11,'[1]Прайс лист'!$B$2:$BS$2,0),0),0)</f>
        <v>1600</v>
      </c>
      <c r="N248" s="9">
        <f>IF(VLOOKUP($A248,'[1]Прайс лист'!$B$8:$BS$600,MATCH(N$11,'[1]Прайс лист'!$B$2:$BS$2,0),0)&lt;=N$8,VLOOKUP($A248,'[1]Прайс лист'!$B$8:$BS$600,MATCH(N$11,'[1]Прайс лист'!$B$2:$BS$2,0),0),0)</f>
        <v>0</v>
      </c>
      <c r="O248" s="9">
        <f>IF(VLOOKUP($A248,'[1]Прайс лист'!$B$8:$BS$600,MATCH(O$11,'[1]Прайс лист'!$B$2:$BS$2,0),0)&lt;=O$8,VLOOKUP($A248,'[1]Прайс лист'!$B$8:$BS$600,MATCH(O$11,'[1]Прайс лист'!$B$2:$BS$2,0),0),0)</f>
        <v>1100</v>
      </c>
      <c r="P248" s="9">
        <f>IF(VLOOKUP($A248,'[1]Прайс лист'!$B$8:$BS$600,MATCH(P$11,'[1]Прайс лист'!$B$2:$BS$2,0),0)&lt;=P$8,VLOOKUP($A248,'[1]Прайс лист'!$B$8:$BS$600,MATCH(P$11,'[1]Прайс лист'!$B$2:$BS$2,0),0),0)</f>
        <v>500</v>
      </c>
      <c r="Q248" s="9">
        <f>IF(VLOOKUP($A248,'[1]Прайс лист'!$B$8:$BS$600,MATCH(Q$11,'[1]Прайс лист'!$B$2:$BS$2,0),0)&lt;=Q$8,VLOOKUP($A248,'[1]Прайс лист'!$B$8:$BS$600,MATCH(Q$11,'[1]Прайс лист'!$B$2:$BS$2,0),0),0)</f>
        <v>0</v>
      </c>
      <c r="R248" s="9">
        <f>IF(VLOOKUP($A248,'[1]Прайс лист'!$B$8:$BS$600,MATCH(R$11,'[1]Прайс лист'!$B$2:$BS$2,0),0)&lt;=R$8,VLOOKUP($A248,'[1]Прайс лист'!$B$8:$BS$600,MATCH(R$11,'[1]Прайс лист'!$B$2:$BS$2,0),0),0)</f>
        <v>0</v>
      </c>
      <c r="S248" s="9">
        <f>IF(VLOOKUP($A248,'[1]Прайс лист'!$B$8:$BS$600,MATCH(S$11,'[1]Прайс лист'!$B$2:$BS$2,0),0)&lt;=S$8,VLOOKUP($A248,'[1]Прайс лист'!$B$8:$BS$600,MATCH(S$11,'[1]Прайс лист'!$B$2:$BS$2,0),0),0)</f>
        <v>0</v>
      </c>
      <c r="T248" s="9">
        <f>IF(VLOOKUP($A248,'[1]Прайс лист'!$B$8:$BS$600,MATCH(T$11,'[1]Прайс лист'!$B$2:$BS$2,0),0)&lt;=T$8,VLOOKUP($A248,'[1]Прайс лист'!$B$8:$BS$600,MATCH(T$11,'[1]Прайс лист'!$B$2:$BS$2,0),0),0)</f>
        <v>100</v>
      </c>
      <c r="U248" s="9">
        <f>IF(VLOOKUP($A248,'[1]Прайс лист'!$B$8:$BS$600,MATCH(U$11,'[1]Прайс лист'!$B$2:$BS$2,0),0)&lt;=U$8,VLOOKUP($A248,'[1]Прайс лист'!$B$8:$BS$600,MATCH(U$11,'[1]Прайс лист'!$B$2:$BS$2,0),0),0)</f>
        <v>8600</v>
      </c>
      <c r="V248" s="9">
        <f>IF(VLOOKUP($A248,'[1]Прайс лист'!$B$8:$BS$600,MATCH(V$11,'[1]Прайс лист'!$B$2:$BS$2,0),0)&lt;=V$8,VLOOKUP($A248,'[1]Прайс лист'!$B$8:$BS$600,MATCH(V$11,'[1]Прайс лист'!$B$2:$BS$2,0),0),0)</f>
        <v>0</v>
      </c>
      <c r="W248" s="9">
        <f>IF(VLOOKUP($A248,'[1]Прайс лист'!$B$8:$BS$600,MATCH(W$11,'[1]Прайс лист'!$B$2:$BS$2,0),0)&lt;=W$8,VLOOKUP($A248,'[1]Прайс лист'!$B$8:$BS$600,MATCH(W$11,'[1]Прайс лист'!$B$2:$BS$2,0),0),0)</f>
        <v>8100</v>
      </c>
      <c r="X248" s="9">
        <f>IF(VLOOKUP($A248,'[1]Прайс лист'!$B$8:$BS$600,MATCH(X$11,'[1]Прайс лист'!$B$2:$BS$2,0),0)&lt;=X$8,VLOOKUP($A248,'[1]Прайс лист'!$B$8:$BS$600,MATCH(X$11,'[1]Прайс лист'!$B$2:$BS$2,0),0),0)</f>
        <v>7500</v>
      </c>
      <c r="Y248" s="9">
        <f>IF(VLOOKUP($A248,'[1]Прайс лист'!$B$8:$BS$600,MATCH(Y$11,'[1]Прайс лист'!$B$2:$BS$2,0),0)&lt;=Y$8,VLOOKUP($A248,'[1]Прайс лист'!$B$8:$BS$600,MATCH(Y$11,'[1]Прайс лист'!$B$2:$BS$2,0),0),0)</f>
        <v>0</v>
      </c>
      <c r="Z248" s="9">
        <f>IF(VLOOKUP($A248,'[1]Прайс лист'!$B$8:$BS$600,MATCH(Z$11,'[1]Прайс лист'!$B$2:$BS$2,0),0)&lt;=Z$8,VLOOKUP($A248,'[1]Прайс лист'!$B$8:$BS$600,MATCH(Z$11,'[1]Прайс лист'!$B$2:$BS$2,0),0),0)</f>
        <v>0</v>
      </c>
      <c r="AA248" s="9">
        <f>IF(VLOOKUP($A248,'[1]Прайс лист'!$B$8:$BS$600,MATCH(AA$11,'[1]Прайс лист'!$B$2:$BS$2,0),0)&lt;=AA$8,VLOOKUP($A248,'[1]Прайс лист'!$B$8:$BS$600,MATCH(AA$11,'[1]Прайс лист'!$B$2:$BS$2,0),0),0)</f>
        <v>0</v>
      </c>
      <c r="AB248" s="9">
        <f>IF(VLOOKUP($A248,'[1]Прайс лист'!$B$8:$BS$600,MATCH(AB$11,'[1]Прайс лист'!$B$2:$BS$2,0),0)&lt;=AB$8,VLOOKUP($A248,'[1]Прайс лист'!$B$8:$BS$600,MATCH(AB$11,'[1]Прайс лист'!$B$2:$BS$2,0),0),0)</f>
        <v>7100</v>
      </c>
      <c r="AC248" s="9">
        <f>IF(VLOOKUP($A248,'[1]Прайс лист'!$B$8:$BS$600,MATCH(AC$11,'[1]Прайс лист'!$B$2:$BS$2,0),0)&lt;=AC$8,VLOOKUP($A248,'[1]Прайс лист'!$B$8:$BS$600,MATCH(AC$11,'[1]Прайс лист'!$B$2:$BS$2,0),0),0)</f>
        <v>5600</v>
      </c>
      <c r="AD248" s="9">
        <f>IF(VLOOKUP($A248,'[1]Прайс лист'!$B$8:$BS$600,MATCH(AD$11,'[1]Прайс лист'!$B$2:$BS$2,0),0)&lt;=AD$8,VLOOKUP($A248,'[1]Прайс лист'!$B$8:$BS$600,MATCH(AD$11,'[1]Прайс лист'!$B$2:$BS$2,0),0),0)</f>
        <v>0</v>
      </c>
      <c r="AE248" s="9">
        <f>IF(VLOOKUP($A248,'[1]Прайс лист'!$B$8:$BS$600,MATCH(AE$11,'[1]Прайс лист'!$B$2:$BS$2,0),0)&lt;=AE$8,VLOOKUP($A248,'[1]Прайс лист'!$B$8:$BS$600,MATCH(AE$11,'[1]Прайс лист'!$B$2:$BS$2,0),0),0)</f>
        <v>5100</v>
      </c>
      <c r="AF248" s="9">
        <f>IF(VLOOKUP($A248,'[1]Прайс лист'!$B$8:$BS$600,MATCH(AF$11,'[1]Прайс лист'!$B$2:$BS$2,0),0)&lt;=AF$8,VLOOKUP($A248,'[1]Прайс лист'!$B$8:$BS$600,MATCH(AF$11,'[1]Прайс лист'!$B$2:$BS$2,0),0),0)</f>
        <v>4500</v>
      </c>
      <c r="AG248" s="9">
        <f>IF(VLOOKUP($A248,'[1]Прайс лист'!$B$8:$BS$600,MATCH(AG$11,'[1]Прайс лист'!$B$2:$BS$2,0),0)&lt;=AG$8,VLOOKUP($A248,'[1]Прайс лист'!$B$8:$BS$600,MATCH(AG$11,'[1]Прайс лист'!$B$2:$BS$2,0),0),0)</f>
        <v>0</v>
      </c>
      <c r="AH248" s="9">
        <f>IF(VLOOKUP($A248,'[1]Прайс лист'!$B$8:$BS$600,MATCH(AH$11,'[1]Прайс лист'!$B$2:$BS$2,0),0)&lt;=AH$8,VLOOKUP($A248,'[1]Прайс лист'!$B$8:$BS$600,MATCH(AH$11,'[1]Прайс лист'!$B$2:$BS$2,0),0),0)</f>
        <v>0</v>
      </c>
      <c r="AI248" s="9">
        <f>IF(VLOOKUP($A248,'[1]Прайс лист'!$B$8:$BS$600,MATCH(AI$11,'[1]Прайс лист'!$B$2:$BS$2,0),0)&lt;=AI$8,VLOOKUP($A248,'[1]Прайс лист'!$B$8:$BS$600,MATCH(AI$11,'[1]Прайс лист'!$B$2:$BS$2,0),0),0)</f>
        <v>0</v>
      </c>
      <c r="AJ248" s="9">
        <f>IF(VLOOKUP($A248,'[1]Прайс лист'!$B$8:$BS$600,MATCH(AJ$11,'[1]Прайс лист'!$B$2:$BS$2,0),0)&lt;=AJ$8,VLOOKUP($A248,'[1]Прайс лист'!$B$8:$BS$600,MATCH(AJ$11,'[1]Прайс лист'!$B$2:$BS$2,0),0),0)</f>
        <v>4100</v>
      </c>
      <c r="AK248" s="9">
        <f>IF(VLOOKUP($A248,'[1]Прайс лист'!$B$8:$BS$600,MATCH(AK$11,'[1]Прайс лист'!$B$2:$BS$2,0),0)&lt;=AK$8,VLOOKUP($A248,'[1]Прайс лист'!$B$8:$BS$600,MATCH(AK$11,'[1]Прайс лист'!$B$2:$BS$2,0),0),0)</f>
        <v>4600</v>
      </c>
      <c r="AL248" s="9">
        <f>IF(VLOOKUP($A248,'[1]Прайс лист'!$B$8:$BS$600,MATCH(AL$11,'[1]Прайс лист'!$B$2:$BS$2,0),0)&lt;=AL$8,VLOOKUP($A248,'[1]Прайс лист'!$B$8:$BS$600,MATCH(AL$11,'[1]Прайс лист'!$B$2:$BS$2,0),0),0)</f>
        <v>0</v>
      </c>
      <c r="AM248" s="9">
        <f>IF(VLOOKUP($A248,'[1]Прайс лист'!$B$8:$BS$600,MATCH(AM$11,'[1]Прайс лист'!$B$2:$BS$2,0),0)&lt;=AM$8,VLOOKUP($A248,'[1]Прайс лист'!$B$8:$BS$600,MATCH(AM$11,'[1]Прайс лист'!$B$2:$BS$2,0),0),0)</f>
        <v>4100</v>
      </c>
      <c r="AN248" s="9">
        <f>IF(VLOOKUP($A248,'[1]Прайс лист'!$B$8:$BS$600,MATCH(AN$11,'[1]Прайс лист'!$B$2:$BS$2,0),0)&lt;=AN$8,VLOOKUP($A248,'[1]Прайс лист'!$B$8:$BS$600,MATCH(AN$11,'[1]Прайс лист'!$B$2:$BS$2,0),0),0)</f>
        <v>3500</v>
      </c>
      <c r="AO248" s="9">
        <f>IF(VLOOKUP($A248,'[1]Прайс лист'!$B$8:$BS$600,MATCH(AO$11,'[1]Прайс лист'!$B$2:$BS$2,0),0)&lt;=AO$8,VLOOKUP($A248,'[1]Прайс лист'!$B$8:$BS$600,MATCH(AO$11,'[1]Прайс лист'!$B$2:$BS$2,0),0),0)</f>
        <v>0</v>
      </c>
      <c r="AP248" s="9">
        <f>IF(VLOOKUP($A248,'[1]Прайс лист'!$B$8:$BS$600,MATCH(AP$11,'[1]Прайс лист'!$B$2:$BS$2,0),0)&lt;=AP$8,VLOOKUP($A248,'[1]Прайс лист'!$B$8:$BS$600,MATCH(AP$11,'[1]Прайс лист'!$B$2:$BS$2,0),0),0)</f>
        <v>0</v>
      </c>
      <c r="AQ248" s="9">
        <f>IF(VLOOKUP($A248,'[1]Прайс лист'!$B$8:$BS$600,MATCH(AQ$11,'[1]Прайс лист'!$B$2:$BS$2,0),0)&lt;=AQ$8,VLOOKUP($A248,'[1]Прайс лист'!$B$8:$BS$600,MATCH(AQ$11,'[1]Прайс лист'!$B$2:$BS$2,0),0),0)</f>
        <v>0</v>
      </c>
      <c r="AR248" s="9">
        <f>IF(VLOOKUP($A248,'[1]Прайс лист'!$B$8:$BS$600,MATCH(AR$11,'[1]Прайс лист'!$B$2:$BS$2,0),0)&lt;=AR$8,VLOOKUP($A248,'[1]Прайс лист'!$B$8:$BS$600,MATCH(AR$11,'[1]Прайс лист'!$B$2:$BS$2,0),0),0)</f>
        <v>3100</v>
      </c>
      <c r="AS248" s="9">
        <f>IF(VLOOKUP($A248,'[1]Прайс лист'!$B$8:$BS$600,MATCH(AS$11,'[1]Прайс лист'!$B$2:$BS$2,0),0)&lt;=AS$8,VLOOKUP($A248,'[1]Прайс лист'!$B$8:$BS$600,MATCH(AS$11,'[1]Прайс лист'!$B$2:$BS$2,0),0),0)</f>
        <v>3600</v>
      </c>
      <c r="AT248" s="9">
        <f>IF(VLOOKUP($A248,'[1]Прайс лист'!$B$8:$BS$600,MATCH(AT$11,'[1]Прайс лист'!$B$2:$BS$2,0),0)&lt;=AT$8,VLOOKUP($A248,'[1]Прайс лист'!$B$8:$BS$600,MATCH(AT$11,'[1]Прайс лист'!$B$2:$BS$2,0),0),0)</f>
        <v>0</v>
      </c>
      <c r="AU248" s="9">
        <f>IF(VLOOKUP($A248,'[1]Прайс лист'!$B$8:$BS$600,MATCH(AU$11,'[1]Прайс лист'!$B$2:$BS$2,0),0)&lt;=AU$8,VLOOKUP($A248,'[1]Прайс лист'!$B$8:$BS$600,MATCH(AU$11,'[1]Прайс лист'!$B$2:$BS$2,0),0),0)</f>
        <v>3100</v>
      </c>
      <c r="AV248" s="9">
        <f>IF(VLOOKUP($A248,'[1]Прайс лист'!$B$8:$BS$600,MATCH(AV$11,'[1]Прайс лист'!$B$2:$BS$2,0),0)&lt;=AV$8,VLOOKUP($A248,'[1]Прайс лист'!$B$8:$BS$600,MATCH(AV$11,'[1]Прайс лист'!$B$2:$BS$2,0),0),0)</f>
        <v>2500</v>
      </c>
      <c r="AW248" s="9">
        <f>IF(VLOOKUP($A248,'[1]Прайс лист'!$B$8:$BS$600,MATCH(AW$11,'[1]Прайс лист'!$B$2:$BS$2,0),0)&lt;=AW$8,VLOOKUP($A248,'[1]Прайс лист'!$B$8:$BS$600,MATCH(AW$11,'[1]Прайс лист'!$B$2:$BS$2,0),0),0)</f>
        <v>0</v>
      </c>
      <c r="AX248" s="9">
        <f>IF(VLOOKUP($A248,'[1]Прайс лист'!$B$8:$BS$600,MATCH(AX$11,'[1]Прайс лист'!$B$2:$BS$2,0),0)&lt;=AX$8,VLOOKUP($A248,'[1]Прайс лист'!$B$8:$BS$600,MATCH(AX$11,'[1]Прайс лист'!$B$2:$BS$2,0),0),0)</f>
        <v>0</v>
      </c>
      <c r="AY248" s="9">
        <f>IF(VLOOKUP($A248,'[1]Прайс лист'!$B$8:$BS$600,MATCH(AY$11,'[1]Прайс лист'!$B$2:$BS$2,0),0)&lt;=AY$8,VLOOKUP($A248,'[1]Прайс лист'!$B$8:$BS$600,MATCH(AY$11,'[1]Прайс лист'!$B$2:$BS$2,0),0),0)</f>
        <v>0</v>
      </c>
      <c r="AZ248" s="9">
        <f>IF(VLOOKUP($A248,'[1]Прайс лист'!$B$8:$BS$600,MATCH(AZ$11,'[1]Прайс лист'!$B$2:$BS$2,0),0)&lt;=AZ$8,VLOOKUP($A248,'[1]Прайс лист'!$B$8:$BS$600,MATCH(AZ$11,'[1]Прайс лист'!$B$2:$BS$2,0),0),0)</f>
        <v>2100</v>
      </c>
      <c r="BA248" s="9">
        <f>IF(VLOOKUP($A248,'[1]Прайс лист'!$B$8:$BS$600,MATCH(BA$11,'[1]Прайс лист'!$B$2:$BS$2,0),0)&lt;=BA$8,VLOOKUP($A248,'[1]Прайс лист'!$B$8:$BS$600,MATCH(BA$11,'[1]Прайс лист'!$B$2:$BS$2,0),0),0)</f>
        <v>2600</v>
      </c>
      <c r="BB248" s="9">
        <f>IF(VLOOKUP($A248,'[1]Прайс лист'!$B$8:$BS$600,MATCH(BB$11,'[1]Прайс лист'!$B$2:$BS$2,0),0)&lt;=BB$8,VLOOKUP($A248,'[1]Прайс лист'!$B$8:$BS$600,MATCH(BB$11,'[1]Прайс лист'!$B$2:$BS$2,0),0),0)</f>
        <v>0</v>
      </c>
      <c r="BC248" s="9">
        <f>IF(VLOOKUP($A248,'[1]Прайс лист'!$B$8:$BS$600,MATCH(BC$11,'[1]Прайс лист'!$B$2:$BS$2,0),0)&lt;=BC$8,VLOOKUP($A248,'[1]Прайс лист'!$B$8:$BS$600,MATCH(BC$11,'[1]Прайс лист'!$B$2:$BS$2,0),0),0)</f>
        <v>2100</v>
      </c>
      <c r="BD248" s="9">
        <f>IF(VLOOKUP($A248,'[1]Прайс лист'!$B$8:$BS$600,MATCH(BD$11,'[1]Прайс лист'!$B$2:$BS$2,0),0)&lt;=BD$8,VLOOKUP($A248,'[1]Прайс лист'!$B$8:$BS$600,MATCH(BD$11,'[1]Прайс лист'!$B$2:$BS$2,0),0),0)</f>
        <v>1500</v>
      </c>
      <c r="BE248" s="9">
        <f>IF(VLOOKUP($A248,'[1]Прайс лист'!$B$8:$BS$600,MATCH(BE$11,'[1]Прайс лист'!$B$2:$BS$2,0),0)&lt;=BE$8,VLOOKUP($A248,'[1]Прайс лист'!$B$8:$BS$600,MATCH(BE$11,'[1]Прайс лист'!$B$2:$BS$2,0),0),0)</f>
        <v>0</v>
      </c>
      <c r="BF248" s="9">
        <f>IF(VLOOKUP($A248,'[1]Прайс лист'!$B$8:$BS$600,MATCH(BF$11,'[1]Прайс лист'!$B$2:$BS$2,0),0)&lt;=BF$8,VLOOKUP($A248,'[1]Прайс лист'!$B$8:$BS$600,MATCH(BF$11,'[1]Прайс лист'!$B$2:$BS$2,0),0),0)</f>
        <v>0</v>
      </c>
      <c r="BG248" s="9">
        <f>IF(VLOOKUP($A248,'[1]Прайс лист'!$B$8:$BS$600,MATCH(BG$11,'[1]Прайс лист'!$B$2:$BS$2,0),0)&lt;=BG$8,VLOOKUP($A248,'[1]Прайс лист'!$B$8:$BS$600,MATCH(BG$11,'[1]Прайс лист'!$B$2:$BS$2,0),0),0)</f>
        <v>0</v>
      </c>
      <c r="BH248" s="9">
        <f>IF(VLOOKUP($A248,'[1]Прайс лист'!$B$8:$BS$600,MATCH(BH$11,'[1]Прайс лист'!$B$2:$BS$2,0),0)&lt;=BH$8,VLOOKUP($A248,'[1]Прайс лист'!$B$8:$BS$600,MATCH(BH$11,'[1]Прайс лист'!$B$2:$BS$2,0),0),0)</f>
        <v>1100</v>
      </c>
    </row>
    <row r="249" spans="1:60">
      <c r="A249" s="1" t="str">
        <f>'[1]Прайс лист'!B242</f>
        <v>LG K416</v>
      </c>
      <c r="B249" s="7" t="s">
        <v>136</v>
      </c>
      <c r="C249" s="8" t="s">
        <v>149</v>
      </c>
      <c r="D249" s="8">
        <v>16</v>
      </c>
      <c r="E249" s="9">
        <f>IF(VLOOKUP($A249,'[1]Прайс лист'!$B$8:$BS$600,MATCH(E$11,'[1]Прайс лист'!$B$2:$BS$2,0),0)&lt;=E$8,VLOOKUP($A249,'[1]Прайс лист'!$B$8:$BS$600,MATCH(E$11,'[1]Прайс лист'!$B$2:$BS$2,0),0),0)</f>
        <v>1600</v>
      </c>
      <c r="F249" s="9">
        <f>IF(VLOOKUP($A249,'[1]Прайс лист'!$B$8:$BS$600,MATCH(F$11,'[1]Прайс лист'!$B$2:$BS$2,0),0)&lt;=F$8,VLOOKUP($A249,'[1]Прайс лист'!$B$8:$BS$600,MATCH(F$11,'[1]Прайс лист'!$B$2:$BS$2,0),0),0)</f>
        <v>0</v>
      </c>
      <c r="G249" s="9">
        <f>IF(VLOOKUP($A249,'[1]Прайс лист'!$B$8:$BS$600,MATCH(G$11,'[1]Прайс лист'!$B$2:$BS$2,0),0)&lt;=G$8,VLOOKUP($A249,'[1]Прайс лист'!$B$8:$BS$600,MATCH(G$11,'[1]Прайс лист'!$B$2:$BS$2,0),0),0)</f>
        <v>1100</v>
      </c>
      <c r="H249" s="9">
        <f>IF(VLOOKUP($A249,'[1]Прайс лист'!$B$8:$BS$600,MATCH(H$11,'[1]Прайс лист'!$B$2:$BS$2,0),0)&lt;=H$8,VLOOKUP($A249,'[1]Прайс лист'!$B$8:$BS$600,MATCH(H$11,'[1]Прайс лист'!$B$2:$BS$2,0),0),0)</f>
        <v>500</v>
      </c>
      <c r="I249" s="9">
        <f>IF(VLOOKUP($A249,'[1]Прайс лист'!$B$8:$BS$600,MATCH(I$11,'[1]Прайс лист'!$B$2:$BS$2,0),0)&lt;=I$8,VLOOKUP($A249,'[1]Прайс лист'!$B$8:$BS$600,MATCH(I$11,'[1]Прайс лист'!$B$2:$BS$2,0),0),0)</f>
        <v>0</v>
      </c>
      <c r="J249" s="9">
        <f>IF(VLOOKUP($A249,'[1]Прайс лист'!$B$8:$BS$600,MATCH(J$11,'[1]Прайс лист'!$B$2:$BS$2,0),0)&lt;=J$8,VLOOKUP($A249,'[1]Прайс лист'!$B$8:$BS$600,MATCH(J$11,'[1]Прайс лист'!$B$2:$BS$2,0),0),0)</f>
        <v>0</v>
      </c>
      <c r="K249" s="9">
        <f>IF(VLOOKUP($A249,'[1]Прайс лист'!$B$8:$BS$600,MATCH(K$11,'[1]Прайс лист'!$B$2:$BS$2,0),0)&lt;=K$8,VLOOKUP($A249,'[1]Прайс лист'!$B$8:$BS$600,MATCH(K$11,'[1]Прайс лист'!$B$2:$BS$2,0),0),0)</f>
        <v>0</v>
      </c>
      <c r="L249" s="9">
        <f>IF(VLOOKUP($A249,'[1]Прайс лист'!$B$8:$BS$600,MATCH(L$11,'[1]Прайс лист'!$B$2:$BS$2,0),0)&lt;=L$8,VLOOKUP($A249,'[1]Прайс лист'!$B$8:$BS$600,MATCH(L$11,'[1]Прайс лист'!$B$2:$BS$2,0),0),0)</f>
        <v>100</v>
      </c>
      <c r="M249" s="9">
        <f>IF(VLOOKUP($A249,'[1]Прайс лист'!$B$8:$BS$600,MATCH(M$11,'[1]Прайс лист'!$B$2:$BS$2,0),0)&lt;=M$8,VLOOKUP($A249,'[1]Прайс лист'!$B$8:$BS$600,MATCH(M$11,'[1]Прайс лист'!$B$2:$BS$2,0),0),0)</f>
        <v>1600</v>
      </c>
      <c r="N249" s="9">
        <f>IF(VLOOKUP($A249,'[1]Прайс лист'!$B$8:$BS$600,MATCH(N$11,'[1]Прайс лист'!$B$2:$BS$2,0),0)&lt;=N$8,VLOOKUP($A249,'[1]Прайс лист'!$B$8:$BS$600,MATCH(N$11,'[1]Прайс лист'!$B$2:$BS$2,0),0),0)</f>
        <v>0</v>
      </c>
      <c r="O249" s="9">
        <f>IF(VLOOKUP($A249,'[1]Прайс лист'!$B$8:$BS$600,MATCH(O$11,'[1]Прайс лист'!$B$2:$BS$2,0),0)&lt;=O$8,VLOOKUP($A249,'[1]Прайс лист'!$B$8:$BS$600,MATCH(O$11,'[1]Прайс лист'!$B$2:$BS$2,0),0),0)</f>
        <v>1100</v>
      </c>
      <c r="P249" s="9">
        <f>IF(VLOOKUP($A249,'[1]Прайс лист'!$B$8:$BS$600,MATCH(P$11,'[1]Прайс лист'!$B$2:$BS$2,0),0)&lt;=P$8,VLOOKUP($A249,'[1]Прайс лист'!$B$8:$BS$600,MATCH(P$11,'[1]Прайс лист'!$B$2:$BS$2,0),0),0)</f>
        <v>500</v>
      </c>
      <c r="Q249" s="9">
        <f>IF(VLOOKUP($A249,'[1]Прайс лист'!$B$8:$BS$600,MATCH(Q$11,'[1]Прайс лист'!$B$2:$BS$2,0),0)&lt;=Q$8,VLOOKUP($A249,'[1]Прайс лист'!$B$8:$BS$600,MATCH(Q$11,'[1]Прайс лист'!$B$2:$BS$2,0),0),0)</f>
        <v>0</v>
      </c>
      <c r="R249" s="9">
        <f>IF(VLOOKUP($A249,'[1]Прайс лист'!$B$8:$BS$600,MATCH(R$11,'[1]Прайс лист'!$B$2:$BS$2,0),0)&lt;=R$8,VLOOKUP($A249,'[1]Прайс лист'!$B$8:$BS$600,MATCH(R$11,'[1]Прайс лист'!$B$2:$BS$2,0),0),0)</f>
        <v>0</v>
      </c>
      <c r="S249" s="9">
        <f>IF(VLOOKUP($A249,'[1]Прайс лист'!$B$8:$BS$600,MATCH(S$11,'[1]Прайс лист'!$B$2:$BS$2,0),0)&lt;=S$8,VLOOKUP($A249,'[1]Прайс лист'!$B$8:$BS$600,MATCH(S$11,'[1]Прайс лист'!$B$2:$BS$2,0),0),0)</f>
        <v>0</v>
      </c>
      <c r="T249" s="9">
        <f>IF(VLOOKUP($A249,'[1]Прайс лист'!$B$8:$BS$600,MATCH(T$11,'[1]Прайс лист'!$B$2:$BS$2,0),0)&lt;=T$8,VLOOKUP($A249,'[1]Прайс лист'!$B$8:$BS$600,MATCH(T$11,'[1]Прайс лист'!$B$2:$BS$2,0),0),0)</f>
        <v>100</v>
      </c>
      <c r="U249" s="9">
        <f>IF(VLOOKUP($A249,'[1]Прайс лист'!$B$8:$BS$600,MATCH(U$11,'[1]Прайс лист'!$B$2:$BS$2,0),0)&lt;=U$8,VLOOKUP($A249,'[1]Прайс лист'!$B$8:$BS$600,MATCH(U$11,'[1]Прайс лист'!$B$2:$BS$2,0),0),0)</f>
        <v>8600</v>
      </c>
      <c r="V249" s="9">
        <f>IF(VLOOKUP($A249,'[1]Прайс лист'!$B$8:$BS$600,MATCH(V$11,'[1]Прайс лист'!$B$2:$BS$2,0),0)&lt;=V$8,VLOOKUP($A249,'[1]Прайс лист'!$B$8:$BS$600,MATCH(V$11,'[1]Прайс лист'!$B$2:$BS$2,0),0),0)</f>
        <v>0</v>
      </c>
      <c r="W249" s="9">
        <f>IF(VLOOKUP($A249,'[1]Прайс лист'!$B$8:$BS$600,MATCH(W$11,'[1]Прайс лист'!$B$2:$BS$2,0),0)&lt;=W$8,VLOOKUP($A249,'[1]Прайс лист'!$B$8:$BS$600,MATCH(W$11,'[1]Прайс лист'!$B$2:$BS$2,0),0),0)</f>
        <v>8100</v>
      </c>
      <c r="X249" s="9">
        <f>IF(VLOOKUP($A249,'[1]Прайс лист'!$B$8:$BS$600,MATCH(X$11,'[1]Прайс лист'!$B$2:$BS$2,0),0)&lt;=X$8,VLOOKUP($A249,'[1]Прайс лист'!$B$8:$BS$600,MATCH(X$11,'[1]Прайс лист'!$B$2:$BS$2,0),0),0)</f>
        <v>7500</v>
      </c>
      <c r="Y249" s="9">
        <f>IF(VLOOKUP($A249,'[1]Прайс лист'!$B$8:$BS$600,MATCH(Y$11,'[1]Прайс лист'!$B$2:$BS$2,0),0)&lt;=Y$8,VLOOKUP($A249,'[1]Прайс лист'!$B$8:$BS$600,MATCH(Y$11,'[1]Прайс лист'!$B$2:$BS$2,0),0),0)</f>
        <v>0</v>
      </c>
      <c r="Z249" s="9">
        <f>IF(VLOOKUP($A249,'[1]Прайс лист'!$B$8:$BS$600,MATCH(Z$11,'[1]Прайс лист'!$B$2:$BS$2,0),0)&lt;=Z$8,VLOOKUP($A249,'[1]Прайс лист'!$B$8:$BS$600,MATCH(Z$11,'[1]Прайс лист'!$B$2:$BS$2,0),0),0)</f>
        <v>0</v>
      </c>
      <c r="AA249" s="9">
        <f>IF(VLOOKUP($A249,'[1]Прайс лист'!$B$8:$BS$600,MATCH(AA$11,'[1]Прайс лист'!$B$2:$BS$2,0),0)&lt;=AA$8,VLOOKUP($A249,'[1]Прайс лист'!$B$8:$BS$600,MATCH(AA$11,'[1]Прайс лист'!$B$2:$BS$2,0),0),0)</f>
        <v>0</v>
      </c>
      <c r="AB249" s="9">
        <f>IF(VLOOKUP($A249,'[1]Прайс лист'!$B$8:$BS$600,MATCH(AB$11,'[1]Прайс лист'!$B$2:$BS$2,0),0)&lt;=AB$8,VLOOKUP($A249,'[1]Прайс лист'!$B$8:$BS$600,MATCH(AB$11,'[1]Прайс лист'!$B$2:$BS$2,0),0),0)</f>
        <v>7100</v>
      </c>
      <c r="AC249" s="9">
        <f>IF(VLOOKUP($A249,'[1]Прайс лист'!$B$8:$BS$600,MATCH(AC$11,'[1]Прайс лист'!$B$2:$BS$2,0),0)&lt;=AC$8,VLOOKUP($A249,'[1]Прайс лист'!$B$8:$BS$600,MATCH(AC$11,'[1]Прайс лист'!$B$2:$BS$2,0),0),0)</f>
        <v>5600</v>
      </c>
      <c r="AD249" s="9">
        <f>IF(VLOOKUP($A249,'[1]Прайс лист'!$B$8:$BS$600,MATCH(AD$11,'[1]Прайс лист'!$B$2:$BS$2,0),0)&lt;=AD$8,VLOOKUP($A249,'[1]Прайс лист'!$B$8:$BS$600,MATCH(AD$11,'[1]Прайс лист'!$B$2:$BS$2,0),0),0)</f>
        <v>0</v>
      </c>
      <c r="AE249" s="9">
        <f>IF(VLOOKUP($A249,'[1]Прайс лист'!$B$8:$BS$600,MATCH(AE$11,'[1]Прайс лист'!$B$2:$BS$2,0),0)&lt;=AE$8,VLOOKUP($A249,'[1]Прайс лист'!$B$8:$BS$600,MATCH(AE$11,'[1]Прайс лист'!$B$2:$BS$2,0),0),0)</f>
        <v>5100</v>
      </c>
      <c r="AF249" s="9">
        <f>IF(VLOOKUP($A249,'[1]Прайс лист'!$B$8:$BS$600,MATCH(AF$11,'[1]Прайс лист'!$B$2:$BS$2,0),0)&lt;=AF$8,VLOOKUP($A249,'[1]Прайс лист'!$B$8:$BS$600,MATCH(AF$11,'[1]Прайс лист'!$B$2:$BS$2,0),0),0)</f>
        <v>4500</v>
      </c>
      <c r="AG249" s="9">
        <f>IF(VLOOKUP($A249,'[1]Прайс лист'!$B$8:$BS$600,MATCH(AG$11,'[1]Прайс лист'!$B$2:$BS$2,0),0)&lt;=AG$8,VLOOKUP($A249,'[1]Прайс лист'!$B$8:$BS$600,MATCH(AG$11,'[1]Прайс лист'!$B$2:$BS$2,0),0),0)</f>
        <v>0</v>
      </c>
      <c r="AH249" s="9">
        <f>IF(VLOOKUP($A249,'[1]Прайс лист'!$B$8:$BS$600,MATCH(AH$11,'[1]Прайс лист'!$B$2:$BS$2,0),0)&lt;=AH$8,VLOOKUP($A249,'[1]Прайс лист'!$B$8:$BS$600,MATCH(AH$11,'[1]Прайс лист'!$B$2:$BS$2,0),0),0)</f>
        <v>0</v>
      </c>
      <c r="AI249" s="9">
        <f>IF(VLOOKUP($A249,'[1]Прайс лист'!$B$8:$BS$600,MATCH(AI$11,'[1]Прайс лист'!$B$2:$BS$2,0),0)&lt;=AI$8,VLOOKUP($A249,'[1]Прайс лист'!$B$8:$BS$600,MATCH(AI$11,'[1]Прайс лист'!$B$2:$BS$2,0),0),0)</f>
        <v>0</v>
      </c>
      <c r="AJ249" s="9">
        <f>IF(VLOOKUP($A249,'[1]Прайс лист'!$B$8:$BS$600,MATCH(AJ$11,'[1]Прайс лист'!$B$2:$BS$2,0),0)&lt;=AJ$8,VLOOKUP($A249,'[1]Прайс лист'!$B$8:$BS$600,MATCH(AJ$11,'[1]Прайс лист'!$B$2:$BS$2,0),0),0)</f>
        <v>4100</v>
      </c>
      <c r="AK249" s="9">
        <f>IF(VLOOKUP($A249,'[1]Прайс лист'!$B$8:$BS$600,MATCH(AK$11,'[1]Прайс лист'!$B$2:$BS$2,0),0)&lt;=AK$8,VLOOKUP($A249,'[1]Прайс лист'!$B$8:$BS$600,MATCH(AK$11,'[1]Прайс лист'!$B$2:$BS$2,0),0),0)</f>
        <v>4600</v>
      </c>
      <c r="AL249" s="9">
        <f>IF(VLOOKUP($A249,'[1]Прайс лист'!$B$8:$BS$600,MATCH(AL$11,'[1]Прайс лист'!$B$2:$BS$2,0),0)&lt;=AL$8,VLOOKUP($A249,'[1]Прайс лист'!$B$8:$BS$600,MATCH(AL$11,'[1]Прайс лист'!$B$2:$BS$2,0),0),0)</f>
        <v>0</v>
      </c>
      <c r="AM249" s="9">
        <f>IF(VLOOKUP($A249,'[1]Прайс лист'!$B$8:$BS$600,MATCH(AM$11,'[1]Прайс лист'!$B$2:$BS$2,0),0)&lt;=AM$8,VLOOKUP($A249,'[1]Прайс лист'!$B$8:$BS$600,MATCH(AM$11,'[1]Прайс лист'!$B$2:$BS$2,0),0),0)</f>
        <v>4100</v>
      </c>
      <c r="AN249" s="9">
        <f>IF(VLOOKUP($A249,'[1]Прайс лист'!$B$8:$BS$600,MATCH(AN$11,'[1]Прайс лист'!$B$2:$BS$2,0),0)&lt;=AN$8,VLOOKUP($A249,'[1]Прайс лист'!$B$8:$BS$600,MATCH(AN$11,'[1]Прайс лист'!$B$2:$BS$2,0),0),0)</f>
        <v>3500</v>
      </c>
      <c r="AO249" s="9">
        <f>IF(VLOOKUP($A249,'[1]Прайс лист'!$B$8:$BS$600,MATCH(AO$11,'[1]Прайс лист'!$B$2:$BS$2,0),0)&lt;=AO$8,VLOOKUP($A249,'[1]Прайс лист'!$B$8:$BS$600,MATCH(AO$11,'[1]Прайс лист'!$B$2:$BS$2,0),0),0)</f>
        <v>0</v>
      </c>
      <c r="AP249" s="9">
        <f>IF(VLOOKUP($A249,'[1]Прайс лист'!$B$8:$BS$600,MATCH(AP$11,'[1]Прайс лист'!$B$2:$BS$2,0),0)&lt;=AP$8,VLOOKUP($A249,'[1]Прайс лист'!$B$8:$BS$600,MATCH(AP$11,'[1]Прайс лист'!$B$2:$BS$2,0),0),0)</f>
        <v>0</v>
      </c>
      <c r="AQ249" s="9">
        <f>IF(VLOOKUP($A249,'[1]Прайс лист'!$B$8:$BS$600,MATCH(AQ$11,'[1]Прайс лист'!$B$2:$BS$2,0),0)&lt;=AQ$8,VLOOKUP($A249,'[1]Прайс лист'!$B$8:$BS$600,MATCH(AQ$11,'[1]Прайс лист'!$B$2:$BS$2,0),0),0)</f>
        <v>0</v>
      </c>
      <c r="AR249" s="9">
        <f>IF(VLOOKUP($A249,'[1]Прайс лист'!$B$8:$BS$600,MATCH(AR$11,'[1]Прайс лист'!$B$2:$BS$2,0),0)&lt;=AR$8,VLOOKUP($A249,'[1]Прайс лист'!$B$8:$BS$600,MATCH(AR$11,'[1]Прайс лист'!$B$2:$BS$2,0),0),0)</f>
        <v>3100</v>
      </c>
      <c r="AS249" s="9">
        <f>IF(VLOOKUP($A249,'[1]Прайс лист'!$B$8:$BS$600,MATCH(AS$11,'[1]Прайс лист'!$B$2:$BS$2,0),0)&lt;=AS$8,VLOOKUP($A249,'[1]Прайс лист'!$B$8:$BS$600,MATCH(AS$11,'[1]Прайс лист'!$B$2:$BS$2,0),0),0)</f>
        <v>3600</v>
      </c>
      <c r="AT249" s="9">
        <f>IF(VLOOKUP($A249,'[1]Прайс лист'!$B$8:$BS$600,MATCH(AT$11,'[1]Прайс лист'!$B$2:$BS$2,0),0)&lt;=AT$8,VLOOKUP($A249,'[1]Прайс лист'!$B$8:$BS$600,MATCH(AT$11,'[1]Прайс лист'!$B$2:$BS$2,0),0),0)</f>
        <v>0</v>
      </c>
      <c r="AU249" s="9">
        <f>IF(VLOOKUP($A249,'[1]Прайс лист'!$B$8:$BS$600,MATCH(AU$11,'[1]Прайс лист'!$B$2:$BS$2,0),0)&lt;=AU$8,VLOOKUP($A249,'[1]Прайс лист'!$B$8:$BS$600,MATCH(AU$11,'[1]Прайс лист'!$B$2:$BS$2,0),0),0)</f>
        <v>3100</v>
      </c>
      <c r="AV249" s="9">
        <f>IF(VLOOKUP($A249,'[1]Прайс лист'!$B$8:$BS$600,MATCH(AV$11,'[1]Прайс лист'!$B$2:$BS$2,0),0)&lt;=AV$8,VLOOKUP($A249,'[1]Прайс лист'!$B$8:$BS$600,MATCH(AV$11,'[1]Прайс лист'!$B$2:$BS$2,0),0),0)</f>
        <v>2500</v>
      </c>
      <c r="AW249" s="9">
        <f>IF(VLOOKUP($A249,'[1]Прайс лист'!$B$8:$BS$600,MATCH(AW$11,'[1]Прайс лист'!$B$2:$BS$2,0),0)&lt;=AW$8,VLOOKUP($A249,'[1]Прайс лист'!$B$8:$BS$600,MATCH(AW$11,'[1]Прайс лист'!$B$2:$BS$2,0),0),0)</f>
        <v>0</v>
      </c>
      <c r="AX249" s="9">
        <f>IF(VLOOKUP($A249,'[1]Прайс лист'!$B$8:$BS$600,MATCH(AX$11,'[1]Прайс лист'!$B$2:$BS$2,0),0)&lt;=AX$8,VLOOKUP($A249,'[1]Прайс лист'!$B$8:$BS$600,MATCH(AX$11,'[1]Прайс лист'!$B$2:$BS$2,0),0),0)</f>
        <v>0</v>
      </c>
      <c r="AY249" s="9">
        <f>IF(VLOOKUP($A249,'[1]Прайс лист'!$B$8:$BS$600,MATCH(AY$11,'[1]Прайс лист'!$B$2:$BS$2,0),0)&lt;=AY$8,VLOOKUP($A249,'[1]Прайс лист'!$B$8:$BS$600,MATCH(AY$11,'[1]Прайс лист'!$B$2:$BS$2,0),0),0)</f>
        <v>0</v>
      </c>
      <c r="AZ249" s="9">
        <f>IF(VLOOKUP($A249,'[1]Прайс лист'!$B$8:$BS$600,MATCH(AZ$11,'[1]Прайс лист'!$B$2:$BS$2,0),0)&lt;=AZ$8,VLOOKUP($A249,'[1]Прайс лист'!$B$8:$BS$600,MATCH(AZ$11,'[1]Прайс лист'!$B$2:$BS$2,0),0),0)</f>
        <v>2100</v>
      </c>
      <c r="BA249" s="9">
        <f>IF(VLOOKUP($A249,'[1]Прайс лист'!$B$8:$BS$600,MATCH(BA$11,'[1]Прайс лист'!$B$2:$BS$2,0),0)&lt;=BA$8,VLOOKUP($A249,'[1]Прайс лист'!$B$8:$BS$600,MATCH(BA$11,'[1]Прайс лист'!$B$2:$BS$2,0),0),0)</f>
        <v>2600</v>
      </c>
      <c r="BB249" s="9">
        <f>IF(VLOOKUP($A249,'[1]Прайс лист'!$B$8:$BS$600,MATCH(BB$11,'[1]Прайс лист'!$B$2:$BS$2,0),0)&lt;=BB$8,VLOOKUP($A249,'[1]Прайс лист'!$B$8:$BS$600,MATCH(BB$11,'[1]Прайс лист'!$B$2:$BS$2,0),0),0)</f>
        <v>0</v>
      </c>
      <c r="BC249" s="9">
        <f>IF(VLOOKUP($A249,'[1]Прайс лист'!$B$8:$BS$600,MATCH(BC$11,'[1]Прайс лист'!$B$2:$BS$2,0),0)&lt;=BC$8,VLOOKUP($A249,'[1]Прайс лист'!$B$8:$BS$600,MATCH(BC$11,'[1]Прайс лист'!$B$2:$BS$2,0),0),0)</f>
        <v>2100</v>
      </c>
      <c r="BD249" s="9">
        <f>IF(VLOOKUP($A249,'[1]Прайс лист'!$B$8:$BS$600,MATCH(BD$11,'[1]Прайс лист'!$B$2:$BS$2,0),0)&lt;=BD$8,VLOOKUP($A249,'[1]Прайс лист'!$B$8:$BS$600,MATCH(BD$11,'[1]Прайс лист'!$B$2:$BS$2,0),0),0)</f>
        <v>1500</v>
      </c>
      <c r="BE249" s="9">
        <f>IF(VLOOKUP($A249,'[1]Прайс лист'!$B$8:$BS$600,MATCH(BE$11,'[1]Прайс лист'!$B$2:$BS$2,0),0)&lt;=BE$8,VLOOKUP($A249,'[1]Прайс лист'!$B$8:$BS$600,MATCH(BE$11,'[1]Прайс лист'!$B$2:$BS$2,0),0),0)</f>
        <v>0</v>
      </c>
      <c r="BF249" s="9">
        <f>IF(VLOOKUP($A249,'[1]Прайс лист'!$B$8:$BS$600,MATCH(BF$11,'[1]Прайс лист'!$B$2:$BS$2,0),0)&lt;=BF$8,VLOOKUP($A249,'[1]Прайс лист'!$B$8:$BS$600,MATCH(BF$11,'[1]Прайс лист'!$B$2:$BS$2,0),0),0)</f>
        <v>0</v>
      </c>
      <c r="BG249" s="9">
        <f>IF(VLOOKUP($A249,'[1]Прайс лист'!$B$8:$BS$600,MATCH(BG$11,'[1]Прайс лист'!$B$2:$BS$2,0),0)&lt;=BG$8,VLOOKUP($A249,'[1]Прайс лист'!$B$8:$BS$600,MATCH(BG$11,'[1]Прайс лист'!$B$2:$BS$2,0),0),0)</f>
        <v>0</v>
      </c>
      <c r="BH249" s="9">
        <f>IF(VLOOKUP($A249,'[1]Прайс лист'!$B$8:$BS$600,MATCH(BH$11,'[1]Прайс лист'!$B$2:$BS$2,0),0)&lt;=BH$8,VLOOKUP($A249,'[1]Прайс лист'!$B$8:$BS$600,MATCH(BH$11,'[1]Прайс лист'!$B$2:$BS$2,0),0),0)</f>
        <v>1100</v>
      </c>
    </row>
    <row r="250" spans="1:60">
      <c r="A250" s="1" t="str">
        <f>'[1]Прайс лист'!B243</f>
        <v>LG K432</v>
      </c>
      <c r="B250" s="7" t="s">
        <v>136</v>
      </c>
      <c r="C250" s="8" t="s">
        <v>149</v>
      </c>
      <c r="D250" s="8">
        <v>32</v>
      </c>
      <c r="E250" s="9">
        <f>IF(VLOOKUP($A250,'[1]Прайс лист'!$B$8:$BS$600,MATCH(E$11,'[1]Прайс лист'!$B$2:$BS$2,0),0)&lt;=E$8,VLOOKUP($A250,'[1]Прайс лист'!$B$8:$BS$600,MATCH(E$11,'[1]Прайс лист'!$B$2:$BS$2,0),0),0)</f>
        <v>1600</v>
      </c>
      <c r="F250" s="9">
        <f>IF(VLOOKUP($A250,'[1]Прайс лист'!$B$8:$BS$600,MATCH(F$11,'[1]Прайс лист'!$B$2:$BS$2,0),0)&lt;=F$8,VLOOKUP($A250,'[1]Прайс лист'!$B$8:$BS$600,MATCH(F$11,'[1]Прайс лист'!$B$2:$BS$2,0),0),0)</f>
        <v>0</v>
      </c>
      <c r="G250" s="9">
        <f>IF(VLOOKUP($A250,'[1]Прайс лист'!$B$8:$BS$600,MATCH(G$11,'[1]Прайс лист'!$B$2:$BS$2,0),0)&lt;=G$8,VLOOKUP($A250,'[1]Прайс лист'!$B$8:$BS$600,MATCH(G$11,'[1]Прайс лист'!$B$2:$BS$2,0),0),0)</f>
        <v>1100</v>
      </c>
      <c r="H250" s="9">
        <f>IF(VLOOKUP($A250,'[1]Прайс лист'!$B$8:$BS$600,MATCH(H$11,'[1]Прайс лист'!$B$2:$BS$2,0),0)&lt;=H$8,VLOOKUP($A250,'[1]Прайс лист'!$B$8:$BS$600,MATCH(H$11,'[1]Прайс лист'!$B$2:$BS$2,0),0),0)</f>
        <v>500</v>
      </c>
      <c r="I250" s="9">
        <f>IF(VLOOKUP($A250,'[1]Прайс лист'!$B$8:$BS$600,MATCH(I$11,'[1]Прайс лист'!$B$2:$BS$2,0),0)&lt;=I$8,VLOOKUP($A250,'[1]Прайс лист'!$B$8:$BS$600,MATCH(I$11,'[1]Прайс лист'!$B$2:$BS$2,0),0),0)</f>
        <v>0</v>
      </c>
      <c r="J250" s="9">
        <f>IF(VLOOKUP($A250,'[1]Прайс лист'!$B$8:$BS$600,MATCH(J$11,'[1]Прайс лист'!$B$2:$BS$2,0),0)&lt;=J$8,VLOOKUP($A250,'[1]Прайс лист'!$B$8:$BS$600,MATCH(J$11,'[1]Прайс лист'!$B$2:$BS$2,0),0),0)</f>
        <v>0</v>
      </c>
      <c r="K250" s="9">
        <f>IF(VLOOKUP($A250,'[1]Прайс лист'!$B$8:$BS$600,MATCH(K$11,'[1]Прайс лист'!$B$2:$BS$2,0),0)&lt;=K$8,VLOOKUP($A250,'[1]Прайс лист'!$B$8:$BS$600,MATCH(K$11,'[1]Прайс лист'!$B$2:$BS$2,0),0),0)</f>
        <v>0</v>
      </c>
      <c r="L250" s="9">
        <f>IF(VLOOKUP($A250,'[1]Прайс лист'!$B$8:$BS$600,MATCH(L$11,'[1]Прайс лист'!$B$2:$BS$2,0),0)&lt;=L$8,VLOOKUP($A250,'[1]Прайс лист'!$B$8:$BS$600,MATCH(L$11,'[1]Прайс лист'!$B$2:$BS$2,0),0),0)</f>
        <v>100</v>
      </c>
      <c r="M250" s="9">
        <f>IF(VLOOKUP($A250,'[1]Прайс лист'!$B$8:$BS$600,MATCH(M$11,'[1]Прайс лист'!$B$2:$BS$2,0),0)&lt;=M$8,VLOOKUP($A250,'[1]Прайс лист'!$B$8:$BS$600,MATCH(M$11,'[1]Прайс лист'!$B$2:$BS$2,0),0),0)</f>
        <v>1600</v>
      </c>
      <c r="N250" s="9">
        <f>IF(VLOOKUP($A250,'[1]Прайс лист'!$B$8:$BS$600,MATCH(N$11,'[1]Прайс лист'!$B$2:$BS$2,0),0)&lt;=N$8,VLOOKUP($A250,'[1]Прайс лист'!$B$8:$BS$600,MATCH(N$11,'[1]Прайс лист'!$B$2:$BS$2,0),0),0)</f>
        <v>0</v>
      </c>
      <c r="O250" s="9">
        <f>IF(VLOOKUP($A250,'[1]Прайс лист'!$B$8:$BS$600,MATCH(O$11,'[1]Прайс лист'!$B$2:$BS$2,0),0)&lt;=O$8,VLOOKUP($A250,'[1]Прайс лист'!$B$8:$BS$600,MATCH(O$11,'[1]Прайс лист'!$B$2:$BS$2,0),0),0)</f>
        <v>1100</v>
      </c>
      <c r="P250" s="9">
        <f>IF(VLOOKUP($A250,'[1]Прайс лист'!$B$8:$BS$600,MATCH(P$11,'[1]Прайс лист'!$B$2:$BS$2,0),0)&lt;=P$8,VLOOKUP($A250,'[1]Прайс лист'!$B$8:$BS$600,MATCH(P$11,'[1]Прайс лист'!$B$2:$BS$2,0),0),0)</f>
        <v>500</v>
      </c>
      <c r="Q250" s="9">
        <f>IF(VLOOKUP($A250,'[1]Прайс лист'!$B$8:$BS$600,MATCH(Q$11,'[1]Прайс лист'!$B$2:$BS$2,0),0)&lt;=Q$8,VLOOKUP($A250,'[1]Прайс лист'!$B$8:$BS$600,MATCH(Q$11,'[1]Прайс лист'!$B$2:$BS$2,0),0),0)</f>
        <v>0</v>
      </c>
      <c r="R250" s="9">
        <f>IF(VLOOKUP($A250,'[1]Прайс лист'!$B$8:$BS$600,MATCH(R$11,'[1]Прайс лист'!$B$2:$BS$2,0),0)&lt;=R$8,VLOOKUP($A250,'[1]Прайс лист'!$B$8:$BS$600,MATCH(R$11,'[1]Прайс лист'!$B$2:$BS$2,0),0),0)</f>
        <v>0</v>
      </c>
      <c r="S250" s="9">
        <f>IF(VLOOKUP($A250,'[1]Прайс лист'!$B$8:$BS$600,MATCH(S$11,'[1]Прайс лист'!$B$2:$BS$2,0),0)&lt;=S$8,VLOOKUP($A250,'[1]Прайс лист'!$B$8:$BS$600,MATCH(S$11,'[1]Прайс лист'!$B$2:$BS$2,0),0),0)</f>
        <v>0</v>
      </c>
      <c r="T250" s="9">
        <f>IF(VLOOKUP($A250,'[1]Прайс лист'!$B$8:$BS$600,MATCH(T$11,'[1]Прайс лист'!$B$2:$BS$2,0),0)&lt;=T$8,VLOOKUP($A250,'[1]Прайс лист'!$B$8:$BS$600,MATCH(T$11,'[1]Прайс лист'!$B$2:$BS$2,0),0),0)</f>
        <v>100</v>
      </c>
      <c r="U250" s="9">
        <f>IF(VLOOKUP($A250,'[1]Прайс лист'!$B$8:$BS$600,MATCH(U$11,'[1]Прайс лист'!$B$2:$BS$2,0),0)&lt;=U$8,VLOOKUP($A250,'[1]Прайс лист'!$B$8:$BS$600,MATCH(U$11,'[1]Прайс лист'!$B$2:$BS$2,0),0),0)</f>
        <v>8600</v>
      </c>
      <c r="V250" s="9">
        <f>IF(VLOOKUP($A250,'[1]Прайс лист'!$B$8:$BS$600,MATCH(V$11,'[1]Прайс лист'!$B$2:$BS$2,0),0)&lt;=V$8,VLOOKUP($A250,'[1]Прайс лист'!$B$8:$BS$600,MATCH(V$11,'[1]Прайс лист'!$B$2:$BS$2,0),0),0)</f>
        <v>0</v>
      </c>
      <c r="W250" s="9">
        <f>IF(VLOOKUP($A250,'[1]Прайс лист'!$B$8:$BS$600,MATCH(W$11,'[1]Прайс лист'!$B$2:$BS$2,0),0)&lt;=W$8,VLOOKUP($A250,'[1]Прайс лист'!$B$8:$BS$600,MATCH(W$11,'[1]Прайс лист'!$B$2:$BS$2,0),0),0)</f>
        <v>8100</v>
      </c>
      <c r="X250" s="9">
        <f>IF(VLOOKUP($A250,'[1]Прайс лист'!$B$8:$BS$600,MATCH(X$11,'[1]Прайс лист'!$B$2:$BS$2,0),0)&lt;=X$8,VLOOKUP($A250,'[1]Прайс лист'!$B$8:$BS$600,MATCH(X$11,'[1]Прайс лист'!$B$2:$BS$2,0),0),0)</f>
        <v>7500</v>
      </c>
      <c r="Y250" s="9">
        <f>IF(VLOOKUP($A250,'[1]Прайс лист'!$B$8:$BS$600,MATCH(Y$11,'[1]Прайс лист'!$B$2:$BS$2,0),0)&lt;=Y$8,VLOOKUP($A250,'[1]Прайс лист'!$B$8:$BS$600,MATCH(Y$11,'[1]Прайс лист'!$B$2:$BS$2,0),0),0)</f>
        <v>0</v>
      </c>
      <c r="Z250" s="9">
        <f>IF(VLOOKUP($A250,'[1]Прайс лист'!$B$8:$BS$600,MATCH(Z$11,'[1]Прайс лист'!$B$2:$BS$2,0),0)&lt;=Z$8,VLOOKUP($A250,'[1]Прайс лист'!$B$8:$BS$600,MATCH(Z$11,'[1]Прайс лист'!$B$2:$BS$2,0),0),0)</f>
        <v>0</v>
      </c>
      <c r="AA250" s="9">
        <f>IF(VLOOKUP($A250,'[1]Прайс лист'!$B$8:$BS$600,MATCH(AA$11,'[1]Прайс лист'!$B$2:$BS$2,0),0)&lt;=AA$8,VLOOKUP($A250,'[1]Прайс лист'!$B$8:$BS$600,MATCH(AA$11,'[1]Прайс лист'!$B$2:$BS$2,0),0),0)</f>
        <v>0</v>
      </c>
      <c r="AB250" s="9">
        <f>IF(VLOOKUP($A250,'[1]Прайс лист'!$B$8:$BS$600,MATCH(AB$11,'[1]Прайс лист'!$B$2:$BS$2,0),0)&lt;=AB$8,VLOOKUP($A250,'[1]Прайс лист'!$B$8:$BS$600,MATCH(AB$11,'[1]Прайс лист'!$B$2:$BS$2,0),0),0)</f>
        <v>7100</v>
      </c>
      <c r="AC250" s="9">
        <f>IF(VLOOKUP($A250,'[1]Прайс лист'!$B$8:$BS$600,MATCH(AC$11,'[1]Прайс лист'!$B$2:$BS$2,0),0)&lt;=AC$8,VLOOKUP($A250,'[1]Прайс лист'!$B$8:$BS$600,MATCH(AC$11,'[1]Прайс лист'!$B$2:$BS$2,0),0),0)</f>
        <v>5600</v>
      </c>
      <c r="AD250" s="9">
        <f>IF(VLOOKUP($A250,'[1]Прайс лист'!$B$8:$BS$600,MATCH(AD$11,'[1]Прайс лист'!$B$2:$BS$2,0),0)&lt;=AD$8,VLOOKUP($A250,'[1]Прайс лист'!$B$8:$BS$600,MATCH(AD$11,'[1]Прайс лист'!$B$2:$BS$2,0),0),0)</f>
        <v>0</v>
      </c>
      <c r="AE250" s="9">
        <f>IF(VLOOKUP($A250,'[1]Прайс лист'!$B$8:$BS$600,MATCH(AE$11,'[1]Прайс лист'!$B$2:$BS$2,0),0)&lt;=AE$8,VLOOKUP($A250,'[1]Прайс лист'!$B$8:$BS$600,MATCH(AE$11,'[1]Прайс лист'!$B$2:$BS$2,0),0),0)</f>
        <v>5100</v>
      </c>
      <c r="AF250" s="9">
        <f>IF(VLOOKUP($A250,'[1]Прайс лист'!$B$8:$BS$600,MATCH(AF$11,'[1]Прайс лист'!$B$2:$BS$2,0),0)&lt;=AF$8,VLOOKUP($A250,'[1]Прайс лист'!$B$8:$BS$600,MATCH(AF$11,'[1]Прайс лист'!$B$2:$BS$2,0),0),0)</f>
        <v>4500</v>
      </c>
      <c r="AG250" s="9">
        <f>IF(VLOOKUP($A250,'[1]Прайс лист'!$B$8:$BS$600,MATCH(AG$11,'[1]Прайс лист'!$B$2:$BS$2,0),0)&lt;=AG$8,VLOOKUP($A250,'[1]Прайс лист'!$B$8:$BS$600,MATCH(AG$11,'[1]Прайс лист'!$B$2:$BS$2,0),0),0)</f>
        <v>0</v>
      </c>
      <c r="AH250" s="9">
        <f>IF(VLOOKUP($A250,'[1]Прайс лист'!$B$8:$BS$600,MATCH(AH$11,'[1]Прайс лист'!$B$2:$BS$2,0),0)&lt;=AH$8,VLOOKUP($A250,'[1]Прайс лист'!$B$8:$BS$600,MATCH(AH$11,'[1]Прайс лист'!$B$2:$BS$2,0),0),0)</f>
        <v>0</v>
      </c>
      <c r="AI250" s="9">
        <f>IF(VLOOKUP($A250,'[1]Прайс лист'!$B$8:$BS$600,MATCH(AI$11,'[1]Прайс лист'!$B$2:$BS$2,0),0)&lt;=AI$8,VLOOKUP($A250,'[1]Прайс лист'!$B$8:$BS$600,MATCH(AI$11,'[1]Прайс лист'!$B$2:$BS$2,0),0),0)</f>
        <v>0</v>
      </c>
      <c r="AJ250" s="9">
        <f>IF(VLOOKUP($A250,'[1]Прайс лист'!$B$8:$BS$600,MATCH(AJ$11,'[1]Прайс лист'!$B$2:$BS$2,0),0)&lt;=AJ$8,VLOOKUP($A250,'[1]Прайс лист'!$B$8:$BS$600,MATCH(AJ$11,'[1]Прайс лист'!$B$2:$BS$2,0),0),0)</f>
        <v>4100</v>
      </c>
      <c r="AK250" s="9">
        <f>IF(VLOOKUP($A250,'[1]Прайс лист'!$B$8:$BS$600,MATCH(AK$11,'[1]Прайс лист'!$B$2:$BS$2,0),0)&lt;=AK$8,VLOOKUP($A250,'[1]Прайс лист'!$B$8:$BS$600,MATCH(AK$11,'[1]Прайс лист'!$B$2:$BS$2,0),0),0)</f>
        <v>4600</v>
      </c>
      <c r="AL250" s="9">
        <f>IF(VLOOKUP($A250,'[1]Прайс лист'!$B$8:$BS$600,MATCH(AL$11,'[1]Прайс лист'!$B$2:$BS$2,0),0)&lt;=AL$8,VLOOKUP($A250,'[1]Прайс лист'!$B$8:$BS$600,MATCH(AL$11,'[1]Прайс лист'!$B$2:$BS$2,0),0),0)</f>
        <v>0</v>
      </c>
      <c r="AM250" s="9">
        <f>IF(VLOOKUP($A250,'[1]Прайс лист'!$B$8:$BS$600,MATCH(AM$11,'[1]Прайс лист'!$B$2:$BS$2,0),0)&lt;=AM$8,VLOOKUP($A250,'[1]Прайс лист'!$B$8:$BS$600,MATCH(AM$11,'[1]Прайс лист'!$B$2:$BS$2,0),0),0)</f>
        <v>4100</v>
      </c>
      <c r="AN250" s="9">
        <f>IF(VLOOKUP($A250,'[1]Прайс лист'!$B$8:$BS$600,MATCH(AN$11,'[1]Прайс лист'!$B$2:$BS$2,0),0)&lt;=AN$8,VLOOKUP($A250,'[1]Прайс лист'!$B$8:$BS$600,MATCH(AN$11,'[1]Прайс лист'!$B$2:$BS$2,0),0),0)</f>
        <v>3500</v>
      </c>
      <c r="AO250" s="9">
        <f>IF(VLOOKUP($A250,'[1]Прайс лист'!$B$8:$BS$600,MATCH(AO$11,'[1]Прайс лист'!$B$2:$BS$2,0),0)&lt;=AO$8,VLOOKUP($A250,'[1]Прайс лист'!$B$8:$BS$600,MATCH(AO$11,'[1]Прайс лист'!$B$2:$BS$2,0),0),0)</f>
        <v>0</v>
      </c>
      <c r="AP250" s="9">
        <f>IF(VLOOKUP($A250,'[1]Прайс лист'!$B$8:$BS$600,MATCH(AP$11,'[1]Прайс лист'!$B$2:$BS$2,0),0)&lt;=AP$8,VLOOKUP($A250,'[1]Прайс лист'!$B$8:$BS$600,MATCH(AP$11,'[1]Прайс лист'!$B$2:$BS$2,0),0),0)</f>
        <v>0</v>
      </c>
      <c r="AQ250" s="9">
        <f>IF(VLOOKUP($A250,'[1]Прайс лист'!$B$8:$BS$600,MATCH(AQ$11,'[1]Прайс лист'!$B$2:$BS$2,0),0)&lt;=AQ$8,VLOOKUP($A250,'[1]Прайс лист'!$B$8:$BS$600,MATCH(AQ$11,'[1]Прайс лист'!$B$2:$BS$2,0),0),0)</f>
        <v>0</v>
      </c>
      <c r="AR250" s="9">
        <f>IF(VLOOKUP($A250,'[1]Прайс лист'!$B$8:$BS$600,MATCH(AR$11,'[1]Прайс лист'!$B$2:$BS$2,0),0)&lt;=AR$8,VLOOKUP($A250,'[1]Прайс лист'!$B$8:$BS$600,MATCH(AR$11,'[1]Прайс лист'!$B$2:$BS$2,0),0),0)</f>
        <v>3100</v>
      </c>
      <c r="AS250" s="9">
        <f>IF(VLOOKUP($A250,'[1]Прайс лист'!$B$8:$BS$600,MATCH(AS$11,'[1]Прайс лист'!$B$2:$BS$2,0),0)&lt;=AS$8,VLOOKUP($A250,'[1]Прайс лист'!$B$8:$BS$600,MATCH(AS$11,'[1]Прайс лист'!$B$2:$BS$2,0),0),0)</f>
        <v>3600</v>
      </c>
      <c r="AT250" s="9">
        <f>IF(VLOOKUP($A250,'[1]Прайс лист'!$B$8:$BS$600,MATCH(AT$11,'[1]Прайс лист'!$B$2:$BS$2,0),0)&lt;=AT$8,VLOOKUP($A250,'[1]Прайс лист'!$B$8:$BS$600,MATCH(AT$11,'[1]Прайс лист'!$B$2:$BS$2,0),0),0)</f>
        <v>0</v>
      </c>
      <c r="AU250" s="9">
        <f>IF(VLOOKUP($A250,'[1]Прайс лист'!$B$8:$BS$600,MATCH(AU$11,'[1]Прайс лист'!$B$2:$BS$2,0),0)&lt;=AU$8,VLOOKUP($A250,'[1]Прайс лист'!$B$8:$BS$600,MATCH(AU$11,'[1]Прайс лист'!$B$2:$BS$2,0),0),0)</f>
        <v>3100</v>
      </c>
      <c r="AV250" s="9">
        <f>IF(VLOOKUP($A250,'[1]Прайс лист'!$B$8:$BS$600,MATCH(AV$11,'[1]Прайс лист'!$B$2:$BS$2,0),0)&lt;=AV$8,VLOOKUP($A250,'[1]Прайс лист'!$B$8:$BS$600,MATCH(AV$11,'[1]Прайс лист'!$B$2:$BS$2,0),0),0)</f>
        <v>2500</v>
      </c>
      <c r="AW250" s="9">
        <f>IF(VLOOKUP($A250,'[1]Прайс лист'!$B$8:$BS$600,MATCH(AW$11,'[1]Прайс лист'!$B$2:$BS$2,0),0)&lt;=AW$8,VLOOKUP($A250,'[1]Прайс лист'!$B$8:$BS$600,MATCH(AW$11,'[1]Прайс лист'!$B$2:$BS$2,0),0),0)</f>
        <v>0</v>
      </c>
      <c r="AX250" s="9">
        <f>IF(VLOOKUP($A250,'[1]Прайс лист'!$B$8:$BS$600,MATCH(AX$11,'[1]Прайс лист'!$B$2:$BS$2,0),0)&lt;=AX$8,VLOOKUP($A250,'[1]Прайс лист'!$B$8:$BS$600,MATCH(AX$11,'[1]Прайс лист'!$B$2:$BS$2,0),0),0)</f>
        <v>0</v>
      </c>
      <c r="AY250" s="9">
        <f>IF(VLOOKUP($A250,'[1]Прайс лист'!$B$8:$BS$600,MATCH(AY$11,'[1]Прайс лист'!$B$2:$BS$2,0),0)&lt;=AY$8,VLOOKUP($A250,'[1]Прайс лист'!$B$8:$BS$600,MATCH(AY$11,'[1]Прайс лист'!$B$2:$BS$2,0),0),0)</f>
        <v>0</v>
      </c>
      <c r="AZ250" s="9">
        <f>IF(VLOOKUP($A250,'[1]Прайс лист'!$B$8:$BS$600,MATCH(AZ$11,'[1]Прайс лист'!$B$2:$BS$2,0),0)&lt;=AZ$8,VLOOKUP($A250,'[1]Прайс лист'!$B$8:$BS$600,MATCH(AZ$11,'[1]Прайс лист'!$B$2:$BS$2,0),0),0)</f>
        <v>2100</v>
      </c>
      <c r="BA250" s="9">
        <f>IF(VLOOKUP($A250,'[1]Прайс лист'!$B$8:$BS$600,MATCH(BA$11,'[1]Прайс лист'!$B$2:$BS$2,0),0)&lt;=BA$8,VLOOKUP($A250,'[1]Прайс лист'!$B$8:$BS$600,MATCH(BA$11,'[1]Прайс лист'!$B$2:$BS$2,0),0),0)</f>
        <v>2600</v>
      </c>
      <c r="BB250" s="9">
        <f>IF(VLOOKUP($A250,'[1]Прайс лист'!$B$8:$BS$600,MATCH(BB$11,'[1]Прайс лист'!$B$2:$BS$2,0),0)&lt;=BB$8,VLOOKUP($A250,'[1]Прайс лист'!$B$8:$BS$600,MATCH(BB$11,'[1]Прайс лист'!$B$2:$BS$2,0),0),0)</f>
        <v>0</v>
      </c>
      <c r="BC250" s="9">
        <f>IF(VLOOKUP($A250,'[1]Прайс лист'!$B$8:$BS$600,MATCH(BC$11,'[1]Прайс лист'!$B$2:$BS$2,0),0)&lt;=BC$8,VLOOKUP($A250,'[1]Прайс лист'!$B$8:$BS$600,MATCH(BC$11,'[1]Прайс лист'!$B$2:$BS$2,0),0),0)</f>
        <v>2100</v>
      </c>
      <c r="BD250" s="9">
        <f>IF(VLOOKUP($A250,'[1]Прайс лист'!$B$8:$BS$600,MATCH(BD$11,'[1]Прайс лист'!$B$2:$BS$2,0),0)&lt;=BD$8,VLOOKUP($A250,'[1]Прайс лист'!$B$8:$BS$600,MATCH(BD$11,'[1]Прайс лист'!$B$2:$BS$2,0),0),0)</f>
        <v>1500</v>
      </c>
      <c r="BE250" s="9">
        <f>IF(VLOOKUP($A250,'[1]Прайс лист'!$B$8:$BS$600,MATCH(BE$11,'[1]Прайс лист'!$B$2:$BS$2,0),0)&lt;=BE$8,VLOOKUP($A250,'[1]Прайс лист'!$B$8:$BS$600,MATCH(BE$11,'[1]Прайс лист'!$B$2:$BS$2,0),0),0)</f>
        <v>0</v>
      </c>
      <c r="BF250" s="9">
        <f>IF(VLOOKUP($A250,'[1]Прайс лист'!$B$8:$BS$600,MATCH(BF$11,'[1]Прайс лист'!$B$2:$BS$2,0),0)&lt;=BF$8,VLOOKUP($A250,'[1]Прайс лист'!$B$8:$BS$600,MATCH(BF$11,'[1]Прайс лист'!$B$2:$BS$2,0),0),0)</f>
        <v>0</v>
      </c>
      <c r="BG250" s="9">
        <f>IF(VLOOKUP($A250,'[1]Прайс лист'!$B$8:$BS$600,MATCH(BG$11,'[1]Прайс лист'!$B$2:$BS$2,0),0)&lt;=BG$8,VLOOKUP($A250,'[1]Прайс лист'!$B$8:$BS$600,MATCH(BG$11,'[1]Прайс лист'!$B$2:$BS$2,0),0),0)</f>
        <v>0</v>
      </c>
      <c r="BH250" s="9">
        <f>IF(VLOOKUP($A250,'[1]Прайс лист'!$B$8:$BS$600,MATCH(BH$11,'[1]Прайс лист'!$B$2:$BS$2,0),0)&lt;=BH$8,VLOOKUP($A250,'[1]Прайс лист'!$B$8:$BS$600,MATCH(BH$11,'[1]Прайс лист'!$B$2:$BS$2,0),0),0)</f>
        <v>1100</v>
      </c>
    </row>
    <row r="251" spans="1:60">
      <c r="A251" s="1" t="str">
        <f>'[1]Прайс лист'!B244</f>
        <v>LG K816</v>
      </c>
      <c r="B251" s="7" t="s">
        <v>136</v>
      </c>
      <c r="C251" s="8" t="s">
        <v>150</v>
      </c>
      <c r="D251" s="8">
        <v>16</v>
      </c>
      <c r="E251" s="9">
        <f>IF(VLOOKUP($A251,'[1]Прайс лист'!$B$8:$BS$600,MATCH(E$11,'[1]Прайс лист'!$B$2:$BS$2,0),0)&lt;=E$8,VLOOKUP($A251,'[1]Прайс лист'!$B$8:$BS$600,MATCH(E$11,'[1]Прайс лист'!$B$2:$BS$2,0),0),0)</f>
        <v>1600</v>
      </c>
      <c r="F251" s="9">
        <f>IF(VLOOKUP($A251,'[1]Прайс лист'!$B$8:$BS$600,MATCH(F$11,'[1]Прайс лист'!$B$2:$BS$2,0),0)&lt;=F$8,VLOOKUP($A251,'[1]Прайс лист'!$B$8:$BS$600,MATCH(F$11,'[1]Прайс лист'!$B$2:$BS$2,0),0),0)</f>
        <v>0</v>
      </c>
      <c r="G251" s="9">
        <f>IF(VLOOKUP($A251,'[1]Прайс лист'!$B$8:$BS$600,MATCH(G$11,'[1]Прайс лист'!$B$2:$BS$2,0),0)&lt;=G$8,VLOOKUP($A251,'[1]Прайс лист'!$B$8:$BS$600,MATCH(G$11,'[1]Прайс лист'!$B$2:$BS$2,0),0),0)</f>
        <v>1100</v>
      </c>
      <c r="H251" s="9">
        <f>IF(VLOOKUP($A251,'[1]Прайс лист'!$B$8:$BS$600,MATCH(H$11,'[1]Прайс лист'!$B$2:$BS$2,0),0)&lt;=H$8,VLOOKUP($A251,'[1]Прайс лист'!$B$8:$BS$600,MATCH(H$11,'[1]Прайс лист'!$B$2:$BS$2,0),0),0)</f>
        <v>500</v>
      </c>
      <c r="I251" s="9">
        <f>IF(VLOOKUP($A251,'[1]Прайс лист'!$B$8:$BS$600,MATCH(I$11,'[1]Прайс лист'!$B$2:$BS$2,0),0)&lt;=I$8,VLOOKUP($A251,'[1]Прайс лист'!$B$8:$BS$600,MATCH(I$11,'[1]Прайс лист'!$B$2:$BS$2,0),0),0)</f>
        <v>0</v>
      </c>
      <c r="J251" s="9">
        <f>IF(VLOOKUP($A251,'[1]Прайс лист'!$B$8:$BS$600,MATCH(J$11,'[1]Прайс лист'!$B$2:$BS$2,0),0)&lt;=J$8,VLOOKUP($A251,'[1]Прайс лист'!$B$8:$BS$600,MATCH(J$11,'[1]Прайс лист'!$B$2:$BS$2,0),0),0)</f>
        <v>0</v>
      </c>
      <c r="K251" s="9">
        <f>IF(VLOOKUP($A251,'[1]Прайс лист'!$B$8:$BS$600,MATCH(K$11,'[1]Прайс лист'!$B$2:$BS$2,0),0)&lt;=K$8,VLOOKUP($A251,'[1]Прайс лист'!$B$8:$BS$600,MATCH(K$11,'[1]Прайс лист'!$B$2:$BS$2,0),0),0)</f>
        <v>0</v>
      </c>
      <c r="L251" s="9">
        <f>IF(VLOOKUP($A251,'[1]Прайс лист'!$B$8:$BS$600,MATCH(L$11,'[1]Прайс лист'!$B$2:$BS$2,0),0)&lt;=L$8,VLOOKUP($A251,'[1]Прайс лист'!$B$8:$BS$600,MATCH(L$11,'[1]Прайс лист'!$B$2:$BS$2,0),0),0)</f>
        <v>100</v>
      </c>
      <c r="M251" s="9">
        <f>IF(VLOOKUP($A251,'[1]Прайс лист'!$B$8:$BS$600,MATCH(M$11,'[1]Прайс лист'!$B$2:$BS$2,0),0)&lt;=M$8,VLOOKUP($A251,'[1]Прайс лист'!$B$8:$BS$600,MATCH(M$11,'[1]Прайс лист'!$B$2:$BS$2,0),0),0)</f>
        <v>1600</v>
      </c>
      <c r="N251" s="9">
        <f>IF(VLOOKUP($A251,'[1]Прайс лист'!$B$8:$BS$600,MATCH(N$11,'[1]Прайс лист'!$B$2:$BS$2,0),0)&lt;=N$8,VLOOKUP($A251,'[1]Прайс лист'!$B$8:$BS$600,MATCH(N$11,'[1]Прайс лист'!$B$2:$BS$2,0),0),0)</f>
        <v>0</v>
      </c>
      <c r="O251" s="9">
        <f>IF(VLOOKUP($A251,'[1]Прайс лист'!$B$8:$BS$600,MATCH(O$11,'[1]Прайс лист'!$B$2:$BS$2,0),0)&lt;=O$8,VLOOKUP($A251,'[1]Прайс лист'!$B$8:$BS$600,MATCH(O$11,'[1]Прайс лист'!$B$2:$BS$2,0),0),0)</f>
        <v>1100</v>
      </c>
      <c r="P251" s="9">
        <f>IF(VLOOKUP($A251,'[1]Прайс лист'!$B$8:$BS$600,MATCH(P$11,'[1]Прайс лист'!$B$2:$BS$2,0),0)&lt;=P$8,VLOOKUP($A251,'[1]Прайс лист'!$B$8:$BS$600,MATCH(P$11,'[1]Прайс лист'!$B$2:$BS$2,0),0),0)</f>
        <v>500</v>
      </c>
      <c r="Q251" s="9">
        <f>IF(VLOOKUP($A251,'[1]Прайс лист'!$B$8:$BS$600,MATCH(Q$11,'[1]Прайс лист'!$B$2:$BS$2,0),0)&lt;=Q$8,VLOOKUP($A251,'[1]Прайс лист'!$B$8:$BS$600,MATCH(Q$11,'[1]Прайс лист'!$B$2:$BS$2,0),0),0)</f>
        <v>0</v>
      </c>
      <c r="R251" s="9">
        <f>IF(VLOOKUP($A251,'[1]Прайс лист'!$B$8:$BS$600,MATCH(R$11,'[1]Прайс лист'!$B$2:$BS$2,0),0)&lt;=R$8,VLOOKUP($A251,'[1]Прайс лист'!$B$8:$BS$600,MATCH(R$11,'[1]Прайс лист'!$B$2:$BS$2,0),0),0)</f>
        <v>0</v>
      </c>
      <c r="S251" s="9">
        <f>IF(VLOOKUP($A251,'[1]Прайс лист'!$B$8:$BS$600,MATCH(S$11,'[1]Прайс лист'!$B$2:$BS$2,0),0)&lt;=S$8,VLOOKUP($A251,'[1]Прайс лист'!$B$8:$BS$600,MATCH(S$11,'[1]Прайс лист'!$B$2:$BS$2,0),0),0)</f>
        <v>0</v>
      </c>
      <c r="T251" s="9">
        <f>IF(VLOOKUP($A251,'[1]Прайс лист'!$B$8:$BS$600,MATCH(T$11,'[1]Прайс лист'!$B$2:$BS$2,0),0)&lt;=T$8,VLOOKUP($A251,'[1]Прайс лист'!$B$8:$BS$600,MATCH(T$11,'[1]Прайс лист'!$B$2:$BS$2,0),0),0)</f>
        <v>100</v>
      </c>
      <c r="U251" s="9">
        <f>IF(VLOOKUP($A251,'[1]Прайс лист'!$B$8:$BS$600,MATCH(U$11,'[1]Прайс лист'!$B$2:$BS$2,0),0)&lt;=U$8,VLOOKUP($A251,'[1]Прайс лист'!$B$8:$BS$600,MATCH(U$11,'[1]Прайс лист'!$B$2:$BS$2,0),0),0)</f>
        <v>8600</v>
      </c>
      <c r="V251" s="9">
        <f>IF(VLOOKUP($A251,'[1]Прайс лист'!$B$8:$BS$600,MATCH(V$11,'[1]Прайс лист'!$B$2:$BS$2,0),0)&lt;=V$8,VLOOKUP($A251,'[1]Прайс лист'!$B$8:$BS$600,MATCH(V$11,'[1]Прайс лист'!$B$2:$BS$2,0),0),0)</f>
        <v>0</v>
      </c>
      <c r="W251" s="9">
        <f>IF(VLOOKUP($A251,'[1]Прайс лист'!$B$8:$BS$600,MATCH(W$11,'[1]Прайс лист'!$B$2:$BS$2,0),0)&lt;=W$8,VLOOKUP($A251,'[1]Прайс лист'!$B$8:$BS$600,MATCH(W$11,'[1]Прайс лист'!$B$2:$BS$2,0),0),0)</f>
        <v>8100</v>
      </c>
      <c r="X251" s="9">
        <f>IF(VLOOKUP($A251,'[1]Прайс лист'!$B$8:$BS$600,MATCH(X$11,'[1]Прайс лист'!$B$2:$BS$2,0),0)&lt;=X$8,VLOOKUP($A251,'[1]Прайс лист'!$B$8:$BS$600,MATCH(X$11,'[1]Прайс лист'!$B$2:$BS$2,0),0),0)</f>
        <v>7500</v>
      </c>
      <c r="Y251" s="9">
        <f>IF(VLOOKUP($A251,'[1]Прайс лист'!$B$8:$BS$600,MATCH(Y$11,'[1]Прайс лист'!$B$2:$BS$2,0),0)&lt;=Y$8,VLOOKUP($A251,'[1]Прайс лист'!$B$8:$BS$600,MATCH(Y$11,'[1]Прайс лист'!$B$2:$BS$2,0),0),0)</f>
        <v>0</v>
      </c>
      <c r="Z251" s="9">
        <f>IF(VLOOKUP($A251,'[1]Прайс лист'!$B$8:$BS$600,MATCH(Z$11,'[1]Прайс лист'!$B$2:$BS$2,0),0)&lt;=Z$8,VLOOKUP($A251,'[1]Прайс лист'!$B$8:$BS$600,MATCH(Z$11,'[1]Прайс лист'!$B$2:$BS$2,0),0),0)</f>
        <v>0</v>
      </c>
      <c r="AA251" s="9">
        <f>IF(VLOOKUP($A251,'[1]Прайс лист'!$B$8:$BS$600,MATCH(AA$11,'[1]Прайс лист'!$B$2:$BS$2,0),0)&lt;=AA$8,VLOOKUP($A251,'[1]Прайс лист'!$B$8:$BS$600,MATCH(AA$11,'[1]Прайс лист'!$B$2:$BS$2,0),0),0)</f>
        <v>0</v>
      </c>
      <c r="AB251" s="9">
        <f>IF(VLOOKUP($A251,'[1]Прайс лист'!$B$8:$BS$600,MATCH(AB$11,'[1]Прайс лист'!$B$2:$BS$2,0),0)&lt;=AB$8,VLOOKUP($A251,'[1]Прайс лист'!$B$8:$BS$600,MATCH(AB$11,'[1]Прайс лист'!$B$2:$BS$2,0),0),0)</f>
        <v>7100</v>
      </c>
      <c r="AC251" s="9">
        <f>IF(VLOOKUP($A251,'[1]Прайс лист'!$B$8:$BS$600,MATCH(AC$11,'[1]Прайс лист'!$B$2:$BS$2,0),0)&lt;=AC$8,VLOOKUP($A251,'[1]Прайс лист'!$B$8:$BS$600,MATCH(AC$11,'[1]Прайс лист'!$B$2:$BS$2,0),0),0)</f>
        <v>5600</v>
      </c>
      <c r="AD251" s="9">
        <f>IF(VLOOKUP($A251,'[1]Прайс лист'!$B$8:$BS$600,MATCH(AD$11,'[1]Прайс лист'!$B$2:$BS$2,0),0)&lt;=AD$8,VLOOKUP($A251,'[1]Прайс лист'!$B$8:$BS$600,MATCH(AD$11,'[1]Прайс лист'!$B$2:$BS$2,0),0),0)</f>
        <v>0</v>
      </c>
      <c r="AE251" s="9">
        <f>IF(VLOOKUP($A251,'[1]Прайс лист'!$B$8:$BS$600,MATCH(AE$11,'[1]Прайс лист'!$B$2:$BS$2,0),0)&lt;=AE$8,VLOOKUP($A251,'[1]Прайс лист'!$B$8:$BS$600,MATCH(AE$11,'[1]Прайс лист'!$B$2:$BS$2,0),0),0)</f>
        <v>5100</v>
      </c>
      <c r="AF251" s="9">
        <f>IF(VLOOKUP($A251,'[1]Прайс лист'!$B$8:$BS$600,MATCH(AF$11,'[1]Прайс лист'!$B$2:$BS$2,0),0)&lt;=AF$8,VLOOKUP($A251,'[1]Прайс лист'!$B$8:$BS$600,MATCH(AF$11,'[1]Прайс лист'!$B$2:$BS$2,0),0),0)</f>
        <v>4500</v>
      </c>
      <c r="AG251" s="9">
        <f>IF(VLOOKUP($A251,'[1]Прайс лист'!$B$8:$BS$600,MATCH(AG$11,'[1]Прайс лист'!$B$2:$BS$2,0),0)&lt;=AG$8,VLOOKUP($A251,'[1]Прайс лист'!$B$8:$BS$600,MATCH(AG$11,'[1]Прайс лист'!$B$2:$BS$2,0),0),0)</f>
        <v>0</v>
      </c>
      <c r="AH251" s="9">
        <f>IF(VLOOKUP($A251,'[1]Прайс лист'!$B$8:$BS$600,MATCH(AH$11,'[1]Прайс лист'!$B$2:$BS$2,0),0)&lt;=AH$8,VLOOKUP($A251,'[1]Прайс лист'!$B$8:$BS$600,MATCH(AH$11,'[1]Прайс лист'!$B$2:$BS$2,0),0),0)</f>
        <v>0</v>
      </c>
      <c r="AI251" s="9">
        <f>IF(VLOOKUP($A251,'[1]Прайс лист'!$B$8:$BS$600,MATCH(AI$11,'[1]Прайс лист'!$B$2:$BS$2,0),0)&lt;=AI$8,VLOOKUP($A251,'[1]Прайс лист'!$B$8:$BS$600,MATCH(AI$11,'[1]Прайс лист'!$B$2:$BS$2,0),0),0)</f>
        <v>0</v>
      </c>
      <c r="AJ251" s="9">
        <f>IF(VLOOKUP($A251,'[1]Прайс лист'!$B$8:$BS$600,MATCH(AJ$11,'[1]Прайс лист'!$B$2:$BS$2,0),0)&lt;=AJ$8,VLOOKUP($A251,'[1]Прайс лист'!$B$8:$BS$600,MATCH(AJ$11,'[1]Прайс лист'!$B$2:$BS$2,0),0),0)</f>
        <v>4100</v>
      </c>
      <c r="AK251" s="9">
        <f>IF(VLOOKUP($A251,'[1]Прайс лист'!$B$8:$BS$600,MATCH(AK$11,'[1]Прайс лист'!$B$2:$BS$2,0),0)&lt;=AK$8,VLOOKUP($A251,'[1]Прайс лист'!$B$8:$BS$600,MATCH(AK$11,'[1]Прайс лист'!$B$2:$BS$2,0),0),0)</f>
        <v>4600</v>
      </c>
      <c r="AL251" s="9">
        <f>IF(VLOOKUP($A251,'[1]Прайс лист'!$B$8:$BS$600,MATCH(AL$11,'[1]Прайс лист'!$B$2:$BS$2,0),0)&lt;=AL$8,VLOOKUP($A251,'[1]Прайс лист'!$B$8:$BS$600,MATCH(AL$11,'[1]Прайс лист'!$B$2:$BS$2,0),0),0)</f>
        <v>0</v>
      </c>
      <c r="AM251" s="9">
        <f>IF(VLOOKUP($A251,'[1]Прайс лист'!$B$8:$BS$600,MATCH(AM$11,'[1]Прайс лист'!$B$2:$BS$2,0),0)&lt;=AM$8,VLOOKUP($A251,'[1]Прайс лист'!$B$8:$BS$600,MATCH(AM$11,'[1]Прайс лист'!$B$2:$BS$2,0),0),0)</f>
        <v>4100</v>
      </c>
      <c r="AN251" s="9">
        <f>IF(VLOOKUP($A251,'[1]Прайс лист'!$B$8:$BS$600,MATCH(AN$11,'[1]Прайс лист'!$B$2:$BS$2,0),0)&lt;=AN$8,VLOOKUP($A251,'[1]Прайс лист'!$B$8:$BS$600,MATCH(AN$11,'[1]Прайс лист'!$B$2:$BS$2,0),0),0)</f>
        <v>3500</v>
      </c>
      <c r="AO251" s="9">
        <f>IF(VLOOKUP($A251,'[1]Прайс лист'!$B$8:$BS$600,MATCH(AO$11,'[1]Прайс лист'!$B$2:$BS$2,0),0)&lt;=AO$8,VLOOKUP($A251,'[1]Прайс лист'!$B$8:$BS$600,MATCH(AO$11,'[1]Прайс лист'!$B$2:$BS$2,0),0),0)</f>
        <v>0</v>
      </c>
      <c r="AP251" s="9">
        <f>IF(VLOOKUP($A251,'[1]Прайс лист'!$B$8:$BS$600,MATCH(AP$11,'[1]Прайс лист'!$B$2:$BS$2,0),0)&lt;=AP$8,VLOOKUP($A251,'[1]Прайс лист'!$B$8:$BS$600,MATCH(AP$11,'[1]Прайс лист'!$B$2:$BS$2,0),0),0)</f>
        <v>0</v>
      </c>
      <c r="AQ251" s="9">
        <f>IF(VLOOKUP($A251,'[1]Прайс лист'!$B$8:$BS$600,MATCH(AQ$11,'[1]Прайс лист'!$B$2:$BS$2,0),0)&lt;=AQ$8,VLOOKUP($A251,'[1]Прайс лист'!$B$8:$BS$600,MATCH(AQ$11,'[1]Прайс лист'!$B$2:$BS$2,0),0),0)</f>
        <v>0</v>
      </c>
      <c r="AR251" s="9">
        <f>IF(VLOOKUP($A251,'[1]Прайс лист'!$B$8:$BS$600,MATCH(AR$11,'[1]Прайс лист'!$B$2:$BS$2,0),0)&lt;=AR$8,VLOOKUP($A251,'[1]Прайс лист'!$B$8:$BS$600,MATCH(AR$11,'[1]Прайс лист'!$B$2:$BS$2,0),0),0)</f>
        <v>3100</v>
      </c>
      <c r="AS251" s="9">
        <f>IF(VLOOKUP($A251,'[1]Прайс лист'!$B$8:$BS$600,MATCH(AS$11,'[1]Прайс лист'!$B$2:$BS$2,0),0)&lt;=AS$8,VLOOKUP($A251,'[1]Прайс лист'!$B$8:$BS$600,MATCH(AS$11,'[1]Прайс лист'!$B$2:$BS$2,0),0),0)</f>
        <v>3600</v>
      </c>
      <c r="AT251" s="9">
        <f>IF(VLOOKUP($A251,'[1]Прайс лист'!$B$8:$BS$600,MATCH(AT$11,'[1]Прайс лист'!$B$2:$BS$2,0),0)&lt;=AT$8,VLOOKUP($A251,'[1]Прайс лист'!$B$8:$BS$600,MATCH(AT$11,'[1]Прайс лист'!$B$2:$BS$2,0),0),0)</f>
        <v>0</v>
      </c>
      <c r="AU251" s="9">
        <f>IF(VLOOKUP($A251,'[1]Прайс лист'!$B$8:$BS$600,MATCH(AU$11,'[1]Прайс лист'!$B$2:$BS$2,0),0)&lt;=AU$8,VLOOKUP($A251,'[1]Прайс лист'!$B$8:$BS$600,MATCH(AU$11,'[1]Прайс лист'!$B$2:$BS$2,0),0),0)</f>
        <v>3100</v>
      </c>
      <c r="AV251" s="9">
        <f>IF(VLOOKUP($A251,'[1]Прайс лист'!$B$8:$BS$600,MATCH(AV$11,'[1]Прайс лист'!$B$2:$BS$2,0),0)&lt;=AV$8,VLOOKUP($A251,'[1]Прайс лист'!$B$8:$BS$600,MATCH(AV$11,'[1]Прайс лист'!$B$2:$BS$2,0),0),0)</f>
        <v>2500</v>
      </c>
      <c r="AW251" s="9">
        <f>IF(VLOOKUP($A251,'[1]Прайс лист'!$B$8:$BS$600,MATCH(AW$11,'[1]Прайс лист'!$B$2:$BS$2,0),0)&lt;=AW$8,VLOOKUP($A251,'[1]Прайс лист'!$B$8:$BS$600,MATCH(AW$11,'[1]Прайс лист'!$B$2:$BS$2,0),0),0)</f>
        <v>0</v>
      </c>
      <c r="AX251" s="9">
        <f>IF(VLOOKUP($A251,'[1]Прайс лист'!$B$8:$BS$600,MATCH(AX$11,'[1]Прайс лист'!$B$2:$BS$2,0),0)&lt;=AX$8,VLOOKUP($A251,'[1]Прайс лист'!$B$8:$BS$600,MATCH(AX$11,'[1]Прайс лист'!$B$2:$BS$2,0),0),0)</f>
        <v>0</v>
      </c>
      <c r="AY251" s="9">
        <f>IF(VLOOKUP($A251,'[1]Прайс лист'!$B$8:$BS$600,MATCH(AY$11,'[1]Прайс лист'!$B$2:$BS$2,0),0)&lt;=AY$8,VLOOKUP($A251,'[1]Прайс лист'!$B$8:$BS$600,MATCH(AY$11,'[1]Прайс лист'!$B$2:$BS$2,0),0),0)</f>
        <v>0</v>
      </c>
      <c r="AZ251" s="9">
        <f>IF(VLOOKUP($A251,'[1]Прайс лист'!$B$8:$BS$600,MATCH(AZ$11,'[1]Прайс лист'!$B$2:$BS$2,0),0)&lt;=AZ$8,VLOOKUP($A251,'[1]Прайс лист'!$B$8:$BS$600,MATCH(AZ$11,'[1]Прайс лист'!$B$2:$BS$2,0),0),0)</f>
        <v>2100</v>
      </c>
      <c r="BA251" s="9">
        <f>IF(VLOOKUP($A251,'[1]Прайс лист'!$B$8:$BS$600,MATCH(BA$11,'[1]Прайс лист'!$B$2:$BS$2,0),0)&lt;=BA$8,VLOOKUP($A251,'[1]Прайс лист'!$B$8:$BS$600,MATCH(BA$11,'[1]Прайс лист'!$B$2:$BS$2,0),0),0)</f>
        <v>2600</v>
      </c>
      <c r="BB251" s="9">
        <f>IF(VLOOKUP($A251,'[1]Прайс лист'!$B$8:$BS$600,MATCH(BB$11,'[1]Прайс лист'!$B$2:$BS$2,0),0)&lt;=BB$8,VLOOKUP($A251,'[1]Прайс лист'!$B$8:$BS$600,MATCH(BB$11,'[1]Прайс лист'!$B$2:$BS$2,0),0),0)</f>
        <v>0</v>
      </c>
      <c r="BC251" s="9">
        <f>IF(VLOOKUP($A251,'[1]Прайс лист'!$B$8:$BS$600,MATCH(BC$11,'[1]Прайс лист'!$B$2:$BS$2,0),0)&lt;=BC$8,VLOOKUP($A251,'[1]Прайс лист'!$B$8:$BS$600,MATCH(BC$11,'[1]Прайс лист'!$B$2:$BS$2,0),0),0)</f>
        <v>2100</v>
      </c>
      <c r="BD251" s="9">
        <f>IF(VLOOKUP($A251,'[1]Прайс лист'!$B$8:$BS$600,MATCH(BD$11,'[1]Прайс лист'!$B$2:$BS$2,0),0)&lt;=BD$8,VLOOKUP($A251,'[1]Прайс лист'!$B$8:$BS$600,MATCH(BD$11,'[1]Прайс лист'!$B$2:$BS$2,0),0),0)</f>
        <v>1500</v>
      </c>
      <c r="BE251" s="9">
        <f>IF(VLOOKUP($A251,'[1]Прайс лист'!$B$8:$BS$600,MATCH(BE$11,'[1]Прайс лист'!$B$2:$BS$2,0),0)&lt;=BE$8,VLOOKUP($A251,'[1]Прайс лист'!$B$8:$BS$600,MATCH(BE$11,'[1]Прайс лист'!$B$2:$BS$2,0),0),0)</f>
        <v>0</v>
      </c>
      <c r="BF251" s="9">
        <f>IF(VLOOKUP($A251,'[1]Прайс лист'!$B$8:$BS$600,MATCH(BF$11,'[1]Прайс лист'!$B$2:$BS$2,0),0)&lt;=BF$8,VLOOKUP($A251,'[1]Прайс лист'!$B$8:$BS$600,MATCH(BF$11,'[1]Прайс лист'!$B$2:$BS$2,0),0),0)</f>
        <v>0</v>
      </c>
      <c r="BG251" s="9">
        <f>IF(VLOOKUP($A251,'[1]Прайс лист'!$B$8:$BS$600,MATCH(BG$11,'[1]Прайс лист'!$B$2:$BS$2,0),0)&lt;=BG$8,VLOOKUP($A251,'[1]Прайс лист'!$B$8:$BS$600,MATCH(BG$11,'[1]Прайс лист'!$B$2:$BS$2,0),0),0)</f>
        <v>0</v>
      </c>
      <c r="BH251" s="9">
        <f>IF(VLOOKUP($A251,'[1]Прайс лист'!$B$8:$BS$600,MATCH(BH$11,'[1]Прайс лист'!$B$2:$BS$2,0),0)&lt;=BH$8,VLOOKUP($A251,'[1]Прайс лист'!$B$8:$BS$600,MATCH(BH$11,'[1]Прайс лист'!$B$2:$BS$2,0),0),0)</f>
        <v>1100</v>
      </c>
    </row>
    <row r="252" spans="1:60">
      <c r="A252" s="1" t="str">
        <f>'[1]Прайс лист'!B245</f>
        <v>LG K816</v>
      </c>
      <c r="B252" s="7" t="s">
        <v>136</v>
      </c>
      <c r="C252" s="8" t="s">
        <v>150</v>
      </c>
      <c r="D252" s="8">
        <v>16</v>
      </c>
      <c r="E252" s="9">
        <f>IF(VLOOKUP($A252,'[1]Прайс лист'!$B$8:$BS$600,MATCH(E$11,'[1]Прайс лист'!$B$2:$BS$2,0),0)&lt;=E$8,VLOOKUP($A252,'[1]Прайс лист'!$B$8:$BS$600,MATCH(E$11,'[1]Прайс лист'!$B$2:$BS$2,0),0),0)</f>
        <v>1600</v>
      </c>
      <c r="F252" s="9">
        <f>IF(VLOOKUP($A252,'[1]Прайс лист'!$B$8:$BS$600,MATCH(F$11,'[1]Прайс лист'!$B$2:$BS$2,0),0)&lt;=F$8,VLOOKUP($A252,'[1]Прайс лист'!$B$8:$BS$600,MATCH(F$11,'[1]Прайс лист'!$B$2:$BS$2,0),0),0)</f>
        <v>0</v>
      </c>
      <c r="G252" s="9">
        <f>IF(VLOOKUP($A252,'[1]Прайс лист'!$B$8:$BS$600,MATCH(G$11,'[1]Прайс лист'!$B$2:$BS$2,0),0)&lt;=G$8,VLOOKUP($A252,'[1]Прайс лист'!$B$8:$BS$600,MATCH(G$11,'[1]Прайс лист'!$B$2:$BS$2,0),0),0)</f>
        <v>1100</v>
      </c>
      <c r="H252" s="9">
        <f>IF(VLOOKUP($A252,'[1]Прайс лист'!$B$8:$BS$600,MATCH(H$11,'[1]Прайс лист'!$B$2:$BS$2,0),0)&lt;=H$8,VLOOKUP($A252,'[1]Прайс лист'!$B$8:$BS$600,MATCH(H$11,'[1]Прайс лист'!$B$2:$BS$2,0),0),0)</f>
        <v>500</v>
      </c>
      <c r="I252" s="9">
        <f>IF(VLOOKUP($A252,'[1]Прайс лист'!$B$8:$BS$600,MATCH(I$11,'[1]Прайс лист'!$B$2:$BS$2,0),0)&lt;=I$8,VLOOKUP($A252,'[1]Прайс лист'!$B$8:$BS$600,MATCH(I$11,'[1]Прайс лист'!$B$2:$BS$2,0),0),0)</f>
        <v>0</v>
      </c>
      <c r="J252" s="9">
        <f>IF(VLOOKUP($A252,'[1]Прайс лист'!$B$8:$BS$600,MATCH(J$11,'[1]Прайс лист'!$B$2:$BS$2,0),0)&lt;=J$8,VLOOKUP($A252,'[1]Прайс лист'!$B$8:$BS$600,MATCH(J$11,'[1]Прайс лист'!$B$2:$BS$2,0),0),0)</f>
        <v>0</v>
      </c>
      <c r="K252" s="9">
        <f>IF(VLOOKUP($A252,'[1]Прайс лист'!$B$8:$BS$600,MATCH(K$11,'[1]Прайс лист'!$B$2:$BS$2,0),0)&lt;=K$8,VLOOKUP($A252,'[1]Прайс лист'!$B$8:$BS$600,MATCH(K$11,'[1]Прайс лист'!$B$2:$BS$2,0),0),0)</f>
        <v>0</v>
      </c>
      <c r="L252" s="9">
        <f>IF(VLOOKUP($A252,'[1]Прайс лист'!$B$8:$BS$600,MATCH(L$11,'[1]Прайс лист'!$B$2:$BS$2,0),0)&lt;=L$8,VLOOKUP($A252,'[1]Прайс лист'!$B$8:$BS$600,MATCH(L$11,'[1]Прайс лист'!$B$2:$BS$2,0),0),0)</f>
        <v>100</v>
      </c>
      <c r="M252" s="9">
        <f>IF(VLOOKUP($A252,'[1]Прайс лист'!$B$8:$BS$600,MATCH(M$11,'[1]Прайс лист'!$B$2:$BS$2,0),0)&lt;=M$8,VLOOKUP($A252,'[1]Прайс лист'!$B$8:$BS$600,MATCH(M$11,'[1]Прайс лист'!$B$2:$BS$2,0),0),0)</f>
        <v>1600</v>
      </c>
      <c r="N252" s="9">
        <f>IF(VLOOKUP($A252,'[1]Прайс лист'!$B$8:$BS$600,MATCH(N$11,'[1]Прайс лист'!$B$2:$BS$2,0),0)&lt;=N$8,VLOOKUP($A252,'[1]Прайс лист'!$B$8:$BS$600,MATCH(N$11,'[1]Прайс лист'!$B$2:$BS$2,0),0),0)</f>
        <v>0</v>
      </c>
      <c r="O252" s="9">
        <f>IF(VLOOKUP($A252,'[1]Прайс лист'!$B$8:$BS$600,MATCH(O$11,'[1]Прайс лист'!$B$2:$BS$2,0),0)&lt;=O$8,VLOOKUP($A252,'[1]Прайс лист'!$B$8:$BS$600,MATCH(O$11,'[1]Прайс лист'!$B$2:$BS$2,0),0),0)</f>
        <v>1100</v>
      </c>
      <c r="P252" s="9">
        <f>IF(VLOOKUP($A252,'[1]Прайс лист'!$B$8:$BS$600,MATCH(P$11,'[1]Прайс лист'!$B$2:$BS$2,0),0)&lt;=P$8,VLOOKUP($A252,'[1]Прайс лист'!$B$8:$BS$600,MATCH(P$11,'[1]Прайс лист'!$B$2:$BS$2,0),0),0)</f>
        <v>500</v>
      </c>
      <c r="Q252" s="9">
        <f>IF(VLOOKUP($A252,'[1]Прайс лист'!$B$8:$BS$600,MATCH(Q$11,'[1]Прайс лист'!$B$2:$BS$2,0),0)&lt;=Q$8,VLOOKUP($A252,'[1]Прайс лист'!$B$8:$BS$600,MATCH(Q$11,'[1]Прайс лист'!$B$2:$BS$2,0),0),0)</f>
        <v>0</v>
      </c>
      <c r="R252" s="9">
        <f>IF(VLOOKUP($A252,'[1]Прайс лист'!$B$8:$BS$600,MATCH(R$11,'[1]Прайс лист'!$B$2:$BS$2,0),0)&lt;=R$8,VLOOKUP($A252,'[1]Прайс лист'!$B$8:$BS$600,MATCH(R$11,'[1]Прайс лист'!$B$2:$BS$2,0),0),0)</f>
        <v>0</v>
      </c>
      <c r="S252" s="9">
        <f>IF(VLOOKUP($A252,'[1]Прайс лист'!$B$8:$BS$600,MATCH(S$11,'[1]Прайс лист'!$B$2:$BS$2,0),0)&lt;=S$8,VLOOKUP($A252,'[1]Прайс лист'!$B$8:$BS$600,MATCH(S$11,'[1]Прайс лист'!$B$2:$BS$2,0),0),0)</f>
        <v>0</v>
      </c>
      <c r="T252" s="9">
        <f>IF(VLOOKUP($A252,'[1]Прайс лист'!$B$8:$BS$600,MATCH(T$11,'[1]Прайс лист'!$B$2:$BS$2,0),0)&lt;=T$8,VLOOKUP($A252,'[1]Прайс лист'!$B$8:$BS$600,MATCH(T$11,'[1]Прайс лист'!$B$2:$BS$2,0),0),0)</f>
        <v>100</v>
      </c>
      <c r="U252" s="9">
        <f>IF(VLOOKUP($A252,'[1]Прайс лист'!$B$8:$BS$600,MATCH(U$11,'[1]Прайс лист'!$B$2:$BS$2,0),0)&lt;=U$8,VLOOKUP($A252,'[1]Прайс лист'!$B$8:$BS$600,MATCH(U$11,'[1]Прайс лист'!$B$2:$BS$2,0),0),0)</f>
        <v>8600</v>
      </c>
      <c r="V252" s="9">
        <f>IF(VLOOKUP($A252,'[1]Прайс лист'!$B$8:$BS$600,MATCH(V$11,'[1]Прайс лист'!$B$2:$BS$2,0),0)&lt;=V$8,VLOOKUP($A252,'[1]Прайс лист'!$B$8:$BS$600,MATCH(V$11,'[1]Прайс лист'!$B$2:$BS$2,0),0),0)</f>
        <v>0</v>
      </c>
      <c r="W252" s="9">
        <f>IF(VLOOKUP($A252,'[1]Прайс лист'!$B$8:$BS$600,MATCH(W$11,'[1]Прайс лист'!$B$2:$BS$2,0),0)&lt;=W$8,VLOOKUP($A252,'[1]Прайс лист'!$B$8:$BS$600,MATCH(W$11,'[1]Прайс лист'!$B$2:$BS$2,0),0),0)</f>
        <v>8100</v>
      </c>
      <c r="X252" s="9">
        <f>IF(VLOOKUP($A252,'[1]Прайс лист'!$B$8:$BS$600,MATCH(X$11,'[1]Прайс лист'!$B$2:$BS$2,0),0)&lt;=X$8,VLOOKUP($A252,'[1]Прайс лист'!$B$8:$BS$600,MATCH(X$11,'[1]Прайс лист'!$B$2:$BS$2,0),0),0)</f>
        <v>7500</v>
      </c>
      <c r="Y252" s="9">
        <f>IF(VLOOKUP($A252,'[1]Прайс лист'!$B$8:$BS$600,MATCH(Y$11,'[1]Прайс лист'!$B$2:$BS$2,0),0)&lt;=Y$8,VLOOKUP($A252,'[1]Прайс лист'!$B$8:$BS$600,MATCH(Y$11,'[1]Прайс лист'!$B$2:$BS$2,0),0),0)</f>
        <v>0</v>
      </c>
      <c r="Z252" s="9">
        <f>IF(VLOOKUP($A252,'[1]Прайс лист'!$B$8:$BS$600,MATCH(Z$11,'[1]Прайс лист'!$B$2:$BS$2,0),0)&lt;=Z$8,VLOOKUP($A252,'[1]Прайс лист'!$B$8:$BS$600,MATCH(Z$11,'[1]Прайс лист'!$B$2:$BS$2,0),0),0)</f>
        <v>0</v>
      </c>
      <c r="AA252" s="9">
        <f>IF(VLOOKUP($A252,'[1]Прайс лист'!$B$8:$BS$600,MATCH(AA$11,'[1]Прайс лист'!$B$2:$BS$2,0),0)&lt;=AA$8,VLOOKUP($A252,'[1]Прайс лист'!$B$8:$BS$600,MATCH(AA$11,'[1]Прайс лист'!$B$2:$BS$2,0),0),0)</f>
        <v>0</v>
      </c>
      <c r="AB252" s="9">
        <f>IF(VLOOKUP($A252,'[1]Прайс лист'!$B$8:$BS$600,MATCH(AB$11,'[1]Прайс лист'!$B$2:$BS$2,0),0)&lt;=AB$8,VLOOKUP($A252,'[1]Прайс лист'!$B$8:$BS$600,MATCH(AB$11,'[1]Прайс лист'!$B$2:$BS$2,0),0),0)</f>
        <v>7100</v>
      </c>
      <c r="AC252" s="9">
        <f>IF(VLOOKUP($A252,'[1]Прайс лист'!$B$8:$BS$600,MATCH(AC$11,'[1]Прайс лист'!$B$2:$BS$2,0),0)&lt;=AC$8,VLOOKUP($A252,'[1]Прайс лист'!$B$8:$BS$600,MATCH(AC$11,'[1]Прайс лист'!$B$2:$BS$2,0),0),0)</f>
        <v>5600</v>
      </c>
      <c r="AD252" s="9">
        <f>IF(VLOOKUP($A252,'[1]Прайс лист'!$B$8:$BS$600,MATCH(AD$11,'[1]Прайс лист'!$B$2:$BS$2,0),0)&lt;=AD$8,VLOOKUP($A252,'[1]Прайс лист'!$B$8:$BS$600,MATCH(AD$11,'[1]Прайс лист'!$B$2:$BS$2,0),0),0)</f>
        <v>0</v>
      </c>
      <c r="AE252" s="9">
        <f>IF(VLOOKUP($A252,'[1]Прайс лист'!$B$8:$BS$600,MATCH(AE$11,'[1]Прайс лист'!$B$2:$BS$2,0),0)&lt;=AE$8,VLOOKUP($A252,'[1]Прайс лист'!$B$8:$BS$600,MATCH(AE$11,'[1]Прайс лист'!$B$2:$BS$2,0),0),0)</f>
        <v>5100</v>
      </c>
      <c r="AF252" s="9">
        <f>IF(VLOOKUP($A252,'[1]Прайс лист'!$B$8:$BS$600,MATCH(AF$11,'[1]Прайс лист'!$B$2:$BS$2,0),0)&lt;=AF$8,VLOOKUP($A252,'[1]Прайс лист'!$B$8:$BS$600,MATCH(AF$11,'[1]Прайс лист'!$B$2:$BS$2,0),0),0)</f>
        <v>4500</v>
      </c>
      <c r="AG252" s="9">
        <f>IF(VLOOKUP($A252,'[1]Прайс лист'!$B$8:$BS$600,MATCH(AG$11,'[1]Прайс лист'!$B$2:$BS$2,0),0)&lt;=AG$8,VLOOKUP($A252,'[1]Прайс лист'!$B$8:$BS$600,MATCH(AG$11,'[1]Прайс лист'!$B$2:$BS$2,0),0),0)</f>
        <v>0</v>
      </c>
      <c r="AH252" s="9">
        <f>IF(VLOOKUP($A252,'[1]Прайс лист'!$B$8:$BS$600,MATCH(AH$11,'[1]Прайс лист'!$B$2:$BS$2,0),0)&lt;=AH$8,VLOOKUP($A252,'[1]Прайс лист'!$B$8:$BS$600,MATCH(AH$11,'[1]Прайс лист'!$B$2:$BS$2,0),0),0)</f>
        <v>0</v>
      </c>
      <c r="AI252" s="9">
        <f>IF(VLOOKUP($A252,'[1]Прайс лист'!$B$8:$BS$600,MATCH(AI$11,'[1]Прайс лист'!$B$2:$BS$2,0),0)&lt;=AI$8,VLOOKUP($A252,'[1]Прайс лист'!$B$8:$BS$600,MATCH(AI$11,'[1]Прайс лист'!$B$2:$BS$2,0),0),0)</f>
        <v>0</v>
      </c>
      <c r="AJ252" s="9">
        <f>IF(VLOOKUP($A252,'[1]Прайс лист'!$B$8:$BS$600,MATCH(AJ$11,'[1]Прайс лист'!$B$2:$BS$2,0),0)&lt;=AJ$8,VLOOKUP($A252,'[1]Прайс лист'!$B$8:$BS$600,MATCH(AJ$11,'[1]Прайс лист'!$B$2:$BS$2,0),0),0)</f>
        <v>4100</v>
      </c>
      <c r="AK252" s="9">
        <f>IF(VLOOKUP($A252,'[1]Прайс лист'!$B$8:$BS$600,MATCH(AK$11,'[1]Прайс лист'!$B$2:$BS$2,0),0)&lt;=AK$8,VLOOKUP($A252,'[1]Прайс лист'!$B$8:$BS$600,MATCH(AK$11,'[1]Прайс лист'!$B$2:$BS$2,0),0),0)</f>
        <v>4600</v>
      </c>
      <c r="AL252" s="9">
        <f>IF(VLOOKUP($A252,'[1]Прайс лист'!$B$8:$BS$600,MATCH(AL$11,'[1]Прайс лист'!$B$2:$BS$2,0),0)&lt;=AL$8,VLOOKUP($A252,'[1]Прайс лист'!$B$8:$BS$600,MATCH(AL$11,'[1]Прайс лист'!$B$2:$BS$2,0),0),0)</f>
        <v>0</v>
      </c>
      <c r="AM252" s="9">
        <f>IF(VLOOKUP($A252,'[1]Прайс лист'!$B$8:$BS$600,MATCH(AM$11,'[1]Прайс лист'!$B$2:$BS$2,0),0)&lt;=AM$8,VLOOKUP($A252,'[1]Прайс лист'!$B$8:$BS$600,MATCH(AM$11,'[1]Прайс лист'!$B$2:$BS$2,0),0),0)</f>
        <v>4100</v>
      </c>
      <c r="AN252" s="9">
        <f>IF(VLOOKUP($A252,'[1]Прайс лист'!$B$8:$BS$600,MATCH(AN$11,'[1]Прайс лист'!$B$2:$BS$2,0),0)&lt;=AN$8,VLOOKUP($A252,'[1]Прайс лист'!$B$8:$BS$600,MATCH(AN$11,'[1]Прайс лист'!$B$2:$BS$2,0),0),0)</f>
        <v>3500</v>
      </c>
      <c r="AO252" s="9">
        <f>IF(VLOOKUP($A252,'[1]Прайс лист'!$B$8:$BS$600,MATCH(AO$11,'[1]Прайс лист'!$B$2:$BS$2,0),0)&lt;=AO$8,VLOOKUP($A252,'[1]Прайс лист'!$B$8:$BS$600,MATCH(AO$11,'[1]Прайс лист'!$B$2:$BS$2,0),0),0)</f>
        <v>0</v>
      </c>
      <c r="AP252" s="9">
        <f>IF(VLOOKUP($A252,'[1]Прайс лист'!$B$8:$BS$600,MATCH(AP$11,'[1]Прайс лист'!$B$2:$BS$2,0),0)&lt;=AP$8,VLOOKUP($A252,'[1]Прайс лист'!$B$8:$BS$600,MATCH(AP$11,'[1]Прайс лист'!$B$2:$BS$2,0),0),0)</f>
        <v>0</v>
      </c>
      <c r="AQ252" s="9">
        <f>IF(VLOOKUP($A252,'[1]Прайс лист'!$B$8:$BS$600,MATCH(AQ$11,'[1]Прайс лист'!$B$2:$BS$2,0),0)&lt;=AQ$8,VLOOKUP($A252,'[1]Прайс лист'!$B$8:$BS$600,MATCH(AQ$11,'[1]Прайс лист'!$B$2:$BS$2,0),0),0)</f>
        <v>0</v>
      </c>
      <c r="AR252" s="9">
        <f>IF(VLOOKUP($A252,'[1]Прайс лист'!$B$8:$BS$600,MATCH(AR$11,'[1]Прайс лист'!$B$2:$BS$2,0),0)&lt;=AR$8,VLOOKUP($A252,'[1]Прайс лист'!$B$8:$BS$600,MATCH(AR$11,'[1]Прайс лист'!$B$2:$BS$2,0),0),0)</f>
        <v>3100</v>
      </c>
      <c r="AS252" s="9">
        <f>IF(VLOOKUP($A252,'[1]Прайс лист'!$B$8:$BS$600,MATCH(AS$11,'[1]Прайс лист'!$B$2:$BS$2,0),0)&lt;=AS$8,VLOOKUP($A252,'[1]Прайс лист'!$B$8:$BS$600,MATCH(AS$11,'[1]Прайс лист'!$B$2:$BS$2,0),0),0)</f>
        <v>3600</v>
      </c>
      <c r="AT252" s="9">
        <f>IF(VLOOKUP($A252,'[1]Прайс лист'!$B$8:$BS$600,MATCH(AT$11,'[1]Прайс лист'!$B$2:$BS$2,0),0)&lt;=AT$8,VLOOKUP($A252,'[1]Прайс лист'!$B$8:$BS$600,MATCH(AT$11,'[1]Прайс лист'!$B$2:$BS$2,0),0),0)</f>
        <v>0</v>
      </c>
      <c r="AU252" s="9">
        <f>IF(VLOOKUP($A252,'[1]Прайс лист'!$B$8:$BS$600,MATCH(AU$11,'[1]Прайс лист'!$B$2:$BS$2,0),0)&lt;=AU$8,VLOOKUP($A252,'[1]Прайс лист'!$B$8:$BS$600,MATCH(AU$11,'[1]Прайс лист'!$B$2:$BS$2,0),0),0)</f>
        <v>3100</v>
      </c>
      <c r="AV252" s="9">
        <f>IF(VLOOKUP($A252,'[1]Прайс лист'!$B$8:$BS$600,MATCH(AV$11,'[1]Прайс лист'!$B$2:$BS$2,0),0)&lt;=AV$8,VLOOKUP($A252,'[1]Прайс лист'!$B$8:$BS$600,MATCH(AV$11,'[1]Прайс лист'!$B$2:$BS$2,0),0),0)</f>
        <v>2500</v>
      </c>
      <c r="AW252" s="9">
        <f>IF(VLOOKUP($A252,'[1]Прайс лист'!$B$8:$BS$600,MATCH(AW$11,'[1]Прайс лист'!$B$2:$BS$2,0),0)&lt;=AW$8,VLOOKUP($A252,'[1]Прайс лист'!$B$8:$BS$600,MATCH(AW$11,'[1]Прайс лист'!$B$2:$BS$2,0),0),0)</f>
        <v>0</v>
      </c>
      <c r="AX252" s="9">
        <f>IF(VLOOKUP($A252,'[1]Прайс лист'!$B$8:$BS$600,MATCH(AX$11,'[1]Прайс лист'!$B$2:$BS$2,0),0)&lt;=AX$8,VLOOKUP($A252,'[1]Прайс лист'!$B$8:$BS$600,MATCH(AX$11,'[1]Прайс лист'!$B$2:$BS$2,0),0),0)</f>
        <v>0</v>
      </c>
      <c r="AY252" s="9">
        <f>IF(VLOOKUP($A252,'[1]Прайс лист'!$B$8:$BS$600,MATCH(AY$11,'[1]Прайс лист'!$B$2:$BS$2,0),0)&lt;=AY$8,VLOOKUP($A252,'[1]Прайс лист'!$B$8:$BS$600,MATCH(AY$11,'[1]Прайс лист'!$B$2:$BS$2,0),0),0)</f>
        <v>0</v>
      </c>
      <c r="AZ252" s="9">
        <f>IF(VLOOKUP($A252,'[1]Прайс лист'!$B$8:$BS$600,MATCH(AZ$11,'[1]Прайс лист'!$B$2:$BS$2,0),0)&lt;=AZ$8,VLOOKUP($A252,'[1]Прайс лист'!$B$8:$BS$600,MATCH(AZ$11,'[1]Прайс лист'!$B$2:$BS$2,0),0),0)</f>
        <v>2100</v>
      </c>
      <c r="BA252" s="9">
        <f>IF(VLOOKUP($A252,'[1]Прайс лист'!$B$8:$BS$600,MATCH(BA$11,'[1]Прайс лист'!$B$2:$BS$2,0),0)&lt;=BA$8,VLOOKUP($A252,'[1]Прайс лист'!$B$8:$BS$600,MATCH(BA$11,'[1]Прайс лист'!$B$2:$BS$2,0),0),0)</f>
        <v>2600</v>
      </c>
      <c r="BB252" s="9">
        <f>IF(VLOOKUP($A252,'[1]Прайс лист'!$B$8:$BS$600,MATCH(BB$11,'[1]Прайс лист'!$B$2:$BS$2,0),0)&lt;=BB$8,VLOOKUP($A252,'[1]Прайс лист'!$B$8:$BS$600,MATCH(BB$11,'[1]Прайс лист'!$B$2:$BS$2,0),0),0)</f>
        <v>0</v>
      </c>
      <c r="BC252" s="9">
        <f>IF(VLOOKUP($A252,'[1]Прайс лист'!$B$8:$BS$600,MATCH(BC$11,'[1]Прайс лист'!$B$2:$BS$2,0),0)&lt;=BC$8,VLOOKUP($A252,'[1]Прайс лист'!$B$8:$BS$600,MATCH(BC$11,'[1]Прайс лист'!$B$2:$BS$2,0),0),0)</f>
        <v>2100</v>
      </c>
      <c r="BD252" s="9">
        <f>IF(VLOOKUP($A252,'[1]Прайс лист'!$B$8:$BS$600,MATCH(BD$11,'[1]Прайс лист'!$B$2:$BS$2,0),0)&lt;=BD$8,VLOOKUP($A252,'[1]Прайс лист'!$B$8:$BS$600,MATCH(BD$11,'[1]Прайс лист'!$B$2:$BS$2,0),0),0)</f>
        <v>1500</v>
      </c>
      <c r="BE252" s="9">
        <f>IF(VLOOKUP($A252,'[1]Прайс лист'!$B$8:$BS$600,MATCH(BE$11,'[1]Прайс лист'!$B$2:$BS$2,0),0)&lt;=BE$8,VLOOKUP($A252,'[1]Прайс лист'!$B$8:$BS$600,MATCH(BE$11,'[1]Прайс лист'!$B$2:$BS$2,0),0),0)</f>
        <v>0</v>
      </c>
      <c r="BF252" s="9">
        <f>IF(VLOOKUP($A252,'[1]Прайс лист'!$B$8:$BS$600,MATCH(BF$11,'[1]Прайс лист'!$B$2:$BS$2,0),0)&lt;=BF$8,VLOOKUP($A252,'[1]Прайс лист'!$B$8:$BS$600,MATCH(BF$11,'[1]Прайс лист'!$B$2:$BS$2,0),0),0)</f>
        <v>0</v>
      </c>
      <c r="BG252" s="9">
        <f>IF(VLOOKUP($A252,'[1]Прайс лист'!$B$8:$BS$600,MATCH(BG$11,'[1]Прайс лист'!$B$2:$BS$2,0),0)&lt;=BG$8,VLOOKUP($A252,'[1]Прайс лист'!$B$8:$BS$600,MATCH(BG$11,'[1]Прайс лист'!$B$2:$BS$2,0),0),0)</f>
        <v>0</v>
      </c>
      <c r="BH252" s="9">
        <f>IF(VLOOKUP($A252,'[1]Прайс лист'!$B$8:$BS$600,MATCH(BH$11,'[1]Прайс лист'!$B$2:$BS$2,0),0)&lt;=BH$8,VLOOKUP($A252,'[1]Прайс лист'!$B$8:$BS$600,MATCH(BH$11,'[1]Прайс лист'!$B$2:$BS$2,0),0),0)</f>
        <v>1100</v>
      </c>
    </row>
    <row r="253" spans="1:60">
      <c r="A253" s="1" t="str">
        <f>'[1]Прайс лист'!B246</f>
        <v>LG K8 (2018)16</v>
      </c>
      <c r="B253" s="7" t="s">
        <v>136</v>
      </c>
      <c r="C253" s="8" t="s">
        <v>151</v>
      </c>
      <c r="D253" s="8">
        <v>16</v>
      </c>
      <c r="E253" s="9">
        <f>IF(VLOOKUP($A253,'[1]Прайс лист'!$B$8:$BS$600,MATCH(E$11,'[1]Прайс лист'!$B$2:$BS$2,0),0)&lt;=E$8,VLOOKUP($A253,'[1]Прайс лист'!$B$8:$BS$600,MATCH(E$11,'[1]Прайс лист'!$B$2:$BS$2,0),0),0)</f>
        <v>1600</v>
      </c>
      <c r="F253" s="9">
        <f>IF(VLOOKUP($A253,'[1]Прайс лист'!$B$8:$BS$600,MATCH(F$11,'[1]Прайс лист'!$B$2:$BS$2,0),0)&lt;=F$8,VLOOKUP($A253,'[1]Прайс лист'!$B$8:$BS$600,MATCH(F$11,'[1]Прайс лист'!$B$2:$BS$2,0),0),0)</f>
        <v>0</v>
      </c>
      <c r="G253" s="9">
        <f>IF(VLOOKUP($A253,'[1]Прайс лист'!$B$8:$BS$600,MATCH(G$11,'[1]Прайс лист'!$B$2:$BS$2,0),0)&lt;=G$8,VLOOKUP($A253,'[1]Прайс лист'!$B$8:$BS$600,MATCH(G$11,'[1]Прайс лист'!$B$2:$BS$2,0),0),0)</f>
        <v>1100</v>
      </c>
      <c r="H253" s="9">
        <f>IF(VLOOKUP($A253,'[1]Прайс лист'!$B$8:$BS$600,MATCH(H$11,'[1]Прайс лист'!$B$2:$BS$2,0),0)&lt;=H$8,VLOOKUP($A253,'[1]Прайс лист'!$B$8:$BS$600,MATCH(H$11,'[1]Прайс лист'!$B$2:$BS$2,0),0),0)</f>
        <v>500</v>
      </c>
      <c r="I253" s="9">
        <f>IF(VLOOKUP($A253,'[1]Прайс лист'!$B$8:$BS$600,MATCH(I$11,'[1]Прайс лист'!$B$2:$BS$2,0),0)&lt;=I$8,VLOOKUP($A253,'[1]Прайс лист'!$B$8:$BS$600,MATCH(I$11,'[1]Прайс лист'!$B$2:$BS$2,0),0),0)</f>
        <v>0</v>
      </c>
      <c r="J253" s="9">
        <f>IF(VLOOKUP($A253,'[1]Прайс лист'!$B$8:$BS$600,MATCH(J$11,'[1]Прайс лист'!$B$2:$BS$2,0),0)&lt;=J$8,VLOOKUP($A253,'[1]Прайс лист'!$B$8:$BS$600,MATCH(J$11,'[1]Прайс лист'!$B$2:$BS$2,0),0),0)</f>
        <v>0</v>
      </c>
      <c r="K253" s="9">
        <f>IF(VLOOKUP($A253,'[1]Прайс лист'!$B$8:$BS$600,MATCH(K$11,'[1]Прайс лист'!$B$2:$BS$2,0),0)&lt;=K$8,VLOOKUP($A253,'[1]Прайс лист'!$B$8:$BS$600,MATCH(K$11,'[1]Прайс лист'!$B$2:$BS$2,0),0),0)</f>
        <v>0</v>
      </c>
      <c r="L253" s="9">
        <f>IF(VLOOKUP($A253,'[1]Прайс лист'!$B$8:$BS$600,MATCH(L$11,'[1]Прайс лист'!$B$2:$BS$2,0),0)&lt;=L$8,VLOOKUP($A253,'[1]Прайс лист'!$B$8:$BS$600,MATCH(L$11,'[1]Прайс лист'!$B$2:$BS$2,0),0),0)</f>
        <v>100</v>
      </c>
      <c r="M253" s="9">
        <f>IF(VLOOKUP($A253,'[1]Прайс лист'!$B$8:$BS$600,MATCH(M$11,'[1]Прайс лист'!$B$2:$BS$2,0),0)&lt;=M$8,VLOOKUP($A253,'[1]Прайс лист'!$B$8:$BS$600,MATCH(M$11,'[1]Прайс лист'!$B$2:$BS$2,0),0),0)</f>
        <v>1600</v>
      </c>
      <c r="N253" s="9">
        <f>IF(VLOOKUP($A253,'[1]Прайс лист'!$B$8:$BS$600,MATCH(N$11,'[1]Прайс лист'!$B$2:$BS$2,0),0)&lt;=N$8,VLOOKUP($A253,'[1]Прайс лист'!$B$8:$BS$600,MATCH(N$11,'[1]Прайс лист'!$B$2:$BS$2,0),0),0)</f>
        <v>0</v>
      </c>
      <c r="O253" s="9">
        <f>IF(VLOOKUP($A253,'[1]Прайс лист'!$B$8:$BS$600,MATCH(O$11,'[1]Прайс лист'!$B$2:$BS$2,0),0)&lt;=O$8,VLOOKUP($A253,'[1]Прайс лист'!$B$8:$BS$600,MATCH(O$11,'[1]Прайс лист'!$B$2:$BS$2,0),0),0)</f>
        <v>1100</v>
      </c>
      <c r="P253" s="9">
        <f>IF(VLOOKUP($A253,'[1]Прайс лист'!$B$8:$BS$600,MATCH(P$11,'[1]Прайс лист'!$B$2:$BS$2,0),0)&lt;=P$8,VLOOKUP($A253,'[1]Прайс лист'!$B$8:$BS$600,MATCH(P$11,'[1]Прайс лист'!$B$2:$BS$2,0),0),0)</f>
        <v>500</v>
      </c>
      <c r="Q253" s="9">
        <f>IF(VLOOKUP($A253,'[1]Прайс лист'!$B$8:$BS$600,MATCH(Q$11,'[1]Прайс лист'!$B$2:$BS$2,0),0)&lt;=Q$8,VLOOKUP($A253,'[1]Прайс лист'!$B$8:$BS$600,MATCH(Q$11,'[1]Прайс лист'!$B$2:$BS$2,0),0),0)</f>
        <v>0</v>
      </c>
      <c r="R253" s="9">
        <f>IF(VLOOKUP($A253,'[1]Прайс лист'!$B$8:$BS$600,MATCH(R$11,'[1]Прайс лист'!$B$2:$BS$2,0),0)&lt;=R$8,VLOOKUP($A253,'[1]Прайс лист'!$B$8:$BS$600,MATCH(R$11,'[1]Прайс лист'!$B$2:$BS$2,0),0),0)</f>
        <v>0</v>
      </c>
      <c r="S253" s="9">
        <f>IF(VLOOKUP($A253,'[1]Прайс лист'!$B$8:$BS$600,MATCH(S$11,'[1]Прайс лист'!$B$2:$BS$2,0),0)&lt;=S$8,VLOOKUP($A253,'[1]Прайс лист'!$B$8:$BS$600,MATCH(S$11,'[1]Прайс лист'!$B$2:$BS$2,0),0),0)</f>
        <v>0</v>
      </c>
      <c r="T253" s="9">
        <f>IF(VLOOKUP($A253,'[1]Прайс лист'!$B$8:$BS$600,MATCH(T$11,'[1]Прайс лист'!$B$2:$BS$2,0),0)&lt;=T$8,VLOOKUP($A253,'[1]Прайс лист'!$B$8:$BS$600,MATCH(T$11,'[1]Прайс лист'!$B$2:$BS$2,0),0),0)</f>
        <v>100</v>
      </c>
      <c r="U253" s="9">
        <f>IF(VLOOKUP($A253,'[1]Прайс лист'!$B$8:$BS$600,MATCH(U$11,'[1]Прайс лист'!$B$2:$BS$2,0),0)&lt;=U$8,VLOOKUP($A253,'[1]Прайс лист'!$B$8:$BS$600,MATCH(U$11,'[1]Прайс лист'!$B$2:$BS$2,0),0),0)</f>
        <v>8600</v>
      </c>
      <c r="V253" s="9">
        <f>IF(VLOOKUP($A253,'[1]Прайс лист'!$B$8:$BS$600,MATCH(V$11,'[1]Прайс лист'!$B$2:$BS$2,0),0)&lt;=V$8,VLOOKUP($A253,'[1]Прайс лист'!$B$8:$BS$600,MATCH(V$11,'[1]Прайс лист'!$B$2:$BS$2,0),0),0)</f>
        <v>0</v>
      </c>
      <c r="W253" s="9">
        <f>IF(VLOOKUP($A253,'[1]Прайс лист'!$B$8:$BS$600,MATCH(W$11,'[1]Прайс лист'!$B$2:$BS$2,0),0)&lt;=W$8,VLOOKUP($A253,'[1]Прайс лист'!$B$8:$BS$600,MATCH(W$11,'[1]Прайс лист'!$B$2:$BS$2,0),0),0)</f>
        <v>8100</v>
      </c>
      <c r="X253" s="9">
        <f>IF(VLOOKUP($A253,'[1]Прайс лист'!$B$8:$BS$600,MATCH(X$11,'[1]Прайс лист'!$B$2:$BS$2,0),0)&lt;=X$8,VLOOKUP($A253,'[1]Прайс лист'!$B$8:$BS$600,MATCH(X$11,'[1]Прайс лист'!$B$2:$BS$2,0),0),0)</f>
        <v>7500</v>
      </c>
      <c r="Y253" s="9">
        <f>IF(VLOOKUP($A253,'[1]Прайс лист'!$B$8:$BS$600,MATCH(Y$11,'[1]Прайс лист'!$B$2:$BS$2,0),0)&lt;=Y$8,VLOOKUP($A253,'[1]Прайс лист'!$B$8:$BS$600,MATCH(Y$11,'[1]Прайс лист'!$B$2:$BS$2,0),0),0)</f>
        <v>0</v>
      </c>
      <c r="Z253" s="9">
        <f>IF(VLOOKUP($A253,'[1]Прайс лист'!$B$8:$BS$600,MATCH(Z$11,'[1]Прайс лист'!$B$2:$BS$2,0),0)&lt;=Z$8,VLOOKUP($A253,'[1]Прайс лист'!$B$8:$BS$600,MATCH(Z$11,'[1]Прайс лист'!$B$2:$BS$2,0),0),0)</f>
        <v>0</v>
      </c>
      <c r="AA253" s="9">
        <f>IF(VLOOKUP($A253,'[1]Прайс лист'!$B$8:$BS$600,MATCH(AA$11,'[1]Прайс лист'!$B$2:$BS$2,0),0)&lt;=AA$8,VLOOKUP($A253,'[1]Прайс лист'!$B$8:$BS$600,MATCH(AA$11,'[1]Прайс лист'!$B$2:$BS$2,0),0),0)</f>
        <v>0</v>
      </c>
      <c r="AB253" s="9">
        <f>IF(VLOOKUP($A253,'[1]Прайс лист'!$B$8:$BS$600,MATCH(AB$11,'[1]Прайс лист'!$B$2:$BS$2,0),0)&lt;=AB$8,VLOOKUP($A253,'[1]Прайс лист'!$B$8:$BS$600,MATCH(AB$11,'[1]Прайс лист'!$B$2:$BS$2,0),0),0)</f>
        <v>7100</v>
      </c>
      <c r="AC253" s="9">
        <f>IF(VLOOKUP($A253,'[1]Прайс лист'!$B$8:$BS$600,MATCH(AC$11,'[1]Прайс лист'!$B$2:$BS$2,0),0)&lt;=AC$8,VLOOKUP($A253,'[1]Прайс лист'!$B$8:$BS$600,MATCH(AC$11,'[1]Прайс лист'!$B$2:$BS$2,0),0),0)</f>
        <v>5600</v>
      </c>
      <c r="AD253" s="9">
        <f>IF(VLOOKUP($A253,'[1]Прайс лист'!$B$8:$BS$600,MATCH(AD$11,'[1]Прайс лист'!$B$2:$BS$2,0),0)&lt;=AD$8,VLOOKUP($A253,'[1]Прайс лист'!$B$8:$BS$600,MATCH(AD$11,'[1]Прайс лист'!$B$2:$BS$2,0),0),0)</f>
        <v>0</v>
      </c>
      <c r="AE253" s="9">
        <f>IF(VLOOKUP($A253,'[1]Прайс лист'!$B$8:$BS$600,MATCH(AE$11,'[1]Прайс лист'!$B$2:$BS$2,0),0)&lt;=AE$8,VLOOKUP($A253,'[1]Прайс лист'!$B$8:$BS$600,MATCH(AE$11,'[1]Прайс лист'!$B$2:$BS$2,0),0),0)</f>
        <v>5100</v>
      </c>
      <c r="AF253" s="9">
        <f>IF(VLOOKUP($A253,'[1]Прайс лист'!$B$8:$BS$600,MATCH(AF$11,'[1]Прайс лист'!$B$2:$BS$2,0),0)&lt;=AF$8,VLOOKUP($A253,'[1]Прайс лист'!$B$8:$BS$600,MATCH(AF$11,'[1]Прайс лист'!$B$2:$BS$2,0),0),0)</f>
        <v>4500</v>
      </c>
      <c r="AG253" s="9">
        <f>IF(VLOOKUP($A253,'[1]Прайс лист'!$B$8:$BS$600,MATCH(AG$11,'[1]Прайс лист'!$B$2:$BS$2,0),0)&lt;=AG$8,VLOOKUP($A253,'[1]Прайс лист'!$B$8:$BS$600,MATCH(AG$11,'[1]Прайс лист'!$B$2:$BS$2,0),0),0)</f>
        <v>0</v>
      </c>
      <c r="AH253" s="9">
        <f>IF(VLOOKUP($A253,'[1]Прайс лист'!$B$8:$BS$600,MATCH(AH$11,'[1]Прайс лист'!$B$2:$BS$2,0),0)&lt;=AH$8,VLOOKUP($A253,'[1]Прайс лист'!$B$8:$BS$600,MATCH(AH$11,'[1]Прайс лист'!$B$2:$BS$2,0),0),0)</f>
        <v>0</v>
      </c>
      <c r="AI253" s="9">
        <f>IF(VLOOKUP($A253,'[1]Прайс лист'!$B$8:$BS$600,MATCH(AI$11,'[1]Прайс лист'!$B$2:$BS$2,0),0)&lt;=AI$8,VLOOKUP($A253,'[1]Прайс лист'!$B$8:$BS$600,MATCH(AI$11,'[1]Прайс лист'!$B$2:$BS$2,0),0),0)</f>
        <v>0</v>
      </c>
      <c r="AJ253" s="9">
        <f>IF(VLOOKUP($A253,'[1]Прайс лист'!$B$8:$BS$600,MATCH(AJ$11,'[1]Прайс лист'!$B$2:$BS$2,0),0)&lt;=AJ$8,VLOOKUP($A253,'[1]Прайс лист'!$B$8:$BS$600,MATCH(AJ$11,'[1]Прайс лист'!$B$2:$BS$2,0),0),0)</f>
        <v>4100</v>
      </c>
      <c r="AK253" s="9">
        <f>IF(VLOOKUP($A253,'[1]Прайс лист'!$B$8:$BS$600,MATCH(AK$11,'[1]Прайс лист'!$B$2:$BS$2,0),0)&lt;=AK$8,VLOOKUP($A253,'[1]Прайс лист'!$B$8:$BS$600,MATCH(AK$11,'[1]Прайс лист'!$B$2:$BS$2,0),0),0)</f>
        <v>4600</v>
      </c>
      <c r="AL253" s="9">
        <f>IF(VLOOKUP($A253,'[1]Прайс лист'!$B$8:$BS$600,MATCH(AL$11,'[1]Прайс лист'!$B$2:$BS$2,0),0)&lt;=AL$8,VLOOKUP($A253,'[1]Прайс лист'!$B$8:$BS$600,MATCH(AL$11,'[1]Прайс лист'!$B$2:$BS$2,0),0),0)</f>
        <v>0</v>
      </c>
      <c r="AM253" s="9">
        <f>IF(VLOOKUP($A253,'[1]Прайс лист'!$B$8:$BS$600,MATCH(AM$11,'[1]Прайс лист'!$B$2:$BS$2,0),0)&lt;=AM$8,VLOOKUP($A253,'[1]Прайс лист'!$B$8:$BS$600,MATCH(AM$11,'[1]Прайс лист'!$B$2:$BS$2,0),0),0)</f>
        <v>4100</v>
      </c>
      <c r="AN253" s="9">
        <f>IF(VLOOKUP($A253,'[1]Прайс лист'!$B$8:$BS$600,MATCH(AN$11,'[1]Прайс лист'!$B$2:$BS$2,0),0)&lt;=AN$8,VLOOKUP($A253,'[1]Прайс лист'!$B$8:$BS$600,MATCH(AN$11,'[1]Прайс лист'!$B$2:$BS$2,0),0),0)</f>
        <v>3500</v>
      </c>
      <c r="AO253" s="9">
        <f>IF(VLOOKUP($A253,'[1]Прайс лист'!$B$8:$BS$600,MATCH(AO$11,'[1]Прайс лист'!$B$2:$BS$2,0),0)&lt;=AO$8,VLOOKUP($A253,'[1]Прайс лист'!$B$8:$BS$600,MATCH(AO$11,'[1]Прайс лист'!$B$2:$BS$2,0),0),0)</f>
        <v>0</v>
      </c>
      <c r="AP253" s="9">
        <f>IF(VLOOKUP($A253,'[1]Прайс лист'!$B$8:$BS$600,MATCH(AP$11,'[1]Прайс лист'!$B$2:$BS$2,0),0)&lt;=AP$8,VLOOKUP($A253,'[1]Прайс лист'!$B$8:$BS$600,MATCH(AP$11,'[1]Прайс лист'!$B$2:$BS$2,0),0),0)</f>
        <v>0</v>
      </c>
      <c r="AQ253" s="9">
        <f>IF(VLOOKUP($A253,'[1]Прайс лист'!$B$8:$BS$600,MATCH(AQ$11,'[1]Прайс лист'!$B$2:$BS$2,0),0)&lt;=AQ$8,VLOOKUP($A253,'[1]Прайс лист'!$B$8:$BS$600,MATCH(AQ$11,'[1]Прайс лист'!$B$2:$BS$2,0),0),0)</f>
        <v>0</v>
      </c>
      <c r="AR253" s="9">
        <f>IF(VLOOKUP($A253,'[1]Прайс лист'!$B$8:$BS$600,MATCH(AR$11,'[1]Прайс лист'!$B$2:$BS$2,0),0)&lt;=AR$8,VLOOKUP($A253,'[1]Прайс лист'!$B$8:$BS$600,MATCH(AR$11,'[1]Прайс лист'!$B$2:$BS$2,0),0),0)</f>
        <v>3100</v>
      </c>
      <c r="AS253" s="9">
        <f>IF(VLOOKUP($A253,'[1]Прайс лист'!$B$8:$BS$600,MATCH(AS$11,'[1]Прайс лист'!$B$2:$BS$2,0),0)&lt;=AS$8,VLOOKUP($A253,'[1]Прайс лист'!$B$8:$BS$600,MATCH(AS$11,'[1]Прайс лист'!$B$2:$BS$2,0),0),0)</f>
        <v>3600</v>
      </c>
      <c r="AT253" s="9">
        <f>IF(VLOOKUP($A253,'[1]Прайс лист'!$B$8:$BS$600,MATCH(AT$11,'[1]Прайс лист'!$B$2:$BS$2,0),0)&lt;=AT$8,VLOOKUP($A253,'[1]Прайс лист'!$B$8:$BS$600,MATCH(AT$11,'[1]Прайс лист'!$B$2:$BS$2,0),0),0)</f>
        <v>0</v>
      </c>
      <c r="AU253" s="9">
        <f>IF(VLOOKUP($A253,'[1]Прайс лист'!$B$8:$BS$600,MATCH(AU$11,'[1]Прайс лист'!$B$2:$BS$2,0),0)&lt;=AU$8,VLOOKUP($A253,'[1]Прайс лист'!$B$8:$BS$600,MATCH(AU$11,'[1]Прайс лист'!$B$2:$BS$2,0),0),0)</f>
        <v>3100</v>
      </c>
      <c r="AV253" s="9">
        <f>IF(VLOOKUP($A253,'[1]Прайс лист'!$B$8:$BS$600,MATCH(AV$11,'[1]Прайс лист'!$B$2:$BS$2,0),0)&lt;=AV$8,VLOOKUP($A253,'[1]Прайс лист'!$B$8:$BS$600,MATCH(AV$11,'[1]Прайс лист'!$B$2:$BS$2,0),0),0)</f>
        <v>2500</v>
      </c>
      <c r="AW253" s="9">
        <f>IF(VLOOKUP($A253,'[1]Прайс лист'!$B$8:$BS$600,MATCH(AW$11,'[1]Прайс лист'!$B$2:$BS$2,0),0)&lt;=AW$8,VLOOKUP($A253,'[1]Прайс лист'!$B$8:$BS$600,MATCH(AW$11,'[1]Прайс лист'!$B$2:$BS$2,0),0),0)</f>
        <v>0</v>
      </c>
      <c r="AX253" s="9">
        <f>IF(VLOOKUP($A253,'[1]Прайс лист'!$B$8:$BS$600,MATCH(AX$11,'[1]Прайс лист'!$B$2:$BS$2,0),0)&lt;=AX$8,VLOOKUP($A253,'[1]Прайс лист'!$B$8:$BS$600,MATCH(AX$11,'[1]Прайс лист'!$B$2:$BS$2,0),0),0)</f>
        <v>0</v>
      </c>
      <c r="AY253" s="9">
        <f>IF(VLOOKUP($A253,'[1]Прайс лист'!$B$8:$BS$600,MATCH(AY$11,'[1]Прайс лист'!$B$2:$BS$2,0),0)&lt;=AY$8,VLOOKUP($A253,'[1]Прайс лист'!$B$8:$BS$600,MATCH(AY$11,'[1]Прайс лист'!$B$2:$BS$2,0),0),0)</f>
        <v>0</v>
      </c>
      <c r="AZ253" s="9">
        <f>IF(VLOOKUP($A253,'[1]Прайс лист'!$B$8:$BS$600,MATCH(AZ$11,'[1]Прайс лист'!$B$2:$BS$2,0),0)&lt;=AZ$8,VLOOKUP($A253,'[1]Прайс лист'!$B$8:$BS$600,MATCH(AZ$11,'[1]Прайс лист'!$B$2:$BS$2,0),0),0)</f>
        <v>2100</v>
      </c>
      <c r="BA253" s="9">
        <f>IF(VLOOKUP($A253,'[1]Прайс лист'!$B$8:$BS$600,MATCH(BA$11,'[1]Прайс лист'!$B$2:$BS$2,0),0)&lt;=BA$8,VLOOKUP($A253,'[1]Прайс лист'!$B$8:$BS$600,MATCH(BA$11,'[1]Прайс лист'!$B$2:$BS$2,0),0),0)</f>
        <v>2600</v>
      </c>
      <c r="BB253" s="9">
        <f>IF(VLOOKUP($A253,'[1]Прайс лист'!$B$8:$BS$600,MATCH(BB$11,'[1]Прайс лист'!$B$2:$BS$2,0),0)&lt;=BB$8,VLOOKUP($A253,'[1]Прайс лист'!$B$8:$BS$600,MATCH(BB$11,'[1]Прайс лист'!$B$2:$BS$2,0),0),0)</f>
        <v>0</v>
      </c>
      <c r="BC253" s="9">
        <f>IF(VLOOKUP($A253,'[1]Прайс лист'!$B$8:$BS$600,MATCH(BC$11,'[1]Прайс лист'!$B$2:$BS$2,0),0)&lt;=BC$8,VLOOKUP($A253,'[1]Прайс лист'!$B$8:$BS$600,MATCH(BC$11,'[1]Прайс лист'!$B$2:$BS$2,0),0),0)</f>
        <v>2100</v>
      </c>
      <c r="BD253" s="9">
        <f>IF(VLOOKUP($A253,'[1]Прайс лист'!$B$8:$BS$600,MATCH(BD$11,'[1]Прайс лист'!$B$2:$BS$2,0),0)&lt;=BD$8,VLOOKUP($A253,'[1]Прайс лист'!$B$8:$BS$600,MATCH(BD$11,'[1]Прайс лист'!$B$2:$BS$2,0),0),0)</f>
        <v>1500</v>
      </c>
      <c r="BE253" s="9">
        <f>IF(VLOOKUP($A253,'[1]Прайс лист'!$B$8:$BS$600,MATCH(BE$11,'[1]Прайс лист'!$B$2:$BS$2,0),0)&lt;=BE$8,VLOOKUP($A253,'[1]Прайс лист'!$B$8:$BS$600,MATCH(BE$11,'[1]Прайс лист'!$B$2:$BS$2,0),0),0)</f>
        <v>0</v>
      </c>
      <c r="BF253" s="9">
        <f>IF(VLOOKUP($A253,'[1]Прайс лист'!$B$8:$BS$600,MATCH(BF$11,'[1]Прайс лист'!$B$2:$BS$2,0),0)&lt;=BF$8,VLOOKUP($A253,'[1]Прайс лист'!$B$8:$BS$600,MATCH(BF$11,'[1]Прайс лист'!$B$2:$BS$2,0),0),0)</f>
        <v>0</v>
      </c>
      <c r="BG253" s="9">
        <f>IF(VLOOKUP($A253,'[1]Прайс лист'!$B$8:$BS$600,MATCH(BG$11,'[1]Прайс лист'!$B$2:$BS$2,0),0)&lt;=BG$8,VLOOKUP($A253,'[1]Прайс лист'!$B$8:$BS$600,MATCH(BG$11,'[1]Прайс лист'!$B$2:$BS$2,0),0),0)</f>
        <v>0</v>
      </c>
      <c r="BH253" s="9">
        <f>IF(VLOOKUP($A253,'[1]Прайс лист'!$B$8:$BS$600,MATCH(BH$11,'[1]Прайс лист'!$B$2:$BS$2,0),0)&lt;=BH$8,VLOOKUP($A253,'[1]Прайс лист'!$B$8:$BS$600,MATCH(BH$11,'[1]Прайс лист'!$B$2:$BS$2,0),0),0)</f>
        <v>1100</v>
      </c>
    </row>
    <row r="254" spans="1:60">
      <c r="A254" s="1" t="str">
        <f>'[1]Прайс лист'!B247</f>
        <v>LG NEXUS 516</v>
      </c>
      <c r="B254" s="7" t="s">
        <v>136</v>
      </c>
      <c r="C254" s="8" t="s">
        <v>152</v>
      </c>
      <c r="D254" s="8">
        <v>16</v>
      </c>
      <c r="E254" s="9">
        <f>IF(VLOOKUP($A254,'[1]Прайс лист'!$B$8:$BS$600,MATCH(E$11,'[1]Прайс лист'!$B$2:$BS$2,0),0)&lt;=E$8,VLOOKUP($A254,'[1]Прайс лист'!$B$8:$BS$600,MATCH(E$11,'[1]Прайс лист'!$B$2:$BS$2,0),0),0)</f>
        <v>1100</v>
      </c>
      <c r="F254" s="9">
        <f>IF(VLOOKUP($A254,'[1]Прайс лист'!$B$8:$BS$600,MATCH(F$11,'[1]Прайс лист'!$B$2:$BS$2,0),0)&lt;=F$8,VLOOKUP($A254,'[1]Прайс лист'!$B$8:$BS$600,MATCH(F$11,'[1]Прайс лист'!$B$2:$BS$2,0),0),0)</f>
        <v>800</v>
      </c>
      <c r="G254" s="9">
        <f>IF(VLOOKUP($A254,'[1]Прайс лист'!$B$8:$BS$600,MATCH(G$11,'[1]Прайс лист'!$B$2:$BS$2,0),0)&lt;=G$8,VLOOKUP($A254,'[1]Прайс лист'!$B$8:$BS$600,MATCH(G$11,'[1]Прайс лист'!$B$2:$BS$2,0),0),0)</f>
        <v>700</v>
      </c>
      <c r="H254" s="9">
        <f>IF(VLOOKUP($A254,'[1]Прайс лист'!$B$8:$BS$600,MATCH(H$11,'[1]Прайс лист'!$B$2:$BS$2,0),0)&lt;=H$8,VLOOKUP($A254,'[1]Прайс лист'!$B$8:$BS$600,MATCH(H$11,'[1]Прайс лист'!$B$2:$BS$2,0),0),0)</f>
        <v>400</v>
      </c>
      <c r="I254" s="9">
        <f>IF(VLOOKUP($A254,'[1]Прайс лист'!$B$8:$BS$600,MATCH(I$11,'[1]Прайс лист'!$B$2:$BS$2,0),0)&lt;=I$8,VLOOKUP($A254,'[1]Прайс лист'!$B$8:$BS$600,MATCH(I$11,'[1]Прайс лист'!$B$2:$BS$2,0),0),0)</f>
        <v>500</v>
      </c>
      <c r="J254" s="9">
        <f>IF(VLOOKUP($A254,'[1]Прайс лист'!$B$8:$BS$600,MATCH(J$11,'[1]Прайс лист'!$B$2:$BS$2,0),0)&lt;=J$8,VLOOKUP($A254,'[1]Прайс лист'!$B$8:$BS$600,MATCH(J$11,'[1]Прайс лист'!$B$2:$BS$2,0),0),0)</f>
        <v>100</v>
      </c>
      <c r="K254" s="9">
        <f>IF(VLOOKUP($A254,'[1]Прайс лист'!$B$8:$BS$600,MATCH(K$11,'[1]Прайс лист'!$B$2:$BS$2,0),0)&lt;=K$8,VLOOKUP($A254,'[1]Прайс лист'!$B$8:$BS$600,MATCH(K$11,'[1]Прайс лист'!$B$2:$BS$2,0),0),0)</f>
        <v>100</v>
      </c>
      <c r="L254" s="9">
        <f>IF(VLOOKUP($A254,'[1]Прайс лист'!$B$8:$BS$600,MATCH(L$11,'[1]Прайс лист'!$B$2:$BS$2,0),0)&lt;=L$8,VLOOKUP($A254,'[1]Прайс лист'!$B$8:$BS$600,MATCH(L$11,'[1]Прайс лист'!$B$2:$BS$2,0),0),0)</f>
        <v>200</v>
      </c>
      <c r="M254" s="9">
        <f>IF(VLOOKUP($A254,'[1]Прайс лист'!$B$8:$BS$600,MATCH(M$11,'[1]Прайс лист'!$B$2:$BS$2,0),0)&lt;=M$8,VLOOKUP($A254,'[1]Прайс лист'!$B$8:$BS$600,MATCH(M$11,'[1]Прайс лист'!$B$2:$BS$2,0),0),0)</f>
        <v>1100</v>
      </c>
      <c r="N254" s="9">
        <f>IF(VLOOKUP($A254,'[1]Прайс лист'!$B$8:$BS$600,MATCH(N$11,'[1]Прайс лист'!$B$2:$BS$2,0),0)&lt;=N$8,VLOOKUP($A254,'[1]Прайс лист'!$B$8:$BS$600,MATCH(N$11,'[1]Прайс лист'!$B$2:$BS$2,0),0),0)</f>
        <v>800</v>
      </c>
      <c r="O254" s="9">
        <f>IF(VLOOKUP($A254,'[1]Прайс лист'!$B$8:$BS$600,MATCH(O$11,'[1]Прайс лист'!$B$2:$BS$2,0),0)&lt;=O$8,VLOOKUP($A254,'[1]Прайс лист'!$B$8:$BS$600,MATCH(O$11,'[1]Прайс лист'!$B$2:$BS$2,0),0),0)</f>
        <v>700</v>
      </c>
      <c r="P254" s="9">
        <f>IF(VLOOKUP($A254,'[1]Прайс лист'!$B$8:$BS$600,MATCH(P$11,'[1]Прайс лист'!$B$2:$BS$2,0),0)&lt;=P$8,VLOOKUP($A254,'[1]Прайс лист'!$B$8:$BS$600,MATCH(P$11,'[1]Прайс лист'!$B$2:$BS$2,0),0),0)</f>
        <v>400</v>
      </c>
      <c r="Q254" s="9">
        <f>IF(VLOOKUP($A254,'[1]Прайс лист'!$B$8:$BS$600,MATCH(Q$11,'[1]Прайс лист'!$B$2:$BS$2,0),0)&lt;=Q$8,VLOOKUP($A254,'[1]Прайс лист'!$B$8:$BS$600,MATCH(Q$11,'[1]Прайс лист'!$B$2:$BS$2,0),0),0)</f>
        <v>500</v>
      </c>
      <c r="R254" s="9">
        <f>IF(VLOOKUP($A254,'[1]Прайс лист'!$B$8:$BS$600,MATCH(R$11,'[1]Прайс лист'!$B$2:$BS$2,0),0)&lt;=R$8,VLOOKUP($A254,'[1]Прайс лист'!$B$8:$BS$600,MATCH(R$11,'[1]Прайс лист'!$B$2:$BS$2,0),0),0)</f>
        <v>100</v>
      </c>
      <c r="S254" s="9">
        <f>IF(VLOOKUP($A254,'[1]Прайс лист'!$B$8:$BS$600,MATCH(S$11,'[1]Прайс лист'!$B$2:$BS$2,0),0)&lt;=S$8,VLOOKUP($A254,'[1]Прайс лист'!$B$8:$BS$600,MATCH(S$11,'[1]Прайс лист'!$B$2:$BS$2,0),0),0)</f>
        <v>100</v>
      </c>
      <c r="T254" s="9">
        <f>IF(VLOOKUP($A254,'[1]Прайс лист'!$B$8:$BS$600,MATCH(T$11,'[1]Прайс лист'!$B$2:$BS$2,0),0)&lt;=T$8,VLOOKUP($A254,'[1]Прайс лист'!$B$8:$BS$600,MATCH(T$11,'[1]Прайс лист'!$B$2:$BS$2,0),0),0)</f>
        <v>200</v>
      </c>
      <c r="U254" s="9">
        <f>IF(VLOOKUP($A254,'[1]Прайс лист'!$B$8:$BS$600,MATCH(U$11,'[1]Прайс лист'!$B$2:$BS$2,0),0)&lt;=U$8,VLOOKUP($A254,'[1]Прайс лист'!$B$8:$BS$600,MATCH(U$11,'[1]Прайс лист'!$B$2:$BS$2,0),0),0)</f>
        <v>8100</v>
      </c>
      <c r="V254" s="9">
        <f>IF(VLOOKUP($A254,'[1]Прайс лист'!$B$8:$BS$600,MATCH(V$11,'[1]Прайс лист'!$B$2:$BS$2,0),0)&lt;=V$8,VLOOKUP($A254,'[1]Прайс лист'!$B$8:$BS$600,MATCH(V$11,'[1]Прайс лист'!$B$2:$BS$2,0),0),0)</f>
        <v>7800</v>
      </c>
      <c r="W254" s="9">
        <f>IF(VLOOKUP($A254,'[1]Прайс лист'!$B$8:$BS$600,MATCH(W$11,'[1]Прайс лист'!$B$2:$BS$2,0),0)&lt;=W$8,VLOOKUP($A254,'[1]Прайс лист'!$B$8:$BS$600,MATCH(W$11,'[1]Прайс лист'!$B$2:$BS$2,0),0),0)</f>
        <v>7700</v>
      </c>
      <c r="X254" s="9">
        <f>IF(VLOOKUP($A254,'[1]Прайс лист'!$B$8:$BS$600,MATCH(X$11,'[1]Прайс лист'!$B$2:$BS$2,0),0)&lt;=X$8,VLOOKUP($A254,'[1]Прайс лист'!$B$8:$BS$600,MATCH(X$11,'[1]Прайс лист'!$B$2:$BS$2,0),0),0)</f>
        <v>7400</v>
      </c>
      <c r="Y254" s="9">
        <f>IF(VLOOKUP($A254,'[1]Прайс лист'!$B$8:$BS$600,MATCH(Y$11,'[1]Прайс лист'!$B$2:$BS$2,0),0)&lt;=Y$8,VLOOKUP($A254,'[1]Прайс лист'!$B$8:$BS$600,MATCH(Y$11,'[1]Прайс лист'!$B$2:$BS$2,0),0),0)</f>
        <v>7500</v>
      </c>
      <c r="Z254" s="9">
        <f>IF(VLOOKUP($A254,'[1]Прайс лист'!$B$8:$BS$600,MATCH(Z$11,'[1]Прайс лист'!$B$2:$BS$2,0),0)&lt;=Z$8,VLOOKUP($A254,'[1]Прайс лист'!$B$8:$BS$600,MATCH(Z$11,'[1]Прайс лист'!$B$2:$BS$2,0),0),0)</f>
        <v>7100</v>
      </c>
      <c r="AA254" s="9">
        <f>IF(VLOOKUP($A254,'[1]Прайс лист'!$B$8:$BS$600,MATCH(AA$11,'[1]Прайс лист'!$B$2:$BS$2,0),0)&lt;=AA$8,VLOOKUP($A254,'[1]Прайс лист'!$B$8:$BS$600,MATCH(AA$11,'[1]Прайс лист'!$B$2:$BS$2,0),0),0)</f>
        <v>7100</v>
      </c>
      <c r="AB254" s="9">
        <f>IF(VLOOKUP($A254,'[1]Прайс лист'!$B$8:$BS$600,MATCH(AB$11,'[1]Прайс лист'!$B$2:$BS$2,0),0)&lt;=AB$8,VLOOKUP($A254,'[1]Прайс лист'!$B$8:$BS$600,MATCH(AB$11,'[1]Прайс лист'!$B$2:$BS$2,0),0),0)</f>
        <v>7200</v>
      </c>
      <c r="AC254" s="9">
        <f>IF(VLOOKUP($A254,'[1]Прайс лист'!$B$8:$BS$600,MATCH(AC$11,'[1]Прайс лист'!$B$2:$BS$2,0),0)&lt;=AC$8,VLOOKUP($A254,'[1]Прайс лист'!$B$8:$BS$600,MATCH(AC$11,'[1]Прайс лист'!$B$2:$BS$2,0),0),0)</f>
        <v>5100</v>
      </c>
      <c r="AD254" s="9">
        <f>IF(VLOOKUP($A254,'[1]Прайс лист'!$B$8:$BS$600,MATCH(AD$11,'[1]Прайс лист'!$B$2:$BS$2,0),0)&lt;=AD$8,VLOOKUP($A254,'[1]Прайс лист'!$B$8:$BS$600,MATCH(AD$11,'[1]Прайс лист'!$B$2:$BS$2,0),0),0)</f>
        <v>4800</v>
      </c>
      <c r="AE254" s="9">
        <f>IF(VLOOKUP($A254,'[1]Прайс лист'!$B$8:$BS$600,MATCH(AE$11,'[1]Прайс лист'!$B$2:$BS$2,0),0)&lt;=AE$8,VLOOKUP($A254,'[1]Прайс лист'!$B$8:$BS$600,MATCH(AE$11,'[1]Прайс лист'!$B$2:$BS$2,0),0),0)</f>
        <v>4700</v>
      </c>
      <c r="AF254" s="9">
        <f>IF(VLOOKUP($A254,'[1]Прайс лист'!$B$8:$BS$600,MATCH(AF$11,'[1]Прайс лист'!$B$2:$BS$2,0),0)&lt;=AF$8,VLOOKUP($A254,'[1]Прайс лист'!$B$8:$BS$600,MATCH(AF$11,'[1]Прайс лист'!$B$2:$BS$2,0),0),0)</f>
        <v>4400</v>
      </c>
      <c r="AG254" s="9">
        <f>IF(VLOOKUP($A254,'[1]Прайс лист'!$B$8:$BS$600,MATCH(AG$11,'[1]Прайс лист'!$B$2:$BS$2,0),0)&lt;=AG$8,VLOOKUP($A254,'[1]Прайс лист'!$B$8:$BS$600,MATCH(AG$11,'[1]Прайс лист'!$B$2:$BS$2,0),0),0)</f>
        <v>4500</v>
      </c>
      <c r="AH254" s="9">
        <f>IF(VLOOKUP($A254,'[1]Прайс лист'!$B$8:$BS$600,MATCH(AH$11,'[1]Прайс лист'!$B$2:$BS$2,0),0)&lt;=AH$8,VLOOKUP($A254,'[1]Прайс лист'!$B$8:$BS$600,MATCH(AH$11,'[1]Прайс лист'!$B$2:$BS$2,0),0),0)</f>
        <v>4100</v>
      </c>
      <c r="AI254" s="9">
        <f>IF(VLOOKUP($A254,'[1]Прайс лист'!$B$8:$BS$600,MATCH(AI$11,'[1]Прайс лист'!$B$2:$BS$2,0),0)&lt;=AI$8,VLOOKUP($A254,'[1]Прайс лист'!$B$8:$BS$600,MATCH(AI$11,'[1]Прайс лист'!$B$2:$BS$2,0),0),0)</f>
        <v>4100</v>
      </c>
      <c r="AJ254" s="9">
        <f>IF(VLOOKUP($A254,'[1]Прайс лист'!$B$8:$BS$600,MATCH(AJ$11,'[1]Прайс лист'!$B$2:$BS$2,0),0)&lt;=AJ$8,VLOOKUP($A254,'[1]Прайс лист'!$B$8:$BS$600,MATCH(AJ$11,'[1]Прайс лист'!$B$2:$BS$2,0),0),0)</f>
        <v>4200</v>
      </c>
      <c r="AK254" s="9">
        <f>IF(VLOOKUP($A254,'[1]Прайс лист'!$B$8:$BS$600,MATCH(AK$11,'[1]Прайс лист'!$B$2:$BS$2,0),0)&lt;=AK$8,VLOOKUP($A254,'[1]Прайс лист'!$B$8:$BS$600,MATCH(AK$11,'[1]Прайс лист'!$B$2:$BS$2,0),0),0)</f>
        <v>4100</v>
      </c>
      <c r="AL254" s="9">
        <f>IF(VLOOKUP($A254,'[1]Прайс лист'!$B$8:$BS$600,MATCH(AL$11,'[1]Прайс лист'!$B$2:$BS$2,0),0)&lt;=AL$8,VLOOKUP($A254,'[1]Прайс лист'!$B$8:$BS$600,MATCH(AL$11,'[1]Прайс лист'!$B$2:$BS$2,0),0),0)</f>
        <v>3800</v>
      </c>
      <c r="AM254" s="9">
        <f>IF(VLOOKUP($A254,'[1]Прайс лист'!$B$8:$BS$600,MATCH(AM$11,'[1]Прайс лист'!$B$2:$BS$2,0),0)&lt;=AM$8,VLOOKUP($A254,'[1]Прайс лист'!$B$8:$BS$600,MATCH(AM$11,'[1]Прайс лист'!$B$2:$BS$2,0),0),0)</f>
        <v>3700</v>
      </c>
      <c r="AN254" s="9">
        <f>IF(VLOOKUP($A254,'[1]Прайс лист'!$B$8:$BS$600,MATCH(AN$11,'[1]Прайс лист'!$B$2:$BS$2,0),0)&lt;=AN$8,VLOOKUP($A254,'[1]Прайс лист'!$B$8:$BS$600,MATCH(AN$11,'[1]Прайс лист'!$B$2:$BS$2,0),0),0)</f>
        <v>3400</v>
      </c>
      <c r="AO254" s="9">
        <f>IF(VLOOKUP($A254,'[1]Прайс лист'!$B$8:$BS$600,MATCH(AO$11,'[1]Прайс лист'!$B$2:$BS$2,0),0)&lt;=AO$8,VLOOKUP($A254,'[1]Прайс лист'!$B$8:$BS$600,MATCH(AO$11,'[1]Прайс лист'!$B$2:$BS$2,0),0),0)</f>
        <v>3500</v>
      </c>
      <c r="AP254" s="9">
        <f>IF(VLOOKUP($A254,'[1]Прайс лист'!$B$8:$BS$600,MATCH(AP$11,'[1]Прайс лист'!$B$2:$BS$2,0),0)&lt;=AP$8,VLOOKUP($A254,'[1]Прайс лист'!$B$8:$BS$600,MATCH(AP$11,'[1]Прайс лист'!$B$2:$BS$2,0),0),0)</f>
        <v>3100</v>
      </c>
      <c r="AQ254" s="9">
        <f>IF(VLOOKUP($A254,'[1]Прайс лист'!$B$8:$BS$600,MATCH(AQ$11,'[1]Прайс лист'!$B$2:$BS$2,0),0)&lt;=AQ$8,VLOOKUP($A254,'[1]Прайс лист'!$B$8:$BS$600,MATCH(AQ$11,'[1]Прайс лист'!$B$2:$BS$2,0),0),0)</f>
        <v>3100</v>
      </c>
      <c r="AR254" s="9">
        <f>IF(VLOOKUP($A254,'[1]Прайс лист'!$B$8:$BS$600,MATCH(AR$11,'[1]Прайс лист'!$B$2:$BS$2,0),0)&lt;=AR$8,VLOOKUP($A254,'[1]Прайс лист'!$B$8:$BS$600,MATCH(AR$11,'[1]Прайс лист'!$B$2:$BS$2,0),0),0)</f>
        <v>3200</v>
      </c>
      <c r="AS254" s="9">
        <f>IF(VLOOKUP($A254,'[1]Прайс лист'!$B$8:$BS$600,MATCH(AS$11,'[1]Прайс лист'!$B$2:$BS$2,0),0)&lt;=AS$8,VLOOKUP($A254,'[1]Прайс лист'!$B$8:$BS$600,MATCH(AS$11,'[1]Прайс лист'!$B$2:$BS$2,0),0),0)</f>
        <v>3100</v>
      </c>
      <c r="AT254" s="9">
        <f>IF(VLOOKUP($A254,'[1]Прайс лист'!$B$8:$BS$600,MATCH(AT$11,'[1]Прайс лист'!$B$2:$BS$2,0),0)&lt;=AT$8,VLOOKUP($A254,'[1]Прайс лист'!$B$8:$BS$600,MATCH(AT$11,'[1]Прайс лист'!$B$2:$BS$2,0),0),0)</f>
        <v>2800</v>
      </c>
      <c r="AU254" s="9">
        <f>IF(VLOOKUP($A254,'[1]Прайс лист'!$B$8:$BS$600,MATCH(AU$11,'[1]Прайс лист'!$B$2:$BS$2,0),0)&lt;=AU$8,VLOOKUP($A254,'[1]Прайс лист'!$B$8:$BS$600,MATCH(AU$11,'[1]Прайс лист'!$B$2:$BS$2,0),0),0)</f>
        <v>2700</v>
      </c>
      <c r="AV254" s="9">
        <f>IF(VLOOKUP($A254,'[1]Прайс лист'!$B$8:$BS$600,MATCH(AV$11,'[1]Прайс лист'!$B$2:$BS$2,0),0)&lt;=AV$8,VLOOKUP($A254,'[1]Прайс лист'!$B$8:$BS$600,MATCH(AV$11,'[1]Прайс лист'!$B$2:$BS$2,0),0),0)</f>
        <v>2400</v>
      </c>
      <c r="AW254" s="9">
        <f>IF(VLOOKUP($A254,'[1]Прайс лист'!$B$8:$BS$600,MATCH(AW$11,'[1]Прайс лист'!$B$2:$BS$2,0),0)&lt;=AW$8,VLOOKUP($A254,'[1]Прайс лист'!$B$8:$BS$600,MATCH(AW$11,'[1]Прайс лист'!$B$2:$BS$2,0),0),0)</f>
        <v>2500</v>
      </c>
      <c r="AX254" s="9">
        <f>IF(VLOOKUP($A254,'[1]Прайс лист'!$B$8:$BS$600,MATCH(AX$11,'[1]Прайс лист'!$B$2:$BS$2,0),0)&lt;=AX$8,VLOOKUP($A254,'[1]Прайс лист'!$B$8:$BS$600,MATCH(AX$11,'[1]Прайс лист'!$B$2:$BS$2,0),0),0)</f>
        <v>2100</v>
      </c>
      <c r="AY254" s="9">
        <f>IF(VLOOKUP($A254,'[1]Прайс лист'!$B$8:$BS$600,MATCH(AY$11,'[1]Прайс лист'!$B$2:$BS$2,0),0)&lt;=AY$8,VLOOKUP($A254,'[1]Прайс лист'!$B$8:$BS$600,MATCH(AY$11,'[1]Прайс лист'!$B$2:$BS$2,0),0),0)</f>
        <v>2100</v>
      </c>
      <c r="AZ254" s="9">
        <f>IF(VLOOKUP($A254,'[1]Прайс лист'!$B$8:$BS$600,MATCH(AZ$11,'[1]Прайс лист'!$B$2:$BS$2,0),0)&lt;=AZ$8,VLOOKUP($A254,'[1]Прайс лист'!$B$8:$BS$600,MATCH(AZ$11,'[1]Прайс лист'!$B$2:$BS$2,0),0),0)</f>
        <v>2200</v>
      </c>
      <c r="BA254" s="9">
        <f>IF(VLOOKUP($A254,'[1]Прайс лист'!$B$8:$BS$600,MATCH(BA$11,'[1]Прайс лист'!$B$2:$BS$2,0),0)&lt;=BA$8,VLOOKUP($A254,'[1]Прайс лист'!$B$8:$BS$600,MATCH(BA$11,'[1]Прайс лист'!$B$2:$BS$2,0),0),0)</f>
        <v>2100</v>
      </c>
      <c r="BB254" s="9">
        <f>IF(VLOOKUP($A254,'[1]Прайс лист'!$B$8:$BS$600,MATCH(BB$11,'[1]Прайс лист'!$B$2:$BS$2,0),0)&lt;=BB$8,VLOOKUP($A254,'[1]Прайс лист'!$B$8:$BS$600,MATCH(BB$11,'[1]Прайс лист'!$B$2:$BS$2,0),0),0)</f>
        <v>1800</v>
      </c>
      <c r="BC254" s="9">
        <f>IF(VLOOKUP($A254,'[1]Прайс лист'!$B$8:$BS$600,MATCH(BC$11,'[1]Прайс лист'!$B$2:$BS$2,0),0)&lt;=BC$8,VLOOKUP($A254,'[1]Прайс лист'!$B$8:$BS$600,MATCH(BC$11,'[1]Прайс лист'!$B$2:$BS$2,0),0),0)</f>
        <v>1700</v>
      </c>
      <c r="BD254" s="9">
        <f>IF(VLOOKUP($A254,'[1]Прайс лист'!$B$8:$BS$600,MATCH(BD$11,'[1]Прайс лист'!$B$2:$BS$2,0),0)&lt;=BD$8,VLOOKUP($A254,'[1]Прайс лист'!$B$8:$BS$600,MATCH(BD$11,'[1]Прайс лист'!$B$2:$BS$2,0),0),0)</f>
        <v>1400</v>
      </c>
      <c r="BE254" s="9">
        <f>IF(VLOOKUP($A254,'[1]Прайс лист'!$B$8:$BS$600,MATCH(BE$11,'[1]Прайс лист'!$B$2:$BS$2,0),0)&lt;=BE$8,VLOOKUP($A254,'[1]Прайс лист'!$B$8:$BS$600,MATCH(BE$11,'[1]Прайс лист'!$B$2:$BS$2,0),0),0)</f>
        <v>1500</v>
      </c>
      <c r="BF254" s="9">
        <f>IF(VLOOKUP($A254,'[1]Прайс лист'!$B$8:$BS$600,MATCH(BF$11,'[1]Прайс лист'!$B$2:$BS$2,0),0)&lt;=BF$8,VLOOKUP($A254,'[1]Прайс лист'!$B$8:$BS$600,MATCH(BF$11,'[1]Прайс лист'!$B$2:$BS$2,0),0),0)</f>
        <v>1100</v>
      </c>
      <c r="BG254" s="9">
        <f>IF(VLOOKUP($A254,'[1]Прайс лист'!$B$8:$BS$600,MATCH(BG$11,'[1]Прайс лист'!$B$2:$BS$2,0),0)&lt;=BG$8,VLOOKUP($A254,'[1]Прайс лист'!$B$8:$BS$600,MATCH(BG$11,'[1]Прайс лист'!$B$2:$BS$2,0),0),0)</f>
        <v>1100</v>
      </c>
      <c r="BH254" s="9">
        <f>IF(VLOOKUP($A254,'[1]Прайс лист'!$B$8:$BS$600,MATCH(BH$11,'[1]Прайс лист'!$B$2:$BS$2,0),0)&lt;=BH$8,VLOOKUP($A254,'[1]Прайс лист'!$B$8:$BS$600,MATCH(BH$11,'[1]Прайс лист'!$B$2:$BS$2,0),0),0)</f>
        <v>1200</v>
      </c>
    </row>
    <row r="255" spans="1:60">
      <c r="A255" s="1" t="str">
        <f>'[1]Прайс лист'!B248</f>
        <v>LG NEXUS 532</v>
      </c>
      <c r="B255" s="7" t="s">
        <v>136</v>
      </c>
      <c r="C255" s="8" t="s">
        <v>152</v>
      </c>
      <c r="D255" s="8">
        <v>32</v>
      </c>
      <c r="E255" s="9">
        <f>IF(VLOOKUP($A255,'[1]Прайс лист'!$B$8:$BS$600,MATCH(E$11,'[1]Прайс лист'!$B$2:$BS$2,0),0)&lt;=E$8,VLOOKUP($A255,'[1]Прайс лист'!$B$8:$BS$600,MATCH(E$11,'[1]Прайс лист'!$B$2:$BS$2,0),0),0)</f>
        <v>1100</v>
      </c>
      <c r="F255" s="9">
        <f>IF(VLOOKUP($A255,'[1]Прайс лист'!$B$8:$BS$600,MATCH(F$11,'[1]Прайс лист'!$B$2:$BS$2,0),0)&lt;=F$8,VLOOKUP($A255,'[1]Прайс лист'!$B$8:$BS$600,MATCH(F$11,'[1]Прайс лист'!$B$2:$BS$2,0),0),0)</f>
        <v>900</v>
      </c>
      <c r="G255" s="9">
        <f>IF(VLOOKUP($A255,'[1]Прайс лист'!$B$8:$BS$600,MATCH(G$11,'[1]Прайс лист'!$B$2:$BS$2,0),0)&lt;=G$8,VLOOKUP($A255,'[1]Прайс лист'!$B$8:$BS$600,MATCH(G$11,'[1]Прайс лист'!$B$2:$BS$2,0),0),0)</f>
        <v>800</v>
      </c>
      <c r="H255" s="9">
        <f>IF(VLOOKUP($A255,'[1]Прайс лист'!$B$8:$BS$600,MATCH(H$11,'[1]Прайс лист'!$B$2:$BS$2,0),0)&lt;=H$8,VLOOKUP($A255,'[1]Прайс лист'!$B$8:$BS$600,MATCH(H$11,'[1]Прайс лист'!$B$2:$BS$2,0),0),0)</f>
        <v>500</v>
      </c>
      <c r="I255" s="9">
        <f>IF(VLOOKUP($A255,'[1]Прайс лист'!$B$8:$BS$600,MATCH(I$11,'[1]Прайс лист'!$B$2:$BS$2,0),0)&lt;=I$8,VLOOKUP($A255,'[1]Прайс лист'!$B$8:$BS$600,MATCH(I$11,'[1]Прайс лист'!$B$2:$BS$2,0),0),0)</f>
        <v>550</v>
      </c>
      <c r="J255" s="9">
        <f>IF(VLOOKUP($A255,'[1]Прайс лист'!$B$8:$BS$600,MATCH(J$11,'[1]Прайс лист'!$B$2:$BS$2,0),0)&lt;=J$8,VLOOKUP($A255,'[1]Прайс лист'!$B$8:$BS$600,MATCH(J$11,'[1]Прайс лист'!$B$2:$BS$2,0),0),0)</f>
        <v>100</v>
      </c>
      <c r="K255" s="9">
        <f>IF(VLOOKUP($A255,'[1]Прайс лист'!$B$8:$BS$600,MATCH(K$11,'[1]Прайс лист'!$B$2:$BS$2,0),0)&lt;=K$8,VLOOKUP($A255,'[1]Прайс лист'!$B$8:$BS$600,MATCH(K$11,'[1]Прайс лист'!$B$2:$BS$2,0),0),0)</f>
        <v>100</v>
      </c>
      <c r="L255" s="9">
        <f>IF(VLOOKUP($A255,'[1]Прайс лист'!$B$8:$BS$600,MATCH(L$11,'[1]Прайс лист'!$B$2:$BS$2,0),0)&lt;=L$8,VLOOKUP($A255,'[1]Прайс лист'!$B$8:$BS$600,MATCH(L$11,'[1]Прайс лист'!$B$2:$BS$2,0),0),0)</f>
        <v>200</v>
      </c>
      <c r="M255" s="9">
        <f>IF(VLOOKUP($A255,'[1]Прайс лист'!$B$8:$BS$600,MATCH(M$11,'[1]Прайс лист'!$B$2:$BS$2,0),0)&lt;=M$8,VLOOKUP($A255,'[1]Прайс лист'!$B$8:$BS$600,MATCH(M$11,'[1]Прайс лист'!$B$2:$BS$2,0),0),0)</f>
        <v>1100</v>
      </c>
      <c r="N255" s="9">
        <f>IF(VLOOKUP($A255,'[1]Прайс лист'!$B$8:$BS$600,MATCH(N$11,'[1]Прайс лист'!$B$2:$BS$2,0),0)&lt;=N$8,VLOOKUP($A255,'[1]Прайс лист'!$B$8:$BS$600,MATCH(N$11,'[1]Прайс лист'!$B$2:$BS$2,0),0),0)</f>
        <v>900</v>
      </c>
      <c r="O255" s="9">
        <f>IF(VLOOKUP($A255,'[1]Прайс лист'!$B$8:$BS$600,MATCH(O$11,'[1]Прайс лист'!$B$2:$BS$2,0),0)&lt;=O$8,VLOOKUP($A255,'[1]Прайс лист'!$B$8:$BS$600,MATCH(O$11,'[1]Прайс лист'!$B$2:$BS$2,0),0),0)</f>
        <v>800</v>
      </c>
      <c r="P255" s="9">
        <f>IF(VLOOKUP($A255,'[1]Прайс лист'!$B$8:$BS$600,MATCH(P$11,'[1]Прайс лист'!$B$2:$BS$2,0),0)&lt;=P$8,VLOOKUP($A255,'[1]Прайс лист'!$B$8:$BS$600,MATCH(P$11,'[1]Прайс лист'!$B$2:$BS$2,0),0),0)</f>
        <v>500</v>
      </c>
      <c r="Q255" s="9">
        <f>IF(VLOOKUP($A255,'[1]Прайс лист'!$B$8:$BS$600,MATCH(Q$11,'[1]Прайс лист'!$B$2:$BS$2,0),0)&lt;=Q$8,VLOOKUP($A255,'[1]Прайс лист'!$B$8:$BS$600,MATCH(Q$11,'[1]Прайс лист'!$B$2:$BS$2,0),0),0)</f>
        <v>550</v>
      </c>
      <c r="R255" s="9">
        <f>IF(VLOOKUP($A255,'[1]Прайс лист'!$B$8:$BS$600,MATCH(R$11,'[1]Прайс лист'!$B$2:$BS$2,0),0)&lt;=R$8,VLOOKUP($A255,'[1]Прайс лист'!$B$8:$BS$600,MATCH(R$11,'[1]Прайс лист'!$B$2:$BS$2,0),0),0)</f>
        <v>100</v>
      </c>
      <c r="S255" s="9">
        <f>IF(VLOOKUP($A255,'[1]Прайс лист'!$B$8:$BS$600,MATCH(S$11,'[1]Прайс лист'!$B$2:$BS$2,0),0)&lt;=S$8,VLOOKUP($A255,'[1]Прайс лист'!$B$8:$BS$600,MATCH(S$11,'[1]Прайс лист'!$B$2:$BS$2,0),0),0)</f>
        <v>100</v>
      </c>
      <c r="T255" s="9">
        <f>IF(VLOOKUP($A255,'[1]Прайс лист'!$B$8:$BS$600,MATCH(T$11,'[1]Прайс лист'!$B$2:$BS$2,0),0)&lt;=T$8,VLOOKUP($A255,'[1]Прайс лист'!$B$8:$BS$600,MATCH(T$11,'[1]Прайс лист'!$B$2:$BS$2,0),0),0)</f>
        <v>200</v>
      </c>
      <c r="U255" s="9">
        <f>IF(VLOOKUP($A255,'[1]Прайс лист'!$B$8:$BS$600,MATCH(U$11,'[1]Прайс лист'!$B$2:$BS$2,0),0)&lt;=U$8,VLOOKUP($A255,'[1]Прайс лист'!$B$8:$BS$600,MATCH(U$11,'[1]Прайс лист'!$B$2:$BS$2,0),0),0)</f>
        <v>8100</v>
      </c>
      <c r="V255" s="9">
        <f>IF(VLOOKUP($A255,'[1]Прайс лист'!$B$8:$BS$600,MATCH(V$11,'[1]Прайс лист'!$B$2:$BS$2,0),0)&lt;=V$8,VLOOKUP($A255,'[1]Прайс лист'!$B$8:$BS$600,MATCH(V$11,'[1]Прайс лист'!$B$2:$BS$2,0),0),0)</f>
        <v>7900</v>
      </c>
      <c r="W255" s="9">
        <f>IF(VLOOKUP($A255,'[1]Прайс лист'!$B$8:$BS$600,MATCH(W$11,'[1]Прайс лист'!$B$2:$BS$2,0),0)&lt;=W$8,VLOOKUP($A255,'[1]Прайс лист'!$B$8:$BS$600,MATCH(W$11,'[1]Прайс лист'!$B$2:$BS$2,0),0),0)</f>
        <v>7800</v>
      </c>
      <c r="X255" s="9">
        <f>IF(VLOOKUP($A255,'[1]Прайс лист'!$B$8:$BS$600,MATCH(X$11,'[1]Прайс лист'!$B$2:$BS$2,0),0)&lt;=X$8,VLOOKUP($A255,'[1]Прайс лист'!$B$8:$BS$600,MATCH(X$11,'[1]Прайс лист'!$B$2:$BS$2,0),0),0)</f>
        <v>7500</v>
      </c>
      <c r="Y255" s="9">
        <f>IF(VLOOKUP($A255,'[1]Прайс лист'!$B$8:$BS$600,MATCH(Y$11,'[1]Прайс лист'!$B$2:$BS$2,0),0)&lt;=Y$8,VLOOKUP($A255,'[1]Прайс лист'!$B$8:$BS$600,MATCH(Y$11,'[1]Прайс лист'!$B$2:$BS$2,0),0),0)</f>
        <v>7550</v>
      </c>
      <c r="Z255" s="9">
        <f>IF(VLOOKUP($A255,'[1]Прайс лист'!$B$8:$BS$600,MATCH(Z$11,'[1]Прайс лист'!$B$2:$BS$2,0),0)&lt;=Z$8,VLOOKUP($A255,'[1]Прайс лист'!$B$8:$BS$600,MATCH(Z$11,'[1]Прайс лист'!$B$2:$BS$2,0),0),0)</f>
        <v>7100</v>
      </c>
      <c r="AA255" s="9">
        <f>IF(VLOOKUP($A255,'[1]Прайс лист'!$B$8:$BS$600,MATCH(AA$11,'[1]Прайс лист'!$B$2:$BS$2,0),0)&lt;=AA$8,VLOOKUP($A255,'[1]Прайс лист'!$B$8:$BS$600,MATCH(AA$11,'[1]Прайс лист'!$B$2:$BS$2,0),0),0)</f>
        <v>7100</v>
      </c>
      <c r="AB255" s="9">
        <f>IF(VLOOKUP($A255,'[1]Прайс лист'!$B$8:$BS$600,MATCH(AB$11,'[1]Прайс лист'!$B$2:$BS$2,0),0)&lt;=AB$8,VLOOKUP($A255,'[1]Прайс лист'!$B$8:$BS$600,MATCH(AB$11,'[1]Прайс лист'!$B$2:$BS$2,0),0),0)</f>
        <v>7200</v>
      </c>
      <c r="AC255" s="9">
        <f>IF(VLOOKUP($A255,'[1]Прайс лист'!$B$8:$BS$600,MATCH(AC$11,'[1]Прайс лист'!$B$2:$BS$2,0),0)&lt;=AC$8,VLOOKUP($A255,'[1]Прайс лист'!$B$8:$BS$600,MATCH(AC$11,'[1]Прайс лист'!$B$2:$BS$2,0),0),0)</f>
        <v>5100</v>
      </c>
      <c r="AD255" s="9">
        <f>IF(VLOOKUP($A255,'[1]Прайс лист'!$B$8:$BS$600,MATCH(AD$11,'[1]Прайс лист'!$B$2:$BS$2,0),0)&lt;=AD$8,VLOOKUP($A255,'[1]Прайс лист'!$B$8:$BS$600,MATCH(AD$11,'[1]Прайс лист'!$B$2:$BS$2,0),0),0)</f>
        <v>4900</v>
      </c>
      <c r="AE255" s="9">
        <f>IF(VLOOKUP($A255,'[1]Прайс лист'!$B$8:$BS$600,MATCH(AE$11,'[1]Прайс лист'!$B$2:$BS$2,0),0)&lt;=AE$8,VLOOKUP($A255,'[1]Прайс лист'!$B$8:$BS$600,MATCH(AE$11,'[1]Прайс лист'!$B$2:$BS$2,0),0),0)</f>
        <v>4800</v>
      </c>
      <c r="AF255" s="9">
        <f>IF(VLOOKUP($A255,'[1]Прайс лист'!$B$8:$BS$600,MATCH(AF$11,'[1]Прайс лист'!$B$2:$BS$2,0),0)&lt;=AF$8,VLOOKUP($A255,'[1]Прайс лист'!$B$8:$BS$600,MATCH(AF$11,'[1]Прайс лист'!$B$2:$BS$2,0),0),0)</f>
        <v>4500</v>
      </c>
      <c r="AG255" s="9">
        <f>IF(VLOOKUP($A255,'[1]Прайс лист'!$B$8:$BS$600,MATCH(AG$11,'[1]Прайс лист'!$B$2:$BS$2,0),0)&lt;=AG$8,VLOOKUP($A255,'[1]Прайс лист'!$B$8:$BS$600,MATCH(AG$11,'[1]Прайс лист'!$B$2:$BS$2,0),0),0)</f>
        <v>4550</v>
      </c>
      <c r="AH255" s="9">
        <f>IF(VLOOKUP($A255,'[1]Прайс лист'!$B$8:$BS$600,MATCH(AH$11,'[1]Прайс лист'!$B$2:$BS$2,0),0)&lt;=AH$8,VLOOKUP($A255,'[1]Прайс лист'!$B$8:$BS$600,MATCH(AH$11,'[1]Прайс лист'!$B$2:$BS$2,0),0),0)</f>
        <v>4100</v>
      </c>
      <c r="AI255" s="9">
        <f>IF(VLOOKUP($A255,'[1]Прайс лист'!$B$8:$BS$600,MATCH(AI$11,'[1]Прайс лист'!$B$2:$BS$2,0),0)&lt;=AI$8,VLOOKUP($A255,'[1]Прайс лист'!$B$8:$BS$600,MATCH(AI$11,'[1]Прайс лист'!$B$2:$BS$2,0),0),0)</f>
        <v>4100</v>
      </c>
      <c r="AJ255" s="9">
        <f>IF(VLOOKUP($A255,'[1]Прайс лист'!$B$8:$BS$600,MATCH(AJ$11,'[1]Прайс лист'!$B$2:$BS$2,0),0)&lt;=AJ$8,VLOOKUP($A255,'[1]Прайс лист'!$B$8:$BS$600,MATCH(AJ$11,'[1]Прайс лист'!$B$2:$BS$2,0),0),0)</f>
        <v>4200</v>
      </c>
      <c r="AK255" s="9">
        <f>IF(VLOOKUP($A255,'[1]Прайс лист'!$B$8:$BS$600,MATCH(AK$11,'[1]Прайс лист'!$B$2:$BS$2,0),0)&lt;=AK$8,VLOOKUP($A255,'[1]Прайс лист'!$B$8:$BS$600,MATCH(AK$11,'[1]Прайс лист'!$B$2:$BS$2,0),0),0)</f>
        <v>4100</v>
      </c>
      <c r="AL255" s="9">
        <f>IF(VLOOKUP($A255,'[1]Прайс лист'!$B$8:$BS$600,MATCH(AL$11,'[1]Прайс лист'!$B$2:$BS$2,0),0)&lt;=AL$8,VLOOKUP($A255,'[1]Прайс лист'!$B$8:$BS$600,MATCH(AL$11,'[1]Прайс лист'!$B$2:$BS$2,0),0),0)</f>
        <v>3900</v>
      </c>
      <c r="AM255" s="9">
        <f>IF(VLOOKUP($A255,'[1]Прайс лист'!$B$8:$BS$600,MATCH(AM$11,'[1]Прайс лист'!$B$2:$BS$2,0),0)&lt;=AM$8,VLOOKUP($A255,'[1]Прайс лист'!$B$8:$BS$600,MATCH(AM$11,'[1]Прайс лист'!$B$2:$BS$2,0),0),0)</f>
        <v>3800</v>
      </c>
      <c r="AN255" s="9">
        <f>IF(VLOOKUP($A255,'[1]Прайс лист'!$B$8:$BS$600,MATCH(AN$11,'[1]Прайс лист'!$B$2:$BS$2,0),0)&lt;=AN$8,VLOOKUP($A255,'[1]Прайс лист'!$B$8:$BS$600,MATCH(AN$11,'[1]Прайс лист'!$B$2:$BS$2,0),0),0)</f>
        <v>3500</v>
      </c>
      <c r="AO255" s="9">
        <f>IF(VLOOKUP($A255,'[1]Прайс лист'!$B$8:$BS$600,MATCH(AO$11,'[1]Прайс лист'!$B$2:$BS$2,0),0)&lt;=AO$8,VLOOKUP($A255,'[1]Прайс лист'!$B$8:$BS$600,MATCH(AO$11,'[1]Прайс лист'!$B$2:$BS$2,0),0),0)</f>
        <v>3550</v>
      </c>
      <c r="AP255" s="9">
        <f>IF(VLOOKUP($A255,'[1]Прайс лист'!$B$8:$BS$600,MATCH(AP$11,'[1]Прайс лист'!$B$2:$BS$2,0),0)&lt;=AP$8,VLOOKUP($A255,'[1]Прайс лист'!$B$8:$BS$600,MATCH(AP$11,'[1]Прайс лист'!$B$2:$BS$2,0),0),0)</f>
        <v>3100</v>
      </c>
      <c r="AQ255" s="9">
        <f>IF(VLOOKUP($A255,'[1]Прайс лист'!$B$8:$BS$600,MATCH(AQ$11,'[1]Прайс лист'!$B$2:$BS$2,0),0)&lt;=AQ$8,VLOOKUP($A255,'[1]Прайс лист'!$B$8:$BS$600,MATCH(AQ$11,'[1]Прайс лист'!$B$2:$BS$2,0),0),0)</f>
        <v>3100</v>
      </c>
      <c r="AR255" s="9">
        <f>IF(VLOOKUP($A255,'[1]Прайс лист'!$B$8:$BS$600,MATCH(AR$11,'[1]Прайс лист'!$B$2:$BS$2,0),0)&lt;=AR$8,VLOOKUP($A255,'[1]Прайс лист'!$B$8:$BS$600,MATCH(AR$11,'[1]Прайс лист'!$B$2:$BS$2,0),0),0)</f>
        <v>3200</v>
      </c>
      <c r="AS255" s="9">
        <f>IF(VLOOKUP($A255,'[1]Прайс лист'!$B$8:$BS$600,MATCH(AS$11,'[1]Прайс лист'!$B$2:$BS$2,0),0)&lt;=AS$8,VLOOKUP($A255,'[1]Прайс лист'!$B$8:$BS$600,MATCH(AS$11,'[1]Прайс лист'!$B$2:$BS$2,0),0),0)</f>
        <v>3100</v>
      </c>
      <c r="AT255" s="9">
        <f>IF(VLOOKUP($A255,'[1]Прайс лист'!$B$8:$BS$600,MATCH(AT$11,'[1]Прайс лист'!$B$2:$BS$2,0),0)&lt;=AT$8,VLOOKUP($A255,'[1]Прайс лист'!$B$8:$BS$600,MATCH(AT$11,'[1]Прайс лист'!$B$2:$BS$2,0),0),0)</f>
        <v>2900</v>
      </c>
      <c r="AU255" s="9">
        <f>IF(VLOOKUP($A255,'[1]Прайс лист'!$B$8:$BS$600,MATCH(AU$11,'[1]Прайс лист'!$B$2:$BS$2,0),0)&lt;=AU$8,VLOOKUP($A255,'[1]Прайс лист'!$B$8:$BS$600,MATCH(AU$11,'[1]Прайс лист'!$B$2:$BS$2,0),0),0)</f>
        <v>2800</v>
      </c>
      <c r="AV255" s="9">
        <f>IF(VLOOKUP($A255,'[1]Прайс лист'!$B$8:$BS$600,MATCH(AV$11,'[1]Прайс лист'!$B$2:$BS$2,0),0)&lt;=AV$8,VLOOKUP($A255,'[1]Прайс лист'!$B$8:$BS$600,MATCH(AV$11,'[1]Прайс лист'!$B$2:$BS$2,0),0),0)</f>
        <v>2500</v>
      </c>
      <c r="AW255" s="9">
        <f>IF(VLOOKUP($A255,'[1]Прайс лист'!$B$8:$BS$600,MATCH(AW$11,'[1]Прайс лист'!$B$2:$BS$2,0),0)&lt;=AW$8,VLOOKUP($A255,'[1]Прайс лист'!$B$8:$BS$600,MATCH(AW$11,'[1]Прайс лист'!$B$2:$BS$2,0),0),0)</f>
        <v>2550</v>
      </c>
      <c r="AX255" s="9">
        <f>IF(VLOOKUP($A255,'[1]Прайс лист'!$B$8:$BS$600,MATCH(AX$11,'[1]Прайс лист'!$B$2:$BS$2,0),0)&lt;=AX$8,VLOOKUP($A255,'[1]Прайс лист'!$B$8:$BS$600,MATCH(AX$11,'[1]Прайс лист'!$B$2:$BS$2,0),0),0)</f>
        <v>2100</v>
      </c>
      <c r="AY255" s="9">
        <f>IF(VLOOKUP($A255,'[1]Прайс лист'!$B$8:$BS$600,MATCH(AY$11,'[1]Прайс лист'!$B$2:$BS$2,0),0)&lt;=AY$8,VLOOKUP($A255,'[1]Прайс лист'!$B$8:$BS$600,MATCH(AY$11,'[1]Прайс лист'!$B$2:$BS$2,0),0),0)</f>
        <v>2100</v>
      </c>
      <c r="AZ255" s="9">
        <f>IF(VLOOKUP($A255,'[1]Прайс лист'!$B$8:$BS$600,MATCH(AZ$11,'[1]Прайс лист'!$B$2:$BS$2,0),0)&lt;=AZ$8,VLOOKUP($A255,'[1]Прайс лист'!$B$8:$BS$600,MATCH(AZ$11,'[1]Прайс лист'!$B$2:$BS$2,0),0),0)</f>
        <v>2200</v>
      </c>
      <c r="BA255" s="9">
        <f>IF(VLOOKUP($A255,'[1]Прайс лист'!$B$8:$BS$600,MATCH(BA$11,'[1]Прайс лист'!$B$2:$BS$2,0),0)&lt;=BA$8,VLOOKUP($A255,'[1]Прайс лист'!$B$8:$BS$600,MATCH(BA$11,'[1]Прайс лист'!$B$2:$BS$2,0),0),0)</f>
        <v>2100</v>
      </c>
      <c r="BB255" s="9">
        <f>IF(VLOOKUP($A255,'[1]Прайс лист'!$B$8:$BS$600,MATCH(BB$11,'[1]Прайс лист'!$B$2:$BS$2,0),0)&lt;=BB$8,VLOOKUP($A255,'[1]Прайс лист'!$B$8:$BS$600,MATCH(BB$11,'[1]Прайс лист'!$B$2:$BS$2,0),0),0)</f>
        <v>1900</v>
      </c>
      <c r="BC255" s="9">
        <f>IF(VLOOKUP($A255,'[1]Прайс лист'!$B$8:$BS$600,MATCH(BC$11,'[1]Прайс лист'!$B$2:$BS$2,0),0)&lt;=BC$8,VLOOKUP($A255,'[1]Прайс лист'!$B$8:$BS$600,MATCH(BC$11,'[1]Прайс лист'!$B$2:$BS$2,0),0),0)</f>
        <v>1800</v>
      </c>
      <c r="BD255" s="9">
        <f>IF(VLOOKUP($A255,'[1]Прайс лист'!$B$8:$BS$600,MATCH(BD$11,'[1]Прайс лист'!$B$2:$BS$2,0),0)&lt;=BD$8,VLOOKUP($A255,'[1]Прайс лист'!$B$8:$BS$600,MATCH(BD$11,'[1]Прайс лист'!$B$2:$BS$2,0),0),0)</f>
        <v>1500</v>
      </c>
      <c r="BE255" s="9">
        <f>IF(VLOOKUP($A255,'[1]Прайс лист'!$B$8:$BS$600,MATCH(BE$11,'[1]Прайс лист'!$B$2:$BS$2,0),0)&lt;=BE$8,VLOOKUP($A255,'[1]Прайс лист'!$B$8:$BS$600,MATCH(BE$11,'[1]Прайс лист'!$B$2:$BS$2,0),0),0)</f>
        <v>1550</v>
      </c>
      <c r="BF255" s="9">
        <f>IF(VLOOKUP($A255,'[1]Прайс лист'!$B$8:$BS$600,MATCH(BF$11,'[1]Прайс лист'!$B$2:$BS$2,0),0)&lt;=BF$8,VLOOKUP($A255,'[1]Прайс лист'!$B$8:$BS$600,MATCH(BF$11,'[1]Прайс лист'!$B$2:$BS$2,0),0),0)</f>
        <v>1100</v>
      </c>
      <c r="BG255" s="9">
        <f>IF(VLOOKUP($A255,'[1]Прайс лист'!$B$8:$BS$600,MATCH(BG$11,'[1]Прайс лист'!$B$2:$BS$2,0),0)&lt;=BG$8,VLOOKUP($A255,'[1]Прайс лист'!$B$8:$BS$600,MATCH(BG$11,'[1]Прайс лист'!$B$2:$BS$2,0),0),0)</f>
        <v>1100</v>
      </c>
      <c r="BH255" s="9">
        <f>IF(VLOOKUP($A255,'[1]Прайс лист'!$B$8:$BS$600,MATCH(BH$11,'[1]Прайс лист'!$B$2:$BS$2,0),0)&lt;=BH$8,VLOOKUP($A255,'[1]Прайс лист'!$B$8:$BS$600,MATCH(BH$11,'[1]Прайс лист'!$B$2:$BS$2,0),0),0)</f>
        <v>1200</v>
      </c>
    </row>
    <row r="256" spans="1:60">
      <c r="A256" s="1" t="str">
        <f>'[1]Прайс лист'!B249</f>
        <v>LG NEXUS 5X16</v>
      </c>
      <c r="B256" s="7" t="s">
        <v>136</v>
      </c>
      <c r="C256" s="8" t="s">
        <v>153</v>
      </c>
      <c r="D256" s="8">
        <v>16</v>
      </c>
      <c r="E256" s="9">
        <f>IF(VLOOKUP($A256,'[1]Прайс лист'!$B$8:$BS$600,MATCH(E$11,'[1]Прайс лист'!$B$2:$BS$2,0),0)&lt;=E$8,VLOOKUP($A256,'[1]Прайс лист'!$B$8:$BS$600,MATCH(E$11,'[1]Прайс лист'!$B$2:$BS$2,0),0),0)</f>
        <v>2100</v>
      </c>
      <c r="F256" s="9">
        <f>IF(VLOOKUP($A256,'[1]Прайс лист'!$B$8:$BS$600,MATCH(F$11,'[1]Прайс лист'!$B$2:$BS$2,0),0)&lt;=F$8,VLOOKUP($A256,'[1]Прайс лист'!$B$8:$BS$600,MATCH(F$11,'[1]Прайс лист'!$B$2:$BS$2,0),0),0)</f>
        <v>1500</v>
      </c>
      <c r="G256" s="9">
        <f>IF(VLOOKUP($A256,'[1]Прайс лист'!$B$8:$BS$600,MATCH(G$11,'[1]Прайс лист'!$B$2:$BS$2,0),0)&lt;=G$8,VLOOKUP($A256,'[1]Прайс лист'!$B$8:$BS$600,MATCH(G$11,'[1]Прайс лист'!$B$2:$BS$2,0),0),0)</f>
        <v>1400</v>
      </c>
      <c r="H256" s="9">
        <f>IF(VLOOKUP($A256,'[1]Прайс лист'!$B$8:$BS$600,MATCH(H$11,'[1]Прайс лист'!$B$2:$BS$2,0),0)&lt;=H$8,VLOOKUP($A256,'[1]Прайс лист'!$B$8:$BS$600,MATCH(H$11,'[1]Прайс лист'!$B$2:$BS$2,0),0),0)</f>
        <v>800</v>
      </c>
      <c r="I256" s="9">
        <f>IF(VLOOKUP($A256,'[1]Прайс лист'!$B$8:$BS$600,MATCH(I$11,'[1]Прайс лист'!$B$2:$BS$2,0),0)&lt;=I$8,VLOOKUP($A256,'[1]Прайс лист'!$B$8:$BS$600,MATCH(I$11,'[1]Прайс лист'!$B$2:$BS$2,0),0),0)</f>
        <v>900</v>
      </c>
      <c r="J256" s="9">
        <f>IF(VLOOKUP($A256,'[1]Прайс лист'!$B$8:$BS$600,MATCH(J$11,'[1]Прайс лист'!$B$2:$BS$2,0),0)&lt;=J$8,VLOOKUP($A256,'[1]Прайс лист'!$B$8:$BS$600,MATCH(J$11,'[1]Прайс лист'!$B$2:$BS$2,0),0),0)</f>
        <v>100</v>
      </c>
      <c r="K256" s="9">
        <f>IF(VLOOKUP($A256,'[1]Прайс лист'!$B$8:$BS$600,MATCH(K$11,'[1]Прайс лист'!$B$2:$BS$2,0),0)&lt;=K$8,VLOOKUP($A256,'[1]Прайс лист'!$B$8:$BS$600,MATCH(K$11,'[1]Прайс лист'!$B$2:$BS$2,0),0),0)</f>
        <v>100</v>
      </c>
      <c r="L256" s="9">
        <f>IF(VLOOKUP($A256,'[1]Прайс лист'!$B$8:$BS$600,MATCH(L$11,'[1]Прайс лист'!$B$2:$BS$2,0),0)&lt;=L$8,VLOOKUP($A256,'[1]Прайс лист'!$B$8:$BS$600,MATCH(L$11,'[1]Прайс лист'!$B$2:$BS$2,0),0),0)</f>
        <v>100</v>
      </c>
      <c r="M256" s="9">
        <f>IF(VLOOKUP($A256,'[1]Прайс лист'!$B$8:$BS$600,MATCH(M$11,'[1]Прайс лист'!$B$2:$BS$2,0),0)&lt;=M$8,VLOOKUP($A256,'[1]Прайс лист'!$B$8:$BS$600,MATCH(M$11,'[1]Прайс лист'!$B$2:$BS$2,0),0),0)</f>
        <v>2100</v>
      </c>
      <c r="N256" s="9">
        <f>IF(VLOOKUP($A256,'[1]Прайс лист'!$B$8:$BS$600,MATCH(N$11,'[1]Прайс лист'!$B$2:$BS$2,0),0)&lt;=N$8,VLOOKUP($A256,'[1]Прайс лист'!$B$8:$BS$600,MATCH(N$11,'[1]Прайс лист'!$B$2:$BS$2,0),0),0)</f>
        <v>1500</v>
      </c>
      <c r="O256" s="9">
        <f>IF(VLOOKUP($A256,'[1]Прайс лист'!$B$8:$BS$600,MATCH(O$11,'[1]Прайс лист'!$B$2:$BS$2,0),0)&lt;=O$8,VLOOKUP($A256,'[1]Прайс лист'!$B$8:$BS$600,MATCH(O$11,'[1]Прайс лист'!$B$2:$BS$2,0),0),0)</f>
        <v>1400</v>
      </c>
      <c r="P256" s="9">
        <f>IF(VLOOKUP($A256,'[1]Прайс лист'!$B$8:$BS$600,MATCH(P$11,'[1]Прайс лист'!$B$2:$BS$2,0),0)&lt;=P$8,VLOOKUP($A256,'[1]Прайс лист'!$B$8:$BS$600,MATCH(P$11,'[1]Прайс лист'!$B$2:$BS$2,0),0),0)</f>
        <v>800</v>
      </c>
      <c r="Q256" s="9">
        <f>IF(VLOOKUP($A256,'[1]Прайс лист'!$B$8:$BS$600,MATCH(Q$11,'[1]Прайс лист'!$B$2:$BS$2,0),0)&lt;=Q$8,VLOOKUP($A256,'[1]Прайс лист'!$B$8:$BS$600,MATCH(Q$11,'[1]Прайс лист'!$B$2:$BS$2,0),0),0)</f>
        <v>900</v>
      </c>
      <c r="R256" s="9">
        <f>IF(VLOOKUP($A256,'[1]Прайс лист'!$B$8:$BS$600,MATCH(R$11,'[1]Прайс лист'!$B$2:$BS$2,0),0)&lt;=R$8,VLOOKUP($A256,'[1]Прайс лист'!$B$8:$BS$600,MATCH(R$11,'[1]Прайс лист'!$B$2:$BS$2,0),0),0)</f>
        <v>100</v>
      </c>
      <c r="S256" s="9">
        <f>IF(VLOOKUP($A256,'[1]Прайс лист'!$B$8:$BS$600,MATCH(S$11,'[1]Прайс лист'!$B$2:$BS$2,0),0)&lt;=S$8,VLOOKUP($A256,'[1]Прайс лист'!$B$8:$BS$600,MATCH(S$11,'[1]Прайс лист'!$B$2:$BS$2,0),0),0)</f>
        <v>100</v>
      </c>
      <c r="T256" s="9">
        <f>IF(VLOOKUP($A256,'[1]Прайс лист'!$B$8:$BS$600,MATCH(T$11,'[1]Прайс лист'!$B$2:$BS$2,0),0)&lt;=T$8,VLOOKUP($A256,'[1]Прайс лист'!$B$8:$BS$600,MATCH(T$11,'[1]Прайс лист'!$B$2:$BS$2,0),0),0)</f>
        <v>100</v>
      </c>
      <c r="U256" s="9">
        <f>IF(VLOOKUP($A256,'[1]Прайс лист'!$B$8:$BS$600,MATCH(U$11,'[1]Прайс лист'!$B$2:$BS$2,0),0)&lt;=U$8,VLOOKUP($A256,'[1]Прайс лист'!$B$8:$BS$600,MATCH(U$11,'[1]Прайс лист'!$B$2:$BS$2,0),0),0)</f>
        <v>9100</v>
      </c>
      <c r="V256" s="9">
        <f>IF(VLOOKUP($A256,'[1]Прайс лист'!$B$8:$BS$600,MATCH(V$11,'[1]Прайс лист'!$B$2:$BS$2,0),0)&lt;=V$8,VLOOKUP($A256,'[1]Прайс лист'!$B$8:$BS$600,MATCH(V$11,'[1]Прайс лист'!$B$2:$BS$2,0),0),0)</f>
        <v>8500</v>
      </c>
      <c r="W256" s="9">
        <f>IF(VLOOKUP($A256,'[1]Прайс лист'!$B$8:$BS$600,MATCH(W$11,'[1]Прайс лист'!$B$2:$BS$2,0),0)&lt;=W$8,VLOOKUP($A256,'[1]Прайс лист'!$B$8:$BS$600,MATCH(W$11,'[1]Прайс лист'!$B$2:$BS$2,0),0),0)</f>
        <v>8400</v>
      </c>
      <c r="X256" s="9">
        <f>IF(VLOOKUP($A256,'[1]Прайс лист'!$B$8:$BS$600,MATCH(X$11,'[1]Прайс лист'!$B$2:$BS$2,0),0)&lt;=X$8,VLOOKUP($A256,'[1]Прайс лист'!$B$8:$BS$600,MATCH(X$11,'[1]Прайс лист'!$B$2:$BS$2,0),0),0)</f>
        <v>7800</v>
      </c>
      <c r="Y256" s="9">
        <f>IF(VLOOKUP($A256,'[1]Прайс лист'!$B$8:$BS$600,MATCH(Y$11,'[1]Прайс лист'!$B$2:$BS$2,0),0)&lt;=Y$8,VLOOKUP($A256,'[1]Прайс лист'!$B$8:$BS$600,MATCH(Y$11,'[1]Прайс лист'!$B$2:$BS$2,0),0),0)</f>
        <v>7900</v>
      </c>
      <c r="Z256" s="9">
        <f>IF(VLOOKUP($A256,'[1]Прайс лист'!$B$8:$BS$600,MATCH(Z$11,'[1]Прайс лист'!$B$2:$BS$2,0),0)&lt;=Z$8,VLOOKUP($A256,'[1]Прайс лист'!$B$8:$BS$600,MATCH(Z$11,'[1]Прайс лист'!$B$2:$BS$2,0),0),0)</f>
        <v>7100</v>
      </c>
      <c r="AA256" s="9">
        <f>IF(VLOOKUP($A256,'[1]Прайс лист'!$B$8:$BS$600,MATCH(AA$11,'[1]Прайс лист'!$B$2:$BS$2,0),0)&lt;=AA$8,VLOOKUP($A256,'[1]Прайс лист'!$B$8:$BS$600,MATCH(AA$11,'[1]Прайс лист'!$B$2:$BS$2,0),0),0)</f>
        <v>7100</v>
      </c>
      <c r="AB256" s="9">
        <f>IF(VLOOKUP($A256,'[1]Прайс лист'!$B$8:$BS$600,MATCH(AB$11,'[1]Прайс лист'!$B$2:$BS$2,0),0)&lt;=AB$8,VLOOKUP($A256,'[1]Прайс лист'!$B$8:$BS$600,MATCH(AB$11,'[1]Прайс лист'!$B$2:$BS$2,0),0),0)</f>
        <v>7100</v>
      </c>
      <c r="AC256" s="9">
        <f>IF(VLOOKUP($A256,'[1]Прайс лист'!$B$8:$BS$600,MATCH(AC$11,'[1]Прайс лист'!$B$2:$BS$2,0),0)&lt;=AC$8,VLOOKUP($A256,'[1]Прайс лист'!$B$8:$BS$600,MATCH(AC$11,'[1]Прайс лист'!$B$2:$BS$2,0),0),0)</f>
        <v>6100</v>
      </c>
      <c r="AD256" s="9">
        <f>IF(VLOOKUP($A256,'[1]Прайс лист'!$B$8:$BS$600,MATCH(AD$11,'[1]Прайс лист'!$B$2:$BS$2,0),0)&lt;=AD$8,VLOOKUP($A256,'[1]Прайс лист'!$B$8:$BS$600,MATCH(AD$11,'[1]Прайс лист'!$B$2:$BS$2,0),0),0)</f>
        <v>5500</v>
      </c>
      <c r="AE256" s="9">
        <f>IF(VLOOKUP($A256,'[1]Прайс лист'!$B$8:$BS$600,MATCH(AE$11,'[1]Прайс лист'!$B$2:$BS$2,0),0)&lt;=AE$8,VLOOKUP($A256,'[1]Прайс лист'!$B$8:$BS$600,MATCH(AE$11,'[1]Прайс лист'!$B$2:$BS$2,0),0),0)</f>
        <v>5400</v>
      </c>
      <c r="AF256" s="9">
        <f>IF(VLOOKUP($A256,'[1]Прайс лист'!$B$8:$BS$600,MATCH(AF$11,'[1]Прайс лист'!$B$2:$BS$2,0),0)&lt;=AF$8,VLOOKUP($A256,'[1]Прайс лист'!$B$8:$BS$600,MATCH(AF$11,'[1]Прайс лист'!$B$2:$BS$2,0),0),0)</f>
        <v>4800</v>
      </c>
      <c r="AG256" s="9">
        <f>IF(VLOOKUP($A256,'[1]Прайс лист'!$B$8:$BS$600,MATCH(AG$11,'[1]Прайс лист'!$B$2:$BS$2,0),0)&lt;=AG$8,VLOOKUP($A256,'[1]Прайс лист'!$B$8:$BS$600,MATCH(AG$11,'[1]Прайс лист'!$B$2:$BS$2,0),0),0)</f>
        <v>4900</v>
      </c>
      <c r="AH256" s="9">
        <f>IF(VLOOKUP($A256,'[1]Прайс лист'!$B$8:$BS$600,MATCH(AH$11,'[1]Прайс лист'!$B$2:$BS$2,0),0)&lt;=AH$8,VLOOKUP($A256,'[1]Прайс лист'!$B$8:$BS$600,MATCH(AH$11,'[1]Прайс лист'!$B$2:$BS$2,0),0),0)</f>
        <v>4100</v>
      </c>
      <c r="AI256" s="9">
        <f>IF(VLOOKUP($A256,'[1]Прайс лист'!$B$8:$BS$600,MATCH(AI$11,'[1]Прайс лист'!$B$2:$BS$2,0),0)&lt;=AI$8,VLOOKUP($A256,'[1]Прайс лист'!$B$8:$BS$600,MATCH(AI$11,'[1]Прайс лист'!$B$2:$BS$2,0),0),0)</f>
        <v>4100</v>
      </c>
      <c r="AJ256" s="9">
        <f>IF(VLOOKUP($A256,'[1]Прайс лист'!$B$8:$BS$600,MATCH(AJ$11,'[1]Прайс лист'!$B$2:$BS$2,0),0)&lt;=AJ$8,VLOOKUP($A256,'[1]Прайс лист'!$B$8:$BS$600,MATCH(AJ$11,'[1]Прайс лист'!$B$2:$BS$2,0),0),0)</f>
        <v>4100</v>
      </c>
      <c r="AK256" s="9">
        <f>IF(VLOOKUP($A256,'[1]Прайс лист'!$B$8:$BS$600,MATCH(AK$11,'[1]Прайс лист'!$B$2:$BS$2,0),0)&lt;=AK$8,VLOOKUP($A256,'[1]Прайс лист'!$B$8:$BS$600,MATCH(AK$11,'[1]Прайс лист'!$B$2:$BS$2,0),0),0)</f>
        <v>5100</v>
      </c>
      <c r="AL256" s="9">
        <f>IF(VLOOKUP($A256,'[1]Прайс лист'!$B$8:$BS$600,MATCH(AL$11,'[1]Прайс лист'!$B$2:$BS$2,0),0)&lt;=AL$8,VLOOKUP($A256,'[1]Прайс лист'!$B$8:$BS$600,MATCH(AL$11,'[1]Прайс лист'!$B$2:$BS$2,0),0),0)</f>
        <v>4500</v>
      </c>
      <c r="AM256" s="9">
        <f>IF(VLOOKUP($A256,'[1]Прайс лист'!$B$8:$BS$600,MATCH(AM$11,'[1]Прайс лист'!$B$2:$BS$2,0),0)&lt;=AM$8,VLOOKUP($A256,'[1]Прайс лист'!$B$8:$BS$600,MATCH(AM$11,'[1]Прайс лист'!$B$2:$BS$2,0),0),0)</f>
        <v>4400</v>
      </c>
      <c r="AN256" s="9">
        <f>IF(VLOOKUP($A256,'[1]Прайс лист'!$B$8:$BS$600,MATCH(AN$11,'[1]Прайс лист'!$B$2:$BS$2,0),0)&lt;=AN$8,VLOOKUP($A256,'[1]Прайс лист'!$B$8:$BS$600,MATCH(AN$11,'[1]Прайс лист'!$B$2:$BS$2,0),0),0)</f>
        <v>3800</v>
      </c>
      <c r="AO256" s="9">
        <f>IF(VLOOKUP($A256,'[1]Прайс лист'!$B$8:$BS$600,MATCH(AO$11,'[1]Прайс лист'!$B$2:$BS$2,0),0)&lt;=AO$8,VLOOKUP($A256,'[1]Прайс лист'!$B$8:$BS$600,MATCH(AO$11,'[1]Прайс лист'!$B$2:$BS$2,0),0),0)</f>
        <v>3900</v>
      </c>
      <c r="AP256" s="9">
        <f>IF(VLOOKUP($A256,'[1]Прайс лист'!$B$8:$BS$600,MATCH(AP$11,'[1]Прайс лист'!$B$2:$BS$2,0),0)&lt;=AP$8,VLOOKUP($A256,'[1]Прайс лист'!$B$8:$BS$600,MATCH(AP$11,'[1]Прайс лист'!$B$2:$BS$2,0),0),0)</f>
        <v>3100</v>
      </c>
      <c r="AQ256" s="9">
        <f>IF(VLOOKUP($A256,'[1]Прайс лист'!$B$8:$BS$600,MATCH(AQ$11,'[1]Прайс лист'!$B$2:$BS$2,0),0)&lt;=AQ$8,VLOOKUP($A256,'[1]Прайс лист'!$B$8:$BS$600,MATCH(AQ$11,'[1]Прайс лист'!$B$2:$BS$2,0),0),0)</f>
        <v>3100</v>
      </c>
      <c r="AR256" s="9">
        <f>IF(VLOOKUP($A256,'[1]Прайс лист'!$B$8:$BS$600,MATCH(AR$11,'[1]Прайс лист'!$B$2:$BS$2,0),0)&lt;=AR$8,VLOOKUP($A256,'[1]Прайс лист'!$B$8:$BS$600,MATCH(AR$11,'[1]Прайс лист'!$B$2:$BS$2,0),0),0)</f>
        <v>3100</v>
      </c>
      <c r="AS256" s="9">
        <f>IF(VLOOKUP($A256,'[1]Прайс лист'!$B$8:$BS$600,MATCH(AS$11,'[1]Прайс лист'!$B$2:$BS$2,0),0)&lt;=AS$8,VLOOKUP($A256,'[1]Прайс лист'!$B$8:$BS$600,MATCH(AS$11,'[1]Прайс лист'!$B$2:$BS$2,0),0),0)</f>
        <v>4100</v>
      </c>
      <c r="AT256" s="9">
        <f>IF(VLOOKUP($A256,'[1]Прайс лист'!$B$8:$BS$600,MATCH(AT$11,'[1]Прайс лист'!$B$2:$BS$2,0),0)&lt;=AT$8,VLOOKUP($A256,'[1]Прайс лист'!$B$8:$BS$600,MATCH(AT$11,'[1]Прайс лист'!$B$2:$BS$2,0),0),0)</f>
        <v>3500</v>
      </c>
      <c r="AU256" s="9">
        <f>IF(VLOOKUP($A256,'[1]Прайс лист'!$B$8:$BS$600,MATCH(AU$11,'[1]Прайс лист'!$B$2:$BS$2,0),0)&lt;=AU$8,VLOOKUP($A256,'[1]Прайс лист'!$B$8:$BS$600,MATCH(AU$11,'[1]Прайс лист'!$B$2:$BS$2,0),0),0)</f>
        <v>3400</v>
      </c>
      <c r="AV256" s="9">
        <f>IF(VLOOKUP($A256,'[1]Прайс лист'!$B$8:$BS$600,MATCH(AV$11,'[1]Прайс лист'!$B$2:$BS$2,0),0)&lt;=AV$8,VLOOKUP($A256,'[1]Прайс лист'!$B$8:$BS$600,MATCH(AV$11,'[1]Прайс лист'!$B$2:$BS$2,0),0),0)</f>
        <v>2800</v>
      </c>
      <c r="AW256" s="9">
        <f>IF(VLOOKUP($A256,'[1]Прайс лист'!$B$8:$BS$600,MATCH(AW$11,'[1]Прайс лист'!$B$2:$BS$2,0),0)&lt;=AW$8,VLOOKUP($A256,'[1]Прайс лист'!$B$8:$BS$600,MATCH(AW$11,'[1]Прайс лист'!$B$2:$BS$2,0),0),0)</f>
        <v>2900</v>
      </c>
      <c r="AX256" s="9">
        <f>IF(VLOOKUP($A256,'[1]Прайс лист'!$B$8:$BS$600,MATCH(AX$11,'[1]Прайс лист'!$B$2:$BS$2,0),0)&lt;=AX$8,VLOOKUP($A256,'[1]Прайс лист'!$B$8:$BS$600,MATCH(AX$11,'[1]Прайс лист'!$B$2:$BS$2,0),0),0)</f>
        <v>2100</v>
      </c>
      <c r="AY256" s="9">
        <f>IF(VLOOKUP($A256,'[1]Прайс лист'!$B$8:$BS$600,MATCH(AY$11,'[1]Прайс лист'!$B$2:$BS$2,0),0)&lt;=AY$8,VLOOKUP($A256,'[1]Прайс лист'!$B$8:$BS$600,MATCH(AY$11,'[1]Прайс лист'!$B$2:$BS$2,0),0),0)</f>
        <v>2100</v>
      </c>
      <c r="AZ256" s="9">
        <f>IF(VLOOKUP($A256,'[1]Прайс лист'!$B$8:$BS$600,MATCH(AZ$11,'[1]Прайс лист'!$B$2:$BS$2,0),0)&lt;=AZ$8,VLOOKUP($A256,'[1]Прайс лист'!$B$8:$BS$600,MATCH(AZ$11,'[1]Прайс лист'!$B$2:$BS$2,0),0),0)</f>
        <v>2100</v>
      </c>
      <c r="BA256" s="9">
        <f>IF(VLOOKUP($A256,'[1]Прайс лист'!$B$8:$BS$600,MATCH(BA$11,'[1]Прайс лист'!$B$2:$BS$2,0),0)&lt;=BA$8,VLOOKUP($A256,'[1]Прайс лист'!$B$8:$BS$600,MATCH(BA$11,'[1]Прайс лист'!$B$2:$BS$2,0),0),0)</f>
        <v>3100</v>
      </c>
      <c r="BB256" s="9">
        <f>IF(VLOOKUP($A256,'[1]Прайс лист'!$B$8:$BS$600,MATCH(BB$11,'[1]Прайс лист'!$B$2:$BS$2,0),0)&lt;=BB$8,VLOOKUP($A256,'[1]Прайс лист'!$B$8:$BS$600,MATCH(BB$11,'[1]Прайс лист'!$B$2:$BS$2,0),0),0)</f>
        <v>2500</v>
      </c>
      <c r="BC256" s="9">
        <f>IF(VLOOKUP($A256,'[1]Прайс лист'!$B$8:$BS$600,MATCH(BC$11,'[1]Прайс лист'!$B$2:$BS$2,0),0)&lt;=BC$8,VLOOKUP($A256,'[1]Прайс лист'!$B$8:$BS$600,MATCH(BC$11,'[1]Прайс лист'!$B$2:$BS$2,0),0),0)</f>
        <v>2400</v>
      </c>
      <c r="BD256" s="9">
        <f>IF(VLOOKUP($A256,'[1]Прайс лист'!$B$8:$BS$600,MATCH(BD$11,'[1]Прайс лист'!$B$2:$BS$2,0),0)&lt;=BD$8,VLOOKUP($A256,'[1]Прайс лист'!$B$8:$BS$600,MATCH(BD$11,'[1]Прайс лист'!$B$2:$BS$2,0),0),0)</f>
        <v>1800</v>
      </c>
      <c r="BE256" s="9">
        <f>IF(VLOOKUP($A256,'[1]Прайс лист'!$B$8:$BS$600,MATCH(BE$11,'[1]Прайс лист'!$B$2:$BS$2,0),0)&lt;=BE$8,VLOOKUP($A256,'[1]Прайс лист'!$B$8:$BS$600,MATCH(BE$11,'[1]Прайс лист'!$B$2:$BS$2,0),0),0)</f>
        <v>1900</v>
      </c>
      <c r="BF256" s="9">
        <f>IF(VLOOKUP($A256,'[1]Прайс лист'!$B$8:$BS$600,MATCH(BF$11,'[1]Прайс лист'!$B$2:$BS$2,0),0)&lt;=BF$8,VLOOKUP($A256,'[1]Прайс лист'!$B$8:$BS$600,MATCH(BF$11,'[1]Прайс лист'!$B$2:$BS$2,0),0),0)</f>
        <v>1100</v>
      </c>
      <c r="BG256" s="9">
        <f>IF(VLOOKUP($A256,'[1]Прайс лист'!$B$8:$BS$600,MATCH(BG$11,'[1]Прайс лист'!$B$2:$BS$2,0),0)&lt;=BG$8,VLOOKUP($A256,'[1]Прайс лист'!$B$8:$BS$600,MATCH(BG$11,'[1]Прайс лист'!$B$2:$BS$2,0),0),0)</f>
        <v>1100</v>
      </c>
      <c r="BH256" s="9">
        <f>IF(VLOOKUP($A256,'[1]Прайс лист'!$B$8:$BS$600,MATCH(BH$11,'[1]Прайс лист'!$B$2:$BS$2,0),0)&lt;=BH$8,VLOOKUP($A256,'[1]Прайс лист'!$B$8:$BS$600,MATCH(BH$11,'[1]Прайс лист'!$B$2:$BS$2,0),0),0)</f>
        <v>1100</v>
      </c>
    </row>
    <row r="257" spans="1:60">
      <c r="A257" s="1" t="str">
        <f>'[1]Прайс лист'!B250</f>
        <v>LG NEXUS 5X32</v>
      </c>
      <c r="B257" s="7" t="s">
        <v>136</v>
      </c>
      <c r="C257" s="8" t="s">
        <v>153</v>
      </c>
      <c r="D257" s="8">
        <v>32</v>
      </c>
      <c r="E257" s="9">
        <f>IF(VLOOKUP($A257,'[1]Прайс лист'!$B$8:$BS$600,MATCH(E$11,'[1]Прайс лист'!$B$2:$BS$2,0),0)&lt;=E$8,VLOOKUP($A257,'[1]Прайс лист'!$B$8:$BS$600,MATCH(E$11,'[1]Прайс лист'!$B$2:$BS$2,0),0),0)</f>
        <v>2100</v>
      </c>
      <c r="F257" s="9">
        <f>IF(VLOOKUP($A257,'[1]Прайс лист'!$B$8:$BS$600,MATCH(F$11,'[1]Прайс лист'!$B$2:$BS$2,0),0)&lt;=F$8,VLOOKUP($A257,'[1]Прайс лист'!$B$8:$BS$600,MATCH(F$11,'[1]Прайс лист'!$B$2:$BS$2,0),0),0)</f>
        <v>1510</v>
      </c>
      <c r="G257" s="9">
        <f>IF(VLOOKUP($A257,'[1]Прайс лист'!$B$8:$BS$600,MATCH(G$11,'[1]Прайс лист'!$B$2:$BS$2,0),0)&lt;=G$8,VLOOKUP($A257,'[1]Прайс лист'!$B$8:$BS$600,MATCH(G$11,'[1]Прайс лист'!$B$2:$BS$2,0),0),0)</f>
        <v>1400</v>
      </c>
      <c r="H257" s="9">
        <f>IF(VLOOKUP($A257,'[1]Прайс лист'!$B$8:$BS$600,MATCH(H$11,'[1]Прайс лист'!$B$2:$BS$2,0),0)&lt;=H$8,VLOOKUP($A257,'[1]Прайс лист'!$B$8:$BS$600,MATCH(H$11,'[1]Прайс лист'!$B$2:$BS$2,0),0),0)</f>
        <v>800</v>
      </c>
      <c r="I257" s="9">
        <f>IF(VLOOKUP($A257,'[1]Прайс лист'!$B$8:$BS$600,MATCH(I$11,'[1]Прайс лист'!$B$2:$BS$2,0),0)&lt;=I$8,VLOOKUP($A257,'[1]Прайс лист'!$B$8:$BS$600,MATCH(I$11,'[1]Прайс лист'!$B$2:$BS$2,0),0),0)</f>
        <v>1050</v>
      </c>
      <c r="J257" s="9">
        <f>IF(VLOOKUP($A257,'[1]Прайс лист'!$B$8:$BS$600,MATCH(J$11,'[1]Прайс лист'!$B$2:$BS$2,0),0)&lt;=J$8,VLOOKUP($A257,'[1]Прайс лист'!$B$8:$BS$600,MATCH(J$11,'[1]Прайс лист'!$B$2:$BS$2,0),0),0)</f>
        <v>100</v>
      </c>
      <c r="K257" s="9">
        <f>IF(VLOOKUP($A257,'[1]Прайс лист'!$B$8:$BS$600,MATCH(K$11,'[1]Прайс лист'!$B$2:$BS$2,0),0)&lt;=K$8,VLOOKUP($A257,'[1]Прайс лист'!$B$8:$BS$600,MATCH(K$11,'[1]Прайс лист'!$B$2:$BS$2,0),0),0)</f>
        <v>100</v>
      </c>
      <c r="L257" s="9">
        <f>IF(VLOOKUP($A257,'[1]Прайс лист'!$B$8:$BS$600,MATCH(L$11,'[1]Прайс лист'!$B$2:$BS$2,0),0)&lt;=L$8,VLOOKUP($A257,'[1]Прайс лист'!$B$8:$BS$600,MATCH(L$11,'[1]Прайс лист'!$B$2:$BS$2,0),0),0)</f>
        <v>100</v>
      </c>
      <c r="M257" s="9">
        <f>IF(VLOOKUP($A257,'[1]Прайс лист'!$B$8:$BS$600,MATCH(M$11,'[1]Прайс лист'!$B$2:$BS$2,0),0)&lt;=M$8,VLOOKUP($A257,'[1]Прайс лист'!$B$8:$BS$600,MATCH(M$11,'[1]Прайс лист'!$B$2:$BS$2,0),0),0)</f>
        <v>2100</v>
      </c>
      <c r="N257" s="9">
        <f>IF(VLOOKUP($A257,'[1]Прайс лист'!$B$8:$BS$600,MATCH(N$11,'[1]Прайс лист'!$B$2:$BS$2,0),0)&lt;=N$8,VLOOKUP($A257,'[1]Прайс лист'!$B$8:$BS$600,MATCH(N$11,'[1]Прайс лист'!$B$2:$BS$2,0),0),0)</f>
        <v>1510</v>
      </c>
      <c r="O257" s="9">
        <f>IF(VLOOKUP($A257,'[1]Прайс лист'!$B$8:$BS$600,MATCH(O$11,'[1]Прайс лист'!$B$2:$BS$2,0),0)&lt;=O$8,VLOOKUP($A257,'[1]Прайс лист'!$B$8:$BS$600,MATCH(O$11,'[1]Прайс лист'!$B$2:$BS$2,0),0),0)</f>
        <v>1400</v>
      </c>
      <c r="P257" s="9">
        <f>IF(VLOOKUP($A257,'[1]Прайс лист'!$B$8:$BS$600,MATCH(P$11,'[1]Прайс лист'!$B$2:$BS$2,0),0)&lt;=P$8,VLOOKUP($A257,'[1]Прайс лист'!$B$8:$BS$600,MATCH(P$11,'[1]Прайс лист'!$B$2:$BS$2,0),0),0)</f>
        <v>800</v>
      </c>
      <c r="Q257" s="9">
        <f>IF(VLOOKUP($A257,'[1]Прайс лист'!$B$8:$BS$600,MATCH(Q$11,'[1]Прайс лист'!$B$2:$BS$2,0),0)&lt;=Q$8,VLOOKUP($A257,'[1]Прайс лист'!$B$8:$BS$600,MATCH(Q$11,'[1]Прайс лист'!$B$2:$BS$2,0),0),0)</f>
        <v>1050</v>
      </c>
      <c r="R257" s="9">
        <f>IF(VLOOKUP($A257,'[1]Прайс лист'!$B$8:$BS$600,MATCH(R$11,'[1]Прайс лист'!$B$2:$BS$2,0),0)&lt;=R$8,VLOOKUP($A257,'[1]Прайс лист'!$B$8:$BS$600,MATCH(R$11,'[1]Прайс лист'!$B$2:$BS$2,0),0),0)</f>
        <v>100</v>
      </c>
      <c r="S257" s="9">
        <f>IF(VLOOKUP($A257,'[1]Прайс лист'!$B$8:$BS$600,MATCH(S$11,'[1]Прайс лист'!$B$2:$BS$2,0),0)&lt;=S$8,VLOOKUP($A257,'[1]Прайс лист'!$B$8:$BS$600,MATCH(S$11,'[1]Прайс лист'!$B$2:$BS$2,0),0),0)</f>
        <v>100</v>
      </c>
      <c r="T257" s="9">
        <f>IF(VLOOKUP($A257,'[1]Прайс лист'!$B$8:$BS$600,MATCH(T$11,'[1]Прайс лист'!$B$2:$BS$2,0),0)&lt;=T$8,VLOOKUP($A257,'[1]Прайс лист'!$B$8:$BS$600,MATCH(T$11,'[1]Прайс лист'!$B$2:$BS$2,0),0),0)</f>
        <v>100</v>
      </c>
      <c r="U257" s="9">
        <f>IF(VLOOKUP($A257,'[1]Прайс лист'!$B$8:$BS$600,MATCH(U$11,'[1]Прайс лист'!$B$2:$BS$2,0),0)&lt;=U$8,VLOOKUP($A257,'[1]Прайс лист'!$B$8:$BS$600,MATCH(U$11,'[1]Прайс лист'!$B$2:$BS$2,0),0),0)</f>
        <v>9100</v>
      </c>
      <c r="V257" s="9">
        <f>IF(VLOOKUP($A257,'[1]Прайс лист'!$B$8:$BS$600,MATCH(V$11,'[1]Прайс лист'!$B$2:$BS$2,0),0)&lt;=V$8,VLOOKUP($A257,'[1]Прайс лист'!$B$8:$BS$600,MATCH(V$11,'[1]Прайс лист'!$B$2:$BS$2,0),0),0)</f>
        <v>8510</v>
      </c>
      <c r="W257" s="9">
        <f>IF(VLOOKUP($A257,'[1]Прайс лист'!$B$8:$BS$600,MATCH(W$11,'[1]Прайс лист'!$B$2:$BS$2,0),0)&lt;=W$8,VLOOKUP($A257,'[1]Прайс лист'!$B$8:$BS$600,MATCH(W$11,'[1]Прайс лист'!$B$2:$BS$2,0),0),0)</f>
        <v>8400</v>
      </c>
      <c r="X257" s="9">
        <f>IF(VLOOKUP($A257,'[1]Прайс лист'!$B$8:$BS$600,MATCH(X$11,'[1]Прайс лист'!$B$2:$BS$2,0),0)&lt;=X$8,VLOOKUP($A257,'[1]Прайс лист'!$B$8:$BS$600,MATCH(X$11,'[1]Прайс лист'!$B$2:$BS$2,0),0),0)</f>
        <v>7800</v>
      </c>
      <c r="Y257" s="9">
        <f>IF(VLOOKUP($A257,'[1]Прайс лист'!$B$8:$BS$600,MATCH(Y$11,'[1]Прайс лист'!$B$2:$BS$2,0),0)&lt;=Y$8,VLOOKUP($A257,'[1]Прайс лист'!$B$8:$BS$600,MATCH(Y$11,'[1]Прайс лист'!$B$2:$BS$2,0),0),0)</f>
        <v>8050</v>
      </c>
      <c r="Z257" s="9">
        <f>IF(VLOOKUP($A257,'[1]Прайс лист'!$B$8:$BS$600,MATCH(Z$11,'[1]Прайс лист'!$B$2:$BS$2,0),0)&lt;=Z$8,VLOOKUP($A257,'[1]Прайс лист'!$B$8:$BS$600,MATCH(Z$11,'[1]Прайс лист'!$B$2:$BS$2,0),0),0)</f>
        <v>7100</v>
      </c>
      <c r="AA257" s="9">
        <f>IF(VLOOKUP($A257,'[1]Прайс лист'!$B$8:$BS$600,MATCH(AA$11,'[1]Прайс лист'!$B$2:$BS$2,0),0)&lt;=AA$8,VLOOKUP($A257,'[1]Прайс лист'!$B$8:$BS$600,MATCH(AA$11,'[1]Прайс лист'!$B$2:$BS$2,0),0),0)</f>
        <v>7100</v>
      </c>
      <c r="AB257" s="9">
        <f>IF(VLOOKUP($A257,'[1]Прайс лист'!$B$8:$BS$600,MATCH(AB$11,'[1]Прайс лист'!$B$2:$BS$2,0),0)&lt;=AB$8,VLOOKUP($A257,'[1]Прайс лист'!$B$8:$BS$600,MATCH(AB$11,'[1]Прайс лист'!$B$2:$BS$2,0),0),0)</f>
        <v>7100</v>
      </c>
      <c r="AC257" s="9">
        <f>IF(VLOOKUP($A257,'[1]Прайс лист'!$B$8:$BS$600,MATCH(AC$11,'[1]Прайс лист'!$B$2:$BS$2,0),0)&lt;=AC$8,VLOOKUP($A257,'[1]Прайс лист'!$B$8:$BS$600,MATCH(AC$11,'[1]Прайс лист'!$B$2:$BS$2,0),0),0)</f>
        <v>6100</v>
      </c>
      <c r="AD257" s="9">
        <f>IF(VLOOKUP($A257,'[1]Прайс лист'!$B$8:$BS$600,MATCH(AD$11,'[1]Прайс лист'!$B$2:$BS$2,0),0)&lt;=AD$8,VLOOKUP($A257,'[1]Прайс лист'!$B$8:$BS$600,MATCH(AD$11,'[1]Прайс лист'!$B$2:$BS$2,0),0),0)</f>
        <v>5510</v>
      </c>
      <c r="AE257" s="9">
        <f>IF(VLOOKUP($A257,'[1]Прайс лист'!$B$8:$BS$600,MATCH(AE$11,'[1]Прайс лист'!$B$2:$BS$2,0),0)&lt;=AE$8,VLOOKUP($A257,'[1]Прайс лист'!$B$8:$BS$600,MATCH(AE$11,'[1]Прайс лист'!$B$2:$BS$2,0),0),0)</f>
        <v>5400</v>
      </c>
      <c r="AF257" s="9">
        <f>IF(VLOOKUP($A257,'[1]Прайс лист'!$B$8:$BS$600,MATCH(AF$11,'[1]Прайс лист'!$B$2:$BS$2,0),0)&lt;=AF$8,VLOOKUP($A257,'[1]Прайс лист'!$B$8:$BS$600,MATCH(AF$11,'[1]Прайс лист'!$B$2:$BS$2,0),0),0)</f>
        <v>4800</v>
      </c>
      <c r="AG257" s="9">
        <f>IF(VLOOKUP($A257,'[1]Прайс лист'!$B$8:$BS$600,MATCH(AG$11,'[1]Прайс лист'!$B$2:$BS$2,0),0)&lt;=AG$8,VLOOKUP($A257,'[1]Прайс лист'!$B$8:$BS$600,MATCH(AG$11,'[1]Прайс лист'!$B$2:$BS$2,0),0),0)</f>
        <v>5050</v>
      </c>
      <c r="AH257" s="9">
        <f>IF(VLOOKUP($A257,'[1]Прайс лист'!$B$8:$BS$600,MATCH(AH$11,'[1]Прайс лист'!$B$2:$BS$2,0),0)&lt;=AH$8,VLOOKUP($A257,'[1]Прайс лист'!$B$8:$BS$600,MATCH(AH$11,'[1]Прайс лист'!$B$2:$BS$2,0),0),0)</f>
        <v>4100</v>
      </c>
      <c r="AI257" s="9">
        <f>IF(VLOOKUP($A257,'[1]Прайс лист'!$B$8:$BS$600,MATCH(AI$11,'[1]Прайс лист'!$B$2:$BS$2,0),0)&lt;=AI$8,VLOOKUP($A257,'[1]Прайс лист'!$B$8:$BS$600,MATCH(AI$11,'[1]Прайс лист'!$B$2:$BS$2,0),0),0)</f>
        <v>4100</v>
      </c>
      <c r="AJ257" s="9">
        <f>IF(VLOOKUP($A257,'[1]Прайс лист'!$B$8:$BS$600,MATCH(AJ$11,'[1]Прайс лист'!$B$2:$BS$2,0),0)&lt;=AJ$8,VLOOKUP($A257,'[1]Прайс лист'!$B$8:$BS$600,MATCH(AJ$11,'[1]Прайс лист'!$B$2:$BS$2,0),0),0)</f>
        <v>4100</v>
      </c>
      <c r="AK257" s="9">
        <f>IF(VLOOKUP($A257,'[1]Прайс лист'!$B$8:$BS$600,MATCH(AK$11,'[1]Прайс лист'!$B$2:$BS$2,0),0)&lt;=AK$8,VLOOKUP($A257,'[1]Прайс лист'!$B$8:$BS$600,MATCH(AK$11,'[1]Прайс лист'!$B$2:$BS$2,0),0),0)</f>
        <v>5100</v>
      </c>
      <c r="AL257" s="9">
        <f>IF(VLOOKUP($A257,'[1]Прайс лист'!$B$8:$BS$600,MATCH(AL$11,'[1]Прайс лист'!$B$2:$BS$2,0),0)&lt;=AL$8,VLOOKUP($A257,'[1]Прайс лист'!$B$8:$BS$600,MATCH(AL$11,'[1]Прайс лист'!$B$2:$BS$2,0),0),0)</f>
        <v>4510</v>
      </c>
      <c r="AM257" s="9">
        <f>IF(VLOOKUP($A257,'[1]Прайс лист'!$B$8:$BS$600,MATCH(AM$11,'[1]Прайс лист'!$B$2:$BS$2,0),0)&lt;=AM$8,VLOOKUP($A257,'[1]Прайс лист'!$B$8:$BS$600,MATCH(AM$11,'[1]Прайс лист'!$B$2:$BS$2,0),0),0)</f>
        <v>4400</v>
      </c>
      <c r="AN257" s="9">
        <f>IF(VLOOKUP($A257,'[1]Прайс лист'!$B$8:$BS$600,MATCH(AN$11,'[1]Прайс лист'!$B$2:$BS$2,0),0)&lt;=AN$8,VLOOKUP($A257,'[1]Прайс лист'!$B$8:$BS$600,MATCH(AN$11,'[1]Прайс лист'!$B$2:$BS$2,0),0),0)</f>
        <v>3800</v>
      </c>
      <c r="AO257" s="9">
        <f>IF(VLOOKUP($A257,'[1]Прайс лист'!$B$8:$BS$600,MATCH(AO$11,'[1]Прайс лист'!$B$2:$BS$2,0),0)&lt;=AO$8,VLOOKUP($A257,'[1]Прайс лист'!$B$8:$BS$600,MATCH(AO$11,'[1]Прайс лист'!$B$2:$BS$2,0),0),0)</f>
        <v>4050</v>
      </c>
      <c r="AP257" s="9">
        <f>IF(VLOOKUP($A257,'[1]Прайс лист'!$B$8:$BS$600,MATCH(AP$11,'[1]Прайс лист'!$B$2:$BS$2,0),0)&lt;=AP$8,VLOOKUP($A257,'[1]Прайс лист'!$B$8:$BS$600,MATCH(AP$11,'[1]Прайс лист'!$B$2:$BS$2,0),0),0)</f>
        <v>3100</v>
      </c>
      <c r="AQ257" s="9">
        <f>IF(VLOOKUP($A257,'[1]Прайс лист'!$B$8:$BS$600,MATCH(AQ$11,'[1]Прайс лист'!$B$2:$BS$2,0),0)&lt;=AQ$8,VLOOKUP($A257,'[1]Прайс лист'!$B$8:$BS$600,MATCH(AQ$11,'[1]Прайс лист'!$B$2:$BS$2,0),0),0)</f>
        <v>3100</v>
      </c>
      <c r="AR257" s="9">
        <f>IF(VLOOKUP($A257,'[1]Прайс лист'!$B$8:$BS$600,MATCH(AR$11,'[1]Прайс лист'!$B$2:$BS$2,0),0)&lt;=AR$8,VLOOKUP($A257,'[1]Прайс лист'!$B$8:$BS$600,MATCH(AR$11,'[1]Прайс лист'!$B$2:$BS$2,0),0),0)</f>
        <v>3100</v>
      </c>
      <c r="AS257" s="9">
        <f>IF(VLOOKUP($A257,'[1]Прайс лист'!$B$8:$BS$600,MATCH(AS$11,'[1]Прайс лист'!$B$2:$BS$2,0),0)&lt;=AS$8,VLOOKUP($A257,'[1]Прайс лист'!$B$8:$BS$600,MATCH(AS$11,'[1]Прайс лист'!$B$2:$BS$2,0),0),0)</f>
        <v>4100</v>
      </c>
      <c r="AT257" s="9">
        <f>IF(VLOOKUP($A257,'[1]Прайс лист'!$B$8:$BS$600,MATCH(AT$11,'[1]Прайс лист'!$B$2:$BS$2,0),0)&lt;=AT$8,VLOOKUP($A257,'[1]Прайс лист'!$B$8:$BS$600,MATCH(AT$11,'[1]Прайс лист'!$B$2:$BS$2,0),0),0)</f>
        <v>3510</v>
      </c>
      <c r="AU257" s="9">
        <f>IF(VLOOKUP($A257,'[1]Прайс лист'!$B$8:$BS$600,MATCH(AU$11,'[1]Прайс лист'!$B$2:$BS$2,0),0)&lt;=AU$8,VLOOKUP($A257,'[1]Прайс лист'!$B$8:$BS$600,MATCH(AU$11,'[1]Прайс лист'!$B$2:$BS$2,0),0),0)</f>
        <v>3400</v>
      </c>
      <c r="AV257" s="9">
        <f>IF(VLOOKUP($A257,'[1]Прайс лист'!$B$8:$BS$600,MATCH(AV$11,'[1]Прайс лист'!$B$2:$BS$2,0),0)&lt;=AV$8,VLOOKUP($A257,'[1]Прайс лист'!$B$8:$BS$600,MATCH(AV$11,'[1]Прайс лист'!$B$2:$BS$2,0),0),0)</f>
        <v>2800</v>
      </c>
      <c r="AW257" s="9">
        <f>IF(VLOOKUP($A257,'[1]Прайс лист'!$B$8:$BS$600,MATCH(AW$11,'[1]Прайс лист'!$B$2:$BS$2,0),0)&lt;=AW$8,VLOOKUP($A257,'[1]Прайс лист'!$B$8:$BS$600,MATCH(AW$11,'[1]Прайс лист'!$B$2:$BS$2,0),0),0)</f>
        <v>3050</v>
      </c>
      <c r="AX257" s="9">
        <f>IF(VLOOKUP($A257,'[1]Прайс лист'!$B$8:$BS$600,MATCH(AX$11,'[1]Прайс лист'!$B$2:$BS$2,0),0)&lt;=AX$8,VLOOKUP($A257,'[1]Прайс лист'!$B$8:$BS$600,MATCH(AX$11,'[1]Прайс лист'!$B$2:$BS$2,0),0),0)</f>
        <v>2100</v>
      </c>
      <c r="AY257" s="9">
        <f>IF(VLOOKUP($A257,'[1]Прайс лист'!$B$8:$BS$600,MATCH(AY$11,'[1]Прайс лист'!$B$2:$BS$2,0),0)&lt;=AY$8,VLOOKUP($A257,'[1]Прайс лист'!$B$8:$BS$600,MATCH(AY$11,'[1]Прайс лист'!$B$2:$BS$2,0),0),0)</f>
        <v>2100</v>
      </c>
      <c r="AZ257" s="9">
        <f>IF(VLOOKUP($A257,'[1]Прайс лист'!$B$8:$BS$600,MATCH(AZ$11,'[1]Прайс лист'!$B$2:$BS$2,0),0)&lt;=AZ$8,VLOOKUP($A257,'[1]Прайс лист'!$B$8:$BS$600,MATCH(AZ$11,'[1]Прайс лист'!$B$2:$BS$2,0),0),0)</f>
        <v>2100</v>
      </c>
      <c r="BA257" s="9">
        <f>IF(VLOOKUP($A257,'[1]Прайс лист'!$B$8:$BS$600,MATCH(BA$11,'[1]Прайс лист'!$B$2:$BS$2,0),0)&lt;=BA$8,VLOOKUP($A257,'[1]Прайс лист'!$B$8:$BS$600,MATCH(BA$11,'[1]Прайс лист'!$B$2:$BS$2,0),0),0)</f>
        <v>3100</v>
      </c>
      <c r="BB257" s="9">
        <f>IF(VLOOKUP($A257,'[1]Прайс лист'!$B$8:$BS$600,MATCH(BB$11,'[1]Прайс лист'!$B$2:$BS$2,0),0)&lt;=BB$8,VLOOKUP($A257,'[1]Прайс лист'!$B$8:$BS$600,MATCH(BB$11,'[1]Прайс лист'!$B$2:$BS$2,0),0),0)</f>
        <v>2510</v>
      </c>
      <c r="BC257" s="9">
        <f>IF(VLOOKUP($A257,'[1]Прайс лист'!$B$8:$BS$600,MATCH(BC$11,'[1]Прайс лист'!$B$2:$BS$2,0),0)&lt;=BC$8,VLOOKUP($A257,'[1]Прайс лист'!$B$8:$BS$600,MATCH(BC$11,'[1]Прайс лист'!$B$2:$BS$2,0),0),0)</f>
        <v>2400</v>
      </c>
      <c r="BD257" s="9">
        <f>IF(VLOOKUP($A257,'[1]Прайс лист'!$B$8:$BS$600,MATCH(BD$11,'[1]Прайс лист'!$B$2:$BS$2,0),0)&lt;=BD$8,VLOOKUP($A257,'[1]Прайс лист'!$B$8:$BS$600,MATCH(BD$11,'[1]Прайс лист'!$B$2:$BS$2,0),0),0)</f>
        <v>1800</v>
      </c>
      <c r="BE257" s="9">
        <f>IF(VLOOKUP($A257,'[1]Прайс лист'!$B$8:$BS$600,MATCH(BE$11,'[1]Прайс лист'!$B$2:$BS$2,0),0)&lt;=BE$8,VLOOKUP($A257,'[1]Прайс лист'!$B$8:$BS$600,MATCH(BE$11,'[1]Прайс лист'!$B$2:$BS$2,0),0),0)</f>
        <v>2050</v>
      </c>
      <c r="BF257" s="9">
        <f>IF(VLOOKUP($A257,'[1]Прайс лист'!$B$8:$BS$600,MATCH(BF$11,'[1]Прайс лист'!$B$2:$BS$2,0),0)&lt;=BF$8,VLOOKUP($A257,'[1]Прайс лист'!$B$8:$BS$600,MATCH(BF$11,'[1]Прайс лист'!$B$2:$BS$2,0),0),0)</f>
        <v>1100</v>
      </c>
      <c r="BG257" s="9">
        <f>IF(VLOOKUP($A257,'[1]Прайс лист'!$B$8:$BS$600,MATCH(BG$11,'[1]Прайс лист'!$B$2:$BS$2,0),0)&lt;=BG$8,VLOOKUP($A257,'[1]Прайс лист'!$B$8:$BS$600,MATCH(BG$11,'[1]Прайс лист'!$B$2:$BS$2,0),0),0)</f>
        <v>1100</v>
      </c>
      <c r="BH257" s="9">
        <f>IF(VLOOKUP($A257,'[1]Прайс лист'!$B$8:$BS$600,MATCH(BH$11,'[1]Прайс лист'!$B$2:$BS$2,0),0)&lt;=BH$8,VLOOKUP($A257,'[1]Прайс лист'!$B$8:$BS$600,MATCH(BH$11,'[1]Прайс лист'!$B$2:$BS$2,0),0),0)</f>
        <v>1100</v>
      </c>
    </row>
    <row r="258" spans="1:60">
      <c r="A258" s="1" t="str">
        <f>'[1]Прайс лист'!B251</f>
        <v>LG Q632</v>
      </c>
      <c r="B258" s="7" t="s">
        <v>136</v>
      </c>
      <c r="C258" s="8" t="s">
        <v>154</v>
      </c>
      <c r="D258" s="8">
        <v>32</v>
      </c>
      <c r="E258" s="9">
        <f>IF(VLOOKUP($A258,'[1]Прайс лист'!$B$8:$BS$600,MATCH(E$11,'[1]Прайс лист'!$B$2:$BS$2,0),0)&lt;=E$8,VLOOKUP($A258,'[1]Прайс лист'!$B$8:$BS$600,MATCH(E$11,'[1]Прайс лист'!$B$2:$BS$2,0),0),0)</f>
        <v>1200</v>
      </c>
      <c r="F258" s="9">
        <f>IF(VLOOKUP($A258,'[1]Прайс лист'!$B$8:$BS$600,MATCH(F$11,'[1]Прайс лист'!$B$2:$BS$2,0),0)&lt;=F$8,VLOOKUP($A258,'[1]Прайс лист'!$B$8:$BS$600,MATCH(F$11,'[1]Прайс лист'!$B$2:$BS$2,0),0),0)</f>
        <v>900</v>
      </c>
      <c r="G258" s="9">
        <f>IF(VLOOKUP($A258,'[1]Прайс лист'!$B$8:$BS$600,MATCH(G$11,'[1]Прайс лист'!$B$2:$BS$2,0),0)&lt;=G$8,VLOOKUP($A258,'[1]Прайс лист'!$B$8:$BS$600,MATCH(G$11,'[1]Прайс лист'!$B$2:$BS$2,0),0),0)</f>
        <v>800</v>
      </c>
      <c r="H258" s="9">
        <f>IF(VLOOKUP($A258,'[1]Прайс лист'!$B$8:$BS$600,MATCH(H$11,'[1]Прайс лист'!$B$2:$BS$2,0),0)&lt;=H$8,VLOOKUP($A258,'[1]Прайс лист'!$B$8:$BS$600,MATCH(H$11,'[1]Прайс лист'!$B$2:$BS$2,0),0),0)</f>
        <v>400</v>
      </c>
      <c r="I258" s="9">
        <f>IF(VLOOKUP($A258,'[1]Прайс лист'!$B$8:$BS$600,MATCH(I$11,'[1]Прайс лист'!$B$2:$BS$2,0),0)&lt;=I$8,VLOOKUP($A258,'[1]Прайс лист'!$B$8:$BS$600,MATCH(I$11,'[1]Прайс лист'!$B$2:$BS$2,0),0),0)</f>
        <v>620</v>
      </c>
      <c r="J258" s="9">
        <f>IF(VLOOKUP($A258,'[1]Прайс лист'!$B$8:$BS$600,MATCH(J$11,'[1]Прайс лист'!$B$2:$BS$2,0),0)&lt;=J$8,VLOOKUP($A258,'[1]Прайс лист'!$B$8:$BS$600,MATCH(J$11,'[1]Прайс лист'!$B$2:$BS$2,0),0),0)</f>
        <v>100</v>
      </c>
      <c r="K258" s="9">
        <f>IF(VLOOKUP($A258,'[1]Прайс лист'!$B$8:$BS$600,MATCH(K$11,'[1]Прайс лист'!$B$2:$BS$2,0),0)&lt;=K$8,VLOOKUP($A258,'[1]Прайс лист'!$B$8:$BS$600,MATCH(K$11,'[1]Прайс лист'!$B$2:$BS$2,0),0),0)</f>
        <v>100</v>
      </c>
      <c r="L258" s="9">
        <f>IF(VLOOKUP($A258,'[1]Прайс лист'!$B$8:$BS$600,MATCH(L$11,'[1]Прайс лист'!$B$2:$BS$2,0),0)&lt;=L$8,VLOOKUP($A258,'[1]Прайс лист'!$B$8:$BS$600,MATCH(L$11,'[1]Прайс лист'!$B$2:$BS$2,0),0),0)</f>
        <v>100</v>
      </c>
      <c r="M258" s="9">
        <f>IF(VLOOKUP($A258,'[1]Прайс лист'!$B$8:$BS$600,MATCH(M$11,'[1]Прайс лист'!$B$2:$BS$2,0),0)&lt;=M$8,VLOOKUP($A258,'[1]Прайс лист'!$B$8:$BS$600,MATCH(M$11,'[1]Прайс лист'!$B$2:$BS$2,0),0),0)</f>
        <v>1200</v>
      </c>
      <c r="N258" s="9">
        <f>IF(VLOOKUP($A258,'[1]Прайс лист'!$B$8:$BS$600,MATCH(N$11,'[1]Прайс лист'!$B$2:$BS$2,0),0)&lt;=N$8,VLOOKUP($A258,'[1]Прайс лист'!$B$8:$BS$600,MATCH(N$11,'[1]Прайс лист'!$B$2:$BS$2,0),0),0)</f>
        <v>900</v>
      </c>
      <c r="O258" s="9">
        <f>IF(VLOOKUP($A258,'[1]Прайс лист'!$B$8:$BS$600,MATCH(O$11,'[1]Прайс лист'!$B$2:$BS$2,0),0)&lt;=O$8,VLOOKUP($A258,'[1]Прайс лист'!$B$8:$BS$600,MATCH(O$11,'[1]Прайс лист'!$B$2:$BS$2,0),0),0)</f>
        <v>800</v>
      </c>
      <c r="P258" s="9">
        <f>IF(VLOOKUP($A258,'[1]Прайс лист'!$B$8:$BS$600,MATCH(P$11,'[1]Прайс лист'!$B$2:$BS$2,0),0)&lt;=P$8,VLOOKUP($A258,'[1]Прайс лист'!$B$8:$BS$600,MATCH(P$11,'[1]Прайс лист'!$B$2:$BS$2,0),0),0)</f>
        <v>400</v>
      </c>
      <c r="Q258" s="9">
        <f>IF(VLOOKUP($A258,'[1]Прайс лист'!$B$8:$BS$600,MATCH(Q$11,'[1]Прайс лист'!$B$2:$BS$2,0),0)&lt;=Q$8,VLOOKUP($A258,'[1]Прайс лист'!$B$8:$BS$600,MATCH(Q$11,'[1]Прайс лист'!$B$2:$BS$2,0),0),0)</f>
        <v>620</v>
      </c>
      <c r="R258" s="9">
        <f>IF(VLOOKUP($A258,'[1]Прайс лист'!$B$8:$BS$600,MATCH(R$11,'[1]Прайс лист'!$B$2:$BS$2,0),0)&lt;=R$8,VLOOKUP($A258,'[1]Прайс лист'!$B$8:$BS$600,MATCH(R$11,'[1]Прайс лист'!$B$2:$BS$2,0),0),0)</f>
        <v>100</v>
      </c>
      <c r="S258" s="9">
        <f>IF(VLOOKUP($A258,'[1]Прайс лист'!$B$8:$BS$600,MATCH(S$11,'[1]Прайс лист'!$B$2:$BS$2,0),0)&lt;=S$8,VLOOKUP($A258,'[1]Прайс лист'!$B$8:$BS$600,MATCH(S$11,'[1]Прайс лист'!$B$2:$BS$2,0),0),0)</f>
        <v>100</v>
      </c>
      <c r="T258" s="9">
        <f>IF(VLOOKUP($A258,'[1]Прайс лист'!$B$8:$BS$600,MATCH(T$11,'[1]Прайс лист'!$B$2:$BS$2,0),0)&lt;=T$8,VLOOKUP($A258,'[1]Прайс лист'!$B$8:$BS$600,MATCH(T$11,'[1]Прайс лист'!$B$2:$BS$2,0),0),0)</f>
        <v>100</v>
      </c>
      <c r="U258" s="9">
        <f>IF(VLOOKUP($A258,'[1]Прайс лист'!$B$8:$BS$600,MATCH(U$11,'[1]Прайс лист'!$B$2:$BS$2,0),0)&lt;=U$8,VLOOKUP($A258,'[1]Прайс лист'!$B$8:$BS$600,MATCH(U$11,'[1]Прайс лист'!$B$2:$BS$2,0),0),0)</f>
        <v>8200</v>
      </c>
      <c r="V258" s="9">
        <f>IF(VLOOKUP($A258,'[1]Прайс лист'!$B$8:$BS$600,MATCH(V$11,'[1]Прайс лист'!$B$2:$BS$2,0),0)&lt;=V$8,VLOOKUP($A258,'[1]Прайс лист'!$B$8:$BS$600,MATCH(V$11,'[1]Прайс лист'!$B$2:$BS$2,0),0),0)</f>
        <v>7900</v>
      </c>
      <c r="W258" s="9">
        <f>IF(VLOOKUP($A258,'[1]Прайс лист'!$B$8:$BS$600,MATCH(W$11,'[1]Прайс лист'!$B$2:$BS$2,0),0)&lt;=W$8,VLOOKUP($A258,'[1]Прайс лист'!$B$8:$BS$600,MATCH(W$11,'[1]Прайс лист'!$B$2:$BS$2,0),0),0)</f>
        <v>7800</v>
      </c>
      <c r="X258" s="9">
        <f>IF(VLOOKUP($A258,'[1]Прайс лист'!$B$8:$BS$600,MATCH(X$11,'[1]Прайс лист'!$B$2:$BS$2,0),0)&lt;=X$8,VLOOKUP($A258,'[1]Прайс лист'!$B$8:$BS$600,MATCH(X$11,'[1]Прайс лист'!$B$2:$BS$2,0),0),0)</f>
        <v>7400</v>
      </c>
      <c r="Y258" s="9">
        <f>IF(VLOOKUP($A258,'[1]Прайс лист'!$B$8:$BS$600,MATCH(Y$11,'[1]Прайс лист'!$B$2:$BS$2,0),0)&lt;=Y$8,VLOOKUP($A258,'[1]Прайс лист'!$B$8:$BS$600,MATCH(Y$11,'[1]Прайс лист'!$B$2:$BS$2,0),0),0)</f>
        <v>7620</v>
      </c>
      <c r="Z258" s="9">
        <f>IF(VLOOKUP($A258,'[1]Прайс лист'!$B$8:$BS$600,MATCH(Z$11,'[1]Прайс лист'!$B$2:$BS$2,0),0)&lt;=Z$8,VLOOKUP($A258,'[1]Прайс лист'!$B$8:$BS$600,MATCH(Z$11,'[1]Прайс лист'!$B$2:$BS$2,0),0),0)</f>
        <v>7100</v>
      </c>
      <c r="AA258" s="9">
        <f>IF(VLOOKUP($A258,'[1]Прайс лист'!$B$8:$BS$600,MATCH(AA$11,'[1]Прайс лист'!$B$2:$BS$2,0),0)&lt;=AA$8,VLOOKUP($A258,'[1]Прайс лист'!$B$8:$BS$600,MATCH(AA$11,'[1]Прайс лист'!$B$2:$BS$2,0),0),0)</f>
        <v>7100</v>
      </c>
      <c r="AB258" s="9">
        <f>IF(VLOOKUP($A258,'[1]Прайс лист'!$B$8:$BS$600,MATCH(AB$11,'[1]Прайс лист'!$B$2:$BS$2,0),0)&lt;=AB$8,VLOOKUP($A258,'[1]Прайс лист'!$B$8:$BS$600,MATCH(AB$11,'[1]Прайс лист'!$B$2:$BS$2,0),0),0)</f>
        <v>7100</v>
      </c>
      <c r="AC258" s="9">
        <f>IF(VLOOKUP($A258,'[1]Прайс лист'!$B$8:$BS$600,MATCH(AC$11,'[1]Прайс лист'!$B$2:$BS$2,0),0)&lt;=AC$8,VLOOKUP($A258,'[1]Прайс лист'!$B$8:$BS$600,MATCH(AC$11,'[1]Прайс лист'!$B$2:$BS$2,0),0),0)</f>
        <v>5200</v>
      </c>
      <c r="AD258" s="9">
        <f>IF(VLOOKUP($A258,'[1]Прайс лист'!$B$8:$BS$600,MATCH(AD$11,'[1]Прайс лист'!$B$2:$BS$2,0),0)&lt;=AD$8,VLOOKUP($A258,'[1]Прайс лист'!$B$8:$BS$600,MATCH(AD$11,'[1]Прайс лист'!$B$2:$BS$2,0),0),0)</f>
        <v>4900</v>
      </c>
      <c r="AE258" s="9">
        <f>IF(VLOOKUP($A258,'[1]Прайс лист'!$B$8:$BS$600,MATCH(AE$11,'[1]Прайс лист'!$B$2:$BS$2,0),0)&lt;=AE$8,VLOOKUP($A258,'[1]Прайс лист'!$B$8:$BS$600,MATCH(AE$11,'[1]Прайс лист'!$B$2:$BS$2,0),0),0)</f>
        <v>4800</v>
      </c>
      <c r="AF258" s="9">
        <f>IF(VLOOKUP($A258,'[1]Прайс лист'!$B$8:$BS$600,MATCH(AF$11,'[1]Прайс лист'!$B$2:$BS$2,0),0)&lt;=AF$8,VLOOKUP($A258,'[1]Прайс лист'!$B$8:$BS$600,MATCH(AF$11,'[1]Прайс лист'!$B$2:$BS$2,0),0),0)</f>
        <v>4400</v>
      </c>
      <c r="AG258" s="9">
        <f>IF(VLOOKUP($A258,'[1]Прайс лист'!$B$8:$BS$600,MATCH(AG$11,'[1]Прайс лист'!$B$2:$BS$2,0),0)&lt;=AG$8,VLOOKUP($A258,'[1]Прайс лист'!$B$8:$BS$600,MATCH(AG$11,'[1]Прайс лист'!$B$2:$BS$2,0),0),0)</f>
        <v>4620</v>
      </c>
      <c r="AH258" s="9">
        <f>IF(VLOOKUP($A258,'[1]Прайс лист'!$B$8:$BS$600,MATCH(AH$11,'[1]Прайс лист'!$B$2:$BS$2,0),0)&lt;=AH$8,VLOOKUP($A258,'[1]Прайс лист'!$B$8:$BS$600,MATCH(AH$11,'[1]Прайс лист'!$B$2:$BS$2,0),0),0)</f>
        <v>4100</v>
      </c>
      <c r="AI258" s="9">
        <f>IF(VLOOKUP($A258,'[1]Прайс лист'!$B$8:$BS$600,MATCH(AI$11,'[1]Прайс лист'!$B$2:$BS$2,0),0)&lt;=AI$8,VLOOKUP($A258,'[1]Прайс лист'!$B$8:$BS$600,MATCH(AI$11,'[1]Прайс лист'!$B$2:$BS$2,0),0),0)</f>
        <v>4100</v>
      </c>
      <c r="AJ258" s="9">
        <f>IF(VLOOKUP($A258,'[1]Прайс лист'!$B$8:$BS$600,MATCH(AJ$11,'[1]Прайс лист'!$B$2:$BS$2,0),0)&lt;=AJ$8,VLOOKUP($A258,'[1]Прайс лист'!$B$8:$BS$600,MATCH(AJ$11,'[1]Прайс лист'!$B$2:$BS$2,0),0),0)</f>
        <v>4100</v>
      </c>
      <c r="AK258" s="9">
        <f>IF(VLOOKUP($A258,'[1]Прайс лист'!$B$8:$BS$600,MATCH(AK$11,'[1]Прайс лист'!$B$2:$BS$2,0),0)&lt;=AK$8,VLOOKUP($A258,'[1]Прайс лист'!$B$8:$BS$600,MATCH(AK$11,'[1]Прайс лист'!$B$2:$BS$2,0),0),0)</f>
        <v>4200</v>
      </c>
      <c r="AL258" s="9">
        <f>IF(VLOOKUP($A258,'[1]Прайс лист'!$B$8:$BS$600,MATCH(AL$11,'[1]Прайс лист'!$B$2:$BS$2,0),0)&lt;=AL$8,VLOOKUP($A258,'[1]Прайс лист'!$B$8:$BS$600,MATCH(AL$11,'[1]Прайс лист'!$B$2:$BS$2,0),0),0)</f>
        <v>3900</v>
      </c>
      <c r="AM258" s="9">
        <f>IF(VLOOKUP($A258,'[1]Прайс лист'!$B$8:$BS$600,MATCH(AM$11,'[1]Прайс лист'!$B$2:$BS$2,0),0)&lt;=AM$8,VLOOKUP($A258,'[1]Прайс лист'!$B$8:$BS$600,MATCH(AM$11,'[1]Прайс лист'!$B$2:$BS$2,0),0),0)</f>
        <v>3800</v>
      </c>
      <c r="AN258" s="9">
        <f>IF(VLOOKUP($A258,'[1]Прайс лист'!$B$8:$BS$600,MATCH(AN$11,'[1]Прайс лист'!$B$2:$BS$2,0),0)&lt;=AN$8,VLOOKUP($A258,'[1]Прайс лист'!$B$8:$BS$600,MATCH(AN$11,'[1]Прайс лист'!$B$2:$BS$2,0),0),0)</f>
        <v>3400</v>
      </c>
      <c r="AO258" s="9">
        <f>IF(VLOOKUP($A258,'[1]Прайс лист'!$B$8:$BS$600,MATCH(AO$11,'[1]Прайс лист'!$B$2:$BS$2,0),0)&lt;=AO$8,VLOOKUP($A258,'[1]Прайс лист'!$B$8:$BS$600,MATCH(AO$11,'[1]Прайс лист'!$B$2:$BS$2,0),0),0)</f>
        <v>3620</v>
      </c>
      <c r="AP258" s="9">
        <f>IF(VLOOKUP($A258,'[1]Прайс лист'!$B$8:$BS$600,MATCH(AP$11,'[1]Прайс лист'!$B$2:$BS$2,0),0)&lt;=AP$8,VLOOKUP($A258,'[1]Прайс лист'!$B$8:$BS$600,MATCH(AP$11,'[1]Прайс лист'!$B$2:$BS$2,0),0),0)</f>
        <v>3100</v>
      </c>
      <c r="AQ258" s="9">
        <f>IF(VLOOKUP($A258,'[1]Прайс лист'!$B$8:$BS$600,MATCH(AQ$11,'[1]Прайс лист'!$B$2:$BS$2,0),0)&lt;=AQ$8,VLOOKUP($A258,'[1]Прайс лист'!$B$8:$BS$600,MATCH(AQ$11,'[1]Прайс лист'!$B$2:$BS$2,0),0),0)</f>
        <v>3100</v>
      </c>
      <c r="AR258" s="9">
        <f>IF(VLOOKUP($A258,'[1]Прайс лист'!$B$8:$BS$600,MATCH(AR$11,'[1]Прайс лист'!$B$2:$BS$2,0),0)&lt;=AR$8,VLOOKUP($A258,'[1]Прайс лист'!$B$8:$BS$600,MATCH(AR$11,'[1]Прайс лист'!$B$2:$BS$2,0),0),0)</f>
        <v>3100</v>
      </c>
      <c r="AS258" s="9">
        <f>IF(VLOOKUP($A258,'[1]Прайс лист'!$B$8:$BS$600,MATCH(AS$11,'[1]Прайс лист'!$B$2:$BS$2,0),0)&lt;=AS$8,VLOOKUP($A258,'[1]Прайс лист'!$B$8:$BS$600,MATCH(AS$11,'[1]Прайс лист'!$B$2:$BS$2,0),0),0)</f>
        <v>3200</v>
      </c>
      <c r="AT258" s="9">
        <f>IF(VLOOKUP($A258,'[1]Прайс лист'!$B$8:$BS$600,MATCH(AT$11,'[1]Прайс лист'!$B$2:$BS$2,0),0)&lt;=AT$8,VLOOKUP($A258,'[1]Прайс лист'!$B$8:$BS$600,MATCH(AT$11,'[1]Прайс лист'!$B$2:$BS$2,0),0),0)</f>
        <v>2900</v>
      </c>
      <c r="AU258" s="9">
        <f>IF(VLOOKUP($A258,'[1]Прайс лист'!$B$8:$BS$600,MATCH(AU$11,'[1]Прайс лист'!$B$2:$BS$2,0),0)&lt;=AU$8,VLOOKUP($A258,'[1]Прайс лист'!$B$8:$BS$600,MATCH(AU$11,'[1]Прайс лист'!$B$2:$BS$2,0),0),0)</f>
        <v>2800</v>
      </c>
      <c r="AV258" s="9">
        <f>IF(VLOOKUP($A258,'[1]Прайс лист'!$B$8:$BS$600,MATCH(AV$11,'[1]Прайс лист'!$B$2:$BS$2,0),0)&lt;=AV$8,VLOOKUP($A258,'[1]Прайс лист'!$B$8:$BS$600,MATCH(AV$11,'[1]Прайс лист'!$B$2:$BS$2,0),0),0)</f>
        <v>2400</v>
      </c>
      <c r="AW258" s="9">
        <f>IF(VLOOKUP($A258,'[1]Прайс лист'!$B$8:$BS$600,MATCH(AW$11,'[1]Прайс лист'!$B$2:$BS$2,0),0)&lt;=AW$8,VLOOKUP($A258,'[1]Прайс лист'!$B$8:$BS$600,MATCH(AW$11,'[1]Прайс лист'!$B$2:$BS$2,0),0),0)</f>
        <v>2620</v>
      </c>
      <c r="AX258" s="9">
        <f>IF(VLOOKUP($A258,'[1]Прайс лист'!$B$8:$BS$600,MATCH(AX$11,'[1]Прайс лист'!$B$2:$BS$2,0),0)&lt;=AX$8,VLOOKUP($A258,'[1]Прайс лист'!$B$8:$BS$600,MATCH(AX$11,'[1]Прайс лист'!$B$2:$BS$2,0),0),0)</f>
        <v>2100</v>
      </c>
      <c r="AY258" s="9">
        <f>IF(VLOOKUP($A258,'[1]Прайс лист'!$B$8:$BS$600,MATCH(AY$11,'[1]Прайс лист'!$B$2:$BS$2,0),0)&lt;=AY$8,VLOOKUP($A258,'[1]Прайс лист'!$B$8:$BS$600,MATCH(AY$11,'[1]Прайс лист'!$B$2:$BS$2,0),0),0)</f>
        <v>2100</v>
      </c>
      <c r="AZ258" s="9">
        <f>IF(VLOOKUP($A258,'[1]Прайс лист'!$B$8:$BS$600,MATCH(AZ$11,'[1]Прайс лист'!$B$2:$BS$2,0),0)&lt;=AZ$8,VLOOKUP($A258,'[1]Прайс лист'!$B$8:$BS$600,MATCH(AZ$11,'[1]Прайс лист'!$B$2:$BS$2,0),0),0)</f>
        <v>2100</v>
      </c>
      <c r="BA258" s="9">
        <f>IF(VLOOKUP($A258,'[1]Прайс лист'!$B$8:$BS$600,MATCH(BA$11,'[1]Прайс лист'!$B$2:$BS$2,0),0)&lt;=BA$8,VLOOKUP($A258,'[1]Прайс лист'!$B$8:$BS$600,MATCH(BA$11,'[1]Прайс лист'!$B$2:$BS$2,0),0),0)</f>
        <v>2200</v>
      </c>
      <c r="BB258" s="9">
        <f>IF(VLOOKUP($A258,'[1]Прайс лист'!$B$8:$BS$600,MATCH(BB$11,'[1]Прайс лист'!$B$2:$BS$2,0),0)&lt;=BB$8,VLOOKUP($A258,'[1]Прайс лист'!$B$8:$BS$600,MATCH(BB$11,'[1]Прайс лист'!$B$2:$BS$2,0),0),0)</f>
        <v>1900</v>
      </c>
      <c r="BC258" s="9">
        <f>IF(VLOOKUP($A258,'[1]Прайс лист'!$B$8:$BS$600,MATCH(BC$11,'[1]Прайс лист'!$B$2:$BS$2,0),0)&lt;=BC$8,VLOOKUP($A258,'[1]Прайс лист'!$B$8:$BS$600,MATCH(BC$11,'[1]Прайс лист'!$B$2:$BS$2,0),0),0)</f>
        <v>1800</v>
      </c>
      <c r="BD258" s="9">
        <f>IF(VLOOKUP($A258,'[1]Прайс лист'!$B$8:$BS$600,MATCH(BD$11,'[1]Прайс лист'!$B$2:$BS$2,0),0)&lt;=BD$8,VLOOKUP($A258,'[1]Прайс лист'!$B$8:$BS$600,MATCH(BD$11,'[1]Прайс лист'!$B$2:$BS$2,0),0),0)</f>
        <v>1400</v>
      </c>
      <c r="BE258" s="9">
        <f>IF(VLOOKUP($A258,'[1]Прайс лист'!$B$8:$BS$600,MATCH(BE$11,'[1]Прайс лист'!$B$2:$BS$2,0),0)&lt;=BE$8,VLOOKUP($A258,'[1]Прайс лист'!$B$8:$BS$600,MATCH(BE$11,'[1]Прайс лист'!$B$2:$BS$2,0),0),0)</f>
        <v>1620</v>
      </c>
      <c r="BF258" s="9">
        <f>IF(VLOOKUP($A258,'[1]Прайс лист'!$B$8:$BS$600,MATCH(BF$11,'[1]Прайс лист'!$B$2:$BS$2,0),0)&lt;=BF$8,VLOOKUP($A258,'[1]Прайс лист'!$B$8:$BS$600,MATCH(BF$11,'[1]Прайс лист'!$B$2:$BS$2,0),0),0)</f>
        <v>1100</v>
      </c>
      <c r="BG258" s="9">
        <f>IF(VLOOKUP($A258,'[1]Прайс лист'!$B$8:$BS$600,MATCH(BG$11,'[1]Прайс лист'!$B$2:$BS$2,0),0)&lt;=BG$8,VLOOKUP($A258,'[1]Прайс лист'!$B$8:$BS$600,MATCH(BG$11,'[1]Прайс лист'!$B$2:$BS$2,0),0),0)</f>
        <v>1100</v>
      </c>
      <c r="BH258" s="9">
        <f>IF(VLOOKUP($A258,'[1]Прайс лист'!$B$8:$BS$600,MATCH(BH$11,'[1]Прайс лист'!$B$2:$BS$2,0),0)&lt;=BH$8,VLOOKUP($A258,'[1]Прайс лист'!$B$8:$BS$600,MATCH(BH$11,'[1]Прайс лист'!$B$2:$BS$2,0),0),0)</f>
        <v>1100</v>
      </c>
    </row>
    <row r="259" spans="1:60">
      <c r="A259" s="1" t="str">
        <f>'[1]Прайс лист'!B252</f>
        <v>LG Q664</v>
      </c>
      <c r="B259" s="7" t="s">
        <v>136</v>
      </c>
      <c r="C259" s="8" t="s">
        <v>154</v>
      </c>
      <c r="D259" s="8">
        <v>64</v>
      </c>
      <c r="E259" s="9">
        <f>IF(VLOOKUP($A259,'[1]Прайс лист'!$B$8:$BS$600,MATCH(E$11,'[1]Прайс лист'!$B$2:$BS$2,0),0)&lt;=E$8,VLOOKUP($A259,'[1]Прайс лист'!$B$8:$BS$600,MATCH(E$11,'[1]Прайс лист'!$B$2:$BS$2,0),0),0)</f>
        <v>1500</v>
      </c>
      <c r="F259" s="9">
        <f>IF(VLOOKUP($A259,'[1]Прайс лист'!$B$8:$BS$600,MATCH(F$11,'[1]Прайс лист'!$B$2:$BS$2,0),0)&lt;=F$8,VLOOKUP($A259,'[1]Прайс лист'!$B$8:$BS$600,MATCH(F$11,'[1]Прайс лист'!$B$2:$BS$2,0),0),0)</f>
        <v>1080</v>
      </c>
      <c r="G259" s="9">
        <f>IF(VLOOKUP($A259,'[1]Прайс лист'!$B$8:$BS$600,MATCH(G$11,'[1]Прайс лист'!$B$2:$BS$2,0),0)&lt;=G$8,VLOOKUP($A259,'[1]Прайс лист'!$B$8:$BS$600,MATCH(G$11,'[1]Прайс лист'!$B$2:$BS$2,0),0),0)</f>
        <v>900</v>
      </c>
      <c r="H259" s="9">
        <f>IF(VLOOKUP($A259,'[1]Прайс лист'!$B$8:$BS$600,MATCH(H$11,'[1]Прайс лист'!$B$2:$BS$2,0),0)&lt;=H$8,VLOOKUP($A259,'[1]Прайс лист'!$B$8:$BS$600,MATCH(H$11,'[1]Прайс лист'!$B$2:$BS$2,0),0),0)</f>
        <v>500</v>
      </c>
      <c r="I259" s="9">
        <f>IF(VLOOKUP($A259,'[1]Прайс лист'!$B$8:$BS$600,MATCH(I$11,'[1]Прайс лист'!$B$2:$BS$2,0),0)&lt;=I$8,VLOOKUP($A259,'[1]Прайс лист'!$B$8:$BS$600,MATCH(I$11,'[1]Прайс лист'!$B$2:$BS$2,0),0),0)</f>
        <v>620</v>
      </c>
      <c r="J259" s="9">
        <f>IF(VLOOKUP($A259,'[1]Прайс лист'!$B$8:$BS$600,MATCH(J$11,'[1]Прайс лист'!$B$2:$BS$2,0),0)&lt;=J$8,VLOOKUP($A259,'[1]Прайс лист'!$B$8:$BS$600,MATCH(J$11,'[1]Прайс лист'!$B$2:$BS$2,0),0),0)</f>
        <v>100</v>
      </c>
      <c r="K259" s="9">
        <f>IF(VLOOKUP($A259,'[1]Прайс лист'!$B$8:$BS$600,MATCH(K$11,'[1]Прайс лист'!$B$2:$BS$2,0),0)&lt;=K$8,VLOOKUP($A259,'[1]Прайс лист'!$B$8:$BS$600,MATCH(K$11,'[1]Прайс лист'!$B$2:$BS$2,0),0),0)</f>
        <v>100</v>
      </c>
      <c r="L259" s="9">
        <f>IF(VLOOKUP($A259,'[1]Прайс лист'!$B$8:$BS$600,MATCH(L$11,'[1]Прайс лист'!$B$2:$BS$2,0),0)&lt;=L$8,VLOOKUP($A259,'[1]Прайс лист'!$B$8:$BS$600,MATCH(L$11,'[1]Прайс лист'!$B$2:$BS$2,0),0),0)</f>
        <v>100</v>
      </c>
      <c r="M259" s="9">
        <f>IF(VLOOKUP($A259,'[1]Прайс лист'!$B$8:$BS$600,MATCH(M$11,'[1]Прайс лист'!$B$2:$BS$2,0),0)&lt;=M$8,VLOOKUP($A259,'[1]Прайс лист'!$B$8:$BS$600,MATCH(M$11,'[1]Прайс лист'!$B$2:$BS$2,0),0),0)</f>
        <v>1500</v>
      </c>
      <c r="N259" s="9">
        <f>IF(VLOOKUP($A259,'[1]Прайс лист'!$B$8:$BS$600,MATCH(N$11,'[1]Прайс лист'!$B$2:$BS$2,0),0)&lt;=N$8,VLOOKUP($A259,'[1]Прайс лист'!$B$8:$BS$600,MATCH(N$11,'[1]Прайс лист'!$B$2:$BS$2,0),0),0)</f>
        <v>1080</v>
      </c>
      <c r="O259" s="9">
        <f>IF(VLOOKUP($A259,'[1]Прайс лист'!$B$8:$BS$600,MATCH(O$11,'[1]Прайс лист'!$B$2:$BS$2,0),0)&lt;=O$8,VLOOKUP($A259,'[1]Прайс лист'!$B$8:$BS$600,MATCH(O$11,'[1]Прайс лист'!$B$2:$BS$2,0),0),0)</f>
        <v>900</v>
      </c>
      <c r="P259" s="9">
        <f>IF(VLOOKUP($A259,'[1]Прайс лист'!$B$8:$BS$600,MATCH(P$11,'[1]Прайс лист'!$B$2:$BS$2,0),0)&lt;=P$8,VLOOKUP($A259,'[1]Прайс лист'!$B$8:$BS$600,MATCH(P$11,'[1]Прайс лист'!$B$2:$BS$2,0),0),0)</f>
        <v>500</v>
      </c>
      <c r="Q259" s="9">
        <f>IF(VLOOKUP($A259,'[1]Прайс лист'!$B$8:$BS$600,MATCH(Q$11,'[1]Прайс лист'!$B$2:$BS$2,0),0)&lt;=Q$8,VLOOKUP($A259,'[1]Прайс лист'!$B$8:$BS$600,MATCH(Q$11,'[1]Прайс лист'!$B$2:$BS$2,0),0),0)</f>
        <v>620</v>
      </c>
      <c r="R259" s="9">
        <f>IF(VLOOKUP($A259,'[1]Прайс лист'!$B$8:$BS$600,MATCH(R$11,'[1]Прайс лист'!$B$2:$BS$2,0),0)&lt;=R$8,VLOOKUP($A259,'[1]Прайс лист'!$B$8:$BS$600,MATCH(R$11,'[1]Прайс лист'!$B$2:$BS$2,0),0),0)</f>
        <v>100</v>
      </c>
      <c r="S259" s="9">
        <f>IF(VLOOKUP($A259,'[1]Прайс лист'!$B$8:$BS$600,MATCH(S$11,'[1]Прайс лист'!$B$2:$BS$2,0),0)&lt;=S$8,VLOOKUP($A259,'[1]Прайс лист'!$B$8:$BS$600,MATCH(S$11,'[1]Прайс лист'!$B$2:$BS$2,0),0),0)</f>
        <v>100</v>
      </c>
      <c r="T259" s="9">
        <f>IF(VLOOKUP($A259,'[1]Прайс лист'!$B$8:$BS$600,MATCH(T$11,'[1]Прайс лист'!$B$2:$BS$2,0),0)&lt;=T$8,VLOOKUP($A259,'[1]Прайс лист'!$B$8:$BS$600,MATCH(T$11,'[1]Прайс лист'!$B$2:$BS$2,0),0),0)</f>
        <v>100</v>
      </c>
      <c r="U259" s="9">
        <f>IF(VLOOKUP($A259,'[1]Прайс лист'!$B$8:$BS$600,MATCH(U$11,'[1]Прайс лист'!$B$2:$BS$2,0),0)&lt;=U$8,VLOOKUP($A259,'[1]Прайс лист'!$B$8:$BS$600,MATCH(U$11,'[1]Прайс лист'!$B$2:$BS$2,0),0),0)</f>
        <v>8500</v>
      </c>
      <c r="V259" s="9">
        <f>IF(VLOOKUP($A259,'[1]Прайс лист'!$B$8:$BS$600,MATCH(V$11,'[1]Прайс лист'!$B$2:$BS$2,0),0)&lt;=V$8,VLOOKUP($A259,'[1]Прайс лист'!$B$8:$BS$600,MATCH(V$11,'[1]Прайс лист'!$B$2:$BS$2,0),0),0)</f>
        <v>8080</v>
      </c>
      <c r="W259" s="9">
        <f>IF(VLOOKUP($A259,'[1]Прайс лист'!$B$8:$BS$600,MATCH(W$11,'[1]Прайс лист'!$B$2:$BS$2,0),0)&lt;=W$8,VLOOKUP($A259,'[1]Прайс лист'!$B$8:$BS$600,MATCH(W$11,'[1]Прайс лист'!$B$2:$BS$2,0),0),0)</f>
        <v>7900</v>
      </c>
      <c r="X259" s="9">
        <f>IF(VLOOKUP($A259,'[1]Прайс лист'!$B$8:$BS$600,MATCH(X$11,'[1]Прайс лист'!$B$2:$BS$2,0),0)&lt;=X$8,VLOOKUP($A259,'[1]Прайс лист'!$B$8:$BS$600,MATCH(X$11,'[1]Прайс лист'!$B$2:$BS$2,0),0),0)</f>
        <v>7500</v>
      </c>
      <c r="Y259" s="9">
        <f>IF(VLOOKUP($A259,'[1]Прайс лист'!$B$8:$BS$600,MATCH(Y$11,'[1]Прайс лист'!$B$2:$BS$2,0),0)&lt;=Y$8,VLOOKUP($A259,'[1]Прайс лист'!$B$8:$BS$600,MATCH(Y$11,'[1]Прайс лист'!$B$2:$BS$2,0),0),0)</f>
        <v>7620</v>
      </c>
      <c r="Z259" s="9">
        <f>IF(VLOOKUP($A259,'[1]Прайс лист'!$B$8:$BS$600,MATCH(Z$11,'[1]Прайс лист'!$B$2:$BS$2,0),0)&lt;=Z$8,VLOOKUP($A259,'[1]Прайс лист'!$B$8:$BS$600,MATCH(Z$11,'[1]Прайс лист'!$B$2:$BS$2,0),0),0)</f>
        <v>7100</v>
      </c>
      <c r="AA259" s="9">
        <f>IF(VLOOKUP($A259,'[1]Прайс лист'!$B$8:$BS$600,MATCH(AA$11,'[1]Прайс лист'!$B$2:$BS$2,0),0)&lt;=AA$8,VLOOKUP($A259,'[1]Прайс лист'!$B$8:$BS$600,MATCH(AA$11,'[1]Прайс лист'!$B$2:$BS$2,0),0),0)</f>
        <v>7100</v>
      </c>
      <c r="AB259" s="9">
        <f>IF(VLOOKUP($A259,'[1]Прайс лист'!$B$8:$BS$600,MATCH(AB$11,'[1]Прайс лист'!$B$2:$BS$2,0),0)&lt;=AB$8,VLOOKUP($A259,'[1]Прайс лист'!$B$8:$BS$600,MATCH(AB$11,'[1]Прайс лист'!$B$2:$BS$2,0),0),0)</f>
        <v>7100</v>
      </c>
      <c r="AC259" s="9">
        <f>IF(VLOOKUP($A259,'[1]Прайс лист'!$B$8:$BS$600,MATCH(AC$11,'[1]Прайс лист'!$B$2:$BS$2,0),0)&lt;=AC$8,VLOOKUP($A259,'[1]Прайс лист'!$B$8:$BS$600,MATCH(AC$11,'[1]Прайс лист'!$B$2:$BS$2,0),0),0)</f>
        <v>5500</v>
      </c>
      <c r="AD259" s="9">
        <f>IF(VLOOKUP($A259,'[1]Прайс лист'!$B$8:$BS$600,MATCH(AD$11,'[1]Прайс лист'!$B$2:$BS$2,0),0)&lt;=AD$8,VLOOKUP($A259,'[1]Прайс лист'!$B$8:$BS$600,MATCH(AD$11,'[1]Прайс лист'!$B$2:$BS$2,0),0),0)</f>
        <v>5080</v>
      </c>
      <c r="AE259" s="9">
        <f>IF(VLOOKUP($A259,'[1]Прайс лист'!$B$8:$BS$600,MATCH(AE$11,'[1]Прайс лист'!$B$2:$BS$2,0),0)&lt;=AE$8,VLOOKUP($A259,'[1]Прайс лист'!$B$8:$BS$600,MATCH(AE$11,'[1]Прайс лист'!$B$2:$BS$2,0),0),0)</f>
        <v>4900</v>
      </c>
      <c r="AF259" s="9">
        <f>IF(VLOOKUP($A259,'[1]Прайс лист'!$B$8:$BS$600,MATCH(AF$11,'[1]Прайс лист'!$B$2:$BS$2,0),0)&lt;=AF$8,VLOOKUP($A259,'[1]Прайс лист'!$B$8:$BS$600,MATCH(AF$11,'[1]Прайс лист'!$B$2:$BS$2,0),0),0)</f>
        <v>4500</v>
      </c>
      <c r="AG259" s="9">
        <f>IF(VLOOKUP($A259,'[1]Прайс лист'!$B$8:$BS$600,MATCH(AG$11,'[1]Прайс лист'!$B$2:$BS$2,0),0)&lt;=AG$8,VLOOKUP($A259,'[1]Прайс лист'!$B$8:$BS$600,MATCH(AG$11,'[1]Прайс лист'!$B$2:$BS$2,0),0),0)</f>
        <v>4620</v>
      </c>
      <c r="AH259" s="9">
        <f>IF(VLOOKUP($A259,'[1]Прайс лист'!$B$8:$BS$600,MATCH(AH$11,'[1]Прайс лист'!$B$2:$BS$2,0),0)&lt;=AH$8,VLOOKUP($A259,'[1]Прайс лист'!$B$8:$BS$600,MATCH(AH$11,'[1]Прайс лист'!$B$2:$BS$2,0),0),0)</f>
        <v>4100</v>
      </c>
      <c r="AI259" s="9">
        <f>IF(VLOOKUP($A259,'[1]Прайс лист'!$B$8:$BS$600,MATCH(AI$11,'[1]Прайс лист'!$B$2:$BS$2,0),0)&lt;=AI$8,VLOOKUP($A259,'[1]Прайс лист'!$B$8:$BS$600,MATCH(AI$11,'[1]Прайс лист'!$B$2:$BS$2,0),0),0)</f>
        <v>4100</v>
      </c>
      <c r="AJ259" s="9">
        <f>IF(VLOOKUP($A259,'[1]Прайс лист'!$B$8:$BS$600,MATCH(AJ$11,'[1]Прайс лист'!$B$2:$BS$2,0),0)&lt;=AJ$8,VLOOKUP($A259,'[1]Прайс лист'!$B$8:$BS$600,MATCH(AJ$11,'[1]Прайс лист'!$B$2:$BS$2,0),0),0)</f>
        <v>4100</v>
      </c>
      <c r="AK259" s="9">
        <f>IF(VLOOKUP($A259,'[1]Прайс лист'!$B$8:$BS$600,MATCH(AK$11,'[1]Прайс лист'!$B$2:$BS$2,0),0)&lt;=AK$8,VLOOKUP($A259,'[1]Прайс лист'!$B$8:$BS$600,MATCH(AK$11,'[1]Прайс лист'!$B$2:$BS$2,0),0),0)</f>
        <v>4500</v>
      </c>
      <c r="AL259" s="9">
        <f>IF(VLOOKUP($A259,'[1]Прайс лист'!$B$8:$BS$600,MATCH(AL$11,'[1]Прайс лист'!$B$2:$BS$2,0),0)&lt;=AL$8,VLOOKUP($A259,'[1]Прайс лист'!$B$8:$BS$600,MATCH(AL$11,'[1]Прайс лист'!$B$2:$BS$2,0),0),0)</f>
        <v>4080</v>
      </c>
      <c r="AM259" s="9">
        <f>IF(VLOOKUP($A259,'[1]Прайс лист'!$B$8:$BS$600,MATCH(AM$11,'[1]Прайс лист'!$B$2:$BS$2,0),0)&lt;=AM$8,VLOOKUP($A259,'[1]Прайс лист'!$B$8:$BS$600,MATCH(AM$11,'[1]Прайс лист'!$B$2:$BS$2,0),0),0)</f>
        <v>3900</v>
      </c>
      <c r="AN259" s="9">
        <f>IF(VLOOKUP($A259,'[1]Прайс лист'!$B$8:$BS$600,MATCH(AN$11,'[1]Прайс лист'!$B$2:$BS$2,0),0)&lt;=AN$8,VLOOKUP($A259,'[1]Прайс лист'!$B$8:$BS$600,MATCH(AN$11,'[1]Прайс лист'!$B$2:$BS$2,0),0),0)</f>
        <v>3500</v>
      </c>
      <c r="AO259" s="9">
        <f>IF(VLOOKUP($A259,'[1]Прайс лист'!$B$8:$BS$600,MATCH(AO$11,'[1]Прайс лист'!$B$2:$BS$2,0),0)&lt;=AO$8,VLOOKUP($A259,'[1]Прайс лист'!$B$8:$BS$600,MATCH(AO$11,'[1]Прайс лист'!$B$2:$BS$2,0),0),0)</f>
        <v>3620</v>
      </c>
      <c r="AP259" s="9">
        <f>IF(VLOOKUP($A259,'[1]Прайс лист'!$B$8:$BS$600,MATCH(AP$11,'[1]Прайс лист'!$B$2:$BS$2,0),0)&lt;=AP$8,VLOOKUP($A259,'[1]Прайс лист'!$B$8:$BS$600,MATCH(AP$11,'[1]Прайс лист'!$B$2:$BS$2,0),0),0)</f>
        <v>3100</v>
      </c>
      <c r="AQ259" s="9">
        <f>IF(VLOOKUP($A259,'[1]Прайс лист'!$B$8:$BS$600,MATCH(AQ$11,'[1]Прайс лист'!$B$2:$BS$2,0),0)&lt;=AQ$8,VLOOKUP($A259,'[1]Прайс лист'!$B$8:$BS$600,MATCH(AQ$11,'[1]Прайс лист'!$B$2:$BS$2,0),0),0)</f>
        <v>3100</v>
      </c>
      <c r="AR259" s="9">
        <f>IF(VLOOKUP($A259,'[1]Прайс лист'!$B$8:$BS$600,MATCH(AR$11,'[1]Прайс лист'!$B$2:$BS$2,0),0)&lt;=AR$8,VLOOKUP($A259,'[1]Прайс лист'!$B$8:$BS$600,MATCH(AR$11,'[1]Прайс лист'!$B$2:$BS$2,0),0),0)</f>
        <v>3100</v>
      </c>
      <c r="AS259" s="9">
        <f>IF(VLOOKUP($A259,'[1]Прайс лист'!$B$8:$BS$600,MATCH(AS$11,'[1]Прайс лист'!$B$2:$BS$2,0),0)&lt;=AS$8,VLOOKUP($A259,'[1]Прайс лист'!$B$8:$BS$600,MATCH(AS$11,'[1]Прайс лист'!$B$2:$BS$2,0),0),0)</f>
        <v>3500</v>
      </c>
      <c r="AT259" s="9">
        <f>IF(VLOOKUP($A259,'[1]Прайс лист'!$B$8:$BS$600,MATCH(AT$11,'[1]Прайс лист'!$B$2:$BS$2,0),0)&lt;=AT$8,VLOOKUP($A259,'[1]Прайс лист'!$B$8:$BS$600,MATCH(AT$11,'[1]Прайс лист'!$B$2:$BS$2,0),0),0)</f>
        <v>3080</v>
      </c>
      <c r="AU259" s="9">
        <f>IF(VLOOKUP($A259,'[1]Прайс лист'!$B$8:$BS$600,MATCH(AU$11,'[1]Прайс лист'!$B$2:$BS$2,0),0)&lt;=AU$8,VLOOKUP($A259,'[1]Прайс лист'!$B$8:$BS$600,MATCH(AU$11,'[1]Прайс лист'!$B$2:$BS$2,0),0),0)</f>
        <v>2900</v>
      </c>
      <c r="AV259" s="9">
        <f>IF(VLOOKUP($A259,'[1]Прайс лист'!$B$8:$BS$600,MATCH(AV$11,'[1]Прайс лист'!$B$2:$BS$2,0),0)&lt;=AV$8,VLOOKUP($A259,'[1]Прайс лист'!$B$8:$BS$600,MATCH(AV$11,'[1]Прайс лист'!$B$2:$BS$2,0),0),0)</f>
        <v>2500</v>
      </c>
      <c r="AW259" s="9">
        <f>IF(VLOOKUP($A259,'[1]Прайс лист'!$B$8:$BS$600,MATCH(AW$11,'[1]Прайс лист'!$B$2:$BS$2,0),0)&lt;=AW$8,VLOOKUP($A259,'[1]Прайс лист'!$B$8:$BS$600,MATCH(AW$11,'[1]Прайс лист'!$B$2:$BS$2,0),0),0)</f>
        <v>2620</v>
      </c>
      <c r="AX259" s="9">
        <f>IF(VLOOKUP($A259,'[1]Прайс лист'!$B$8:$BS$600,MATCH(AX$11,'[1]Прайс лист'!$B$2:$BS$2,0),0)&lt;=AX$8,VLOOKUP($A259,'[1]Прайс лист'!$B$8:$BS$600,MATCH(AX$11,'[1]Прайс лист'!$B$2:$BS$2,0),0),0)</f>
        <v>2100</v>
      </c>
      <c r="AY259" s="9">
        <f>IF(VLOOKUP($A259,'[1]Прайс лист'!$B$8:$BS$600,MATCH(AY$11,'[1]Прайс лист'!$B$2:$BS$2,0),0)&lt;=AY$8,VLOOKUP($A259,'[1]Прайс лист'!$B$8:$BS$600,MATCH(AY$11,'[1]Прайс лист'!$B$2:$BS$2,0),0),0)</f>
        <v>2100</v>
      </c>
      <c r="AZ259" s="9">
        <f>IF(VLOOKUP($A259,'[1]Прайс лист'!$B$8:$BS$600,MATCH(AZ$11,'[1]Прайс лист'!$B$2:$BS$2,0),0)&lt;=AZ$8,VLOOKUP($A259,'[1]Прайс лист'!$B$8:$BS$600,MATCH(AZ$11,'[1]Прайс лист'!$B$2:$BS$2,0),0),0)</f>
        <v>2100</v>
      </c>
      <c r="BA259" s="9">
        <f>IF(VLOOKUP($A259,'[1]Прайс лист'!$B$8:$BS$600,MATCH(BA$11,'[1]Прайс лист'!$B$2:$BS$2,0),0)&lt;=BA$8,VLOOKUP($A259,'[1]Прайс лист'!$B$8:$BS$600,MATCH(BA$11,'[1]Прайс лист'!$B$2:$BS$2,0),0),0)</f>
        <v>2500</v>
      </c>
      <c r="BB259" s="9">
        <f>IF(VLOOKUP($A259,'[1]Прайс лист'!$B$8:$BS$600,MATCH(BB$11,'[1]Прайс лист'!$B$2:$BS$2,0),0)&lt;=BB$8,VLOOKUP($A259,'[1]Прайс лист'!$B$8:$BS$600,MATCH(BB$11,'[1]Прайс лист'!$B$2:$BS$2,0),0),0)</f>
        <v>2080</v>
      </c>
      <c r="BC259" s="9">
        <f>IF(VLOOKUP($A259,'[1]Прайс лист'!$B$8:$BS$600,MATCH(BC$11,'[1]Прайс лист'!$B$2:$BS$2,0),0)&lt;=BC$8,VLOOKUP($A259,'[1]Прайс лист'!$B$8:$BS$600,MATCH(BC$11,'[1]Прайс лист'!$B$2:$BS$2,0),0),0)</f>
        <v>1900</v>
      </c>
      <c r="BD259" s="9">
        <f>IF(VLOOKUP($A259,'[1]Прайс лист'!$B$8:$BS$600,MATCH(BD$11,'[1]Прайс лист'!$B$2:$BS$2,0),0)&lt;=BD$8,VLOOKUP($A259,'[1]Прайс лист'!$B$8:$BS$600,MATCH(BD$11,'[1]Прайс лист'!$B$2:$BS$2,0),0),0)</f>
        <v>1500</v>
      </c>
      <c r="BE259" s="9">
        <f>IF(VLOOKUP($A259,'[1]Прайс лист'!$B$8:$BS$600,MATCH(BE$11,'[1]Прайс лист'!$B$2:$BS$2,0),0)&lt;=BE$8,VLOOKUP($A259,'[1]Прайс лист'!$B$8:$BS$600,MATCH(BE$11,'[1]Прайс лист'!$B$2:$BS$2,0),0),0)</f>
        <v>1620</v>
      </c>
      <c r="BF259" s="9">
        <f>IF(VLOOKUP($A259,'[1]Прайс лист'!$B$8:$BS$600,MATCH(BF$11,'[1]Прайс лист'!$B$2:$BS$2,0),0)&lt;=BF$8,VLOOKUP($A259,'[1]Прайс лист'!$B$8:$BS$600,MATCH(BF$11,'[1]Прайс лист'!$B$2:$BS$2,0),0),0)</f>
        <v>1100</v>
      </c>
      <c r="BG259" s="9">
        <f>IF(VLOOKUP($A259,'[1]Прайс лист'!$B$8:$BS$600,MATCH(BG$11,'[1]Прайс лист'!$B$2:$BS$2,0),0)&lt;=BG$8,VLOOKUP($A259,'[1]Прайс лист'!$B$8:$BS$600,MATCH(BG$11,'[1]Прайс лист'!$B$2:$BS$2,0),0),0)</f>
        <v>1100</v>
      </c>
      <c r="BH259" s="9">
        <f>IF(VLOOKUP($A259,'[1]Прайс лист'!$B$8:$BS$600,MATCH(BH$11,'[1]Прайс лист'!$B$2:$BS$2,0),0)&lt;=BH$8,VLOOKUP($A259,'[1]Прайс лист'!$B$8:$BS$600,MATCH(BH$11,'[1]Прайс лист'!$B$2:$BS$2,0),0),0)</f>
        <v>1100</v>
      </c>
    </row>
    <row r="260" spans="1:60">
      <c r="A260" s="1" t="str">
        <f>'[1]Прайс лист'!B253</f>
        <v>LG Q6A16</v>
      </c>
      <c r="B260" s="7" t="s">
        <v>136</v>
      </c>
      <c r="C260" s="8" t="s">
        <v>155</v>
      </c>
      <c r="D260" s="8">
        <v>16</v>
      </c>
      <c r="E260" s="9">
        <f>IF(VLOOKUP($A260,'[1]Прайс лист'!$B$8:$BS$600,MATCH(E$11,'[1]Прайс лист'!$B$2:$BS$2,0),0)&lt;=E$8,VLOOKUP($A260,'[1]Прайс лист'!$B$8:$BS$600,MATCH(E$11,'[1]Прайс лист'!$B$2:$BS$2,0),0),0)</f>
        <v>1200</v>
      </c>
      <c r="F260" s="9">
        <f>IF(VLOOKUP($A260,'[1]Прайс лист'!$B$8:$BS$600,MATCH(F$11,'[1]Прайс лист'!$B$2:$BS$2,0),0)&lt;=F$8,VLOOKUP($A260,'[1]Прайс лист'!$B$8:$BS$600,MATCH(F$11,'[1]Прайс лист'!$B$2:$BS$2,0),0),0)</f>
        <v>860</v>
      </c>
      <c r="G260" s="9">
        <f>IF(VLOOKUP($A260,'[1]Прайс лист'!$B$8:$BS$600,MATCH(G$11,'[1]Прайс лист'!$B$2:$BS$2,0),0)&lt;=G$8,VLOOKUP($A260,'[1]Прайс лист'!$B$8:$BS$600,MATCH(G$11,'[1]Прайс лист'!$B$2:$BS$2,0),0),0)</f>
        <v>700</v>
      </c>
      <c r="H260" s="9">
        <f>IF(VLOOKUP($A260,'[1]Прайс лист'!$B$8:$BS$600,MATCH(H$11,'[1]Прайс лист'!$B$2:$BS$2,0),0)&lt;=H$8,VLOOKUP($A260,'[1]Прайс лист'!$B$8:$BS$600,MATCH(H$11,'[1]Прайс лист'!$B$2:$BS$2,0),0),0)</f>
        <v>300</v>
      </c>
      <c r="I260" s="9">
        <f>IF(VLOOKUP($A260,'[1]Прайс лист'!$B$8:$BS$600,MATCH(I$11,'[1]Прайс лист'!$B$2:$BS$2,0),0)&lt;=I$8,VLOOKUP($A260,'[1]Прайс лист'!$B$8:$BS$600,MATCH(I$11,'[1]Прайс лист'!$B$2:$BS$2,0),0),0)</f>
        <v>620</v>
      </c>
      <c r="J260" s="9">
        <f>IF(VLOOKUP($A260,'[1]Прайс лист'!$B$8:$BS$600,MATCH(J$11,'[1]Прайс лист'!$B$2:$BS$2,0),0)&lt;=J$8,VLOOKUP($A260,'[1]Прайс лист'!$B$8:$BS$600,MATCH(J$11,'[1]Прайс лист'!$B$2:$BS$2,0),0),0)</f>
        <v>100</v>
      </c>
      <c r="K260" s="9">
        <f>IF(VLOOKUP($A260,'[1]Прайс лист'!$B$8:$BS$600,MATCH(K$11,'[1]Прайс лист'!$B$2:$BS$2,0),0)&lt;=K$8,VLOOKUP($A260,'[1]Прайс лист'!$B$8:$BS$600,MATCH(K$11,'[1]Прайс лист'!$B$2:$BS$2,0),0),0)</f>
        <v>100</v>
      </c>
      <c r="L260" s="9">
        <f>IF(VLOOKUP($A260,'[1]Прайс лист'!$B$8:$BS$600,MATCH(L$11,'[1]Прайс лист'!$B$2:$BS$2,0),0)&lt;=L$8,VLOOKUP($A260,'[1]Прайс лист'!$B$8:$BS$600,MATCH(L$11,'[1]Прайс лист'!$B$2:$BS$2,0),0),0)</f>
        <v>100</v>
      </c>
      <c r="M260" s="9">
        <f>IF(VLOOKUP($A260,'[1]Прайс лист'!$B$8:$BS$600,MATCH(M$11,'[1]Прайс лист'!$B$2:$BS$2,0),0)&lt;=M$8,VLOOKUP($A260,'[1]Прайс лист'!$B$8:$BS$600,MATCH(M$11,'[1]Прайс лист'!$B$2:$BS$2,0),0),0)</f>
        <v>1200</v>
      </c>
      <c r="N260" s="9">
        <f>IF(VLOOKUP($A260,'[1]Прайс лист'!$B$8:$BS$600,MATCH(N$11,'[1]Прайс лист'!$B$2:$BS$2,0),0)&lt;=N$8,VLOOKUP($A260,'[1]Прайс лист'!$B$8:$BS$600,MATCH(N$11,'[1]Прайс лист'!$B$2:$BS$2,0),0),0)</f>
        <v>860</v>
      </c>
      <c r="O260" s="9">
        <f>IF(VLOOKUP($A260,'[1]Прайс лист'!$B$8:$BS$600,MATCH(O$11,'[1]Прайс лист'!$B$2:$BS$2,0),0)&lt;=O$8,VLOOKUP($A260,'[1]Прайс лист'!$B$8:$BS$600,MATCH(O$11,'[1]Прайс лист'!$B$2:$BS$2,0),0),0)</f>
        <v>700</v>
      </c>
      <c r="P260" s="9">
        <f>IF(VLOOKUP($A260,'[1]Прайс лист'!$B$8:$BS$600,MATCH(P$11,'[1]Прайс лист'!$B$2:$BS$2,0),0)&lt;=P$8,VLOOKUP($A260,'[1]Прайс лист'!$B$8:$BS$600,MATCH(P$11,'[1]Прайс лист'!$B$2:$BS$2,0),0),0)</f>
        <v>300</v>
      </c>
      <c r="Q260" s="9">
        <f>IF(VLOOKUP($A260,'[1]Прайс лист'!$B$8:$BS$600,MATCH(Q$11,'[1]Прайс лист'!$B$2:$BS$2,0),0)&lt;=Q$8,VLOOKUP($A260,'[1]Прайс лист'!$B$8:$BS$600,MATCH(Q$11,'[1]Прайс лист'!$B$2:$BS$2,0),0),0)</f>
        <v>620</v>
      </c>
      <c r="R260" s="9">
        <f>IF(VLOOKUP($A260,'[1]Прайс лист'!$B$8:$BS$600,MATCH(R$11,'[1]Прайс лист'!$B$2:$BS$2,0),0)&lt;=R$8,VLOOKUP($A260,'[1]Прайс лист'!$B$8:$BS$600,MATCH(R$11,'[1]Прайс лист'!$B$2:$BS$2,0),0),0)</f>
        <v>100</v>
      </c>
      <c r="S260" s="9">
        <f>IF(VLOOKUP($A260,'[1]Прайс лист'!$B$8:$BS$600,MATCH(S$11,'[1]Прайс лист'!$B$2:$BS$2,0),0)&lt;=S$8,VLOOKUP($A260,'[1]Прайс лист'!$B$8:$BS$600,MATCH(S$11,'[1]Прайс лист'!$B$2:$BS$2,0),0),0)</f>
        <v>100</v>
      </c>
      <c r="T260" s="9">
        <f>IF(VLOOKUP($A260,'[1]Прайс лист'!$B$8:$BS$600,MATCH(T$11,'[1]Прайс лист'!$B$2:$BS$2,0),0)&lt;=T$8,VLOOKUP($A260,'[1]Прайс лист'!$B$8:$BS$600,MATCH(T$11,'[1]Прайс лист'!$B$2:$BS$2,0),0),0)</f>
        <v>100</v>
      </c>
      <c r="U260" s="9">
        <f>IF(VLOOKUP($A260,'[1]Прайс лист'!$B$8:$BS$600,MATCH(U$11,'[1]Прайс лист'!$B$2:$BS$2,0),0)&lt;=U$8,VLOOKUP($A260,'[1]Прайс лист'!$B$8:$BS$600,MATCH(U$11,'[1]Прайс лист'!$B$2:$BS$2,0),0),0)</f>
        <v>8200</v>
      </c>
      <c r="V260" s="9">
        <f>IF(VLOOKUP($A260,'[1]Прайс лист'!$B$8:$BS$600,MATCH(V$11,'[1]Прайс лист'!$B$2:$BS$2,0),0)&lt;=V$8,VLOOKUP($A260,'[1]Прайс лист'!$B$8:$BS$600,MATCH(V$11,'[1]Прайс лист'!$B$2:$BS$2,0),0),0)</f>
        <v>7860</v>
      </c>
      <c r="W260" s="9">
        <f>IF(VLOOKUP($A260,'[1]Прайс лист'!$B$8:$BS$600,MATCH(W$11,'[1]Прайс лист'!$B$2:$BS$2,0),0)&lt;=W$8,VLOOKUP($A260,'[1]Прайс лист'!$B$8:$BS$600,MATCH(W$11,'[1]Прайс лист'!$B$2:$BS$2,0),0),0)</f>
        <v>7700</v>
      </c>
      <c r="X260" s="9">
        <f>IF(VLOOKUP($A260,'[1]Прайс лист'!$B$8:$BS$600,MATCH(X$11,'[1]Прайс лист'!$B$2:$BS$2,0),0)&lt;=X$8,VLOOKUP($A260,'[1]Прайс лист'!$B$8:$BS$600,MATCH(X$11,'[1]Прайс лист'!$B$2:$BS$2,0),0),0)</f>
        <v>7300</v>
      </c>
      <c r="Y260" s="9">
        <f>IF(VLOOKUP($A260,'[1]Прайс лист'!$B$8:$BS$600,MATCH(Y$11,'[1]Прайс лист'!$B$2:$BS$2,0),0)&lt;=Y$8,VLOOKUP($A260,'[1]Прайс лист'!$B$8:$BS$600,MATCH(Y$11,'[1]Прайс лист'!$B$2:$BS$2,0),0),0)</f>
        <v>7620</v>
      </c>
      <c r="Z260" s="9">
        <f>IF(VLOOKUP($A260,'[1]Прайс лист'!$B$8:$BS$600,MATCH(Z$11,'[1]Прайс лист'!$B$2:$BS$2,0),0)&lt;=Z$8,VLOOKUP($A260,'[1]Прайс лист'!$B$8:$BS$600,MATCH(Z$11,'[1]Прайс лист'!$B$2:$BS$2,0),0),0)</f>
        <v>7100</v>
      </c>
      <c r="AA260" s="9">
        <f>IF(VLOOKUP($A260,'[1]Прайс лист'!$B$8:$BS$600,MATCH(AA$11,'[1]Прайс лист'!$B$2:$BS$2,0),0)&lt;=AA$8,VLOOKUP($A260,'[1]Прайс лист'!$B$8:$BS$600,MATCH(AA$11,'[1]Прайс лист'!$B$2:$BS$2,0),0),0)</f>
        <v>7100</v>
      </c>
      <c r="AB260" s="9">
        <f>IF(VLOOKUP($A260,'[1]Прайс лист'!$B$8:$BS$600,MATCH(AB$11,'[1]Прайс лист'!$B$2:$BS$2,0),0)&lt;=AB$8,VLOOKUP($A260,'[1]Прайс лист'!$B$8:$BS$600,MATCH(AB$11,'[1]Прайс лист'!$B$2:$BS$2,0),0),0)</f>
        <v>7100</v>
      </c>
      <c r="AC260" s="9">
        <f>IF(VLOOKUP($A260,'[1]Прайс лист'!$B$8:$BS$600,MATCH(AC$11,'[1]Прайс лист'!$B$2:$BS$2,0),0)&lt;=AC$8,VLOOKUP($A260,'[1]Прайс лист'!$B$8:$BS$600,MATCH(AC$11,'[1]Прайс лист'!$B$2:$BS$2,0),0),0)</f>
        <v>5200</v>
      </c>
      <c r="AD260" s="9">
        <f>IF(VLOOKUP($A260,'[1]Прайс лист'!$B$8:$BS$600,MATCH(AD$11,'[1]Прайс лист'!$B$2:$BS$2,0),0)&lt;=AD$8,VLOOKUP($A260,'[1]Прайс лист'!$B$8:$BS$600,MATCH(AD$11,'[1]Прайс лист'!$B$2:$BS$2,0),0),0)</f>
        <v>4860</v>
      </c>
      <c r="AE260" s="9">
        <f>IF(VLOOKUP($A260,'[1]Прайс лист'!$B$8:$BS$600,MATCH(AE$11,'[1]Прайс лист'!$B$2:$BS$2,0),0)&lt;=AE$8,VLOOKUP($A260,'[1]Прайс лист'!$B$8:$BS$600,MATCH(AE$11,'[1]Прайс лист'!$B$2:$BS$2,0),0),0)</f>
        <v>4700</v>
      </c>
      <c r="AF260" s="9">
        <f>IF(VLOOKUP($A260,'[1]Прайс лист'!$B$8:$BS$600,MATCH(AF$11,'[1]Прайс лист'!$B$2:$BS$2,0),0)&lt;=AF$8,VLOOKUP($A260,'[1]Прайс лист'!$B$8:$BS$600,MATCH(AF$11,'[1]Прайс лист'!$B$2:$BS$2,0),0),0)</f>
        <v>4300</v>
      </c>
      <c r="AG260" s="9">
        <f>IF(VLOOKUP($A260,'[1]Прайс лист'!$B$8:$BS$600,MATCH(AG$11,'[1]Прайс лист'!$B$2:$BS$2,0),0)&lt;=AG$8,VLOOKUP($A260,'[1]Прайс лист'!$B$8:$BS$600,MATCH(AG$11,'[1]Прайс лист'!$B$2:$BS$2,0),0),0)</f>
        <v>4620</v>
      </c>
      <c r="AH260" s="9">
        <f>IF(VLOOKUP($A260,'[1]Прайс лист'!$B$8:$BS$600,MATCH(AH$11,'[1]Прайс лист'!$B$2:$BS$2,0),0)&lt;=AH$8,VLOOKUP($A260,'[1]Прайс лист'!$B$8:$BS$600,MATCH(AH$11,'[1]Прайс лист'!$B$2:$BS$2,0),0),0)</f>
        <v>4100</v>
      </c>
      <c r="AI260" s="9">
        <f>IF(VLOOKUP($A260,'[1]Прайс лист'!$B$8:$BS$600,MATCH(AI$11,'[1]Прайс лист'!$B$2:$BS$2,0),0)&lt;=AI$8,VLOOKUP($A260,'[1]Прайс лист'!$B$8:$BS$600,MATCH(AI$11,'[1]Прайс лист'!$B$2:$BS$2,0),0),0)</f>
        <v>4100</v>
      </c>
      <c r="AJ260" s="9">
        <f>IF(VLOOKUP($A260,'[1]Прайс лист'!$B$8:$BS$600,MATCH(AJ$11,'[1]Прайс лист'!$B$2:$BS$2,0),0)&lt;=AJ$8,VLOOKUP($A260,'[1]Прайс лист'!$B$8:$BS$600,MATCH(AJ$11,'[1]Прайс лист'!$B$2:$BS$2,0),0),0)</f>
        <v>4100</v>
      </c>
      <c r="AK260" s="9">
        <f>IF(VLOOKUP($A260,'[1]Прайс лист'!$B$8:$BS$600,MATCH(AK$11,'[1]Прайс лист'!$B$2:$BS$2,0),0)&lt;=AK$8,VLOOKUP($A260,'[1]Прайс лист'!$B$8:$BS$600,MATCH(AK$11,'[1]Прайс лист'!$B$2:$BS$2,0),0),0)</f>
        <v>4200</v>
      </c>
      <c r="AL260" s="9">
        <f>IF(VLOOKUP($A260,'[1]Прайс лист'!$B$8:$BS$600,MATCH(AL$11,'[1]Прайс лист'!$B$2:$BS$2,0),0)&lt;=AL$8,VLOOKUP($A260,'[1]Прайс лист'!$B$8:$BS$600,MATCH(AL$11,'[1]Прайс лист'!$B$2:$BS$2,0),0),0)</f>
        <v>3860</v>
      </c>
      <c r="AM260" s="9">
        <f>IF(VLOOKUP($A260,'[1]Прайс лист'!$B$8:$BS$600,MATCH(AM$11,'[1]Прайс лист'!$B$2:$BS$2,0),0)&lt;=AM$8,VLOOKUP($A260,'[1]Прайс лист'!$B$8:$BS$600,MATCH(AM$11,'[1]Прайс лист'!$B$2:$BS$2,0),0),0)</f>
        <v>3700</v>
      </c>
      <c r="AN260" s="9">
        <f>IF(VLOOKUP($A260,'[1]Прайс лист'!$B$8:$BS$600,MATCH(AN$11,'[1]Прайс лист'!$B$2:$BS$2,0),0)&lt;=AN$8,VLOOKUP($A260,'[1]Прайс лист'!$B$8:$BS$600,MATCH(AN$11,'[1]Прайс лист'!$B$2:$BS$2,0),0),0)</f>
        <v>3300</v>
      </c>
      <c r="AO260" s="9">
        <f>IF(VLOOKUP($A260,'[1]Прайс лист'!$B$8:$BS$600,MATCH(AO$11,'[1]Прайс лист'!$B$2:$BS$2,0),0)&lt;=AO$8,VLOOKUP($A260,'[1]Прайс лист'!$B$8:$BS$600,MATCH(AO$11,'[1]Прайс лист'!$B$2:$BS$2,0),0),0)</f>
        <v>3620</v>
      </c>
      <c r="AP260" s="9">
        <f>IF(VLOOKUP($A260,'[1]Прайс лист'!$B$8:$BS$600,MATCH(AP$11,'[1]Прайс лист'!$B$2:$BS$2,0),0)&lt;=AP$8,VLOOKUP($A260,'[1]Прайс лист'!$B$8:$BS$600,MATCH(AP$11,'[1]Прайс лист'!$B$2:$BS$2,0),0),0)</f>
        <v>3100</v>
      </c>
      <c r="AQ260" s="9">
        <f>IF(VLOOKUP($A260,'[1]Прайс лист'!$B$8:$BS$600,MATCH(AQ$11,'[1]Прайс лист'!$B$2:$BS$2,0),0)&lt;=AQ$8,VLOOKUP($A260,'[1]Прайс лист'!$B$8:$BS$600,MATCH(AQ$11,'[1]Прайс лист'!$B$2:$BS$2,0),0),0)</f>
        <v>3100</v>
      </c>
      <c r="AR260" s="9">
        <f>IF(VLOOKUP($A260,'[1]Прайс лист'!$B$8:$BS$600,MATCH(AR$11,'[1]Прайс лист'!$B$2:$BS$2,0),0)&lt;=AR$8,VLOOKUP($A260,'[1]Прайс лист'!$B$8:$BS$600,MATCH(AR$11,'[1]Прайс лист'!$B$2:$BS$2,0),0),0)</f>
        <v>3100</v>
      </c>
      <c r="AS260" s="9">
        <f>IF(VLOOKUP($A260,'[1]Прайс лист'!$B$8:$BS$600,MATCH(AS$11,'[1]Прайс лист'!$B$2:$BS$2,0),0)&lt;=AS$8,VLOOKUP($A260,'[1]Прайс лист'!$B$8:$BS$600,MATCH(AS$11,'[1]Прайс лист'!$B$2:$BS$2,0),0),0)</f>
        <v>3200</v>
      </c>
      <c r="AT260" s="9">
        <f>IF(VLOOKUP($A260,'[1]Прайс лист'!$B$8:$BS$600,MATCH(AT$11,'[1]Прайс лист'!$B$2:$BS$2,0),0)&lt;=AT$8,VLOOKUP($A260,'[1]Прайс лист'!$B$8:$BS$600,MATCH(AT$11,'[1]Прайс лист'!$B$2:$BS$2,0),0),0)</f>
        <v>2860</v>
      </c>
      <c r="AU260" s="9">
        <f>IF(VLOOKUP($A260,'[1]Прайс лист'!$B$8:$BS$600,MATCH(AU$11,'[1]Прайс лист'!$B$2:$BS$2,0),0)&lt;=AU$8,VLOOKUP($A260,'[1]Прайс лист'!$B$8:$BS$600,MATCH(AU$11,'[1]Прайс лист'!$B$2:$BS$2,0),0),0)</f>
        <v>2700</v>
      </c>
      <c r="AV260" s="9">
        <f>IF(VLOOKUP($A260,'[1]Прайс лист'!$B$8:$BS$600,MATCH(AV$11,'[1]Прайс лист'!$B$2:$BS$2,0),0)&lt;=AV$8,VLOOKUP($A260,'[1]Прайс лист'!$B$8:$BS$600,MATCH(AV$11,'[1]Прайс лист'!$B$2:$BS$2,0),0),0)</f>
        <v>2300</v>
      </c>
      <c r="AW260" s="9">
        <f>IF(VLOOKUP($A260,'[1]Прайс лист'!$B$8:$BS$600,MATCH(AW$11,'[1]Прайс лист'!$B$2:$BS$2,0),0)&lt;=AW$8,VLOOKUP($A260,'[1]Прайс лист'!$B$8:$BS$600,MATCH(AW$11,'[1]Прайс лист'!$B$2:$BS$2,0),0),0)</f>
        <v>2620</v>
      </c>
      <c r="AX260" s="9">
        <f>IF(VLOOKUP($A260,'[1]Прайс лист'!$B$8:$BS$600,MATCH(AX$11,'[1]Прайс лист'!$B$2:$BS$2,0),0)&lt;=AX$8,VLOOKUP($A260,'[1]Прайс лист'!$B$8:$BS$600,MATCH(AX$11,'[1]Прайс лист'!$B$2:$BS$2,0),0),0)</f>
        <v>2100</v>
      </c>
      <c r="AY260" s="9">
        <f>IF(VLOOKUP($A260,'[1]Прайс лист'!$B$8:$BS$600,MATCH(AY$11,'[1]Прайс лист'!$B$2:$BS$2,0),0)&lt;=AY$8,VLOOKUP($A260,'[1]Прайс лист'!$B$8:$BS$600,MATCH(AY$11,'[1]Прайс лист'!$B$2:$BS$2,0),0),0)</f>
        <v>2100</v>
      </c>
      <c r="AZ260" s="9">
        <f>IF(VLOOKUP($A260,'[1]Прайс лист'!$B$8:$BS$600,MATCH(AZ$11,'[1]Прайс лист'!$B$2:$BS$2,0),0)&lt;=AZ$8,VLOOKUP($A260,'[1]Прайс лист'!$B$8:$BS$600,MATCH(AZ$11,'[1]Прайс лист'!$B$2:$BS$2,0),0),0)</f>
        <v>2100</v>
      </c>
      <c r="BA260" s="9">
        <f>IF(VLOOKUP($A260,'[1]Прайс лист'!$B$8:$BS$600,MATCH(BA$11,'[1]Прайс лист'!$B$2:$BS$2,0),0)&lt;=BA$8,VLOOKUP($A260,'[1]Прайс лист'!$B$8:$BS$600,MATCH(BA$11,'[1]Прайс лист'!$B$2:$BS$2,0),0),0)</f>
        <v>2200</v>
      </c>
      <c r="BB260" s="9">
        <f>IF(VLOOKUP($A260,'[1]Прайс лист'!$B$8:$BS$600,MATCH(BB$11,'[1]Прайс лист'!$B$2:$BS$2,0),0)&lt;=BB$8,VLOOKUP($A260,'[1]Прайс лист'!$B$8:$BS$600,MATCH(BB$11,'[1]Прайс лист'!$B$2:$BS$2,0),0),0)</f>
        <v>1860</v>
      </c>
      <c r="BC260" s="9">
        <f>IF(VLOOKUP($A260,'[1]Прайс лист'!$B$8:$BS$600,MATCH(BC$11,'[1]Прайс лист'!$B$2:$BS$2,0),0)&lt;=BC$8,VLOOKUP($A260,'[1]Прайс лист'!$B$8:$BS$600,MATCH(BC$11,'[1]Прайс лист'!$B$2:$BS$2,0),0),0)</f>
        <v>1700</v>
      </c>
      <c r="BD260" s="9">
        <f>IF(VLOOKUP($A260,'[1]Прайс лист'!$B$8:$BS$600,MATCH(BD$11,'[1]Прайс лист'!$B$2:$BS$2,0),0)&lt;=BD$8,VLOOKUP($A260,'[1]Прайс лист'!$B$8:$BS$600,MATCH(BD$11,'[1]Прайс лист'!$B$2:$BS$2,0),0),0)</f>
        <v>1300</v>
      </c>
      <c r="BE260" s="9">
        <f>IF(VLOOKUP($A260,'[1]Прайс лист'!$B$8:$BS$600,MATCH(BE$11,'[1]Прайс лист'!$B$2:$BS$2,0),0)&lt;=BE$8,VLOOKUP($A260,'[1]Прайс лист'!$B$8:$BS$600,MATCH(BE$11,'[1]Прайс лист'!$B$2:$BS$2,0),0),0)</f>
        <v>1620</v>
      </c>
      <c r="BF260" s="9">
        <f>IF(VLOOKUP($A260,'[1]Прайс лист'!$B$8:$BS$600,MATCH(BF$11,'[1]Прайс лист'!$B$2:$BS$2,0),0)&lt;=BF$8,VLOOKUP($A260,'[1]Прайс лист'!$B$8:$BS$600,MATCH(BF$11,'[1]Прайс лист'!$B$2:$BS$2,0),0),0)</f>
        <v>1100</v>
      </c>
      <c r="BG260" s="9">
        <f>IF(VLOOKUP($A260,'[1]Прайс лист'!$B$8:$BS$600,MATCH(BG$11,'[1]Прайс лист'!$B$2:$BS$2,0),0)&lt;=BG$8,VLOOKUP($A260,'[1]Прайс лист'!$B$8:$BS$600,MATCH(BG$11,'[1]Прайс лист'!$B$2:$BS$2,0),0),0)</f>
        <v>1100</v>
      </c>
      <c r="BH260" s="9">
        <f>IF(VLOOKUP($A260,'[1]Прайс лист'!$B$8:$BS$600,MATCH(BH$11,'[1]Прайс лист'!$B$2:$BS$2,0),0)&lt;=BH$8,VLOOKUP($A260,'[1]Прайс лист'!$B$8:$BS$600,MATCH(BH$11,'[1]Прайс лист'!$B$2:$BS$2,0),0),0)</f>
        <v>1100</v>
      </c>
    </row>
    <row r="261" spans="1:60">
      <c r="A261" s="1" t="str">
        <f>'[1]Прайс лист'!B254</f>
        <v>LG V1032</v>
      </c>
      <c r="B261" s="7" t="s">
        <v>136</v>
      </c>
      <c r="C261" s="8" t="s">
        <v>156</v>
      </c>
      <c r="D261" s="8">
        <v>32</v>
      </c>
      <c r="E261" s="9">
        <f>IF(VLOOKUP($A261,'[1]Прайс лист'!$B$8:$BS$600,MATCH(E$11,'[1]Прайс лист'!$B$2:$BS$2,0),0)&lt;=E$8,VLOOKUP($A261,'[1]Прайс лист'!$B$8:$BS$600,MATCH(E$11,'[1]Прайс лист'!$B$2:$BS$2,0),0),0)</f>
        <v>2100</v>
      </c>
      <c r="F261" s="9">
        <f>IF(VLOOKUP($A261,'[1]Прайс лист'!$B$8:$BS$600,MATCH(F$11,'[1]Прайс лист'!$B$2:$BS$2,0),0)&lt;=F$8,VLOOKUP($A261,'[1]Прайс лист'!$B$8:$BS$600,MATCH(F$11,'[1]Прайс лист'!$B$2:$BS$2,0),0),0)</f>
        <v>1510</v>
      </c>
      <c r="G261" s="9">
        <f>IF(VLOOKUP($A261,'[1]Прайс лист'!$B$8:$BS$600,MATCH(G$11,'[1]Прайс лист'!$B$2:$BS$2,0),0)&lt;=G$8,VLOOKUP($A261,'[1]Прайс лист'!$B$8:$BS$600,MATCH(G$11,'[1]Прайс лист'!$B$2:$BS$2,0),0),0)</f>
        <v>1400</v>
      </c>
      <c r="H261" s="9">
        <f>IF(VLOOKUP($A261,'[1]Прайс лист'!$B$8:$BS$600,MATCH(H$11,'[1]Прайс лист'!$B$2:$BS$2,0),0)&lt;=H$8,VLOOKUP($A261,'[1]Прайс лист'!$B$8:$BS$600,MATCH(H$11,'[1]Прайс лист'!$B$2:$BS$2,0),0),0)</f>
        <v>1100</v>
      </c>
      <c r="I261" s="9">
        <f>IF(VLOOKUP($A261,'[1]Прайс лист'!$B$8:$BS$600,MATCH(I$11,'[1]Прайс лист'!$B$2:$BS$2,0),0)&lt;=I$8,VLOOKUP($A261,'[1]Прайс лист'!$B$8:$BS$600,MATCH(I$11,'[1]Прайс лист'!$B$2:$BS$2,0),0),0)</f>
        <v>1200</v>
      </c>
      <c r="J261" s="9">
        <f>IF(VLOOKUP($A261,'[1]Прайс лист'!$B$8:$BS$600,MATCH(J$11,'[1]Прайс лист'!$B$2:$BS$2,0),0)&lt;=J$8,VLOOKUP($A261,'[1]Прайс лист'!$B$8:$BS$600,MATCH(J$11,'[1]Прайс лист'!$B$2:$BS$2,0),0),0)</f>
        <v>100</v>
      </c>
      <c r="K261" s="9">
        <f>IF(VLOOKUP($A261,'[1]Прайс лист'!$B$8:$BS$600,MATCH(K$11,'[1]Прайс лист'!$B$2:$BS$2,0),0)&lt;=K$8,VLOOKUP($A261,'[1]Прайс лист'!$B$8:$BS$600,MATCH(K$11,'[1]Прайс лист'!$B$2:$BS$2,0),0),0)</f>
        <v>100</v>
      </c>
      <c r="L261" s="9">
        <f>IF(VLOOKUP($A261,'[1]Прайс лист'!$B$8:$BS$600,MATCH(L$11,'[1]Прайс лист'!$B$2:$BS$2,0),0)&lt;=L$8,VLOOKUP($A261,'[1]Прайс лист'!$B$8:$BS$600,MATCH(L$11,'[1]Прайс лист'!$B$2:$BS$2,0),0),0)</f>
        <v>100</v>
      </c>
      <c r="M261" s="9">
        <f>IF(VLOOKUP($A261,'[1]Прайс лист'!$B$8:$BS$600,MATCH(M$11,'[1]Прайс лист'!$B$2:$BS$2,0),0)&lt;=M$8,VLOOKUP($A261,'[1]Прайс лист'!$B$8:$BS$600,MATCH(M$11,'[1]Прайс лист'!$B$2:$BS$2,0),0),0)</f>
        <v>2100</v>
      </c>
      <c r="N261" s="9">
        <f>IF(VLOOKUP($A261,'[1]Прайс лист'!$B$8:$BS$600,MATCH(N$11,'[1]Прайс лист'!$B$2:$BS$2,0),0)&lt;=N$8,VLOOKUP($A261,'[1]Прайс лист'!$B$8:$BS$600,MATCH(N$11,'[1]Прайс лист'!$B$2:$BS$2,0),0),0)</f>
        <v>1510</v>
      </c>
      <c r="O261" s="9">
        <f>IF(VLOOKUP($A261,'[1]Прайс лист'!$B$8:$BS$600,MATCH(O$11,'[1]Прайс лист'!$B$2:$BS$2,0),0)&lt;=O$8,VLOOKUP($A261,'[1]Прайс лист'!$B$8:$BS$600,MATCH(O$11,'[1]Прайс лист'!$B$2:$BS$2,0),0),0)</f>
        <v>1400</v>
      </c>
      <c r="P261" s="9">
        <f>IF(VLOOKUP($A261,'[1]Прайс лист'!$B$8:$BS$600,MATCH(P$11,'[1]Прайс лист'!$B$2:$BS$2,0),0)&lt;=P$8,VLOOKUP($A261,'[1]Прайс лист'!$B$8:$BS$600,MATCH(P$11,'[1]Прайс лист'!$B$2:$BS$2,0),0),0)</f>
        <v>1100</v>
      </c>
      <c r="Q261" s="9">
        <f>IF(VLOOKUP($A261,'[1]Прайс лист'!$B$8:$BS$600,MATCH(Q$11,'[1]Прайс лист'!$B$2:$BS$2,0),0)&lt;=Q$8,VLOOKUP($A261,'[1]Прайс лист'!$B$8:$BS$600,MATCH(Q$11,'[1]Прайс лист'!$B$2:$BS$2,0),0),0)</f>
        <v>1200</v>
      </c>
      <c r="R261" s="9">
        <f>IF(VLOOKUP($A261,'[1]Прайс лист'!$B$8:$BS$600,MATCH(R$11,'[1]Прайс лист'!$B$2:$BS$2,0),0)&lt;=R$8,VLOOKUP($A261,'[1]Прайс лист'!$B$8:$BS$600,MATCH(R$11,'[1]Прайс лист'!$B$2:$BS$2,0),0),0)</f>
        <v>100</v>
      </c>
      <c r="S261" s="9">
        <f>IF(VLOOKUP($A261,'[1]Прайс лист'!$B$8:$BS$600,MATCH(S$11,'[1]Прайс лист'!$B$2:$BS$2,0),0)&lt;=S$8,VLOOKUP($A261,'[1]Прайс лист'!$B$8:$BS$600,MATCH(S$11,'[1]Прайс лист'!$B$2:$BS$2,0),0),0)</f>
        <v>100</v>
      </c>
      <c r="T261" s="9">
        <f>IF(VLOOKUP($A261,'[1]Прайс лист'!$B$8:$BS$600,MATCH(T$11,'[1]Прайс лист'!$B$2:$BS$2,0),0)&lt;=T$8,VLOOKUP($A261,'[1]Прайс лист'!$B$8:$BS$600,MATCH(T$11,'[1]Прайс лист'!$B$2:$BS$2,0),0),0)</f>
        <v>100</v>
      </c>
      <c r="U261" s="9">
        <f>IF(VLOOKUP($A261,'[1]Прайс лист'!$B$8:$BS$600,MATCH(U$11,'[1]Прайс лист'!$B$2:$BS$2,0),0)&lt;=U$8,VLOOKUP($A261,'[1]Прайс лист'!$B$8:$BS$600,MATCH(U$11,'[1]Прайс лист'!$B$2:$BS$2,0),0),0)</f>
        <v>9100</v>
      </c>
      <c r="V261" s="9">
        <f>IF(VLOOKUP($A261,'[1]Прайс лист'!$B$8:$BS$600,MATCH(V$11,'[1]Прайс лист'!$B$2:$BS$2,0),0)&lt;=V$8,VLOOKUP($A261,'[1]Прайс лист'!$B$8:$BS$600,MATCH(V$11,'[1]Прайс лист'!$B$2:$BS$2,0),0),0)</f>
        <v>8510</v>
      </c>
      <c r="W261" s="9">
        <f>IF(VLOOKUP($A261,'[1]Прайс лист'!$B$8:$BS$600,MATCH(W$11,'[1]Прайс лист'!$B$2:$BS$2,0),0)&lt;=W$8,VLOOKUP($A261,'[1]Прайс лист'!$B$8:$BS$600,MATCH(W$11,'[1]Прайс лист'!$B$2:$BS$2,0),0),0)</f>
        <v>8400</v>
      </c>
      <c r="X261" s="9">
        <f>IF(VLOOKUP($A261,'[1]Прайс лист'!$B$8:$BS$600,MATCH(X$11,'[1]Прайс лист'!$B$2:$BS$2,0),0)&lt;=X$8,VLOOKUP($A261,'[1]Прайс лист'!$B$8:$BS$600,MATCH(X$11,'[1]Прайс лист'!$B$2:$BS$2,0),0),0)</f>
        <v>8100</v>
      </c>
      <c r="Y261" s="9">
        <f>IF(VLOOKUP($A261,'[1]Прайс лист'!$B$8:$BS$600,MATCH(Y$11,'[1]Прайс лист'!$B$2:$BS$2,0),0)&lt;=Y$8,VLOOKUP($A261,'[1]Прайс лист'!$B$8:$BS$600,MATCH(Y$11,'[1]Прайс лист'!$B$2:$BS$2,0),0),0)</f>
        <v>8200</v>
      </c>
      <c r="Z261" s="9">
        <f>IF(VLOOKUP($A261,'[1]Прайс лист'!$B$8:$BS$600,MATCH(Z$11,'[1]Прайс лист'!$B$2:$BS$2,0),0)&lt;=Z$8,VLOOKUP($A261,'[1]Прайс лист'!$B$8:$BS$600,MATCH(Z$11,'[1]Прайс лист'!$B$2:$BS$2,0),0),0)</f>
        <v>7100</v>
      </c>
      <c r="AA261" s="9">
        <f>IF(VLOOKUP($A261,'[1]Прайс лист'!$B$8:$BS$600,MATCH(AA$11,'[1]Прайс лист'!$B$2:$BS$2,0),0)&lt;=AA$8,VLOOKUP($A261,'[1]Прайс лист'!$B$8:$BS$600,MATCH(AA$11,'[1]Прайс лист'!$B$2:$BS$2,0),0),0)</f>
        <v>7100</v>
      </c>
      <c r="AB261" s="9">
        <f>IF(VLOOKUP($A261,'[1]Прайс лист'!$B$8:$BS$600,MATCH(AB$11,'[1]Прайс лист'!$B$2:$BS$2,0),0)&lt;=AB$8,VLOOKUP($A261,'[1]Прайс лист'!$B$8:$BS$600,MATCH(AB$11,'[1]Прайс лист'!$B$2:$BS$2,0),0),0)</f>
        <v>7100</v>
      </c>
      <c r="AC261" s="9">
        <f>IF(VLOOKUP($A261,'[1]Прайс лист'!$B$8:$BS$600,MATCH(AC$11,'[1]Прайс лист'!$B$2:$BS$2,0),0)&lt;=AC$8,VLOOKUP($A261,'[1]Прайс лист'!$B$8:$BS$600,MATCH(AC$11,'[1]Прайс лист'!$B$2:$BS$2,0),0),0)</f>
        <v>6100</v>
      </c>
      <c r="AD261" s="9">
        <f>IF(VLOOKUP($A261,'[1]Прайс лист'!$B$8:$BS$600,MATCH(AD$11,'[1]Прайс лист'!$B$2:$BS$2,0),0)&lt;=AD$8,VLOOKUP($A261,'[1]Прайс лист'!$B$8:$BS$600,MATCH(AD$11,'[1]Прайс лист'!$B$2:$BS$2,0),0),0)</f>
        <v>5510</v>
      </c>
      <c r="AE261" s="9">
        <f>IF(VLOOKUP($A261,'[1]Прайс лист'!$B$8:$BS$600,MATCH(AE$11,'[1]Прайс лист'!$B$2:$BS$2,0),0)&lt;=AE$8,VLOOKUP($A261,'[1]Прайс лист'!$B$8:$BS$600,MATCH(AE$11,'[1]Прайс лист'!$B$2:$BS$2,0),0),0)</f>
        <v>5400</v>
      </c>
      <c r="AF261" s="9">
        <f>IF(VLOOKUP($A261,'[1]Прайс лист'!$B$8:$BS$600,MATCH(AF$11,'[1]Прайс лист'!$B$2:$BS$2,0),0)&lt;=AF$8,VLOOKUP($A261,'[1]Прайс лист'!$B$8:$BS$600,MATCH(AF$11,'[1]Прайс лист'!$B$2:$BS$2,0),0),0)</f>
        <v>5100</v>
      </c>
      <c r="AG261" s="9">
        <f>IF(VLOOKUP($A261,'[1]Прайс лист'!$B$8:$BS$600,MATCH(AG$11,'[1]Прайс лист'!$B$2:$BS$2,0),0)&lt;=AG$8,VLOOKUP($A261,'[1]Прайс лист'!$B$8:$BS$600,MATCH(AG$11,'[1]Прайс лист'!$B$2:$BS$2,0),0),0)</f>
        <v>5200</v>
      </c>
      <c r="AH261" s="9">
        <f>IF(VLOOKUP($A261,'[1]Прайс лист'!$B$8:$BS$600,MATCH(AH$11,'[1]Прайс лист'!$B$2:$BS$2,0),0)&lt;=AH$8,VLOOKUP($A261,'[1]Прайс лист'!$B$8:$BS$600,MATCH(AH$11,'[1]Прайс лист'!$B$2:$BS$2,0),0),0)</f>
        <v>4100</v>
      </c>
      <c r="AI261" s="9">
        <f>IF(VLOOKUP($A261,'[1]Прайс лист'!$B$8:$BS$600,MATCH(AI$11,'[1]Прайс лист'!$B$2:$BS$2,0),0)&lt;=AI$8,VLOOKUP($A261,'[1]Прайс лист'!$B$8:$BS$600,MATCH(AI$11,'[1]Прайс лист'!$B$2:$BS$2,0),0),0)</f>
        <v>4100</v>
      </c>
      <c r="AJ261" s="9">
        <f>IF(VLOOKUP($A261,'[1]Прайс лист'!$B$8:$BS$600,MATCH(AJ$11,'[1]Прайс лист'!$B$2:$BS$2,0),0)&lt;=AJ$8,VLOOKUP($A261,'[1]Прайс лист'!$B$8:$BS$600,MATCH(AJ$11,'[1]Прайс лист'!$B$2:$BS$2,0),0),0)</f>
        <v>4100</v>
      </c>
      <c r="AK261" s="9">
        <f>IF(VLOOKUP($A261,'[1]Прайс лист'!$B$8:$BS$600,MATCH(AK$11,'[1]Прайс лист'!$B$2:$BS$2,0),0)&lt;=AK$8,VLOOKUP($A261,'[1]Прайс лист'!$B$8:$BS$600,MATCH(AK$11,'[1]Прайс лист'!$B$2:$BS$2,0),0),0)</f>
        <v>5100</v>
      </c>
      <c r="AL261" s="9">
        <f>IF(VLOOKUP($A261,'[1]Прайс лист'!$B$8:$BS$600,MATCH(AL$11,'[1]Прайс лист'!$B$2:$BS$2,0),0)&lt;=AL$8,VLOOKUP($A261,'[1]Прайс лист'!$B$8:$BS$600,MATCH(AL$11,'[1]Прайс лист'!$B$2:$BS$2,0),0),0)</f>
        <v>4510</v>
      </c>
      <c r="AM261" s="9">
        <f>IF(VLOOKUP($A261,'[1]Прайс лист'!$B$8:$BS$600,MATCH(AM$11,'[1]Прайс лист'!$B$2:$BS$2,0),0)&lt;=AM$8,VLOOKUP($A261,'[1]Прайс лист'!$B$8:$BS$600,MATCH(AM$11,'[1]Прайс лист'!$B$2:$BS$2,0),0),0)</f>
        <v>4400</v>
      </c>
      <c r="AN261" s="9">
        <f>IF(VLOOKUP($A261,'[1]Прайс лист'!$B$8:$BS$600,MATCH(AN$11,'[1]Прайс лист'!$B$2:$BS$2,0),0)&lt;=AN$8,VLOOKUP($A261,'[1]Прайс лист'!$B$8:$BS$600,MATCH(AN$11,'[1]Прайс лист'!$B$2:$BS$2,0),0),0)</f>
        <v>4100</v>
      </c>
      <c r="AO261" s="9">
        <f>IF(VLOOKUP($A261,'[1]Прайс лист'!$B$8:$BS$600,MATCH(AO$11,'[1]Прайс лист'!$B$2:$BS$2,0),0)&lt;=AO$8,VLOOKUP($A261,'[1]Прайс лист'!$B$8:$BS$600,MATCH(AO$11,'[1]Прайс лист'!$B$2:$BS$2,0),0),0)</f>
        <v>4200</v>
      </c>
      <c r="AP261" s="9">
        <f>IF(VLOOKUP($A261,'[1]Прайс лист'!$B$8:$BS$600,MATCH(AP$11,'[1]Прайс лист'!$B$2:$BS$2,0),0)&lt;=AP$8,VLOOKUP($A261,'[1]Прайс лист'!$B$8:$BS$600,MATCH(AP$11,'[1]Прайс лист'!$B$2:$BS$2,0),0),0)</f>
        <v>3100</v>
      </c>
      <c r="AQ261" s="9">
        <f>IF(VLOOKUP($A261,'[1]Прайс лист'!$B$8:$BS$600,MATCH(AQ$11,'[1]Прайс лист'!$B$2:$BS$2,0),0)&lt;=AQ$8,VLOOKUP($A261,'[1]Прайс лист'!$B$8:$BS$600,MATCH(AQ$11,'[1]Прайс лист'!$B$2:$BS$2,0),0),0)</f>
        <v>3100</v>
      </c>
      <c r="AR261" s="9">
        <f>IF(VLOOKUP($A261,'[1]Прайс лист'!$B$8:$BS$600,MATCH(AR$11,'[1]Прайс лист'!$B$2:$BS$2,0),0)&lt;=AR$8,VLOOKUP($A261,'[1]Прайс лист'!$B$8:$BS$600,MATCH(AR$11,'[1]Прайс лист'!$B$2:$BS$2,0),0),0)</f>
        <v>3100</v>
      </c>
      <c r="AS261" s="9">
        <f>IF(VLOOKUP($A261,'[1]Прайс лист'!$B$8:$BS$600,MATCH(AS$11,'[1]Прайс лист'!$B$2:$BS$2,0),0)&lt;=AS$8,VLOOKUP($A261,'[1]Прайс лист'!$B$8:$BS$600,MATCH(AS$11,'[1]Прайс лист'!$B$2:$BS$2,0),0),0)</f>
        <v>4100</v>
      </c>
      <c r="AT261" s="9">
        <f>IF(VLOOKUP($A261,'[1]Прайс лист'!$B$8:$BS$600,MATCH(AT$11,'[1]Прайс лист'!$B$2:$BS$2,0),0)&lt;=AT$8,VLOOKUP($A261,'[1]Прайс лист'!$B$8:$BS$600,MATCH(AT$11,'[1]Прайс лист'!$B$2:$BS$2,0),0),0)</f>
        <v>3510</v>
      </c>
      <c r="AU261" s="9">
        <f>IF(VLOOKUP($A261,'[1]Прайс лист'!$B$8:$BS$600,MATCH(AU$11,'[1]Прайс лист'!$B$2:$BS$2,0),0)&lt;=AU$8,VLOOKUP($A261,'[1]Прайс лист'!$B$8:$BS$600,MATCH(AU$11,'[1]Прайс лист'!$B$2:$BS$2,0),0),0)</f>
        <v>3400</v>
      </c>
      <c r="AV261" s="9">
        <f>IF(VLOOKUP($A261,'[1]Прайс лист'!$B$8:$BS$600,MATCH(AV$11,'[1]Прайс лист'!$B$2:$BS$2,0),0)&lt;=AV$8,VLOOKUP($A261,'[1]Прайс лист'!$B$8:$BS$600,MATCH(AV$11,'[1]Прайс лист'!$B$2:$BS$2,0),0),0)</f>
        <v>3100</v>
      </c>
      <c r="AW261" s="9">
        <f>IF(VLOOKUP($A261,'[1]Прайс лист'!$B$8:$BS$600,MATCH(AW$11,'[1]Прайс лист'!$B$2:$BS$2,0),0)&lt;=AW$8,VLOOKUP($A261,'[1]Прайс лист'!$B$8:$BS$600,MATCH(AW$11,'[1]Прайс лист'!$B$2:$BS$2,0),0),0)</f>
        <v>3200</v>
      </c>
      <c r="AX261" s="9">
        <f>IF(VLOOKUP($A261,'[1]Прайс лист'!$B$8:$BS$600,MATCH(AX$11,'[1]Прайс лист'!$B$2:$BS$2,0),0)&lt;=AX$8,VLOOKUP($A261,'[1]Прайс лист'!$B$8:$BS$600,MATCH(AX$11,'[1]Прайс лист'!$B$2:$BS$2,0),0),0)</f>
        <v>2100</v>
      </c>
      <c r="AY261" s="9">
        <f>IF(VLOOKUP($A261,'[1]Прайс лист'!$B$8:$BS$600,MATCH(AY$11,'[1]Прайс лист'!$B$2:$BS$2,0),0)&lt;=AY$8,VLOOKUP($A261,'[1]Прайс лист'!$B$8:$BS$600,MATCH(AY$11,'[1]Прайс лист'!$B$2:$BS$2,0),0),0)</f>
        <v>2100</v>
      </c>
      <c r="AZ261" s="9">
        <f>IF(VLOOKUP($A261,'[1]Прайс лист'!$B$8:$BS$600,MATCH(AZ$11,'[1]Прайс лист'!$B$2:$BS$2,0),0)&lt;=AZ$8,VLOOKUP($A261,'[1]Прайс лист'!$B$8:$BS$600,MATCH(AZ$11,'[1]Прайс лист'!$B$2:$BS$2,0),0),0)</f>
        <v>2100</v>
      </c>
      <c r="BA261" s="9">
        <f>IF(VLOOKUP($A261,'[1]Прайс лист'!$B$8:$BS$600,MATCH(BA$11,'[1]Прайс лист'!$B$2:$BS$2,0),0)&lt;=BA$8,VLOOKUP($A261,'[1]Прайс лист'!$B$8:$BS$600,MATCH(BA$11,'[1]Прайс лист'!$B$2:$BS$2,0),0),0)</f>
        <v>3100</v>
      </c>
      <c r="BB261" s="9">
        <f>IF(VLOOKUP($A261,'[1]Прайс лист'!$B$8:$BS$600,MATCH(BB$11,'[1]Прайс лист'!$B$2:$BS$2,0),0)&lt;=BB$8,VLOOKUP($A261,'[1]Прайс лист'!$B$8:$BS$600,MATCH(BB$11,'[1]Прайс лист'!$B$2:$BS$2,0),0),0)</f>
        <v>2510</v>
      </c>
      <c r="BC261" s="9">
        <f>IF(VLOOKUP($A261,'[1]Прайс лист'!$B$8:$BS$600,MATCH(BC$11,'[1]Прайс лист'!$B$2:$BS$2,0),0)&lt;=BC$8,VLOOKUP($A261,'[1]Прайс лист'!$B$8:$BS$600,MATCH(BC$11,'[1]Прайс лист'!$B$2:$BS$2,0),0),0)</f>
        <v>2400</v>
      </c>
      <c r="BD261" s="9">
        <f>IF(VLOOKUP($A261,'[1]Прайс лист'!$B$8:$BS$600,MATCH(BD$11,'[1]Прайс лист'!$B$2:$BS$2,0),0)&lt;=BD$8,VLOOKUP($A261,'[1]Прайс лист'!$B$8:$BS$600,MATCH(BD$11,'[1]Прайс лист'!$B$2:$BS$2,0),0),0)</f>
        <v>2100</v>
      </c>
      <c r="BE261" s="9">
        <f>IF(VLOOKUP($A261,'[1]Прайс лист'!$B$8:$BS$600,MATCH(BE$11,'[1]Прайс лист'!$B$2:$BS$2,0),0)&lt;=BE$8,VLOOKUP($A261,'[1]Прайс лист'!$B$8:$BS$600,MATCH(BE$11,'[1]Прайс лист'!$B$2:$BS$2,0),0),0)</f>
        <v>2200</v>
      </c>
      <c r="BF261" s="9">
        <f>IF(VLOOKUP($A261,'[1]Прайс лист'!$B$8:$BS$600,MATCH(BF$11,'[1]Прайс лист'!$B$2:$BS$2,0),0)&lt;=BF$8,VLOOKUP($A261,'[1]Прайс лист'!$B$8:$BS$600,MATCH(BF$11,'[1]Прайс лист'!$B$2:$BS$2,0),0),0)</f>
        <v>1100</v>
      </c>
      <c r="BG261" s="9">
        <f>IF(VLOOKUP($A261,'[1]Прайс лист'!$B$8:$BS$600,MATCH(BG$11,'[1]Прайс лист'!$B$2:$BS$2,0),0)&lt;=BG$8,VLOOKUP($A261,'[1]Прайс лист'!$B$8:$BS$600,MATCH(BG$11,'[1]Прайс лист'!$B$2:$BS$2,0),0),0)</f>
        <v>1100</v>
      </c>
      <c r="BH261" s="9">
        <f>IF(VLOOKUP($A261,'[1]Прайс лист'!$B$8:$BS$600,MATCH(BH$11,'[1]Прайс лист'!$B$2:$BS$2,0),0)&lt;=BH$8,VLOOKUP($A261,'[1]Прайс лист'!$B$8:$BS$600,MATCH(BH$11,'[1]Прайс лист'!$B$2:$BS$2,0),0),0)</f>
        <v>1100</v>
      </c>
    </row>
    <row r="262" spans="1:60">
      <c r="A262" s="1" t="str">
        <f>'[1]Прайс лист'!B255</f>
        <v>LG V1064</v>
      </c>
      <c r="B262" s="7" t="s">
        <v>136</v>
      </c>
      <c r="C262" s="8" t="s">
        <v>156</v>
      </c>
      <c r="D262" s="8">
        <v>64</v>
      </c>
      <c r="E262" s="9">
        <f>IF(VLOOKUP($A262,'[1]Прайс лист'!$B$8:$BS$600,MATCH(E$11,'[1]Прайс лист'!$B$2:$BS$2,0),0)&lt;=E$8,VLOOKUP($A262,'[1]Прайс лист'!$B$8:$BS$600,MATCH(E$11,'[1]Прайс лист'!$B$2:$BS$2,0),0),0)</f>
        <v>2100</v>
      </c>
      <c r="F262" s="9">
        <f>IF(VLOOKUP($A262,'[1]Прайс лист'!$B$8:$BS$600,MATCH(F$11,'[1]Прайс лист'!$B$2:$BS$2,0),0)&lt;=F$8,VLOOKUP($A262,'[1]Прайс лист'!$B$8:$BS$600,MATCH(F$11,'[1]Прайс лист'!$B$2:$BS$2,0),0),0)</f>
        <v>1510</v>
      </c>
      <c r="G262" s="9">
        <f>IF(VLOOKUP($A262,'[1]Прайс лист'!$B$8:$BS$600,MATCH(G$11,'[1]Прайс лист'!$B$2:$BS$2,0),0)&lt;=G$8,VLOOKUP($A262,'[1]Прайс лист'!$B$8:$BS$600,MATCH(G$11,'[1]Прайс лист'!$B$2:$BS$2,0),0),0)</f>
        <v>1400</v>
      </c>
      <c r="H262" s="9">
        <f>IF(VLOOKUP($A262,'[1]Прайс лист'!$B$8:$BS$600,MATCH(H$11,'[1]Прайс лист'!$B$2:$BS$2,0),0)&lt;=H$8,VLOOKUP($A262,'[1]Прайс лист'!$B$8:$BS$600,MATCH(H$11,'[1]Прайс лист'!$B$2:$BS$2,0),0),0)</f>
        <v>1100</v>
      </c>
      <c r="I262" s="9">
        <f>IF(VLOOKUP($A262,'[1]Прайс лист'!$B$8:$BS$600,MATCH(I$11,'[1]Прайс лист'!$B$2:$BS$2,0),0)&lt;=I$8,VLOOKUP($A262,'[1]Прайс лист'!$B$8:$BS$600,MATCH(I$11,'[1]Прайс лист'!$B$2:$BS$2,0),0),0)</f>
        <v>1200</v>
      </c>
      <c r="J262" s="9">
        <f>IF(VLOOKUP($A262,'[1]Прайс лист'!$B$8:$BS$600,MATCH(J$11,'[1]Прайс лист'!$B$2:$BS$2,0),0)&lt;=J$8,VLOOKUP($A262,'[1]Прайс лист'!$B$8:$BS$600,MATCH(J$11,'[1]Прайс лист'!$B$2:$BS$2,0),0),0)</f>
        <v>100</v>
      </c>
      <c r="K262" s="9">
        <f>IF(VLOOKUP($A262,'[1]Прайс лист'!$B$8:$BS$600,MATCH(K$11,'[1]Прайс лист'!$B$2:$BS$2,0),0)&lt;=K$8,VLOOKUP($A262,'[1]Прайс лист'!$B$8:$BS$600,MATCH(K$11,'[1]Прайс лист'!$B$2:$BS$2,0),0),0)</f>
        <v>100</v>
      </c>
      <c r="L262" s="9">
        <f>IF(VLOOKUP($A262,'[1]Прайс лист'!$B$8:$BS$600,MATCH(L$11,'[1]Прайс лист'!$B$2:$BS$2,0),0)&lt;=L$8,VLOOKUP($A262,'[1]Прайс лист'!$B$8:$BS$600,MATCH(L$11,'[1]Прайс лист'!$B$2:$BS$2,0),0),0)</f>
        <v>100</v>
      </c>
      <c r="M262" s="9">
        <f>IF(VLOOKUP($A262,'[1]Прайс лист'!$B$8:$BS$600,MATCH(M$11,'[1]Прайс лист'!$B$2:$BS$2,0),0)&lt;=M$8,VLOOKUP($A262,'[1]Прайс лист'!$B$8:$BS$600,MATCH(M$11,'[1]Прайс лист'!$B$2:$BS$2,0),0),0)</f>
        <v>2100</v>
      </c>
      <c r="N262" s="9">
        <f>IF(VLOOKUP($A262,'[1]Прайс лист'!$B$8:$BS$600,MATCH(N$11,'[1]Прайс лист'!$B$2:$BS$2,0),0)&lt;=N$8,VLOOKUP($A262,'[1]Прайс лист'!$B$8:$BS$600,MATCH(N$11,'[1]Прайс лист'!$B$2:$BS$2,0),0),0)</f>
        <v>1510</v>
      </c>
      <c r="O262" s="9">
        <f>IF(VLOOKUP($A262,'[1]Прайс лист'!$B$8:$BS$600,MATCH(O$11,'[1]Прайс лист'!$B$2:$BS$2,0),0)&lt;=O$8,VLOOKUP($A262,'[1]Прайс лист'!$B$8:$BS$600,MATCH(O$11,'[1]Прайс лист'!$B$2:$BS$2,0),0),0)</f>
        <v>1400</v>
      </c>
      <c r="P262" s="9">
        <f>IF(VLOOKUP($A262,'[1]Прайс лист'!$B$8:$BS$600,MATCH(P$11,'[1]Прайс лист'!$B$2:$BS$2,0),0)&lt;=P$8,VLOOKUP($A262,'[1]Прайс лист'!$B$8:$BS$600,MATCH(P$11,'[1]Прайс лист'!$B$2:$BS$2,0),0),0)</f>
        <v>1100</v>
      </c>
      <c r="Q262" s="9">
        <f>IF(VLOOKUP($A262,'[1]Прайс лист'!$B$8:$BS$600,MATCH(Q$11,'[1]Прайс лист'!$B$2:$BS$2,0),0)&lt;=Q$8,VLOOKUP($A262,'[1]Прайс лист'!$B$8:$BS$600,MATCH(Q$11,'[1]Прайс лист'!$B$2:$BS$2,0),0),0)</f>
        <v>1200</v>
      </c>
      <c r="R262" s="9">
        <f>IF(VLOOKUP($A262,'[1]Прайс лист'!$B$8:$BS$600,MATCH(R$11,'[1]Прайс лист'!$B$2:$BS$2,0),0)&lt;=R$8,VLOOKUP($A262,'[1]Прайс лист'!$B$8:$BS$600,MATCH(R$11,'[1]Прайс лист'!$B$2:$BS$2,0),0),0)</f>
        <v>100</v>
      </c>
      <c r="S262" s="9">
        <f>IF(VLOOKUP($A262,'[1]Прайс лист'!$B$8:$BS$600,MATCH(S$11,'[1]Прайс лист'!$B$2:$BS$2,0),0)&lt;=S$8,VLOOKUP($A262,'[1]Прайс лист'!$B$8:$BS$600,MATCH(S$11,'[1]Прайс лист'!$B$2:$BS$2,0),0),0)</f>
        <v>100</v>
      </c>
      <c r="T262" s="9">
        <f>IF(VLOOKUP($A262,'[1]Прайс лист'!$B$8:$BS$600,MATCH(T$11,'[1]Прайс лист'!$B$2:$BS$2,0),0)&lt;=T$8,VLOOKUP($A262,'[1]Прайс лист'!$B$8:$BS$600,MATCH(T$11,'[1]Прайс лист'!$B$2:$BS$2,0),0),0)</f>
        <v>100</v>
      </c>
      <c r="U262" s="9">
        <f>IF(VLOOKUP($A262,'[1]Прайс лист'!$B$8:$BS$600,MATCH(U$11,'[1]Прайс лист'!$B$2:$BS$2,0),0)&lt;=U$8,VLOOKUP($A262,'[1]Прайс лист'!$B$8:$BS$600,MATCH(U$11,'[1]Прайс лист'!$B$2:$BS$2,0),0),0)</f>
        <v>9100</v>
      </c>
      <c r="V262" s="9">
        <f>IF(VLOOKUP($A262,'[1]Прайс лист'!$B$8:$BS$600,MATCH(V$11,'[1]Прайс лист'!$B$2:$BS$2,0),0)&lt;=V$8,VLOOKUP($A262,'[1]Прайс лист'!$B$8:$BS$600,MATCH(V$11,'[1]Прайс лист'!$B$2:$BS$2,0),0),0)</f>
        <v>8510</v>
      </c>
      <c r="W262" s="9">
        <f>IF(VLOOKUP($A262,'[1]Прайс лист'!$B$8:$BS$600,MATCH(W$11,'[1]Прайс лист'!$B$2:$BS$2,0),0)&lt;=W$8,VLOOKUP($A262,'[1]Прайс лист'!$B$8:$BS$600,MATCH(W$11,'[1]Прайс лист'!$B$2:$BS$2,0),0),0)</f>
        <v>8400</v>
      </c>
      <c r="X262" s="9">
        <f>IF(VLOOKUP($A262,'[1]Прайс лист'!$B$8:$BS$600,MATCH(X$11,'[1]Прайс лист'!$B$2:$BS$2,0),0)&lt;=X$8,VLOOKUP($A262,'[1]Прайс лист'!$B$8:$BS$600,MATCH(X$11,'[1]Прайс лист'!$B$2:$BS$2,0),0),0)</f>
        <v>8100</v>
      </c>
      <c r="Y262" s="9">
        <f>IF(VLOOKUP($A262,'[1]Прайс лист'!$B$8:$BS$600,MATCH(Y$11,'[1]Прайс лист'!$B$2:$BS$2,0),0)&lt;=Y$8,VLOOKUP($A262,'[1]Прайс лист'!$B$8:$BS$600,MATCH(Y$11,'[1]Прайс лист'!$B$2:$BS$2,0),0),0)</f>
        <v>8200</v>
      </c>
      <c r="Z262" s="9">
        <f>IF(VLOOKUP($A262,'[1]Прайс лист'!$B$8:$BS$600,MATCH(Z$11,'[1]Прайс лист'!$B$2:$BS$2,0),0)&lt;=Z$8,VLOOKUP($A262,'[1]Прайс лист'!$B$8:$BS$600,MATCH(Z$11,'[1]Прайс лист'!$B$2:$BS$2,0),0),0)</f>
        <v>7100</v>
      </c>
      <c r="AA262" s="9">
        <f>IF(VLOOKUP($A262,'[1]Прайс лист'!$B$8:$BS$600,MATCH(AA$11,'[1]Прайс лист'!$B$2:$BS$2,0),0)&lt;=AA$8,VLOOKUP($A262,'[1]Прайс лист'!$B$8:$BS$600,MATCH(AA$11,'[1]Прайс лист'!$B$2:$BS$2,0),0),0)</f>
        <v>7100</v>
      </c>
      <c r="AB262" s="9">
        <f>IF(VLOOKUP($A262,'[1]Прайс лист'!$B$8:$BS$600,MATCH(AB$11,'[1]Прайс лист'!$B$2:$BS$2,0),0)&lt;=AB$8,VLOOKUP($A262,'[1]Прайс лист'!$B$8:$BS$600,MATCH(AB$11,'[1]Прайс лист'!$B$2:$BS$2,0),0),0)</f>
        <v>7100</v>
      </c>
      <c r="AC262" s="9">
        <f>IF(VLOOKUP($A262,'[1]Прайс лист'!$B$8:$BS$600,MATCH(AC$11,'[1]Прайс лист'!$B$2:$BS$2,0),0)&lt;=AC$8,VLOOKUP($A262,'[1]Прайс лист'!$B$8:$BS$600,MATCH(AC$11,'[1]Прайс лист'!$B$2:$BS$2,0),0),0)</f>
        <v>6100</v>
      </c>
      <c r="AD262" s="9">
        <f>IF(VLOOKUP($A262,'[1]Прайс лист'!$B$8:$BS$600,MATCH(AD$11,'[1]Прайс лист'!$B$2:$BS$2,0),0)&lt;=AD$8,VLOOKUP($A262,'[1]Прайс лист'!$B$8:$BS$600,MATCH(AD$11,'[1]Прайс лист'!$B$2:$BS$2,0),0),0)</f>
        <v>5510</v>
      </c>
      <c r="AE262" s="9">
        <f>IF(VLOOKUP($A262,'[1]Прайс лист'!$B$8:$BS$600,MATCH(AE$11,'[1]Прайс лист'!$B$2:$BS$2,0),0)&lt;=AE$8,VLOOKUP($A262,'[1]Прайс лист'!$B$8:$BS$600,MATCH(AE$11,'[1]Прайс лист'!$B$2:$BS$2,0),0),0)</f>
        <v>5400</v>
      </c>
      <c r="AF262" s="9">
        <f>IF(VLOOKUP($A262,'[1]Прайс лист'!$B$8:$BS$600,MATCH(AF$11,'[1]Прайс лист'!$B$2:$BS$2,0),0)&lt;=AF$8,VLOOKUP($A262,'[1]Прайс лист'!$B$8:$BS$600,MATCH(AF$11,'[1]Прайс лист'!$B$2:$BS$2,0),0),0)</f>
        <v>5100</v>
      </c>
      <c r="AG262" s="9">
        <f>IF(VLOOKUP($A262,'[1]Прайс лист'!$B$8:$BS$600,MATCH(AG$11,'[1]Прайс лист'!$B$2:$BS$2,0),0)&lt;=AG$8,VLOOKUP($A262,'[1]Прайс лист'!$B$8:$BS$600,MATCH(AG$11,'[1]Прайс лист'!$B$2:$BS$2,0),0),0)</f>
        <v>5200</v>
      </c>
      <c r="AH262" s="9">
        <f>IF(VLOOKUP($A262,'[1]Прайс лист'!$B$8:$BS$600,MATCH(AH$11,'[1]Прайс лист'!$B$2:$BS$2,0),0)&lt;=AH$8,VLOOKUP($A262,'[1]Прайс лист'!$B$8:$BS$600,MATCH(AH$11,'[1]Прайс лист'!$B$2:$BS$2,0),0),0)</f>
        <v>4100</v>
      </c>
      <c r="AI262" s="9">
        <f>IF(VLOOKUP($A262,'[1]Прайс лист'!$B$8:$BS$600,MATCH(AI$11,'[1]Прайс лист'!$B$2:$BS$2,0),0)&lt;=AI$8,VLOOKUP($A262,'[1]Прайс лист'!$B$8:$BS$600,MATCH(AI$11,'[1]Прайс лист'!$B$2:$BS$2,0),0),0)</f>
        <v>4100</v>
      </c>
      <c r="AJ262" s="9">
        <f>IF(VLOOKUP($A262,'[1]Прайс лист'!$B$8:$BS$600,MATCH(AJ$11,'[1]Прайс лист'!$B$2:$BS$2,0),0)&lt;=AJ$8,VLOOKUP($A262,'[1]Прайс лист'!$B$8:$BS$600,MATCH(AJ$11,'[1]Прайс лист'!$B$2:$BS$2,0),0),0)</f>
        <v>4100</v>
      </c>
      <c r="AK262" s="9">
        <f>IF(VLOOKUP($A262,'[1]Прайс лист'!$B$8:$BS$600,MATCH(AK$11,'[1]Прайс лист'!$B$2:$BS$2,0),0)&lt;=AK$8,VLOOKUP($A262,'[1]Прайс лист'!$B$8:$BS$600,MATCH(AK$11,'[1]Прайс лист'!$B$2:$BS$2,0),0),0)</f>
        <v>5100</v>
      </c>
      <c r="AL262" s="9">
        <f>IF(VLOOKUP($A262,'[1]Прайс лист'!$B$8:$BS$600,MATCH(AL$11,'[1]Прайс лист'!$B$2:$BS$2,0),0)&lt;=AL$8,VLOOKUP($A262,'[1]Прайс лист'!$B$8:$BS$600,MATCH(AL$11,'[1]Прайс лист'!$B$2:$BS$2,0),0),0)</f>
        <v>4510</v>
      </c>
      <c r="AM262" s="9">
        <f>IF(VLOOKUP($A262,'[1]Прайс лист'!$B$8:$BS$600,MATCH(AM$11,'[1]Прайс лист'!$B$2:$BS$2,0),0)&lt;=AM$8,VLOOKUP($A262,'[1]Прайс лист'!$B$8:$BS$600,MATCH(AM$11,'[1]Прайс лист'!$B$2:$BS$2,0),0),0)</f>
        <v>4400</v>
      </c>
      <c r="AN262" s="9">
        <f>IF(VLOOKUP($A262,'[1]Прайс лист'!$B$8:$BS$600,MATCH(AN$11,'[1]Прайс лист'!$B$2:$BS$2,0),0)&lt;=AN$8,VLOOKUP($A262,'[1]Прайс лист'!$B$8:$BS$600,MATCH(AN$11,'[1]Прайс лист'!$B$2:$BS$2,0),0),0)</f>
        <v>4100</v>
      </c>
      <c r="AO262" s="9">
        <f>IF(VLOOKUP($A262,'[1]Прайс лист'!$B$8:$BS$600,MATCH(AO$11,'[1]Прайс лист'!$B$2:$BS$2,0),0)&lt;=AO$8,VLOOKUP($A262,'[1]Прайс лист'!$B$8:$BS$600,MATCH(AO$11,'[1]Прайс лист'!$B$2:$BS$2,0),0),0)</f>
        <v>4200</v>
      </c>
      <c r="AP262" s="9">
        <f>IF(VLOOKUP($A262,'[1]Прайс лист'!$B$8:$BS$600,MATCH(AP$11,'[1]Прайс лист'!$B$2:$BS$2,0),0)&lt;=AP$8,VLOOKUP($A262,'[1]Прайс лист'!$B$8:$BS$600,MATCH(AP$11,'[1]Прайс лист'!$B$2:$BS$2,0),0),0)</f>
        <v>3100</v>
      </c>
      <c r="AQ262" s="9">
        <f>IF(VLOOKUP($A262,'[1]Прайс лист'!$B$8:$BS$600,MATCH(AQ$11,'[1]Прайс лист'!$B$2:$BS$2,0),0)&lt;=AQ$8,VLOOKUP($A262,'[1]Прайс лист'!$B$8:$BS$600,MATCH(AQ$11,'[1]Прайс лист'!$B$2:$BS$2,0),0),0)</f>
        <v>3100</v>
      </c>
      <c r="AR262" s="9">
        <f>IF(VLOOKUP($A262,'[1]Прайс лист'!$B$8:$BS$600,MATCH(AR$11,'[1]Прайс лист'!$B$2:$BS$2,0),0)&lt;=AR$8,VLOOKUP($A262,'[1]Прайс лист'!$B$8:$BS$600,MATCH(AR$11,'[1]Прайс лист'!$B$2:$BS$2,0),0),0)</f>
        <v>3100</v>
      </c>
      <c r="AS262" s="9">
        <f>IF(VLOOKUP($A262,'[1]Прайс лист'!$B$8:$BS$600,MATCH(AS$11,'[1]Прайс лист'!$B$2:$BS$2,0),0)&lt;=AS$8,VLOOKUP($A262,'[1]Прайс лист'!$B$8:$BS$600,MATCH(AS$11,'[1]Прайс лист'!$B$2:$BS$2,0),0),0)</f>
        <v>4100</v>
      </c>
      <c r="AT262" s="9">
        <f>IF(VLOOKUP($A262,'[1]Прайс лист'!$B$8:$BS$600,MATCH(AT$11,'[1]Прайс лист'!$B$2:$BS$2,0),0)&lt;=AT$8,VLOOKUP($A262,'[1]Прайс лист'!$B$8:$BS$600,MATCH(AT$11,'[1]Прайс лист'!$B$2:$BS$2,0),0),0)</f>
        <v>3510</v>
      </c>
      <c r="AU262" s="9">
        <f>IF(VLOOKUP($A262,'[1]Прайс лист'!$B$8:$BS$600,MATCH(AU$11,'[1]Прайс лист'!$B$2:$BS$2,0),0)&lt;=AU$8,VLOOKUP($A262,'[1]Прайс лист'!$B$8:$BS$600,MATCH(AU$11,'[1]Прайс лист'!$B$2:$BS$2,0),0),0)</f>
        <v>3400</v>
      </c>
      <c r="AV262" s="9">
        <f>IF(VLOOKUP($A262,'[1]Прайс лист'!$B$8:$BS$600,MATCH(AV$11,'[1]Прайс лист'!$B$2:$BS$2,0),0)&lt;=AV$8,VLOOKUP($A262,'[1]Прайс лист'!$B$8:$BS$600,MATCH(AV$11,'[1]Прайс лист'!$B$2:$BS$2,0),0),0)</f>
        <v>3100</v>
      </c>
      <c r="AW262" s="9">
        <f>IF(VLOOKUP($A262,'[1]Прайс лист'!$B$8:$BS$600,MATCH(AW$11,'[1]Прайс лист'!$B$2:$BS$2,0),0)&lt;=AW$8,VLOOKUP($A262,'[1]Прайс лист'!$B$8:$BS$600,MATCH(AW$11,'[1]Прайс лист'!$B$2:$BS$2,0),0),0)</f>
        <v>3200</v>
      </c>
      <c r="AX262" s="9">
        <f>IF(VLOOKUP($A262,'[1]Прайс лист'!$B$8:$BS$600,MATCH(AX$11,'[1]Прайс лист'!$B$2:$BS$2,0),0)&lt;=AX$8,VLOOKUP($A262,'[1]Прайс лист'!$B$8:$BS$600,MATCH(AX$11,'[1]Прайс лист'!$B$2:$BS$2,0),0),0)</f>
        <v>2100</v>
      </c>
      <c r="AY262" s="9">
        <f>IF(VLOOKUP($A262,'[1]Прайс лист'!$B$8:$BS$600,MATCH(AY$11,'[1]Прайс лист'!$B$2:$BS$2,0),0)&lt;=AY$8,VLOOKUP($A262,'[1]Прайс лист'!$B$8:$BS$600,MATCH(AY$11,'[1]Прайс лист'!$B$2:$BS$2,0),0),0)</f>
        <v>2100</v>
      </c>
      <c r="AZ262" s="9">
        <f>IF(VLOOKUP($A262,'[1]Прайс лист'!$B$8:$BS$600,MATCH(AZ$11,'[1]Прайс лист'!$B$2:$BS$2,0),0)&lt;=AZ$8,VLOOKUP($A262,'[1]Прайс лист'!$B$8:$BS$600,MATCH(AZ$11,'[1]Прайс лист'!$B$2:$BS$2,0),0),0)</f>
        <v>2100</v>
      </c>
      <c r="BA262" s="9">
        <f>IF(VLOOKUP($A262,'[1]Прайс лист'!$B$8:$BS$600,MATCH(BA$11,'[1]Прайс лист'!$B$2:$BS$2,0),0)&lt;=BA$8,VLOOKUP($A262,'[1]Прайс лист'!$B$8:$BS$600,MATCH(BA$11,'[1]Прайс лист'!$B$2:$BS$2,0),0),0)</f>
        <v>3100</v>
      </c>
      <c r="BB262" s="9">
        <f>IF(VLOOKUP($A262,'[1]Прайс лист'!$B$8:$BS$600,MATCH(BB$11,'[1]Прайс лист'!$B$2:$BS$2,0),0)&lt;=BB$8,VLOOKUP($A262,'[1]Прайс лист'!$B$8:$BS$600,MATCH(BB$11,'[1]Прайс лист'!$B$2:$BS$2,0),0),0)</f>
        <v>2510</v>
      </c>
      <c r="BC262" s="9">
        <f>IF(VLOOKUP($A262,'[1]Прайс лист'!$B$8:$BS$600,MATCH(BC$11,'[1]Прайс лист'!$B$2:$BS$2,0),0)&lt;=BC$8,VLOOKUP($A262,'[1]Прайс лист'!$B$8:$BS$600,MATCH(BC$11,'[1]Прайс лист'!$B$2:$BS$2,0),0),0)</f>
        <v>2400</v>
      </c>
      <c r="BD262" s="9">
        <f>IF(VLOOKUP($A262,'[1]Прайс лист'!$B$8:$BS$600,MATCH(BD$11,'[1]Прайс лист'!$B$2:$BS$2,0),0)&lt;=BD$8,VLOOKUP($A262,'[1]Прайс лист'!$B$8:$BS$600,MATCH(BD$11,'[1]Прайс лист'!$B$2:$BS$2,0),0),0)</f>
        <v>2100</v>
      </c>
      <c r="BE262" s="9">
        <f>IF(VLOOKUP($A262,'[1]Прайс лист'!$B$8:$BS$600,MATCH(BE$11,'[1]Прайс лист'!$B$2:$BS$2,0),0)&lt;=BE$8,VLOOKUP($A262,'[1]Прайс лист'!$B$8:$BS$600,MATCH(BE$11,'[1]Прайс лист'!$B$2:$BS$2,0),0),0)</f>
        <v>2200</v>
      </c>
      <c r="BF262" s="9">
        <f>IF(VLOOKUP($A262,'[1]Прайс лист'!$B$8:$BS$600,MATCH(BF$11,'[1]Прайс лист'!$B$2:$BS$2,0),0)&lt;=BF$8,VLOOKUP($A262,'[1]Прайс лист'!$B$8:$BS$600,MATCH(BF$11,'[1]Прайс лист'!$B$2:$BS$2,0),0),0)</f>
        <v>1100</v>
      </c>
      <c r="BG262" s="9">
        <f>IF(VLOOKUP($A262,'[1]Прайс лист'!$B$8:$BS$600,MATCH(BG$11,'[1]Прайс лист'!$B$2:$BS$2,0),0)&lt;=BG$8,VLOOKUP($A262,'[1]Прайс лист'!$B$8:$BS$600,MATCH(BG$11,'[1]Прайс лист'!$B$2:$BS$2,0),0),0)</f>
        <v>1100</v>
      </c>
      <c r="BH262" s="9">
        <f>IF(VLOOKUP($A262,'[1]Прайс лист'!$B$8:$BS$600,MATCH(BH$11,'[1]Прайс лист'!$B$2:$BS$2,0),0)&lt;=BH$8,VLOOKUP($A262,'[1]Прайс лист'!$B$8:$BS$600,MATCH(BH$11,'[1]Прайс лист'!$B$2:$BS$2,0),0),0)</f>
        <v>1100</v>
      </c>
    </row>
    <row r="263" spans="1:60">
      <c r="A263" s="1" t="str">
        <f>'[1]Прайс лист'!B256</f>
        <v>LG X CAM16</v>
      </c>
      <c r="B263" s="7" t="s">
        <v>136</v>
      </c>
      <c r="C263" s="8" t="s">
        <v>157</v>
      </c>
      <c r="D263" s="8">
        <v>16</v>
      </c>
      <c r="E263" s="9">
        <f>IF(VLOOKUP($A263,'[1]Прайс лист'!$B$8:$BS$600,MATCH(E$11,'[1]Прайс лист'!$B$2:$BS$2,0),0)&lt;=E$8,VLOOKUP($A263,'[1]Прайс лист'!$B$8:$BS$600,MATCH(E$11,'[1]Прайс лист'!$B$2:$BS$2,0),0),0)</f>
        <v>800</v>
      </c>
      <c r="F263" s="9">
        <f>IF(VLOOKUP($A263,'[1]Прайс лист'!$B$8:$BS$600,MATCH(F$11,'[1]Прайс лист'!$B$2:$BS$2,0),0)&lt;=F$8,VLOOKUP($A263,'[1]Прайс лист'!$B$8:$BS$600,MATCH(F$11,'[1]Прайс лист'!$B$2:$BS$2,0),0),0)</f>
        <v>600</v>
      </c>
      <c r="G263" s="9">
        <f>IF(VLOOKUP($A263,'[1]Прайс лист'!$B$8:$BS$600,MATCH(G$11,'[1]Прайс лист'!$B$2:$BS$2,0),0)&lt;=G$8,VLOOKUP($A263,'[1]Прайс лист'!$B$8:$BS$600,MATCH(G$11,'[1]Прайс лист'!$B$2:$BS$2,0),0),0)</f>
        <v>500</v>
      </c>
      <c r="H263" s="9">
        <f>IF(VLOOKUP($A263,'[1]Прайс лист'!$B$8:$BS$600,MATCH(H$11,'[1]Прайс лист'!$B$2:$BS$2,0),0)&lt;=H$8,VLOOKUP($A263,'[1]Прайс лист'!$B$8:$BS$600,MATCH(H$11,'[1]Прайс лист'!$B$2:$BS$2,0),0),0)</f>
        <v>200</v>
      </c>
      <c r="I263" s="9">
        <f>IF(VLOOKUP($A263,'[1]Прайс лист'!$B$8:$BS$600,MATCH(I$11,'[1]Прайс лист'!$B$2:$BS$2,0),0)&lt;=I$8,VLOOKUP($A263,'[1]Прайс лист'!$B$8:$BS$600,MATCH(I$11,'[1]Прайс лист'!$B$2:$BS$2,0),0),0)</f>
        <v>470</v>
      </c>
      <c r="J263" s="9">
        <f>IF(VLOOKUP($A263,'[1]Прайс лист'!$B$8:$BS$600,MATCH(J$11,'[1]Прайс лист'!$B$2:$BS$2,0),0)&lt;=J$8,VLOOKUP($A263,'[1]Прайс лист'!$B$8:$BS$600,MATCH(J$11,'[1]Прайс лист'!$B$2:$BS$2,0),0),0)</f>
        <v>100</v>
      </c>
      <c r="K263" s="9">
        <f>IF(VLOOKUP($A263,'[1]Прайс лист'!$B$8:$BS$600,MATCH(K$11,'[1]Прайс лист'!$B$2:$BS$2,0),0)&lt;=K$8,VLOOKUP($A263,'[1]Прайс лист'!$B$8:$BS$600,MATCH(K$11,'[1]Прайс лист'!$B$2:$BS$2,0),0),0)</f>
        <v>100</v>
      </c>
      <c r="L263" s="9">
        <f>IF(VLOOKUP($A263,'[1]Прайс лист'!$B$8:$BS$600,MATCH(L$11,'[1]Прайс лист'!$B$2:$BS$2,0),0)&lt;=L$8,VLOOKUP($A263,'[1]Прайс лист'!$B$8:$BS$600,MATCH(L$11,'[1]Прайс лист'!$B$2:$BS$2,0),0),0)</f>
        <v>100</v>
      </c>
      <c r="M263" s="9">
        <f>IF(VLOOKUP($A263,'[1]Прайс лист'!$B$8:$BS$600,MATCH(M$11,'[1]Прайс лист'!$B$2:$BS$2,0),0)&lt;=M$8,VLOOKUP($A263,'[1]Прайс лист'!$B$8:$BS$600,MATCH(M$11,'[1]Прайс лист'!$B$2:$BS$2,0),0),0)</f>
        <v>800</v>
      </c>
      <c r="N263" s="9">
        <f>IF(VLOOKUP($A263,'[1]Прайс лист'!$B$8:$BS$600,MATCH(N$11,'[1]Прайс лист'!$B$2:$BS$2,0),0)&lt;=N$8,VLOOKUP($A263,'[1]Прайс лист'!$B$8:$BS$600,MATCH(N$11,'[1]Прайс лист'!$B$2:$BS$2,0),0),0)</f>
        <v>600</v>
      </c>
      <c r="O263" s="9">
        <f>IF(VLOOKUP($A263,'[1]Прайс лист'!$B$8:$BS$600,MATCH(O$11,'[1]Прайс лист'!$B$2:$BS$2,0),0)&lt;=O$8,VLOOKUP($A263,'[1]Прайс лист'!$B$8:$BS$600,MATCH(O$11,'[1]Прайс лист'!$B$2:$BS$2,0),0),0)</f>
        <v>500</v>
      </c>
      <c r="P263" s="9">
        <f>IF(VLOOKUP($A263,'[1]Прайс лист'!$B$8:$BS$600,MATCH(P$11,'[1]Прайс лист'!$B$2:$BS$2,0),0)&lt;=P$8,VLOOKUP($A263,'[1]Прайс лист'!$B$8:$BS$600,MATCH(P$11,'[1]Прайс лист'!$B$2:$BS$2,0),0),0)</f>
        <v>200</v>
      </c>
      <c r="Q263" s="9">
        <f>IF(VLOOKUP($A263,'[1]Прайс лист'!$B$8:$BS$600,MATCH(Q$11,'[1]Прайс лист'!$B$2:$BS$2,0),0)&lt;=Q$8,VLOOKUP($A263,'[1]Прайс лист'!$B$8:$BS$600,MATCH(Q$11,'[1]Прайс лист'!$B$2:$BS$2,0),0),0)</f>
        <v>470</v>
      </c>
      <c r="R263" s="9">
        <f>IF(VLOOKUP($A263,'[1]Прайс лист'!$B$8:$BS$600,MATCH(R$11,'[1]Прайс лист'!$B$2:$BS$2,0),0)&lt;=R$8,VLOOKUP($A263,'[1]Прайс лист'!$B$8:$BS$600,MATCH(R$11,'[1]Прайс лист'!$B$2:$BS$2,0),0),0)</f>
        <v>100</v>
      </c>
      <c r="S263" s="9">
        <f>IF(VLOOKUP($A263,'[1]Прайс лист'!$B$8:$BS$600,MATCH(S$11,'[1]Прайс лист'!$B$2:$BS$2,0),0)&lt;=S$8,VLOOKUP($A263,'[1]Прайс лист'!$B$8:$BS$600,MATCH(S$11,'[1]Прайс лист'!$B$2:$BS$2,0),0),0)</f>
        <v>100</v>
      </c>
      <c r="T263" s="9">
        <f>IF(VLOOKUP($A263,'[1]Прайс лист'!$B$8:$BS$600,MATCH(T$11,'[1]Прайс лист'!$B$2:$BS$2,0),0)&lt;=T$8,VLOOKUP($A263,'[1]Прайс лист'!$B$8:$BS$600,MATCH(T$11,'[1]Прайс лист'!$B$2:$BS$2,0),0),0)</f>
        <v>100</v>
      </c>
      <c r="U263" s="9">
        <f>IF(VLOOKUP($A263,'[1]Прайс лист'!$B$8:$BS$600,MATCH(U$11,'[1]Прайс лист'!$B$2:$BS$2,0),0)&lt;=U$8,VLOOKUP($A263,'[1]Прайс лист'!$B$8:$BS$600,MATCH(U$11,'[1]Прайс лист'!$B$2:$BS$2,0),0),0)</f>
        <v>7800</v>
      </c>
      <c r="V263" s="9">
        <f>IF(VLOOKUP($A263,'[1]Прайс лист'!$B$8:$BS$600,MATCH(V$11,'[1]Прайс лист'!$B$2:$BS$2,0),0)&lt;=V$8,VLOOKUP($A263,'[1]Прайс лист'!$B$8:$BS$600,MATCH(V$11,'[1]Прайс лист'!$B$2:$BS$2,0),0),0)</f>
        <v>7600</v>
      </c>
      <c r="W263" s="9">
        <f>IF(VLOOKUP($A263,'[1]Прайс лист'!$B$8:$BS$600,MATCH(W$11,'[1]Прайс лист'!$B$2:$BS$2,0),0)&lt;=W$8,VLOOKUP($A263,'[1]Прайс лист'!$B$8:$BS$600,MATCH(W$11,'[1]Прайс лист'!$B$2:$BS$2,0),0),0)</f>
        <v>7500</v>
      </c>
      <c r="X263" s="9">
        <f>IF(VLOOKUP($A263,'[1]Прайс лист'!$B$8:$BS$600,MATCH(X$11,'[1]Прайс лист'!$B$2:$BS$2,0),0)&lt;=X$8,VLOOKUP($A263,'[1]Прайс лист'!$B$8:$BS$600,MATCH(X$11,'[1]Прайс лист'!$B$2:$BS$2,0),0),0)</f>
        <v>7200</v>
      </c>
      <c r="Y263" s="9">
        <f>IF(VLOOKUP($A263,'[1]Прайс лист'!$B$8:$BS$600,MATCH(Y$11,'[1]Прайс лист'!$B$2:$BS$2,0),0)&lt;=Y$8,VLOOKUP($A263,'[1]Прайс лист'!$B$8:$BS$600,MATCH(Y$11,'[1]Прайс лист'!$B$2:$BS$2,0),0),0)</f>
        <v>7470</v>
      </c>
      <c r="Z263" s="9">
        <f>IF(VLOOKUP($A263,'[1]Прайс лист'!$B$8:$BS$600,MATCH(Z$11,'[1]Прайс лист'!$B$2:$BS$2,0),0)&lt;=Z$8,VLOOKUP($A263,'[1]Прайс лист'!$B$8:$BS$600,MATCH(Z$11,'[1]Прайс лист'!$B$2:$BS$2,0),0),0)</f>
        <v>7100</v>
      </c>
      <c r="AA263" s="9">
        <f>IF(VLOOKUP($A263,'[1]Прайс лист'!$B$8:$BS$600,MATCH(AA$11,'[1]Прайс лист'!$B$2:$BS$2,0),0)&lt;=AA$8,VLOOKUP($A263,'[1]Прайс лист'!$B$8:$BS$600,MATCH(AA$11,'[1]Прайс лист'!$B$2:$BS$2,0),0),0)</f>
        <v>7100</v>
      </c>
      <c r="AB263" s="9">
        <f>IF(VLOOKUP($A263,'[1]Прайс лист'!$B$8:$BS$600,MATCH(AB$11,'[1]Прайс лист'!$B$2:$BS$2,0),0)&lt;=AB$8,VLOOKUP($A263,'[1]Прайс лист'!$B$8:$BS$600,MATCH(AB$11,'[1]Прайс лист'!$B$2:$BS$2,0),0),0)</f>
        <v>7100</v>
      </c>
      <c r="AC263" s="9">
        <f>IF(VLOOKUP($A263,'[1]Прайс лист'!$B$8:$BS$600,MATCH(AC$11,'[1]Прайс лист'!$B$2:$BS$2,0),0)&lt;=AC$8,VLOOKUP($A263,'[1]Прайс лист'!$B$8:$BS$600,MATCH(AC$11,'[1]Прайс лист'!$B$2:$BS$2,0),0),0)</f>
        <v>4800</v>
      </c>
      <c r="AD263" s="9">
        <f>IF(VLOOKUP($A263,'[1]Прайс лист'!$B$8:$BS$600,MATCH(AD$11,'[1]Прайс лист'!$B$2:$BS$2,0),0)&lt;=AD$8,VLOOKUP($A263,'[1]Прайс лист'!$B$8:$BS$600,MATCH(AD$11,'[1]Прайс лист'!$B$2:$BS$2,0),0),0)</f>
        <v>4600</v>
      </c>
      <c r="AE263" s="9">
        <f>IF(VLOOKUP($A263,'[1]Прайс лист'!$B$8:$BS$600,MATCH(AE$11,'[1]Прайс лист'!$B$2:$BS$2,0),0)&lt;=AE$8,VLOOKUP($A263,'[1]Прайс лист'!$B$8:$BS$600,MATCH(AE$11,'[1]Прайс лист'!$B$2:$BS$2,0),0),0)</f>
        <v>4500</v>
      </c>
      <c r="AF263" s="9">
        <f>IF(VLOOKUP($A263,'[1]Прайс лист'!$B$8:$BS$600,MATCH(AF$11,'[1]Прайс лист'!$B$2:$BS$2,0),0)&lt;=AF$8,VLOOKUP($A263,'[1]Прайс лист'!$B$8:$BS$600,MATCH(AF$11,'[1]Прайс лист'!$B$2:$BS$2,0),0),0)</f>
        <v>4200</v>
      </c>
      <c r="AG263" s="9">
        <f>IF(VLOOKUP($A263,'[1]Прайс лист'!$B$8:$BS$600,MATCH(AG$11,'[1]Прайс лист'!$B$2:$BS$2,0),0)&lt;=AG$8,VLOOKUP($A263,'[1]Прайс лист'!$B$8:$BS$600,MATCH(AG$11,'[1]Прайс лист'!$B$2:$BS$2,0),0),0)</f>
        <v>4470</v>
      </c>
      <c r="AH263" s="9">
        <f>IF(VLOOKUP($A263,'[1]Прайс лист'!$B$8:$BS$600,MATCH(AH$11,'[1]Прайс лист'!$B$2:$BS$2,0),0)&lt;=AH$8,VLOOKUP($A263,'[1]Прайс лист'!$B$8:$BS$600,MATCH(AH$11,'[1]Прайс лист'!$B$2:$BS$2,0),0),0)</f>
        <v>4100</v>
      </c>
      <c r="AI263" s="9">
        <f>IF(VLOOKUP($A263,'[1]Прайс лист'!$B$8:$BS$600,MATCH(AI$11,'[1]Прайс лист'!$B$2:$BS$2,0),0)&lt;=AI$8,VLOOKUP($A263,'[1]Прайс лист'!$B$8:$BS$600,MATCH(AI$11,'[1]Прайс лист'!$B$2:$BS$2,0),0),0)</f>
        <v>4100</v>
      </c>
      <c r="AJ263" s="9">
        <f>IF(VLOOKUP($A263,'[1]Прайс лист'!$B$8:$BS$600,MATCH(AJ$11,'[1]Прайс лист'!$B$2:$BS$2,0),0)&lt;=AJ$8,VLOOKUP($A263,'[1]Прайс лист'!$B$8:$BS$600,MATCH(AJ$11,'[1]Прайс лист'!$B$2:$BS$2,0),0),0)</f>
        <v>4100</v>
      </c>
      <c r="AK263" s="9">
        <f>IF(VLOOKUP($A263,'[1]Прайс лист'!$B$8:$BS$600,MATCH(AK$11,'[1]Прайс лист'!$B$2:$BS$2,0),0)&lt;=AK$8,VLOOKUP($A263,'[1]Прайс лист'!$B$8:$BS$600,MATCH(AK$11,'[1]Прайс лист'!$B$2:$BS$2,0),0),0)</f>
        <v>3800</v>
      </c>
      <c r="AL263" s="9">
        <f>IF(VLOOKUP($A263,'[1]Прайс лист'!$B$8:$BS$600,MATCH(AL$11,'[1]Прайс лист'!$B$2:$BS$2,0),0)&lt;=AL$8,VLOOKUP($A263,'[1]Прайс лист'!$B$8:$BS$600,MATCH(AL$11,'[1]Прайс лист'!$B$2:$BS$2,0),0),0)</f>
        <v>3600</v>
      </c>
      <c r="AM263" s="9">
        <f>IF(VLOOKUP($A263,'[1]Прайс лист'!$B$8:$BS$600,MATCH(AM$11,'[1]Прайс лист'!$B$2:$BS$2,0),0)&lt;=AM$8,VLOOKUP($A263,'[1]Прайс лист'!$B$8:$BS$600,MATCH(AM$11,'[1]Прайс лист'!$B$2:$BS$2,0),0),0)</f>
        <v>3500</v>
      </c>
      <c r="AN263" s="9">
        <f>IF(VLOOKUP($A263,'[1]Прайс лист'!$B$8:$BS$600,MATCH(AN$11,'[1]Прайс лист'!$B$2:$BS$2,0),0)&lt;=AN$8,VLOOKUP($A263,'[1]Прайс лист'!$B$8:$BS$600,MATCH(AN$11,'[1]Прайс лист'!$B$2:$BS$2,0),0),0)</f>
        <v>3200</v>
      </c>
      <c r="AO263" s="9">
        <f>IF(VLOOKUP($A263,'[1]Прайс лист'!$B$8:$BS$600,MATCH(AO$11,'[1]Прайс лист'!$B$2:$BS$2,0),0)&lt;=AO$8,VLOOKUP($A263,'[1]Прайс лист'!$B$8:$BS$600,MATCH(AO$11,'[1]Прайс лист'!$B$2:$BS$2,0),0),0)</f>
        <v>3470</v>
      </c>
      <c r="AP263" s="9">
        <f>IF(VLOOKUP($A263,'[1]Прайс лист'!$B$8:$BS$600,MATCH(AP$11,'[1]Прайс лист'!$B$2:$BS$2,0),0)&lt;=AP$8,VLOOKUP($A263,'[1]Прайс лист'!$B$8:$BS$600,MATCH(AP$11,'[1]Прайс лист'!$B$2:$BS$2,0),0),0)</f>
        <v>3100</v>
      </c>
      <c r="AQ263" s="9">
        <f>IF(VLOOKUP($A263,'[1]Прайс лист'!$B$8:$BS$600,MATCH(AQ$11,'[1]Прайс лист'!$B$2:$BS$2,0),0)&lt;=AQ$8,VLOOKUP($A263,'[1]Прайс лист'!$B$8:$BS$600,MATCH(AQ$11,'[1]Прайс лист'!$B$2:$BS$2,0),0),0)</f>
        <v>3100</v>
      </c>
      <c r="AR263" s="9">
        <f>IF(VLOOKUP($A263,'[1]Прайс лист'!$B$8:$BS$600,MATCH(AR$11,'[1]Прайс лист'!$B$2:$BS$2,0),0)&lt;=AR$8,VLOOKUP($A263,'[1]Прайс лист'!$B$8:$BS$600,MATCH(AR$11,'[1]Прайс лист'!$B$2:$BS$2,0),0),0)</f>
        <v>3100</v>
      </c>
      <c r="AS263" s="9">
        <f>IF(VLOOKUP($A263,'[1]Прайс лист'!$B$8:$BS$600,MATCH(AS$11,'[1]Прайс лист'!$B$2:$BS$2,0),0)&lt;=AS$8,VLOOKUP($A263,'[1]Прайс лист'!$B$8:$BS$600,MATCH(AS$11,'[1]Прайс лист'!$B$2:$BS$2,0),0),0)</f>
        <v>2800</v>
      </c>
      <c r="AT263" s="9">
        <f>IF(VLOOKUP($A263,'[1]Прайс лист'!$B$8:$BS$600,MATCH(AT$11,'[1]Прайс лист'!$B$2:$BS$2,0),0)&lt;=AT$8,VLOOKUP($A263,'[1]Прайс лист'!$B$8:$BS$600,MATCH(AT$11,'[1]Прайс лист'!$B$2:$BS$2,0),0),0)</f>
        <v>2600</v>
      </c>
      <c r="AU263" s="9">
        <f>IF(VLOOKUP($A263,'[1]Прайс лист'!$B$8:$BS$600,MATCH(AU$11,'[1]Прайс лист'!$B$2:$BS$2,0),0)&lt;=AU$8,VLOOKUP($A263,'[1]Прайс лист'!$B$8:$BS$600,MATCH(AU$11,'[1]Прайс лист'!$B$2:$BS$2,0),0),0)</f>
        <v>2500</v>
      </c>
      <c r="AV263" s="9">
        <f>IF(VLOOKUP($A263,'[1]Прайс лист'!$B$8:$BS$600,MATCH(AV$11,'[1]Прайс лист'!$B$2:$BS$2,0),0)&lt;=AV$8,VLOOKUP($A263,'[1]Прайс лист'!$B$8:$BS$600,MATCH(AV$11,'[1]Прайс лист'!$B$2:$BS$2,0),0),0)</f>
        <v>2200</v>
      </c>
      <c r="AW263" s="9">
        <f>IF(VLOOKUP($A263,'[1]Прайс лист'!$B$8:$BS$600,MATCH(AW$11,'[1]Прайс лист'!$B$2:$BS$2,0),0)&lt;=AW$8,VLOOKUP($A263,'[1]Прайс лист'!$B$8:$BS$600,MATCH(AW$11,'[1]Прайс лист'!$B$2:$BS$2,0),0),0)</f>
        <v>2470</v>
      </c>
      <c r="AX263" s="9">
        <f>IF(VLOOKUP($A263,'[1]Прайс лист'!$B$8:$BS$600,MATCH(AX$11,'[1]Прайс лист'!$B$2:$BS$2,0),0)&lt;=AX$8,VLOOKUP($A263,'[1]Прайс лист'!$B$8:$BS$600,MATCH(AX$11,'[1]Прайс лист'!$B$2:$BS$2,0),0),0)</f>
        <v>2100</v>
      </c>
      <c r="AY263" s="9">
        <f>IF(VLOOKUP($A263,'[1]Прайс лист'!$B$8:$BS$600,MATCH(AY$11,'[1]Прайс лист'!$B$2:$BS$2,0),0)&lt;=AY$8,VLOOKUP($A263,'[1]Прайс лист'!$B$8:$BS$600,MATCH(AY$11,'[1]Прайс лист'!$B$2:$BS$2,0),0),0)</f>
        <v>2100</v>
      </c>
      <c r="AZ263" s="9">
        <f>IF(VLOOKUP($A263,'[1]Прайс лист'!$B$8:$BS$600,MATCH(AZ$11,'[1]Прайс лист'!$B$2:$BS$2,0),0)&lt;=AZ$8,VLOOKUP($A263,'[1]Прайс лист'!$B$8:$BS$600,MATCH(AZ$11,'[1]Прайс лист'!$B$2:$BS$2,0),0),0)</f>
        <v>2100</v>
      </c>
      <c r="BA263" s="9">
        <f>IF(VLOOKUP($A263,'[1]Прайс лист'!$B$8:$BS$600,MATCH(BA$11,'[1]Прайс лист'!$B$2:$BS$2,0),0)&lt;=BA$8,VLOOKUP($A263,'[1]Прайс лист'!$B$8:$BS$600,MATCH(BA$11,'[1]Прайс лист'!$B$2:$BS$2,0),0),0)</f>
        <v>1800</v>
      </c>
      <c r="BB263" s="9">
        <f>IF(VLOOKUP($A263,'[1]Прайс лист'!$B$8:$BS$600,MATCH(BB$11,'[1]Прайс лист'!$B$2:$BS$2,0),0)&lt;=BB$8,VLOOKUP($A263,'[1]Прайс лист'!$B$8:$BS$600,MATCH(BB$11,'[1]Прайс лист'!$B$2:$BS$2,0),0),0)</f>
        <v>1600</v>
      </c>
      <c r="BC263" s="9">
        <f>IF(VLOOKUP($A263,'[1]Прайс лист'!$B$8:$BS$600,MATCH(BC$11,'[1]Прайс лист'!$B$2:$BS$2,0),0)&lt;=BC$8,VLOOKUP($A263,'[1]Прайс лист'!$B$8:$BS$600,MATCH(BC$11,'[1]Прайс лист'!$B$2:$BS$2,0),0),0)</f>
        <v>1500</v>
      </c>
      <c r="BD263" s="9">
        <f>IF(VLOOKUP($A263,'[1]Прайс лист'!$B$8:$BS$600,MATCH(BD$11,'[1]Прайс лист'!$B$2:$BS$2,0),0)&lt;=BD$8,VLOOKUP($A263,'[1]Прайс лист'!$B$8:$BS$600,MATCH(BD$11,'[1]Прайс лист'!$B$2:$BS$2,0),0),0)</f>
        <v>1200</v>
      </c>
      <c r="BE263" s="9">
        <f>IF(VLOOKUP($A263,'[1]Прайс лист'!$B$8:$BS$600,MATCH(BE$11,'[1]Прайс лист'!$B$2:$BS$2,0),0)&lt;=BE$8,VLOOKUP($A263,'[1]Прайс лист'!$B$8:$BS$600,MATCH(BE$11,'[1]Прайс лист'!$B$2:$BS$2,0),0),0)</f>
        <v>1470</v>
      </c>
      <c r="BF263" s="9">
        <f>IF(VLOOKUP($A263,'[1]Прайс лист'!$B$8:$BS$600,MATCH(BF$11,'[1]Прайс лист'!$B$2:$BS$2,0),0)&lt;=BF$8,VLOOKUP($A263,'[1]Прайс лист'!$B$8:$BS$600,MATCH(BF$11,'[1]Прайс лист'!$B$2:$BS$2,0),0),0)</f>
        <v>1100</v>
      </c>
      <c r="BG263" s="9">
        <f>IF(VLOOKUP($A263,'[1]Прайс лист'!$B$8:$BS$600,MATCH(BG$11,'[1]Прайс лист'!$B$2:$BS$2,0),0)&lt;=BG$8,VLOOKUP($A263,'[1]Прайс лист'!$B$8:$BS$600,MATCH(BG$11,'[1]Прайс лист'!$B$2:$BS$2,0),0),0)</f>
        <v>1100</v>
      </c>
      <c r="BH263" s="9">
        <f>IF(VLOOKUP($A263,'[1]Прайс лист'!$B$8:$BS$600,MATCH(BH$11,'[1]Прайс лист'!$B$2:$BS$2,0),0)&lt;=BH$8,VLOOKUP($A263,'[1]Прайс лист'!$B$8:$BS$600,MATCH(BH$11,'[1]Прайс лист'!$B$2:$BS$2,0),0),0)</f>
        <v>1100</v>
      </c>
    </row>
    <row r="264" spans="1:60">
      <c r="A264" s="1" t="str">
        <f>'[1]Прайс лист'!B257</f>
        <v>LG X POWER16</v>
      </c>
      <c r="B264" s="7" t="s">
        <v>136</v>
      </c>
      <c r="C264" s="8" t="s">
        <v>158</v>
      </c>
      <c r="D264" s="8">
        <v>16</v>
      </c>
      <c r="E264" s="9">
        <f>IF(VLOOKUP($A264,'[1]Прайс лист'!$B$8:$BS$600,MATCH(E$11,'[1]Прайс лист'!$B$2:$BS$2,0),0)&lt;=E$8,VLOOKUP($A264,'[1]Прайс лист'!$B$8:$BS$600,MATCH(E$11,'[1]Прайс лист'!$B$2:$BS$2,0),0),0)</f>
        <v>1000</v>
      </c>
      <c r="F264" s="9">
        <f>IF(VLOOKUP($A264,'[1]Прайс лист'!$B$8:$BS$600,MATCH(F$11,'[1]Прайс лист'!$B$2:$BS$2,0),0)&lt;=F$8,VLOOKUP($A264,'[1]Прайс лист'!$B$8:$BS$600,MATCH(F$11,'[1]Прайс лист'!$B$2:$BS$2,0),0),0)</f>
        <v>800</v>
      </c>
      <c r="G264" s="9">
        <f>IF(VLOOKUP($A264,'[1]Прайс лист'!$B$8:$BS$600,MATCH(G$11,'[1]Прайс лист'!$B$2:$BS$2,0),0)&lt;=G$8,VLOOKUP($A264,'[1]Прайс лист'!$B$8:$BS$600,MATCH(G$11,'[1]Прайс лист'!$B$2:$BS$2,0),0),0)</f>
        <v>700</v>
      </c>
      <c r="H264" s="9">
        <f>IF(VLOOKUP($A264,'[1]Прайс лист'!$B$8:$BS$600,MATCH(H$11,'[1]Прайс лист'!$B$2:$BS$2,0),0)&lt;=H$8,VLOOKUP($A264,'[1]Прайс лист'!$B$8:$BS$600,MATCH(H$11,'[1]Прайс лист'!$B$2:$BS$2,0),0),0)</f>
        <v>500</v>
      </c>
      <c r="I264" s="9">
        <f>IF(VLOOKUP($A264,'[1]Прайс лист'!$B$8:$BS$600,MATCH(I$11,'[1]Прайс лист'!$B$2:$BS$2,0),0)&lt;=I$8,VLOOKUP($A264,'[1]Прайс лист'!$B$8:$BS$600,MATCH(I$11,'[1]Прайс лист'!$B$2:$BS$2,0),0),0)</f>
        <v>600</v>
      </c>
      <c r="J264" s="9">
        <f>IF(VLOOKUP($A264,'[1]Прайс лист'!$B$8:$BS$600,MATCH(J$11,'[1]Прайс лист'!$B$2:$BS$2,0),0)&lt;=J$8,VLOOKUP($A264,'[1]Прайс лист'!$B$8:$BS$600,MATCH(J$11,'[1]Прайс лист'!$B$2:$BS$2,0),0),0)</f>
        <v>100</v>
      </c>
      <c r="K264" s="9">
        <f>IF(VLOOKUP($A264,'[1]Прайс лист'!$B$8:$BS$600,MATCH(K$11,'[1]Прайс лист'!$B$2:$BS$2,0),0)&lt;=K$8,VLOOKUP($A264,'[1]Прайс лист'!$B$8:$BS$600,MATCH(K$11,'[1]Прайс лист'!$B$2:$BS$2,0),0),0)</f>
        <v>100</v>
      </c>
      <c r="L264" s="9">
        <f>IF(VLOOKUP($A264,'[1]Прайс лист'!$B$8:$BS$600,MATCH(L$11,'[1]Прайс лист'!$B$2:$BS$2,0),0)&lt;=L$8,VLOOKUP($A264,'[1]Прайс лист'!$B$8:$BS$600,MATCH(L$11,'[1]Прайс лист'!$B$2:$BS$2,0),0),0)</f>
        <v>100</v>
      </c>
      <c r="M264" s="9">
        <f>IF(VLOOKUP($A264,'[1]Прайс лист'!$B$8:$BS$600,MATCH(M$11,'[1]Прайс лист'!$B$2:$BS$2,0),0)&lt;=M$8,VLOOKUP($A264,'[1]Прайс лист'!$B$8:$BS$600,MATCH(M$11,'[1]Прайс лист'!$B$2:$BS$2,0),0),0)</f>
        <v>1000</v>
      </c>
      <c r="N264" s="9">
        <f>IF(VLOOKUP($A264,'[1]Прайс лист'!$B$8:$BS$600,MATCH(N$11,'[1]Прайс лист'!$B$2:$BS$2,0),0)&lt;=N$8,VLOOKUP($A264,'[1]Прайс лист'!$B$8:$BS$600,MATCH(N$11,'[1]Прайс лист'!$B$2:$BS$2,0),0),0)</f>
        <v>800</v>
      </c>
      <c r="O264" s="9">
        <f>IF(VLOOKUP($A264,'[1]Прайс лист'!$B$8:$BS$600,MATCH(O$11,'[1]Прайс лист'!$B$2:$BS$2,0),0)&lt;=O$8,VLOOKUP($A264,'[1]Прайс лист'!$B$8:$BS$600,MATCH(O$11,'[1]Прайс лист'!$B$2:$BS$2,0),0),0)</f>
        <v>700</v>
      </c>
      <c r="P264" s="9">
        <f>IF(VLOOKUP($A264,'[1]Прайс лист'!$B$8:$BS$600,MATCH(P$11,'[1]Прайс лист'!$B$2:$BS$2,0),0)&lt;=P$8,VLOOKUP($A264,'[1]Прайс лист'!$B$8:$BS$600,MATCH(P$11,'[1]Прайс лист'!$B$2:$BS$2,0),0),0)</f>
        <v>500</v>
      </c>
      <c r="Q264" s="9">
        <f>IF(VLOOKUP($A264,'[1]Прайс лист'!$B$8:$BS$600,MATCH(Q$11,'[1]Прайс лист'!$B$2:$BS$2,0),0)&lt;=Q$8,VLOOKUP($A264,'[1]Прайс лист'!$B$8:$BS$600,MATCH(Q$11,'[1]Прайс лист'!$B$2:$BS$2,0),0),0)</f>
        <v>600</v>
      </c>
      <c r="R264" s="9">
        <f>IF(VLOOKUP($A264,'[1]Прайс лист'!$B$8:$BS$600,MATCH(R$11,'[1]Прайс лист'!$B$2:$BS$2,0),0)&lt;=R$8,VLOOKUP($A264,'[1]Прайс лист'!$B$8:$BS$600,MATCH(R$11,'[1]Прайс лист'!$B$2:$BS$2,0),0),0)</f>
        <v>100</v>
      </c>
      <c r="S264" s="9">
        <f>IF(VLOOKUP($A264,'[1]Прайс лист'!$B$8:$BS$600,MATCH(S$11,'[1]Прайс лист'!$B$2:$BS$2,0),0)&lt;=S$8,VLOOKUP($A264,'[1]Прайс лист'!$B$8:$BS$600,MATCH(S$11,'[1]Прайс лист'!$B$2:$BS$2,0),0),0)</f>
        <v>100</v>
      </c>
      <c r="T264" s="9">
        <f>IF(VLOOKUP($A264,'[1]Прайс лист'!$B$8:$BS$600,MATCH(T$11,'[1]Прайс лист'!$B$2:$BS$2,0),0)&lt;=T$8,VLOOKUP($A264,'[1]Прайс лист'!$B$8:$BS$600,MATCH(T$11,'[1]Прайс лист'!$B$2:$BS$2,0),0),0)</f>
        <v>100</v>
      </c>
      <c r="U264" s="9">
        <f>IF(VLOOKUP($A264,'[1]Прайс лист'!$B$8:$BS$600,MATCH(U$11,'[1]Прайс лист'!$B$2:$BS$2,0),0)&lt;=U$8,VLOOKUP($A264,'[1]Прайс лист'!$B$8:$BS$600,MATCH(U$11,'[1]Прайс лист'!$B$2:$BS$2,0),0),0)</f>
        <v>8000</v>
      </c>
      <c r="V264" s="9">
        <f>IF(VLOOKUP($A264,'[1]Прайс лист'!$B$8:$BS$600,MATCH(V$11,'[1]Прайс лист'!$B$2:$BS$2,0),0)&lt;=V$8,VLOOKUP($A264,'[1]Прайс лист'!$B$8:$BS$600,MATCH(V$11,'[1]Прайс лист'!$B$2:$BS$2,0),0),0)</f>
        <v>7800</v>
      </c>
      <c r="W264" s="9">
        <f>IF(VLOOKUP($A264,'[1]Прайс лист'!$B$8:$BS$600,MATCH(W$11,'[1]Прайс лист'!$B$2:$BS$2,0),0)&lt;=W$8,VLOOKUP($A264,'[1]Прайс лист'!$B$8:$BS$600,MATCH(W$11,'[1]Прайс лист'!$B$2:$BS$2,0),0),0)</f>
        <v>7700</v>
      </c>
      <c r="X264" s="9">
        <f>IF(VLOOKUP($A264,'[1]Прайс лист'!$B$8:$BS$600,MATCH(X$11,'[1]Прайс лист'!$B$2:$BS$2,0),0)&lt;=X$8,VLOOKUP($A264,'[1]Прайс лист'!$B$8:$BS$600,MATCH(X$11,'[1]Прайс лист'!$B$2:$BS$2,0),0),0)</f>
        <v>7500</v>
      </c>
      <c r="Y264" s="9">
        <f>IF(VLOOKUP($A264,'[1]Прайс лист'!$B$8:$BS$600,MATCH(Y$11,'[1]Прайс лист'!$B$2:$BS$2,0),0)&lt;=Y$8,VLOOKUP($A264,'[1]Прайс лист'!$B$8:$BS$600,MATCH(Y$11,'[1]Прайс лист'!$B$2:$BS$2,0),0),0)</f>
        <v>7600</v>
      </c>
      <c r="Z264" s="9">
        <f>IF(VLOOKUP($A264,'[1]Прайс лист'!$B$8:$BS$600,MATCH(Z$11,'[1]Прайс лист'!$B$2:$BS$2,0),0)&lt;=Z$8,VLOOKUP($A264,'[1]Прайс лист'!$B$8:$BS$600,MATCH(Z$11,'[1]Прайс лист'!$B$2:$BS$2,0),0),0)</f>
        <v>7100</v>
      </c>
      <c r="AA264" s="9">
        <f>IF(VLOOKUP($A264,'[1]Прайс лист'!$B$8:$BS$600,MATCH(AA$11,'[1]Прайс лист'!$B$2:$BS$2,0),0)&lt;=AA$8,VLOOKUP($A264,'[1]Прайс лист'!$B$8:$BS$600,MATCH(AA$11,'[1]Прайс лист'!$B$2:$BS$2,0),0),0)</f>
        <v>7100</v>
      </c>
      <c r="AB264" s="9">
        <f>IF(VLOOKUP($A264,'[1]Прайс лист'!$B$8:$BS$600,MATCH(AB$11,'[1]Прайс лист'!$B$2:$BS$2,0),0)&lt;=AB$8,VLOOKUP($A264,'[1]Прайс лист'!$B$8:$BS$600,MATCH(AB$11,'[1]Прайс лист'!$B$2:$BS$2,0),0),0)</f>
        <v>7100</v>
      </c>
      <c r="AC264" s="9">
        <f>IF(VLOOKUP($A264,'[1]Прайс лист'!$B$8:$BS$600,MATCH(AC$11,'[1]Прайс лист'!$B$2:$BS$2,0),0)&lt;=AC$8,VLOOKUP($A264,'[1]Прайс лист'!$B$8:$BS$600,MATCH(AC$11,'[1]Прайс лист'!$B$2:$BS$2,0),0),0)</f>
        <v>5000</v>
      </c>
      <c r="AD264" s="9">
        <f>IF(VLOOKUP($A264,'[1]Прайс лист'!$B$8:$BS$600,MATCH(AD$11,'[1]Прайс лист'!$B$2:$BS$2,0),0)&lt;=AD$8,VLOOKUP($A264,'[1]Прайс лист'!$B$8:$BS$600,MATCH(AD$11,'[1]Прайс лист'!$B$2:$BS$2,0),0),0)</f>
        <v>4800</v>
      </c>
      <c r="AE264" s="9">
        <f>IF(VLOOKUP($A264,'[1]Прайс лист'!$B$8:$BS$600,MATCH(AE$11,'[1]Прайс лист'!$B$2:$BS$2,0),0)&lt;=AE$8,VLOOKUP($A264,'[1]Прайс лист'!$B$8:$BS$600,MATCH(AE$11,'[1]Прайс лист'!$B$2:$BS$2,0),0),0)</f>
        <v>4700</v>
      </c>
      <c r="AF264" s="9">
        <f>IF(VLOOKUP($A264,'[1]Прайс лист'!$B$8:$BS$600,MATCH(AF$11,'[1]Прайс лист'!$B$2:$BS$2,0),0)&lt;=AF$8,VLOOKUP($A264,'[1]Прайс лист'!$B$8:$BS$600,MATCH(AF$11,'[1]Прайс лист'!$B$2:$BS$2,0),0),0)</f>
        <v>4500</v>
      </c>
      <c r="AG264" s="9">
        <f>IF(VLOOKUP($A264,'[1]Прайс лист'!$B$8:$BS$600,MATCH(AG$11,'[1]Прайс лист'!$B$2:$BS$2,0),0)&lt;=AG$8,VLOOKUP($A264,'[1]Прайс лист'!$B$8:$BS$600,MATCH(AG$11,'[1]Прайс лист'!$B$2:$BS$2,0),0),0)</f>
        <v>4600</v>
      </c>
      <c r="AH264" s="9">
        <f>IF(VLOOKUP($A264,'[1]Прайс лист'!$B$8:$BS$600,MATCH(AH$11,'[1]Прайс лист'!$B$2:$BS$2,0),0)&lt;=AH$8,VLOOKUP($A264,'[1]Прайс лист'!$B$8:$BS$600,MATCH(AH$11,'[1]Прайс лист'!$B$2:$BS$2,0),0),0)</f>
        <v>4100</v>
      </c>
      <c r="AI264" s="9">
        <f>IF(VLOOKUP($A264,'[1]Прайс лист'!$B$8:$BS$600,MATCH(AI$11,'[1]Прайс лист'!$B$2:$BS$2,0),0)&lt;=AI$8,VLOOKUP($A264,'[1]Прайс лист'!$B$8:$BS$600,MATCH(AI$11,'[1]Прайс лист'!$B$2:$BS$2,0),0),0)</f>
        <v>4100</v>
      </c>
      <c r="AJ264" s="9">
        <f>IF(VLOOKUP($A264,'[1]Прайс лист'!$B$8:$BS$600,MATCH(AJ$11,'[1]Прайс лист'!$B$2:$BS$2,0),0)&lt;=AJ$8,VLOOKUP($A264,'[1]Прайс лист'!$B$8:$BS$600,MATCH(AJ$11,'[1]Прайс лист'!$B$2:$BS$2,0),0),0)</f>
        <v>4100</v>
      </c>
      <c r="AK264" s="9">
        <f>IF(VLOOKUP($A264,'[1]Прайс лист'!$B$8:$BS$600,MATCH(AK$11,'[1]Прайс лист'!$B$2:$BS$2,0),0)&lt;=AK$8,VLOOKUP($A264,'[1]Прайс лист'!$B$8:$BS$600,MATCH(AK$11,'[1]Прайс лист'!$B$2:$BS$2,0),0),0)</f>
        <v>4000</v>
      </c>
      <c r="AL264" s="9">
        <f>IF(VLOOKUP($A264,'[1]Прайс лист'!$B$8:$BS$600,MATCH(AL$11,'[1]Прайс лист'!$B$2:$BS$2,0),0)&lt;=AL$8,VLOOKUP($A264,'[1]Прайс лист'!$B$8:$BS$600,MATCH(AL$11,'[1]Прайс лист'!$B$2:$BS$2,0),0),0)</f>
        <v>3800</v>
      </c>
      <c r="AM264" s="9">
        <f>IF(VLOOKUP($A264,'[1]Прайс лист'!$B$8:$BS$600,MATCH(AM$11,'[1]Прайс лист'!$B$2:$BS$2,0),0)&lt;=AM$8,VLOOKUP($A264,'[1]Прайс лист'!$B$8:$BS$600,MATCH(AM$11,'[1]Прайс лист'!$B$2:$BS$2,0),0),0)</f>
        <v>3700</v>
      </c>
      <c r="AN264" s="9">
        <f>IF(VLOOKUP($A264,'[1]Прайс лист'!$B$8:$BS$600,MATCH(AN$11,'[1]Прайс лист'!$B$2:$BS$2,0),0)&lt;=AN$8,VLOOKUP($A264,'[1]Прайс лист'!$B$8:$BS$600,MATCH(AN$11,'[1]Прайс лист'!$B$2:$BS$2,0),0),0)</f>
        <v>3500</v>
      </c>
      <c r="AO264" s="9">
        <f>IF(VLOOKUP($A264,'[1]Прайс лист'!$B$8:$BS$600,MATCH(AO$11,'[1]Прайс лист'!$B$2:$BS$2,0),0)&lt;=AO$8,VLOOKUP($A264,'[1]Прайс лист'!$B$8:$BS$600,MATCH(AO$11,'[1]Прайс лист'!$B$2:$BS$2,0),0),0)</f>
        <v>3600</v>
      </c>
      <c r="AP264" s="9">
        <f>IF(VLOOKUP($A264,'[1]Прайс лист'!$B$8:$BS$600,MATCH(AP$11,'[1]Прайс лист'!$B$2:$BS$2,0),0)&lt;=AP$8,VLOOKUP($A264,'[1]Прайс лист'!$B$8:$BS$600,MATCH(AP$11,'[1]Прайс лист'!$B$2:$BS$2,0),0),0)</f>
        <v>3100</v>
      </c>
      <c r="AQ264" s="9">
        <f>IF(VLOOKUP($A264,'[1]Прайс лист'!$B$8:$BS$600,MATCH(AQ$11,'[1]Прайс лист'!$B$2:$BS$2,0),0)&lt;=AQ$8,VLOOKUP($A264,'[1]Прайс лист'!$B$8:$BS$600,MATCH(AQ$11,'[1]Прайс лист'!$B$2:$BS$2,0),0),0)</f>
        <v>3100</v>
      </c>
      <c r="AR264" s="9">
        <f>IF(VLOOKUP($A264,'[1]Прайс лист'!$B$8:$BS$600,MATCH(AR$11,'[1]Прайс лист'!$B$2:$BS$2,0),0)&lt;=AR$8,VLOOKUP($A264,'[1]Прайс лист'!$B$8:$BS$600,MATCH(AR$11,'[1]Прайс лист'!$B$2:$BS$2,0),0),0)</f>
        <v>3100</v>
      </c>
      <c r="AS264" s="9">
        <f>IF(VLOOKUP($A264,'[1]Прайс лист'!$B$8:$BS$600,MATCH(AS$11,'[1]Прайс лист'!$B$2:$BS$2,0),0)&lt;=AS$8,VLOOKUP($A264,'[1]Прайс лист'!$B$8:$BS$600,MATCH(AS$11,'[1]Прайс лист'!$B$2:$BS$2,0),0),0)</f>
        <v>3000</v>
      </c>
      <c r="AT264" s="9">
        <f>IF(VLOOKUP($A264,'[1]Прайс лист'!$B$8:$BS$600,MATCH(AT$11,'[1]Прайс лист'!$B$2:$BS$2,0),0)&lt;=AT$8,VLOOKUP($A264,'[1]Прайс лист'!$B$8:$BS$600,MATCH(AT$11,'[1]Прайс лист'!$B$2:$BS$2,0),0),0)</f>
        <v>2800</v>
      </c>
      <c r="AU264" s="9">
        <f>IF(VLOOKUP($A264,'[1]Прайс лист'!$B$8:$BS$600,MATCH(AU$11,'[1]Прайс лист'!$B$2:$BS$2,0),0)&lt;=AU$8,VLOOKUP($A264,'[1]Прайс лист'!$B$8:$BS$600,MATCH(AU$11,'[1]Прайс лист'!$B$2:$BS$2,0),0),0)</f>
        <v>2700</v>
      </c>
      <c r="AV264" s="9">
        <f>IF(VLOOKUP($A264,'[1]Прайс лист'!$B$8:$BS$600,MATCH(AV$11,'[1]Прайс лист'!$B$2:$BS$2,0),0)&lt;=AV$8,VLOOKUP($A264,'[1]Прайс лист'!$B$8:$BS$600,MATCH(AV$11,'[1]Прайс лист'!$B$2:$BS$2,0),0),0)</f>
        <v>2500</v>
      </c>
      <c r="AW264" s="9">
        <f>IF(VLOOKUP($A264,'[1]Прайс лист'!$B$8:$BS$600,MATCH(AW$11,'[1]Прайс лист'!$B$2:$BS$2,0),0)&lt;=AW$8,VLOOKUP($A264,'[1]Прайс лист'!$B$8:$BS$600,MATCH(AW$11,'[1]Прайс лист'!$B$2:$BS$2,0),0),0)</f>
        <v>2600</v>
      </c>
      <c r="AX264" s="9">
        <f>IF(VLOOKUP($A264,'[1]Прайс лист'!$B$8:$BS$600,MATCH(AX$11,'[1]Прайс лист'!$B$2:$BS$2,0),0)&lt;=AX$8,VLOOKUP($A264,'[1]Прайс лист'!$B$8:$BS$600,MATCH(AX$11,'[1]Прайс лист'!$B$2:$BS$2,0),0),0)</f>
        <v>2100</v>
      </c>
      <c r="AY264" s="9">
        <f>IF(VLOOKUP($A264,'[1]Прайс лист'!$B$8:$BS$600,MATCH(AY$11,'[1]Прайс лист'!$B$2:$BS$2,0),0)&lt;=AY$8,VLOOKUP($A264,'[1]Прайс лист'!$B$8:$BS$600,MATCH(AY$11,'[1]Прайс лист'!$B$2:$BS$2,0),0),0)</f>
        <v>2100</v>
      </c>
      <c r="AZ264" s="9">
        <f>IF(VLOOKUP($A264,'[1]Прайс лист'!$B$8:$BS$600,MATCH(AZ$11,'[1]Прайс лист'!$B$2:$BS$2,0),0)&lt;=AZ$8,VLOOKUP($A264,'[1]Прайс лист'!$B$8:$BS$600,MATCH(AZ$11,'[1]Прайс лист'!$B$2:$BS$2,0),0),0)</f>
        <v>2100</v>
      </c>
      <c r="BA264" s="9">
        <f>IF(VLOOKUP($A264,'[1]Прайс лист'!$B$8:$BS$600,MATCH(BA$11,'[1]Прайс лист'!$B$2:$BS$2,0),0)&lt;=BA$8,VLOOKUP($A264,'[1]Прайс лист'!$B$8:$BS$600,MATCH(BA$11,'[1]Прайс лист'!$B$2:$BS$2,0),0),0)</f>
        <v>2000</v>
      </c>
      <c r="BB264" s="9">
        <f>IF(VLOOKUP($A264,'[1]Прайс лист'!$B$8:$BS$600,MATCH(BB$11,'[1]Прайс лист'!$B$2:$BS$2,0),0)&lt;=BB$8,VLOOKUP($A264,'[1]Прайс лист'!$B$8:$BS$600,MATCH(BB$11,'[1]Прайс лист'!$B$2:$BS$2,0),0),0)</f>
        <v>1800</v>
      </c>
      <c r="BC264" s="9">
        <f>IF(VLOOKUP($A264,'[1]Прайс лист'!$B$8:$BS$600,MATCH(BC$11,'[1]Прайс лист'!$B$2:$BS$2,0),0)&lt;=BC$8,VLOOKUP($A264,'[1]Прайс лист'!$B$8:$BS$600,MATCH(BC$11,'[1]Прайс лист'!$B$2:$BS$2,0),0),0)</f>
        <v>1700</v>
      </c>
      <c r="BD264" s="9">
        <f>IF(VLOOKUP($A264,'[1]Прайс лист'!$B$8:$BS$600,MATCH(BD$11,'[1]Прайс лист'!$B$2:$BS$2,0),0)&lt;=BD$8,VLOOKUP($A264,'[1]Прайс лист'!$B$8:$BS$600,MATCH(BD$11,'[1]Прайс лист'!$B$2:$BS$2,0),0),0)</f>
        <v>1500</v>
      </c>
      <c r="BE264" s="9">
        <f>IF(VLOOKUP($A264,'[1]Прайс лист'!$B$8:$BS$600,MATCH(BE$11,'[1]Прайс лист'!$B$2:$BS$2,0),0)&lt;=BE$8,VLOOKUP($A264,'[1]Прайс лист'!$B$8:$BS$600,MATCH(BE$11,'[1]Прайс лист'!$B$2:$BS$2,0),0),0)</f>
        <v>1600</v>
      </c>
      <c r="BF264" s="9">
        <f>IF(VLOOKUP($A264,'[1]Прайс лист'!$B$8:$BS$600,MATCH(BF$11,'[1]Прайс лист'!$B$2:$BS$2,0),0)&lt;=BF$8,VLOOKUP($A264,'[1]Прайс лист'!$B$8:$BS$600,MATCH(BF$11,'[1]Прайс лист'!$B$2:$BS$2,0),0),0)</f>
        <v>1100</v>
      </c>
      <c r="BG264" s="9">
        <f>IF(VLOOKUP($A264,'[1]Прайс лист'!$B$8:$BS$600,MATCH(BG$11,'[1]Прайс лист'!$B$2:$BS$2,0),0)&lt;=BG$8,VLOOKUP($A264,'[1]Прайс лист'!$B$8:$BS$600,MATCH(BG$11,'[1]Прайс лист'!$B$2:$BS$2,0),0),0)</f>
        <v>1100</v>
      </c>
      <c r="BH264" s="9">
        <f>IF(VLOOKUP($A264,'[1]Прайс лист'!$B$8:$BS$600,MATCH(BH$11,'[1]Прайс лист'!$B$2:$BS$2,0),0)&lt;=BH$8,VLOOKUP($A264,'[1]Прайс лист'!$B$8:$BS$600,MATCH(BH$11,'[1]Прайс лист'!$B$2:$BS$2,0),0),0)</f>
        <v>1100</v>
      </c>
    </row>
    <row r="265" spans="1:60">
      <c r="A265" s="1" t="str">
        <f>'[1]Прайс лист'!B258</f>
        <v>LG X POWER 216</v>
      </c>
      <c r="B265" s="7" t="s">
        <v>136</v>
      </c>
      <c r="C265" s="8" t="s">
        <v>159</v>
      </c>
      <c r="D265" s="8">
        <v>16</v>
      </c>
      <c r="E265" s="9">
        <f>IF(VLOOKUP($A265,'[1]Прайс лист'!$B$8:$BS$600,MATCH(E$11,'[1]Прайс лист'!$B$2:$BS$2,0),0)&lt;=E$8,VLOOKUP($A265,'[1]Прайс лист'!$B$8:$BS$600,MATCH(E$11,'[1]Прайс лист'!$B$2:$BS$2,0),0),0)</f>
        <v>1400</v>
      </c>
      <c r="F265" s="9">
        <f>IF(VLOOKUP($A265,'[1]Прайс лист'!$B$8:$BS$600,MATCH(F$11,'[1]Прайс лист'!$B$2:$BS$2,0),0)&lt;=F$8,VLOOKUP($A265,'[1]Прайс лист'!$B$8:$BS$600,MATCH(F$11,'[1]Прайс лист'!$B$2:$BS$2,0),0),0)</f>
        <v>1200</v>
      </c>
      <c r="G265" s="9">
        <f>IF(VLOOKUP($A265,'[1]Прайс лист'!$B$8:$BS$600,MATCH(G$11,'[1]Прайс лист'!$B$2:$BS$2,0),0)&lt;=G$8,VLOOKUP($A265,'[1]Прайс лист'!$B$8:$BS$600,MATCH(G$11,'[1]Прайс лист'!$B$2:$BS$2,0),0),0)</f>
        <v>1000</v>
      </c>
      <c r="H265" s="9">
        <f>IF(VLOOKUP($A265,'[1]Прайс лист'!$B$8:$BS$600,MATCH(H$11,'[1]Прайс лист'!$B$2:$BS$2,0),0)&lt;=H$8,VLOOKUP($A265,'[1]Прайс лист'!$B$8:$BS$600,MATCH(H$11,'[1]Прайс лист'!$B$2:$BS$2,0),0),0)</f>
        <v>800</v>
      </c>
      <c r="I265" s="9">
        <f>IF(VLOOKUP($A265,'[1]Прайс лист'!$B$8:$BS$600,MATCH(I$11,'[1]Прайс лист'!$B$2:$BS$2,0),0)&lt;=I$8,VLOOKUP($A265,'[1]Прайс лист'!$B$8:$BS$600,MATCH(I$11,'[1]Прайс лист'!$B$2:$BS$2,0),0),0)</f>
        <v>1000</v>
      </c>
      <c r="J265" s="9">
        <f>IF(VLOOKUP($A265,'[1]Прайс лист'!$B$8:$BS$600,MATCH(J$11,'[1]Прайс лист'!$B$2:$BS$2,0),0)&lt;=J$8,VLOOKUP($A265,'[1]Прайс лист'!$B$8:$BS$600,MATCH(J$11,'[1]Прайс лист'!$B$2:$BS$2,0),0),0)</f>
        <v>100</v>
      </c>
      <c r="K265" s="9">
        <f>IF(VLOOKUP($A265,'[1]Прайс лист'!$B$8:$BS$600,MATCH(K$11,'[1]Прайс лист'!$B$2:$BS$2,0),0)&lt;=K$8,VLOOKUP($A265,'[1]Прайс лист'!$B$8:$BS$600,MATCH(K$11,'[1]Прайс лист'!$B$2:$BS$2,0),0),0)</f>
        <v>100</v>
      </c>
      <c r="L265" s="9">
        <f>IF(VLOOKUP($A265,'[1]Прайс лист'!$B$8:$BS$600,MATCH(L$11,'[1]Прайс лист'!$B$2:$BS$2,0),0)&lt;=L$8,VLOOKUP($A265,'[1]Прайс лист'!$B$8:$BS$600,MATCH(L$11,'[1]Прайс лист'!$B$2:$BS$2,0),0),0)</f>
        <v>100</v>
      </c>
      <c r="M265" s="9">
        <f>IF(VLOOKUP($A265,'[1]Прайс лист'!$B$8:$BS$600,MATCH(M$11,'[1]Прайс лист'!$B$2:$BS$2,0),0)&lt;=M$8,VLOOKUP($A265,'[1]Прайс лист'!$B$8:$BS$600,MATCH(M$11,'[1]Прайс лист'!$B$2:$BS$2,0),0),0)</f>
        <v>1400</v>
      </c>
      <c r="N265" s="9">
        <f>IF(VLOOKUP($A265,'[1]Прайс лист'!$B$8:$BS$600,MATCH(N$11,'[1]Прайс лист'!$B$2:$BS$2,0),0)&lt;=N$8,VLOOKUP($A265,'[1]Прайс лист'!$B$8:$BS$600,MATCH(N$11,'[1]Прайс лист'!$B$2:$BS$2,0),0),0)</f>
        <v>1200</v>
      </c>
      <c r="O265" s="9">
        <f>IF(VLOOKUP($A265,'[1]Прайс лист'!$B$8:$BS$600,MATCH(O$11,'[1]Прайс лист'!$B$2:$BS$2,0),0)&lt;=O$8,VLOOKUP($A265,'[1]Прайс лист'!$B$8:$BS$600,MATCH(O$11,'[1]Прайс лист'!$B$2:$BS$2,0),0),0)</f>
        <v>1000</v>
      </c>
      <c r="P265" s="9">
        <f>IF(VLOOKUP($A265,'[1]Прайс лист'!$B$8:$BS$600,MATCH(P$11,'[1]Прайс лист'!$B$2:$BS$2,0),0)&lt;=P$8,VLOOKUP($A265,'[1]Прайс лист'!$B$8:$BS$600,MATCH(P$11,'[1]Прайс лист'!$B$2:$BS$2,0),0),0)</f>
        <v>800</v>
      </c>
      <c r="Q265" s="9">
        <f>IF(VLOOKUP($A265,'[1]Прайс лист'!$B$8:$BS$600,MATCH(Q$11,'[1]Прайс лист'!$B$2:$BS$2,0),0)&lt;=Q$8,VLOOKUP($A265,'[1]Прайс лист'!$B$8:$BS$600,MATCH(Q$11,'[1]Прайс лист'!$B$2:$BS$2,0),0),0)</f>
        <v>1000</v>
      </c>
      <c r="R265" s="9">
        <f>IF(VLOOKUP($A265,'[1]Прайс лист'!$B$8:$BS$600,MATCH(R$11,'[1]Прайс лист'!$B$2:$BS$2,0),0)&lt;=R$8,VLOOKUP($A265,'[1]Прайс лист'!$B$8:$BS$600,MATCH(R$11,'[1]Прайс лист'!$B$2:$BS$2,0),0),0)</f>
        <v>100</v>
      </c>
      <c r="S265" s="9">
        <f>IF(VLOOKUP($A265,'[1]Прайс лист'!$B$8:$BS$600,MATCH(S$11,'[1]Прайс лист'!$B$2:$BS$2,0),0)&lt;=S$8,VLOOKUP($A265,'[1]Прайс лист'!$B$8:$BS$600,MATCH(S$11,'[1]Прайс лист'!$B$2:$BS$2,0),0),0)</f>
        <v>100</v>
      </c>
      <c r="T265" s="9">
        <f>IF(VLOOKUP($A265,'[1]Прайс лист'!$B$8:$BS$600,MATCH(T$11,'[1]Прайс лист'!$B$2:$BS$2,0),0)&lt;=T$8,VLOOKUP($A265,'[1]Прайс лист'!$B$8:$BS$600,MATCH(T$11,'[1]Прайс лист'!$B$2:$BS$2,0),0),0)</f>
        <v>100</v>
      </c>
      <c r="U265" s="9">
        <f>IF(VLOOKUP($A265,'[1]Прайс лист'!$B$8:$BS$600,MATCH(U$11,'[1]Прайс лист'!$B$2:$BS$2,0),0)&lt;=U$8,VLOOKUP($A265,'[1]Прайс лист'!$B$8:$BS$600,MATCH(U$11,'[1]Прайс лист'!$B$2:$BS$2,0),0),0)</f>
        <v>8400</v>
      </c>
      <c r="V265" s="9">
        <f>IF(VLOOKUP($A265,'[1]Прайс лист'!$B$8:$BS$600,MATCH(V$11,'[1]Прайс лист'!$B$2:$BS$2,0),0)&lt;=V$8,VLOOKUP($A265,'[1]Прайс лист'!$B$8:$BS$600,MATCH(V$11,'[1]Прайс лист'!$B$2:$BS$2,0),0),0)</f>
        <v>8200</v>
      </c>
      <c r="W265" s="9">
        <f>IF(VLOOKUP($A265,'[1]Прайс лист'!$B$8:$BS$600,MATCH(W$11,'[1]Прайс лист'!$B$2:$BS$2,0),0)&lt;=W$8,VLOOKUP($A265,'[1]Прайс лист'!$B$8:$BS$600,MATCH(W$11,'[1]Прайс лист'!$B$2:$BS$2,0),0),0)</f>
        <v>8000</v>
      </c>
      <c r="X265" s="9">
        <f>IF(VLOOKUP($A265,'[1]Прайс лист'!$B$8:$BS$600,MATCH(X$11,'[1]Прайс лист'!$B$2:$BS$2,0),0)&lt;=X$8,VLOOKUP($A265,'[1]Прайс лист'!$B$8:$BS$600,MATCH(X$11,'[1]Прайс лист'!$B$2:$BS$2,0),0),0)</f>
        <v>7800</v>
      </c>
      <c r="Y265" s="9">
        <f>IF(VLOOKUP($A265,'[1]Прайс лист'!$B$8:$BS$600,MATCH(Y$11,'[1]Прайс лист'!$B$2:$BS$2,0),0)&lt;=Y$8,VLOOKUP($A265,'[1]Прайс лист'!$B$8:$BS$600,MATCH(Y$11,'[1]Прайс лист'!$B$2:$BS$2,0),0),0)</f>
        <v>8000</v>
      </c>
      <c r="Z265" s="9">
        <f>IF(VLOOKUP($A265,'[1]Прайс лист'!$B$8:$BS$600,MATCH(Z$11,'[1]Прайс лист'!$B$2:$BS$2,0),0)&lt;=Z$8,VLOOKUP($A265,'[1]Прайс лист'!$B$8:$BS$600,MATCH(Z$11,'[1]Прайс лист'!$B$2:$BS$2,0),0),0)</f>
        <v>7100</v>
      </c>
      <c r="AA265" s="9">
        <f>IF(VLOOKUP($A265,'[1]Прайс лист'!$B$8:$BS$600,MATCH(AA$11,'[1]Прайс лист'!$B$2:$BS$2,0),0)&lt;=AA$8,VLOOKUP($A265,'[1]Прайс лист'!$B$8:$BS$600,MATCH(AA$11,'[1]Прайс лист'!$B$2:$BS$2,0),0),0)</f>
        <v>7100</v>
      </c>
      <c r="AB265" s="9">
        <f>IF(VLOOKUP($A265,'[1]Прайс лист'!$B$8:$BS$600,MATCH(AB$11,'[1]Прайс лист'!$B$2:$BS$2,0),0)&lt;=AB$8,VLOOKUP($A265,'[1]Прайс лист'!$B$8:$BS$600,MATCH(AB$11,'[1]Прайс лист'!$B$2:$BS$2,0),0),0)</f>
        <v>7100</v>
      </c>
      <c r="AC265" s="9">
        <f>IF(VLOOKUP($A265,'[1]Прайс лист'!$B$8:$BS$600,MATCH(AC$11,'[1]Прайс лист'!$B$2:$BS$2,0),0)&lt;=AC$8,VLOOKUP($A265,'[1]Прайс лист'!$B$8:$BS$600,MATCH(AC$11,'[1]Прайс лист'!$B$2:$BS$2,0),0),0)</f>
        <v>5400</v>
      </c>
      <c r="AD265" s="9">
        <f>IF(VLOOKUP($A265,'[1]Прайс лист'!$B$8:$BS$600,MATCH(AD$11,'[1]Прайс лист'!$B$2:$BS$2,0),0)&lt;=AD$8,VLOOKUP($A265,'[1]Прайс лист'!$B$8:$BS$600,MATCH(AD$11,'[1]Прайс лист'!$B$2:$BS$2,0),0),0)</f>
        <v>5200</v>
      </c>
      <c r="AE265" s="9">
        <f>IF(VLOOKUP($A265,'[1]Прайс лист'!$B$8:$BS$600,MATCH(AE$11,'[1]Прайс лист'!$B$2:$BS$2,0),0)&lt;=AE$8,VLOOKUP($A265,'[1]Прайс лист'!$B$8:$BS$600,MATCH(AE$11,'[1]Прайс лист'!$B$2:$BS$2,0),0),0)</f>
        <v>5000</v>
      </c>
      <c r="AF265" s="9">
        <f>IF(VLOOKUP($A265,'[1]Прайс лист'!$B$8:$BS$600,MATCH(AF$11,'[1]Прайс лист'!$B$2:$BS$2,0),0)&lt;=AF$8,VLOOKUP($A265,'[1]Прайс лист'!$B$8:$BS$600,MATCH(AF$11,'[1]Прайс лист'!$B$2:$BS$2,0),0),0)</f>
        <v>4800</v>
      </c>
      <c r="AG265" s="9">
        <f>IF(VLOOKUP($A265,'[1]Прайс лист'!$B$8:$BS$600,MATCH(AG$11,'[1]Прайс лист'!$B$2:$BS$2,0),0)&lt;=AG$8,VLOOKUP($A265,'[1]Прайс лист'!$B$8:$BS$600,MATCH(AG$11,'[1]Прайс лист'!$B$2:$BS$2,0),0),0)</f>
        <v>5000</v>
      </c>
      <c r="AH265" s="9">
        <f>IF(VLOOKUP($A265,'[1]Прайс лист'!$B$8:$BS$600,MATCH(AH$11,'[1]Прайс лист'!$B$2:$BS$2,0),0)&lt;=AH$8,VLOOKUP($A265,'[1]Прайс лист'!$B$8:$BS$600,MATCH(AH$11,'[1]Прайс лист'!$B$2:$BS$2,0),0),0)</f>
        <v>4100</v>
      </c>
      <c r="AI265" s="9">
        <f>IF(VLOOKUP($A265,'[1]Прайс лист'!$B$8:$BS$600,MATCH(AI$11,'[1]Прайс лист'!$B$2:$BS$2,0),0)&lt;=AI$8,VLOOKUP($A265,'[1]Прайс лист'!$B$8:$BS$600,MATCH(AI$11,'[1]Прайс лист'!$B$2:$BS$2,0),0),0)</f>
        <v>4100</v>
      </c>
      <c r="AJ265" s="9">
        <f>IF(VLOOKUP($A265,'[1]Прайс лист'!$B$8:$BS$600,MATCH(AJ$11,'[1]Прайс лист'!$B$2:$BS$2,0),0)&lt;=AJ$8,VLOOKUP($A265,'[1]Прайс лист'!$B$8:$BS$600,MATCH(AJ$11,'[1]Прайс лист'!$B$2:$BS$2,0),0),0)</f>
        <v>4100</v>
      </c>
      <c r="AK265" s="9">
        <f>IF(VLOOKUP($A265,'[1]Прайс лист'!$B$8:$BS$600,MATCH(AK$11,'[1]Прайс лист'!$B$2:$BS$2,0),0)&lt;=AK$8,VLOOKUP($A265,'[1]Прайс лист'!$B$8:$BS$600,MATCH(AK$11,'[1]Прайс лист'!$B$2:$BS$2,0),0),0)</f>
        <v>4400</v>
      </c>
      <c r="AL265" s="9">
        <f>IF(VLOOKUP($A265,'[1]Прайс лист'!$B$8:$BS$600,MATCH(AL$11,'[1]Прайс лист'!$B$2:$BS$2,0),0)&lt;=AL$8,VLOOKUP($A265,'[1]Прайс лист'!$B$8:$BS$600,MATCH(AL$11,'[1]Прайс лист'!$B$2:$BS$2,0),0),0)</f>
        <v>4200</v>
      </c>
      <c r="AM265" s="9">
        <f>IF(VLOOKUP($A265,'[1]Прайс лист'!$B$8:$BS$600,MATCH(AM$11,'[1]Прайс лист'!$B$2:$BS$2,0),0)&lt;=AM$8,VLOOKUP($A265,'[1]Прайс лист'!$B$8:$BS$600,MATCH(AM$11,'[1]Прайс лист'!$B$2:$BS$2,0),0),0)</f>
        <v>4000</v>
      </c>
      <c r="AN265" s="9">
        <f>IF(VLOOKUP($A265,'[1]Прайс лист'!$B$8:$BS$600,MATCH(AN$11,'[1]Прайс лист'!$B$2:$BS$2,0),0)&lt;=AN$8,VLOOKUP($A265,'[1]Прайс лист'!$B$8:$BS$600,MATCH(AN$11,'[1]Прайс лист'!$B$2:$BS$2,0),0),0)</f>
        <v>3800</v>
      </c>
      <c r="AO265" s="9">
        <f>IF(VLOOKUP($A265,'[1]Прайс лист'!$B$8:$BS$600,MATCH(AO$11,'[1]Прайс лист'!$B$2:$BS$2,0),0)&lt;=AO$8,VLOOKUP($A265,'[1]Прайс лист'!$B$8:$BS$600,MATCH(AO$11,'[1]Прайс лист'!$B$2:$BS$2,0),0),0)</f>
        <v>4000</v>
      </c>
      <c r="AP265" s="9">
        <f>IF(VLOOKUP($A265,'[1]Прайс лист'!$B$8:$BS$600,MATCH(AP$11,'[1]Прайс лист'!$B$2:$BS$2,0),0)&lt;=AP$8,VLOOKUP($A265,'[1]Прайс лист'!$B$8:$BS$600,MATCH(AP$11,'[1]Прайс лист'!$B$2:$BS$2,0),0),0)</f>
        <v>3100</v>
      </c>
      <c r="AQ265" s="9">
        <f>IF(VLOOKUP($A265,'[1]Прайс лист'!$B$8:$BS$600,MATCH(AQ$11,'[1]Прайс лист'!$B$2:$BS$2,0),0)&lt;=AQ$8,VLOOKUP($A265,'[1]Прайс лист'!$B$8:$BS$600,MATCH(AQ$11,'[1]Прайс лист'!$B$2:$BS$2,0),0),0)</f>
        <v>3100</v>
      </c>
      <c r="AR265" s="9">
        <f>IF(VLOOKUP($A265,'[1]Прайс лист'!$B$8:$BS$600,MATCH(AR$11,'[1]Прайс лист'!$B$2:$BS$2,0),0)&lt;=AR$8,VLOOKUP($A265,'[1]Прайс лист'!$B$8:$BS$600,MATCH(AR$11,'[1]Прайс лист'!$B$2:$BS$2,0),0),0)</f>
        <v>3100</v>
      </c>
      <c r="AS265" s="9">
        <f>IF(VLOOKUP($A265,'[1]Прайс лист'!$B$8:$BS$600,MATCH(AS$11,'[1]Прайс лист'!$B$2:$BS$2,0),0)&lt;=AS$8,VLOOKUP($A265,'[1]Прайс лист'!$B$8:$BS$600,MATCH(AS$11,'[1]Прайс лист'!$B$2:$BS$2,0),0),0)</f>
        <v>3400</v>
      </c>
      <c r="AT265" s="9">
        <f>IF(VLOOKUP($A265,'[1]Прайс лист'!$B$8:$BS$600,MATCH(AT$11,'[1]Прайс лист'!$B$2:$BS$2,0),0)&lt;=AT$8,VLOOKUP($A265,'[1]Прайс лист'!$B$8:$BS$600,MATCH(AT$11,'[1]Прайс лист'!$B$2:$BS$2,0),0),0)</f>
        <v>3200</v>
      </c>
      <c r="AU265" s="9">
        <f>IF(VLOOKUP($A265,'[1]Прайс лист'!$B$8:$BS$600,MATCH(AU$11,'[1]Прайс лист'!$B$2:$BS$2,0),0)&lt;=AU$8,VLOOKUP($A265,'[1]Прайс лист'!$B$8:$BS$600,MATCH(AU$11,'[1]Прайс лист'!$B$2:$BS$2,0),0),0)</f>
        <v>3000</v>
      </c>
      <c r="AV265" s="9">
        <f>IF(VLOOKUP($A265,'[1]Прайс лист'!$B$8:$BS$600,MATCH(AV$11,'[1]Прайс лист'!$B$2:$BS$2,0),0)&lt;=AV$8,VLOOKUP($A265,'[1]Прайс лист'!$B$8:$BS$600,MATCH(AV$11,'[1]Прайс лист'!$B$2:$BS$2,0),0),0)</f>
        <v>2800</v>
      </c>
      <c r="AW265" s="9">
        <f>IF(VLOOKUP($A265,'[1]Прайс лист'!$B$8:$BS$600,MATCH(AW$11,'[1]Прайс лист'!$B$2:$BS$2,0),0)&lt;=AW$8,VLOOKUP($A265,'[1]Прайс лист'!$B$8:$BS$600,MATCH(AW$11,'[1]Прайс лист'!$B$2:$BS$2,0),0),0)</f>
        <v>3000</v>
      </c>
      <c r="AX265" s="9">
        <f>IF(VLOOKUP($A265,'[1]Прайс лист'!$B$8:$BS$600,MATCH(AX$11,'[1]Прайс лист'!$B$2:$BS$2,0),0)&lt;=AX$8,VLOOKUP($A265,'[1]Прайс лист'!$B$8:$BS$600,MATCH(AX$11,'[1]Прайс лист'!$B$2:$BS$2,0),0),0)</f>
        <v>2100</v>
      </c>
      <c r="AY265" s="9">
        <f>IF(VLOOKUP($A265,'[1]Прайс лист'!$B$8:$BS$600,MATCH(AY$11,'[1]Прайс лист'!$B$2:$BS$2,0),0)&lt;=AY$8,VLOOKUP($A265,'[1]Прайс лист'!$B$8:$BS$600,MATCH(AY$11,'[1]Прайс лист'!$B$2:$BS$2,0),0),0)</f>
        <v>2100</v>
      </c>
      <c r="AZ265" s="9">
        <f>IF(VLOOKUP($A265,'[1]Прайс лист'!$B$8:$BS$600,MATCH(AZ$11,'[1]Прайс лист'!$B$2:$BS$2,0),0)&lt;=AZ$8,VLOOKUP($A265,'[1]Прайс лист'!$B$8:$BS$600,MATCH(AZ$11,'[1]Прайс лист'!$B$2:$BS$2,0),0),0)</f>
        <v>2100</v>
      </c>
      <c r="BA265" s="9">
        <f>IF(VLOOKUP($A265,'[1]Прайс лист'!$B$8:$BS$600,MATCH(BA$11,'[1]Прайс лист'!$B$2:$BS$2,0),0)&lt;=BA$8,VLOOKUP($A265,'[1]Прайс лист'!$B$8:$BS$600,MATCH(BA$11,'[1]Прайс лист'!$B$2:$BS$2,0),0),0)</f>
        <v>2400</v>
      </c>
      <c r="BB265" s="9">
        <f>IF(VLOOKUP($A265,'[1]Прайс лист'!$B$8:$BS$600,MATCH(BB$11,'[1]Прайс лист'!$B$2:$BS$2,0),0)&lt;=BB$8,VLOOKUP($A265,'[1]Прайс лист'!$B$8:$BS$600,MATCH(BB$11,'[1]Прайс лист'!$B$2:$BS$2,0),0),0)</f>
        <v>2200</v>
      </c>
      <c r="BC265" s="9">
        <f>IF(VLOOKUP($A265,'[1]Прайс лист'!$B$8:$BS$600,MATCH(BC$11,'[1]Прайс лист'!$B$2:$BS$2,0),0)&lt;=BC$8,VLOOKUP($A265,'[1]Прайс лист'!$B$8:$BS$600,MATCH(BC$11,'[1]Прайс лист'!$B$2:$BS$2,0),0),0)</f>
        <v>2000</v>
      </c>
      <c r="BD265" s="9">
        <f>IF(VLOOKUP($A265,'[1]Прайс лист'!$B$8:$BS$600,MATCH(BD$11,'[1]Прайс лист'!$B$2:$BS$2,0),0)&lt;=BD$8,VLOOKUP($A265,'[1]Прайс лист'!$B$8:$BS$600,MATCH(BD$11,'[1]Прайс лист'!$B$2:$BS$2,0),0),0)</f>
        <v>1800</v>
      </c>
      <c r="BE265" s="9">
        <f>IF(VLOOKUP($A265,'[1]Прайс лист'!$B$8:$BS$600,MATCH(BE$11,'[1]Прайс лист'!$B$2:$BS$2,0),0)&lt;=BE$8,VLOOKUP($A265,'[1]Прайс лист'!$B$8:$BS$600,MATCH(BE$11,'[1]Прайс лист'!$B$2:$BS$2,0),0),0)</f>
        <v>2000</v>
      </c>
      <c r="BF265" s="9">
        <f>IF(VLOOKUP($A265,'[1]Прайс лист'!$B$8:$BS$600,MATCH(BF$11,'[1]Прайс лист'!$B$2:$BS$2,0),0)&lt;=BF$8,VLOOKUP($A265,'[1]Прайс лист'!$B$8:$BS$600,MATCH(BF$11,'[1]Прайс лист'!$B$2:$BS$2,0),0),0)</f>
        <v>1100</v>
      </c>
      <c r="BG265" s="9">
        <f>IF(VLOOKUP($A265,'[1]Прайс лист'!$B$8:$BS$600,MATCH(BG$11,'[1]Прайс лист'!$B$2:$BS$2,0),0)&lt;=BG$8,VLOOKUP($A265,'[1]Прайс лист'!$B$8:$BS$600,MATCH(BG$11,'[1]Прайс лист'!$B$2:$BS$2,0),0),0)</f>
        <v>1100</v>
      </c>
      <c r="BH265" s="9">
        <f>IF(VLOOKUP($A265,'[1]Прайс лист'!$B$8:$BS$600,MATCH(BH$11,'[1]Прайс лист'!$B$2:$BS$2,0),0)&lt;=BH$8,VLOOKUP($A265,'[1]Прайс лист'!$B$8:$BS$600,MATCH(BH$11,'[1]Прайс лист'!$B$2:$BS$2,0),0),0)</f>
        <v>1100</v>
      </c>
    </row>
    <row r="266" spans="1:60">
      <c r="A266" s="1" t="str">
        <f>'[1]Прайс лист'!B259</f>
        <v>LG X SCREEN16</v>
      </c>
      <c r="B266" s="7" t="s">
        <v>136</v>
      </c>
      <c r="C266" s="8" t="s">
        <v>160</v>
      </c>
      <c r="D266" s="8">
        <v>16</v>
      </c>
      <c r="E266" s="9">
        <f>IF(VLOOKUP($A266,'[1]Прайс лист'!$B$8:$BS$600,MATCH(E$11,'[1]Прайс лист'!$B$2:$BS$2,0),0)&lt;=E$8,VLOOKUP($A266,'[1]Прайс лист'!$B$8:$BS$600,MATCH(E$11,'[1]Прайс лист'!$B$2:$BS$2,0),0),0)</f>
        <v>600</v>
      </c>
      <c r="F266" s="9">
        <f>IF(VLOOKUP($A266,'[1]Прайс лист'!$B$8:$BS$600,MATCH(F$11,'[1]Прайс лист'!$B$2:$BS$2,0),0)&lt;=F$8,VLOOKUP($A266,'[1]Прайс лист'!$B$8:$BS$600,MATCH(F$11,'[1]Прайс лист'!$B$2:$BS$2,0),0),0)</f>
        <v>470</v>
      </c>
      <c r="G266" s="9">
        <f>IF(VLOOKUP($A266,'[1]Прайс лист'!$B$8:$BS$600,MATCH(G$11,'[1]Прайс лист'!$B$2:$BS$2,0),0)&lt;=G$8,VLOOKUP($A266,'[1]Прайс лист'!$B$8:$BS$600,MATCH(G$11,'[1]Прайс лист'!$B$2:$BS$2,0),0),0)</f>
        <v>300</v>
      </c>
      <c r="H266" s="9">
        <f>IF(VLOOKUP($A266,'[1]Прайс лист'!$B$8:$BS$600,MATCH(H$11,'[1]Прайс лист'!$B$2:$BS$2,0),0)&lt;=H$8,VLOOKUP($A266,'[1]Прайс лист'!$B$8:$BS$600,MATCH(H$11,'[1]Прайс лист'!$B$2:$BS$2,0),0),0)</f>
        <v>100</v>
      </c>
      <c r="I266" s="9">
        <f>IF(VLOOKUP($A266,'[1]Прайс лист'!$B$8:$BS$600,MATCH(I$11,'[1]Прайс лист'!$B$2:$BS$2,0),0)&lt;=I$8,VLOOKUP($A266,'[1]Прайс лист'!$B$8:$BS$600,MATCH(I$11,'[1]Прайс лист'!$B$2:$BS$2,0),0),0)</f>
        <v>330</v>
      </c>
      <c r="J266" s="9">
        <f>IF(VLOOKUP($A266,'[1]Прайс лист'!$B$8:$BS$600,MATCH(J$11,'[1]Прайс лист'!$B$2:$BS$2,0),0)&lt;=J$8,VLOOKUP($A266,'[1]Прайс лист'!$B$8:$BS$600,MATCH(J$11,'[1]Прайс лист'!$B$2:$BS$2,0),0),0)</f>
        <v>100</v>
      </c>
      <c r="K266" s="9">
        <f>IF(VLOOKUP($A266,'[1]Прайс лист'!$B$8:$BS$600,MATCH(K$11,'[1]Прайс лист'!$B$2:$BS$2,0),0)&lt;=K$8,VLOOKUP($A266,'[1]Прайс лист'!$B$8:$BS$600,MATCH(K$11,'[1]Прайс лист'!$B$2:$BS$2,0),0),0)</f>
        <v>100</v>
      </c>
      <c r="L266" s="9">
        <f>IF(VLOOKUP($A266,'[1]Прайс лист'!$B$8:$BS$600,MATCH(L$11,'[1]Прайс лист'!$B$2:$BS$2,0),0)&lt;=L$8,VLOOKUP($A266,'[1]Прайс лист'!$B$8:$BS$600,MATCH(L$11,'[1]Прайс лист'!$B$2:$BS$2,0),0),0)</f>
        <v>100</v>
      </c>
      <c r="M266" s="9">
        <f>IF(VLOOKUP($A266,'[1]Прайс лист'!$B$8:$BS$600,MATCH(M$11,'[1]Прайс лист'!$B$2:$BS$2,0),0)&lt;=M$8,VLOOKUP($A266,'[1]Прайс лист'!$B$8:$BS$600,MATCH(M$11,'[1]Прайс лист'!$B$2:$BS$2,0),0),0)</f>
        <v>600</v>
      </c>
      <c r="N266" s="9">
        <f>IF(VLOOKUP($A266,'[1]Прайс лист'!$B$8:$BS$600,MATCH(N$11,'[1]Прайс лист'!$B$2:$BS$2,0),0)&lt;=N$8,VLOOKUP($A266,'[1]Прайс лист'!$B$8:$BS$600,MATCH(N$11,'[1]Прайс лист'!$B$2:$BS$2,0),0),0)</f>
        <v>470</v>
      </c>
      <c r="O266" s="9">
        <f>IF(VLOOKUP($A266,'[1]Прайс лист'!$B$8:$BS$600,MATCH(O$11,'[1]Прайс лист'!$B$2:$BS$2,0),0)&lt;=O$8,VLOOKUP($A266,'[1]Прайс лист'!$B$8:$BS$600,MATCH(O$11,'[1]Прайс лист'!$B$2:$BS$2,0),0),0)</f>
        <v>300</v>
      </c>
      <c r="P266" s="9">
        <f>IF(VLOOKUP($A266,'[1]Прайс лист'!$B$8:$BS$600,MATCH(P$11,'[1]Прайс лист'!$B$2:$BS$2,0),0)&lt;=P$8,VLOOKUP($A266,'[1]Прайс лист'!$B$8:$BS$600,MATCH(P$11,'[1]Прайс лист'!$B$2:$BS$2,0),0),0)</f>
        <v>100</v>
      </c>
      <c r="Q266" s="9">
        <f>IF(VLOOKUP($A266,'[1]Прайс лист'!$B$8:$BS$600,MATCH(Q$11,'[1]Прайс лист'!$B$2:$BS$2,0),0)&lt;=Q$8,VLOOKUP($A266,'[1]Прайс лист'!$B$8:$BS$600,MATCH(Q$11,'[1]Прайс лист'!$B$2:$BS$2,0),0),0)</f>
        <v>330</v>
      </c>
      <c r="R266" s="9">
        <f>IF(VLOOKUP($A266,'[1]Прайс лист'!$B$8:$BS$600,MATCH(R$11,'[1]Прайс лист'!$B$2:$BS$2,0),0)&lt;=R$8,VLOOKUP($A266,'[1]Прайс лист'!$B$8:$BS$600,MATCH(R$11,'[1]Прайс лист'!$B$2:$BS$2,0),0),0)</f>
        <v>100</v>
      </c>
      <c r="S266" s="9">
        <f>IF(VLOOKUP($A266,'[1]Прайс лист'!$B$8:$BS$600,MATCH(S$11,'[1]Прайс лист'!$B$2:$BS$2,0),0)&lt;=S$8,VLOOKUP($A266,'[1]Прайс лист'!$B$8:$BS$600,MATCH(S$11,'[1]Прайс лист'!$B$2:$BS$2,0),0),0)</f>
        <v>100</v>
      </c>
      <c r="T266" s="9">
        <f>IF(VLOOKUP($A266,'[1]Прайс лист'!$B$8:$BS$600,MATCH(T$11,'[1]Прайс лист'!$B$2:$BS$2,0),0)&lt;=T$8,VLOOKUP($A266,'[1]Прайс лист'!$B$8:$BS$600,MATCH(T$11,'[1]Прайс лист'!$B$2:$BS$2,0),0),0)</f>
        <v>100</v>
      </c>
      <c r="U266" s="9">
        <f>IF(VLOOKUP($A266,'[1]Прайс лист'!$B$8:$BS$600,MATCH(U$11,'[1]Прайс лист'!$B$2:$BS$2,0),0)&lt;=U$8,VLOOKUP($A266,'[1]Прайс лист'!$B$8:$BS$600,MATCH(U$11,'[1]Прайс лист'!$B$2:$BS$2,0),0),0)</f>
        <v>7600</v>
      </c>
      <c r="V266" s="9">
        <f>IF(VLOOKUP($A266,'[1]Прайс лист'!$B$8:$BS$600,MATCH(V$11,'[1]Прайс лист'!$B$2:$BS$2,0),0)&lt;=V$8,VLOOKUP($A266,'[1]Прайс лист'!$B$8:$BS$600,MATCH(V$11,'[1]Прайс лист'!$B$2:$BS$2,0),0),0)</f>
        <v>7470</v>
      </c>
      <c r="W266" s="9">
        <f>IF(VLOOKUP($A266,'[1]Прайс лист'!$B$8:$BS$600,MATCH(W$11,'[1]Прайс лист'!$B$2:$BS$2,0),0)&lt;=W$8,VLOOKUP($A266,'[1]Прайс лист'!$B$8:$BS$600,MATCH(W$11,'[1]Прайс лист'!$B$2:$BS$2,0),0),0)</f>
        <v>7300</v>
      </c>
      <c r="X266" s="9">
        <f>IF(VLOOKUP($A266,'[1]Прайс лист'!$B$8:$BS$600,MATCH(X$11,'[1]Прайс лист'!$B$2:$BS$2,0),0)&lt;=X$8,VLOOKUP($A266,'[1]Прайс лист'!$B$8:$BS$600,MATCH(X$11,'[1]Прайс лист'!$B$2:$BS$2,0),0),0)</f>
        <v>7100</v>
      </c>
      <c r="Y266" s="9">
        <f>IF(VLOOKUP($A266,'[1]Прайс лист'!$B$8:$BS$600,MATCH(Y$11,'[1]Прайс лист'!$B$2:$BS$2,0),0)&lt;=Y$8,VLOOKUP($A266,'[1]Прайс лист'!$B$8:$BS$600,MATCH(Y$11,'[1]Прайс лист'!$B$2:$BS$2,0),0),0)</f>
        <v>7330</v>
      </c>
      <c r="Z266" s="9">
        <f>IF(VLOOKUP($A266,'[1]Прайс лист'!$B$8:$BS$600,MATCH(Z$11,'[1]Прайс лист'!$B$2:$BS$2,0),0)&lt;=Z$8,VLOOKUP($A266,'[1]Прайс лист'!$B$8:$BS$600,MATCH(Z$11,'[1]Прайс лист'!$B$2:$BS$2,0),0),0)</f>
        <v>7100</v>
      </c>
      <c r="AA266" s="9">
        <f>IF(VLOOKUP($A266,'[1]Прайс лист'!$B$8:$BS$600,MATCH(AA$11,'[1]Прайс лист'!$B$2:$BS$2,0),0)&lt;=AA$8,VLOOKUP($A266,'[1]Прайс лист'!$B$8:$BS$600,MATCH(AA$11,'[1]Прайс лист'!$B$2:$BS$2,0),0),0)</f>
        <v>7100</v>
      </c>
      <c r="AB266" s="9">
        <f>IF(VLOOKUP($A266,'[1]Прайс лист'!$B$8:$BS$600,MATCH(AB$11,'[1]Прайс лист'!$B$2:$BS$2,0),0)&lt;=AB$8,VLOOKUP($A266,'[1]Прайс лист'!$B$8:$BS$600,MATCH(AB$11,'[1]Прайс лист'!$B$2:$BS$2,0),0),0)</f>
        <v>7100</v>
      </c>
      <c r="AC266" s="9">
        <f>IF(VLOOKUP($A266,'[1]Прайс лист'!$B$8:$BS$600,MATCH(AC$11,'[1]Прайс лист'!$B$2:$BS$2,0),0)&lt;=AC$8,VLOOKUP($A266,'[1]Прайс лист'!$B$8:$BS$600,MATCH(AC$11,'[1]Прайс лист'!$B$2:$BS$2,0),0),0)</f>
        <v>4600</v>
      </c>
      <c r="AD266" s="9">
        <f>IF(VLOOKUP($A266,'[1]Прайс лист'!$B$8:$BS$600,MATCH(AD$11,'[1]Прайс лист'!$B$2:$BS$2,0),0)&lt;=AD$8,VLOOKUP($A266,'[1]Прайс лист'!$B$8:$BS$600,MATCH(AD$11,'[1]Прайс лист'!$B$2:$BS$2,0),0),0)</f>
        <v>4470</v>
      </c>
      <c r="AE266" s="9">
        <f>IF(VLOOKUP($A266,'[1]Прайс лист'!$B$8:$BS$600,MATCH(AE$11,'[1]Прайс лист'!$B$2:$BS$2,0),0)&lt;=AE$8,VLOOKUP($A266,'[1]Прайс лист'!$B$8:$BS$600,MATCH(AE$11,'[1]Прайс лист'!$B$2:$BS$2,0),0),0)</f>
        <v>4300</v>
      </c>
      <c r="AF266" s="9">
        <f>IF(VLOOKUP($A266,'[1]Прайс лист'!$B$8:$BS$600,MATCH(AF$11,'[1]Прайс лист'!$B$2:$BS$2,0),0)&lt;=AF$8,VLOOKUP($A266,'[1]Прайс лист'!$B$8:$BS$600,MATCH(AF$11,'[1]Прайс лист'!$B$2:$BS$2,0),0),0)</f>
        <v>4100</v>
      </c>
      <c r="AG266" s="9">
        <f>IF(VLOOKUP($A266,'[1]Прайс лист'!$B$8:$BS$600,MATCH(AG$11,'[1]Прайс лист'!$B$2:$BS$2,0),0)&lt;=AG$8,VLOOKUP($A266,'[1]Прайс лист'!$B$8:$BS$600,MATCH(AG$11,'[1]Прайс лист'!$B$2:$BS$2,0),0),0)</f>
        <v>4330</v>
      </c>
      <c r="AH266" s="9">
        <f>IF(VLOOKUP($A266,'[1]Прайс лист'!$B$8:$BS$600,MATCH(AH$11,'[1]Прайс лист'!$B$2:$BS$2,0),0)&lt;=AH$8,VLOOKUP($A266,'[1]Прайс лист'!$B$8:$BS$600,MATCH(AH$11,'[1]Прайс лист'!$B$2:$BS$2,0),0),0)</f>
        <v>4100</v>
      </c>
      <c r="AI266" s="9">
        <f>IF(VLOOKUP($A266,'[1]Прайс лист'!$B$8:$BS$600,MATCH(AI$11,'[1]Прайс лист'!$B$2:$BS$2,0),0)&lt;=AI$8,VLOOKUP($A266,'[1]Прайс лист'!$B$8:$BS$600,MATCH(AI$11,'[1]Прайс лист'!$B$2:$BS$2,0),0),0)</f>
        <v>4100</v>
      </c>
      <c r="AJ266" s="9">
        <f>IF(VLOOKUP($A266,'[1]Прайс лист'!$B$8:$BS$600,MATCH(AJ$11,'[1]Прайс лист'!$B$2:$BS$2,0),0)&lt;=AJ$8,VLOOKUP($A266,'[1]Прайс лист'!$B$8:$BS$600,MATCH(AJ$11,'[1]Прайс лист'!$B$2:$BS$2,0),0),0)</f>
        <v>4100</v>
      </c>
      <c r="AK266" s="9">
        <f>IF(VLOOKUP($A266,'[1]Прайс лист'!$B$8:$BS$600,MATCH(AK$11,'[1]Прайс лист'!$B$2:$BS$2,0),0)&lt;=AK$8,VLOOKUP($A266,'[1]Прайс лист'!$B$8:$BS$600,MATCH(AK$11,'[1]Прайс лист'!$B$2:$BS$2,0),0),0)</f>
        <v>3600</v>
      </c>
      <c r="AL266" s="9">
        <f>IF(VLOOKUP($A266,'[1]Прайс лист'!$B$8:$BS$600,MATCH(AL$11,'[1]Прайс лист'!$B$2:$BS$2,0),0)&lt;=AL$8,VLOOKUP($A266,'[1]Прайс лист'!$B$8:$BS$600,MATCH(AL$11,'[1]Прайс лист'!$B$2:$BS$2,0),0),0)</f>
        <v>3470</v>
      </c>
      <c r="AM266" s="9">
        <f>IF(VLOOKUP($A266,'[1]Прайс лист'!$B$8:$BS$600,MATCH(AM$11,'[1]Прайс лист'!$B$2:$BS$2,0),0)&lt;=AM$8,VLOOKUP($A266,'[1]Прайс лист'!$B$8:$BS$600,MATCH(AM$11,'[1]Прайс лист'!$B$2:$BS$2,0),0),0)</f>
        <v>3300</v>
      </c>
      <c r="AN266" s="9">
        <f>IF(VLOOKUP($A266,'[1]Прайс лист'!$B$8:$BS$600,MATCH(AN$11,'[1]Прайс лист'!$B$2:$BS$2,0),0)&lt;=AN$8,VLOOKUP($A266,'[1]Прайс лист'!$B$8:$BS$600,MATCH(AN$11,'[1]Прайс лист'!$B$2:$BS$2,0),0),0)</f>
        <v>3100</v>
      </c>
      <c r="AO266" s="9">
        <f>IF(VLOOKUP($A266,'[1]Прайс лист'!$B$8:$BS$600,MATCH(AO$11,'[1]Прайс лист'!$B$2:$BS$2,0),0)&lt;=AO$8,VLOOKUP($A266,'[1]Прайс лист'!$B$8:$BS$600,MATCH(AO$11,'[1]Прайс лист'!$B$2:$BS$2,0),0),0)</f>
        <v>3330</v>
      </c>
      <c r="AP266" s="9">
        <f>IF(VLOOKUP($A266,'[1]Прайс лист'!$B$8:$BS$600,MATCH(AP$11,'[1]Прайс лист'!$B$2:$BS$2,0),0)&lt;=AP$8,VLOOKUP($A266,'[1]Прайс лист'!$B$8:$BS$600,MATCH(AP$11,'[1]Прайс лист'!$B$2:$BS$2,0),0),0)</f>
        <v>3100</v>
      </c>
      <c r="AQ266" s="9">
        <f>IF(VLOOKUP($A266,'[1]Прайс лист'!$B$8:$BS$600,MATCH(AQ$11,'[1]Прайс лист'!$B$2:$BS$2,0),0)&lt;=AQ$8,VLOOKUP($A266,'[1]Прайс лист'!$B$8:$BS$600,MATCH(AQ$11,'[1]Прайс лист'!$B$2:$BS$2,0),0),0)</f>
        <v>3100</v>
      </c>
      <c r="AR266" s="9">
        <f>IF(VLOOKUP($A266,'[1]Прайс лист'!$B$8:$BS$600,MATCH(AR$11,'[1]Прайс лист'!$B$2:$BS$2,0),0)&lt;=AR$8,VLOOKUP($A266,'[1]Прайс лист'!$B$8:$BS$600,MATCH(AR$11,'[1]Прайс лист'!$B$2:$BS$2,0),0),0)</f>
        <v>3100</v>
      </c>
      <c r="AS266" s="9">
        <f>IF(VLOOKUP($A266,'[1]Прайс лист'!$B$8:$BS$600,MATCH(AS$11,'[1]Прайс лист'!$B$2:$BS$2,0),0)&lt;=AS$8,VLOOKUP($A266,'[1]Прайс лист'!$B$8:$BS$600,MATCH(AS$11,'[1]Прайс лист'!$B$2:$BS$2,0),0),0)</f>
        <v>2600</v>
      </c>
      <c r="AT266" s="9">
        <f>IF(VLOOKUP($A266,'[1]Прайс лист'!$B$8:$BS$600,MATCH(AT$11,'[1]Прайс лист'!$B$2:$BS$2,0),0)&lt;=AT$8,VLOOKUP($A266,'[1]Прайс лист'!$B$8:$BS$600,MATCH(AT$11,'[1]Прайс лист'!$B$2:$BS$2,0),0),0)</f>
        <v>2470</v>
      </c>
      <c r="AU266" s="9">
        <f>IF(VLOOKUP($A266,'[1]Прайс лист'!$B$8:$BS$600,MATCH(AU$11,'[1]Прайс лист'!$B$2:$BS$2,0),0)&lt;=AU$8,VLOOKUP($A266,'[1]Прайс лист'!$B$8:$BS$600,MATCH(AU$11,'[1]Прайс лист'!$B$2:$BS$2,0),0),0)</f>
        <v>2300</v>
      </c>
      <c r="AV266" s="9">
        <f>IF(VLOOKUP($A266,'[1]Прайс лист'!$B$8:$BS$600,MATCH(AV$11,'[1]Прайс лист'!$B$2:$BS$2,0),0)&lt;=AV$8,VLOOKUP($A266,'[1]Прайс лист'!$B$8:$BS$600,MATCH(AV$11,'[1]Прайс лист'!$B$2:$BS$2,0),0),0)</f>
        <v>2100</v>
      </c>
      <c r="AW266" s="9">
        <f>IF(VLOOKUP($A266,'[1]Прайс лист'!$B$8:$BS$600,MATCH(AW$11,'[1]Прайс лист'!$B$2:$BS$2,0),0)&lt;=AW$8,VLOOKUP($A266,'[1]Прайс лист'!$B$8:$BS$600,MATCH(AW$11,'[1]Прайс лист'!$B$2:$BS$2,0),0),0)</f>
        <v>2330</v>
      </c>
      <c r="AX266" s="9">
        <f>IF(VLOOKUP($A266,'[1]Прайс лист'!$B$8:$BS$600,MATCH(AX$11,'[1]Прайс лист'!$B$2:$BS$2,0),0)&lt;=AX$8,VLOOKUP($A266,'[1]Прайс лист'!$B$8:$BS$600,MATCH(AX$11,'[1]Прайс лист'!$B$2:$BS$2,0),0),0)</f>
        <v>2100</v>
      </c>
      <c r="AY266" s="9">
        <f>IF(VLOOKUP($A266,'[1]Прайс лист'!$B$8:$BS$600,MATCH(AY$11,'[1]Прайс лист'!$B$2:$BS$2,0),0)&lt;=AY$8,VLOOKUP($A266,'[1]Прайс лист'!$B$8:$BS$600,MATCH(AY$11,'[1]Прайс лист'!$B$2:$BS$2,0),0),0)</f>
        <v>2100</v>
      </c>
      <c r="AZ266" s="9">
        <f>IF(VLOOKUP($A266,'[1]Прайс лист'!$B$8:$BS$600,MATCH(AZ$11,'[1]Прайс лист'!$B$2:$BS$2,0),0)&lt;=AZ$8,VLOOKUP($A266,'[1]Прайс лист'!$B$8:$BS$600,MATCH(AZ$11,'[1]Прайс лист'!$B$2:$BS$2,0),0),0)</f>
        <v>2100</v>
      </c>
      <c r="BA266" s="9">
        <f>IF(VLOOKUP($A266,'[1]Прайс лист'!$B$8:$BS$600,MATCH(BA$11,'[1]Прайс лист'!$B$2:$BS$2,0),0)&lt;=BA$8,VLOOKUP($A266,'[1]Прайс лист'!$B$8:$BS$600,MATCH(BA$11,'[1]Прайс лист'!$B$2:$BS$2,0),0),0)</f>
        <v>1600</v>
      </c>
      <c r="BB266" s="9">
        <f>IF(VLOOKUP($A266,'[1]Прайс лист'!$B$8:$BS$600,MATCH(BB$11,'[1]Прайс лист'!$B$2:$BS$2,0),0)&lt;=BB$8,VLOOKUP($A266,'[1]Прайс лист'!$B$8:$BS$600,MATCH(BB$11,'[1]Прайс лист'!$B$2:$BS$2,0),0),0)</f>
        <v>1470</v>
      </c>
      <c r="BC266" s="9">
        <f>IF(VLOOKUP($A266,'[1]Прайс лист'!$B$8:$BS$600,MATCH(BC$11,'[1]Прайс лист'!$B$2:$BS$2,0),0)&lt;=BC$8,VLOOKUP($A266,'[1]Прайс лист'!$B$8:$BS$600,MATCH(BC$11,'[1]Прайс лист'!$B$2:$BS$2,0),0),0)</f>
        <v>1300</v>
      </c>
      <c r="BD266" s="9">
        <f>IF(VLOOKUP($A266,'[1]Прайс лист'!$B$8:$BS$600,MATCH(BD$11,'[1]Прайс лист'!$B$2:$BS$2,0),0)&lt;=BD$8,VLOOKUP($A266,'[1]Прайс лист'!$B$8:$BS$600,MATCH(BD$11,'[1]Прайс лист'!$B$2:$BS$2,0),0),0)</f>
        <v>1100</v>
      </c>
      <c r="BE266" s="9">
        <f>IF(VLOOKUP($A266,'[1]Прайс лист'!$B$8:$BS$600,MATCH(BE$11,'[1]Прайс лист'!$B$2:$BS$2,0),0)&lt;=BE$8,VLOOKUP($A266,'[1]Прайс лист'!$B$8:$BS$600,MATCH(BE$11,'[1]Прайс лист'!$B$2:$BS$2,0),0),0)</f>
        <v>1330</v>
      </c>
      <c r="BF266" s="9">
        <f>IF(VLOOKUP($A266,'[1]Прайс лист'!$B$8:$BS$600,MATCH(BF$11,'[1]Прайс лист'!$B$2:$BS$2,0),0)&lt;=BF$8,VLOOKUP($A266,'[1]Прайс лист'!$B$8:$BS$600,MATCH(BF$11,'[1]Прайс лист'!$B$2:$BS$2,0),0),0)</f>
        <v>1100</v>
      </c>
      <c r="BG266" s="9">
        <f>IF(VLOOKUP($A266,'[1]Прайс лист'!$B$8:$BS$600,MATCH(BG$11,'[1]Прайс лист'!$B$2:$BS$2,0),0)&lt;=BG$8,VLOOKUP($A266,'[1]Прайс лист'!$B$8:$BS$600,MATCH(BG$11,'[1]Прайс лист'!$B$2:$BS$2,0),0),0)</f>
        <v>1100</v>
      </c>
      <c r="BH266" s="9">
        <f>IF(VLOOKUP($A266,'[1]Прайс лист'!$B$8:$BS$600,MATCH(BH$11,'[1]Прайс лист'!$B$2:$BS$2,0),0)&lt;=BH$8,VLOOKUP($A266,'[1]Прайс лист'!$B$8:$BS$600,MATCH(BH$11,'[1]Прайс лист'!$B$2:$BS$2,0),0),0)</f>
        <v>1100</v>
      </c>
    </row>
    <row r="267" spans="1:60">
      <c r="A267" s="1" t="str">
        <f>'[1]Прайс лист'!B260</f>
        <v>LG X STYLE16</v>
      </c>
      <c r="B267" s="7" t="s">
        <v>136</v>
      </c>
      <c r="C267" s="8" t="s">
        <v>161</v>
      </c>
      <c r="D267" s="8">
        <v>16</v>
      </c>
      <c r="E267" s="9">
        <f>IF(VLOOKUP($A267,'[1]Прайс лист'!$B$8:$BS$600,MATCH(E$11,'[1]Прайс лист'!$B$2:$BS$2,0),0)&lt;=E$8,VLOOKUP($A267,'[1]Прайс лист'!$B$8:$BS$600,MATCH(E$11,'[1]Прайс лист'!$B$2:$BS$2,0),0),0)</f>
        <v>1500</v>
      </c>
      <c r="F267" s="9">
        <f>IF(VLOOKUP($A267,'[1]Прайс лист'!$B$8:$BS$600,MATCH(F$11,'[1]Прайс лист'!$B$2:$BS$2,0),0)&lt;=F$8,VLOOKUP($A267,'[1]Прайс лист'!$B$8:$BS$600,MATCH(F$11,'[1]Прайс лист'!$B$2:$BS$2,0),0),0)</f>
        <v>1200</v>
      </c>
      <c r="G267" s="9">
        <f>IF(VLOOKUP($A267,'[1]Прайс лист'!$B$8:$BS$600,MATCH(G$11,'[1]Прайс лист'!$B$2:$BS$2,0),0)&lt;=G$8,VLOOKUP($A267,'[1]Прайс лист'!$B$8:$BS$600,MATCH(G$11,'[1]Прайс лист'!$B$2:$BS$2,0),0),0)</f>
        <v>1100</v>
      </c>
      <c r="H267" s="9">
        <f>IF(VLOOKUP($A267,'[1]Прайс лист'!$B$8:$BS$600,MATCH(H$11,'[1]Прайс лист'!$B$2:$BS$2,0),0)&lt;=H$8,VLOOKUP($A267,'[1]Прайс лист'!$B$8:$BS$600,MATCH(H$11,'[1]Прайс лист'!$B$2:$BS$2,0),0),0)</f>
        <v>900</v>
      </c>
      <c r="I267" s="9">
        <f>IF(VLOOKUP($A267,'[1]Прайс лист'!$B$8:$BS$600,MATCH(I$11,'[1]Прайс лист'!$B$2:$BS$2,0),0)&lt;=I$8,VLOOKUP($A267,'[1]Прайс лист'!$B$8:$BS$600,MATCH(I$11,'[1]Прайс лист'!$B$2:$BS$2,0),0),0)</f>
        <v>1000</v>
      </c>
      <c r="J267" s="9">
        <f>IF(VLOOKUP($A267,'[1]Прайс лист'!$B$8:$BS$600,MATCH(J$11,'[1]Прайс лист'!$B$2:$BS$2,0),0)&lt;=J$8,VLOOKUP($A267,'[1]Прайс лист'!$B$8:$BS$600,MATCH(J$11,'[1]Прайс лист'!$B$2:$BS$2,0),0),0)</f>
        <v>100</v>
      </c>
      <c r="K267" s="9">
        <f>IF(VLOOKUP($A267,'[1]Прайс лист'!$B$8:$BS$600,MATCH(K$11,'[1]Прайс лист'!$B$2:$BS$2,0),0)&lt;=K$8,VLOOKUP($A267,'[1]Прайс лист'!$B$8:$BS$600,MATCH(K$11,'[1]Прайс лист'!$B$2:$BS$2,0),0),0)</f>
        <v>100</v>
      </c>
      <c r="L267" s="9">
        <f>IF(VLOOKUP($A267,'[1]Прайс лист'!$B$8:$BS$600,MATCH(L$11,'[1]Прайс лист'!$B$2:$BS$2,0),0)&lt;=L$8,VLOOKUP($A267,'[1]Прайс лист'!$B$8:$BS$600,MATCH(L$11,'[1]Прайс лист'!$B$2:$BS$2,0),0),0)</f>
        <v>200</v>
      </c>
      <c r="M267" s="9">
        <f>IF(VLOOKUP($A267,'[1]Прайс лист'!$B$8:$BS$600,MATCH(M$11,'[1]Прайс лист'!$B$2:$BS$2,0),0)&lt;=M$8,VLOOKUP($A267,'[1]Прайс лист'!$B$8:$BS$600,MATCH(M$11,'[1]Прайс лист'!$B$2:$BS$2,0),0),0)</f>
        <v>1500</v>
      </c>
      <c r="N267" s="9">
        <f>IF(VLOOKUP($A267,'[1]Прайс лист'!$B$8:$BS$600,MATCH(N$11,'[1]Прайс лист'!$B$2:$BS$2,0),0)&lt;=N$8,VLOOKUP($A267,'[1]Прайс лист'!$B$8:$BS$600,MATCH(N$11,'[1]Прайс лист'!$B$2:$BS$2,0),0),0)</f>
        <v>1200</v>
      </c>
      <c r="O267" s="9">
        <f>IF(VLOOKUP($A267,'[1]Прайс лист'!$B$8:$BS$600,MATCH(O$11,'[1]Прайс лист'!$B$2:$BS$2,0),0)&lt;=O$8,VLOOKUP($A267,'[1]Прайс лист'!$B$8:$BS$600,MATCH(O$11,'[1]Прайс лист'!$B$2:$BS$2,0),0),0)</f>
        <v>1100</v>
      </c>
      <c r="P267" s="9">
        <f>IF(VLOOKUP($A267,'[1]Прайс лист'!$B$8:$BS$600,MATCH(P$11,'[1]Прайс лист'!$B$2:$BS$2,0),0)&lt;=P$8,VLOOKUP($A267,'[1]Прайс лист'!$B$8:$BS$600,MATCH(P$11,'[1]Прайс лист'!$B$2:$BS$2,0),0),0)</f>
        <v>900</v>
      </c>
      <c r="Q267" s="9">
        <f>IF(VLOOKUP($A267,'[1]Прайс лист'!$B$8:$BS$600,MATCH(Q$11,'[1]Прайс лист'!$B$2:$BS$2,0),0)&lt;=Q$8,VLOOKUP($A267,'[1]Прайс лист'!$B$8:$BS$600,MATCH(Q$11,'[1]Прайс лист'!$B$2:$BS$2,0),0),0)</f>
        <v>1000</v>
      </c>
      <c r="R267" s="9">
        <f>IF(VLOOKUP($A267,'[1]Прайс лист'!$B$8:$BS$600,MATCH(R$11,'[1]Прайс лист'!$B$2:$BS$2,0),0)&lt;=R$8,VLOOKUP($A267,'[1]Прайс лист'!$B$8:$BS$600,MATCH(R$11,'[1]Прайс лист'!$B$2:$BS$2,0),0),0)</f>
        <v>100</v>
      </c>
      <c r="S267" s="9">
        <f>IF(VLOOKUP($A267,'[1]Прайс лист'!$B$8:$BS$600,MATCH(S$11,'[1]Прайс лист'!$B$2:$BS$2,0),0)&lt;=S$8,VLOOKUP($A267,'[1]Прайс лист'!$B$8:$BS$600,MATCH(S$11,'[1]Прайс лист'!$B$2:$BS$2,0),0),0)</f>
        <v>100</v>
      </c>
      <c r="T267" s="9">
        <f>IF(VLOOKUP($A267,'[1]Прайс лист'!$B$8:$BS$600,MATCH(T$11,'[1]Прайс лист'!$B$2:$BS$2,0),0)&lt;=T$8,VLOOKUP($A267,'[1]Прайс лист'!$B$8:$BS$600,MATCH(T$11,'[1]Прайс лист'!$B$2:$BS$2,0),0),0)</f>
        <v>200</v>
      </c>
      <c r="U267" s="9">
        <f>IF(VLOOKUP($A267,'[1]Прайс лист'!$B$8:$BS$600,MATCH(U$11,'[1]Прайс лист'!$B$2:$BS$2,0),0)&lt;=U$8,VLOOKUP($A267,'[1]Прайс лист'!$B$8:$BS$600,MATCH(U$11,'[1]Прайс лист'!$B$2:$BS$2,0),0),0)</f>
        <v>8500</v>
      </c>
      <c r="V267" s="9">
        <f>IF(VLOOKUP($A267,'[1]Прайс лист'!$B$8:$BS$600,MATCH(V$11,'[1]Прайс лист'!$B$2:$BS$2,0),0)&lt;=V$8,VLOOKUP($A267,'[1]Прайс лист'!$B$8:$BS$600,MATCH(V$11,'[1]Прайс лист'!$B$2:$BS$2,0),0),0)</f>
        <v>8200</v>
      </c>
      <c r="W267" s="9">
        <f>IF(VLOOKUP($A267,'[1]Прайс лист'!$B$8:$BS$600,MATCH(W$11,'[1]Прайс лист'!$B$2:$BS$2,0),0)&lt;=W$8,VLOOKUP($A267,'[1]Прайс лист'!$B$8:$BS$600,MATCH(W$11,'[1]Прайс лист'!$B$2:$BS$2,0),0),0)</f>
        <v>8100</v>
      </c>
      <c r="X267" s="9">
        <f>IF(VLOOKUP($A267,'[1]Прайс лист'!$B$8:$BS$600,MATCH(X$11,'[1]Прайс лист'!$B$2:$BS$2,0),0)&lt;=X$8,VLOOKUP($A267,'[1]Прайс лист'!$B$8:$BS$600,MATCH(X$11,'[1]Прайс лист'!$B$2:$BS$2,0),0),0)</f>
        <v>7900</v>
      </c>
      <c r="Y267" s="9">
        <f>IF(VLOOKUP($A267,'[1]Прайс лист'!$B$8:$BS$600,MATCH(Y$11,'[1]Прайс лист'!$B$2:$BS$2,0),0)&lt;=Y$8,VLOOKUP($A267,'[1]Прайс лист'!$B$8:$BS$600,MATCH(Y$11,'[1]Прайс лист'!$B$2:$BS$2,0),0),0)</f>
        <v>8000</v>
      </c>
      <c r="Z267" s="9">
        <f>IF(VLOOKUP($A267,'[1]Прайс лист'!$B$8:$BS$600,MATCH(Z$11,'[1]Прайс лист'!$B$2:$BS$2,0),0)&lt;=Z$8,VLOOKUP($A267,'[1]Прайс лист'!$B$8:$BS$600,MATCH(Z$11,'[1]Прайс лист'!$B$2:$BS$2,0),0),0)</f>
        <v>7100</v>
      </c>
      <c r="AA267" s="9">
        <f>IF(VLOOKUP($A267,'[1]Прайс лист'!$B$8:$BS$600,MATCH(AA$11,'[1]Прайс лист'!$B$2:$BS$2,0),0)&lt;=AA$8,VLOOKUP($A267,'[1]Прайс лист'!$B$8:$BS$600,MATCH(AA$11,'[1]Прайс лист'!$B$2:$BS$2,0),0),0)</f>
        <v>7100</v>
      </c>
      <c r="AB267" s="9">
        <f>IF(VLOOKUP($A267,'[1]Прайс лист'!$B$8:$BS$600,MATCH(AB$11,'[1]Прайс лист'!$B$2:$BS$2,0),0)&lt;=AB$8,VLOOKUP($A267,'[1]Прайс лист'!$B$8:$BS$600,MATCH(AB$11,'[1]Прайс лист'!$B$2:$BS$2,0),0),0)</f>
        <v>7200</v>
      </c>
      <c r="AC267" s="9">
        <f>IF(VLOOKUP($A267,'[1]Прайс лист'!$B$8:$BS$600,MATCH(AC$11,'[1]Прайс лист'!$B$2:$BS$2,0),0)&lt;=AC$8,VLOOKUP($A267,'[1]Прайс лист'!$B$8:$BS$600,MATCH(AC$11,'[1]Прайс лист'!$B$2:$BS$2,0),0),0)</f>
        <v>5500</v>
      </c>
      <c r="AD267" s="9">
        <f>IF(VLOOKUP($A267,'[1]Прайс лист'!$B$8:$BS$600,MATCH(AD$11,'[1]Прайс лист'!$B$2:$BS$2,0),0)&lt;=AD$8,VLOOKUP($A267,'[1]Прайс лист'!$B$8:$BS$600,MATCH(AD$11,'[1]Прайс лист'!$B$2:$BS$2,0),0),0)</f>
        <v>5200</v>
      </c>
      <c r="AE267" s="9">
        <f>IF(VLOOKUP($A267,'[1]Прайс лист'!$B$8:$BS$600,MATCH(AE$11,'[1]Прайс лист'!$B$2:$BS$2,0),0)&lt;=AE$8,VLOOKUP($A267,'[1]Прайс лист'!$B$8:$BS$600,MATCH(AE$11,'[1]Прайс лист'!$B$2:$BS$2,0),0),0)</f>
        <v>5100</v>
      </c>
      <c r="AF267" s="9">
        <f>IF(VLOOKUP($A267,'[1]Прайс лист'!$B$8:$BS$600,MATCH(AF$11,'[1]Прайс лист'!$B$2:$BS$2,0),0)&lt;=AF$8,VLOOKUP($A267,'[1]Прайс лист'!$B$8:$BS$600,MATCH(AF$11,'[1]Прайс лист'!$B$2:$BS$2,0),0),0)</f>
        <v>4900</v>
      </c>
      <c r="AG267" s="9">
        <f>IF(VLOOKUP($A267,'[1]Прайс лист'!$B$8:$BS$600,MATCH(AG$11,'[1]Прайс лист'!$B$2:$BS$2,0),0)&lt;=AG$8,VLOOKUP($A267,'[1]Прайс лист'!$B$8:$BS$600,MATCH(AG$11,'[1]Прайс лист'!$B$2:$BS$2,0),0),0)</f>
        <v>5000</v>
      </c>
      <c r="AH267" s="9">
        <f>IF(VLOOKUP($A267,'[1]Прайс лист'!$B$8:$BS$600,MATCH(AH$11,'[1]Прайс лист'!$B$2:$BS$2,0),0)&lt;=AH$8,VLOOKUP($A267,'[1]Прайс лист'!$B$8:$BS$600,MATCH(AH$11,'[1]Прайс лист'!$B$2:$BS$2,0),0),0)</f>
        <v>4100</v>
      </c>
      <c r="AI267" s="9">
        <f>IF(VLOOKUP($A267,'[1]Прайс лист'!$B$8:$BS$600,MATCH(AI$11,'[1]Прайс лист'!$B$2:$BS$2,0),0)&lt;=AI$8,VLOOKUP($A267,'[1]Прайс лист'!$B$8:$BS$600,MATCH(AI$11,'[1]Прайс лист'!$B$2:$BS$2,0),0),0)</f>
        <v>4100</v>
      </c>
      <c r="AJ267" s="9">
        <f>IF(VLOOKUP($A267,'[1]Прайс лист'!$B$8:$BS$600,MATCH(AJ$11,'[1]Прайс лист'!$B$2:$BS$2,0),0)&lt;=AJ$8,VLOOKUP($A267,'[1]Прайс лист'!$B$8:$BS$600,MATCH(AJ$11,'[1]Прайс лист'!$B$2:$BS$2,0),0),0)</f>
        <v>4200</v>
      </c>
      <c r="AK267" s="9">
        <f>IF(VLOOKUP($A267,'[1]Прайс лист'!$B$8:$BS$600,MATCH(AK$11,'[1]Прайс лист'!$B$2:$BS$2,0),0)&lt;=AK$8,VLOOKUP($A267,'[1]Прайс лист'!$B$8:$BS$600,MATCH(AK$11,'[1]Прайс лист'!$B$2:$BS$2,0),0),0)</f>
        <v>4500</v>
      </c>
      <c r="AL267" s="9">
        <f>IF(VLOOKUP($A267,'[1]Прайс лист'!$B$8:$BS$600,MATCH(AL$11,'[1]Прайс лист'!$B$2:$BS$2,0),0)&lt;=AL$8,VLOOKUP($A267,'[1]Прайс лист'!$B$8:$BS$600,MATCH(AL$11,'[1]Прайс лист'!$B$2:$BS$2,0),0),0)</f>
        <v>4200</v>
      </c>
      <c r="AM267" s="9">
        <f>IF(VLOOKUP($A267,'[1]Прайс лист'!$B$8:$BS$600,MATCH(AM$11,'[1]Прайс лист'!$B$2:$BS$2,0),0)&lt;=AM$8,VLOOKUP($A267,'[1]Прайс лист'!$B$8:$BS$600,MATCH(AM$11,'[1]Прайс лист'!$B$2:$BS$2,0),0),0)</f>
        <v>4100</v>
      </c>
      <c r="AN267" s="9">
        <f>IF(VLOOKUP($A267,'[1]Прайс лист'!$B$8:$BS$600,MATCH(AN$11,'[1]Прайс лист'!$B$2:$BS$2,0),0)&lt;=AN$8,VLOOKUP($A267,'[1]Прайс лист'!$B$8:$BS$600,MATCH(AN$11,'[1]Прайс лист'!$B$2:$BS$2,0),0),0)</f>
        <v>3900</v>
      </c>
      <c r="AO267" s="9">
        <f>IF(VLOOKUP($A267,'[1]Прайс лист'!$B$8:$BS$600,MATCH(AO$11,'[1]Прайс лист'!$B$2:$BS$2,0),0)&lt;=AO$8,VLOOKUP($A267,'[1]Прайс лист'!$B$8:$BS$600,MATCH(AO$11,'[1]Прайс лист'!$B$2:$BS$2,0),0),0)</f>
        <v>4000</v>
      </c>
      <c r="AP267" s="9">
        <f>IF(VLOOKUP($A267,'[1]Прайс лист'!$B$8:$BS$600,MATCH(AP$11,'[1]Прайс лист'!$B$2:$BS$2,0),0)&lt;=AP$8,VLOOKUP($A267,'[1]Прайс лист'!$B$8:$BS$600,MATCH(AP$11,'[1]Прайс лист'!$B$2:$BS$2,0),0),0)</f>
        <v>3100</v>
      </c>
      <c r="AQ267" s="9">
        <f>IF(VLOOKUP($A267,'[1]Прайс лист'!$B$8:$BS$600,MATCH(AQ$11,'[1]Прайс лист'!$B$2:$BS$2,0),0)&lt;=AQ$8,VLOOKUP($A267,'[1]Прайс лист'!$B$8:$BS$600,MATCH(AQ$11,'[1]Прайс лист'!$B$2:$BS$2,0),0),0)</f>
        <v>3100</v>
      </c>
      <c r="AR267" s="9">
        <f>IF(VLOOKUP($A267,'[1]Прайс лист'!$B$8:$BS$600,MATCH(AR$11,'[1]Прайс лист'!$B$2:$BS$2,0),0)&lt;=AR$8,VLOOKUP($A267,'[1]Прайс лист'!$B$8:$BS$600,MATCH(AR$11,'[1]Прайс лист'!$B$2:$BS$2,0),0),0)</f>
        <v>3200</v>
      </c>
      <c r="AS267" s="9">
        <f>IF(VLOOKUP($A267,'[1]Прайс лист'!$B$8:$BS$600,MATCH(AS$11,'[1]Прайс лист'!$B$2:$BS$2,0),0)&lt;=AS$8,VLOOKUP($A267,'[1]Прайс лист'!$B$8:$BS$600,MATCH(AS$11,'[1]Прайс лист'!$B$2:$BS$2,0),0),0)</f>
        <v>3500</v>
      </c>
      <c r="AT267" s="9">
        <f>IF(VLOOKUP($A267,'[1]Прайс лист'!$B$8:$BS$600,MATCH(AT$11,'[1]Прайс лист'!$B$2:$BS$2,0),0)&lt;=AT$8,VLOOKUP($A267,'[1]Прайс лист'!$B$8:$BS$600,MATCH(AT$11,'[1]Прайс лист'!$B$2:$BS$2,0),0),0)</f>
        <v>3200</v>
      </c>
      <c r="AU267" s="9">
        <f>IF(VLOOKUP($A267,'[1]Прайс лист'!$B$8:$BS$600,MATCH(AU$11,'[1]Прайс лист'!$B$2:$BS$2,0),0)&lt;=AU$8,VLOOKUP($A267,'[1]Прайс лист'!$B$8:$BS$600,MATCH(AU$11,'[1]Прайс лист'!$B$2:$BS$2,0),0),0)</f>
        <v>3100</v>
      </c>
      <c r="AV267" s="9">
        <f>IF(VLOOKUP($A267,'[1]Прайс лист'!$B$8:$BS$600,MATCH(AV$11,'[1]Прайс лист'!$B$2:$BS$2,0),0)&lt;=AV$8,VLOOKUP($A267,'[1]Прайс лист'!$B$8:$BS$600,MATCH(AV$11,'[1]Прайс лист'!$B$2:$BS$2,0),0),0)</f>
        <v>2900</v>
      </c>
      <c r="AW267" s="9">
        <f>IF(VLOOKUP($A267,'[1]Прайс лист'!$B$8:$BS$600,MATCH(AW$11,'[1]Прайс лист'!$B$2:$BS$2,0),0)&lt;=AW$8,VLOOKUP($A267,'[1]Прайс лист'!$B$8:$BS$600,MATCH(AW$11,'[1]Прайс лист'!$B$2:$BS$2,0),0),0)</f>
        <v>3000</v>
      </c>
      <c r="AX267" s="9">
        <f>IF(VLOOKUP($A267,'[1]Прайс лист'!$B$8:$BS$600,MATCH(AX$11,'[1]Прайс лист'!$B$2:$BS$2,0),0)&lt;=AX$8,VLOOKUP($A267,'[1]Прайс лист'!$B$8:$BS$600,MATCH(AX$11,'[1]Прайс лист'!$B$2:$BS$2,0),0),0)</f>
        <v>2100</v>
      </c>
      <c r="AY267" s="9">
        <f>IF(VLOOKUP($A267,'[1]Прайс лист'!$B$8:$BS$600,MATCH(AY$11,'[1]Прайс лист'!$B$2:$BS$2,0),0)&lt;=AY$8,VLOOKUP($A267,'[1]Прайс лист'!$B$8:$BS$600,MATCH(AY$11,'[1]Прайс лист'!$B$2:$BS$2,0),0),0)</f>
        <v>2100</v>
      </c>
      <c r="AZ267" s="9">
        <f>IF(VLOOKUP($A267,'[1]Прайс лист'!$B$8:$BS$600,MATCH(AZ$11,'[1]Прайс лист'!$B$2:$BS$2,0),0)&lt;=AZ$8,VLOOKUP($A267,'[1]Прайс лист'!$B$8:$BS$600,MATCH(AZ$11,'[1]Прайс лист'!$B$2:$BS$2,0),0),0)</f>
        <v>2200</v>
      </c>
      <c r="BA267" s="9">
        <f>IF(VLOOKUP($A267,'[1]Прайс лист'!$B$8:$BS$600,MATCH(BA$11,'[1]Прайс лист'!$B$2:$BS$2,0),0)&lt;=BA$8,VLOOKUP($A267,'[1]Прайс лист'!$B$8:$BS$600,MATCH(BA$11,'[1]Прайс лист'!$B$2:$BS$2,0),0),0)</f>
        <v>2500</v>
      </c>
      <c r="BB267" s="9">
        <f>IF(VLOOKUP($A267,'[1]Прайс лист'!$B$8:$BS$600,MATCH(BB$11,'[1]Прайс лист'!$B$2:$BS$2,0),0)&lt;=BB$8,VLOOKUP($A267,'[1]Прайс лист'!$B$8:$BS$600,MATCH(BB$11,'[1]Прайс лист'!$B$2:$BS$2,0),0),0)</f>
        <v>2200</v>
      </c>
      <c r="BC267" s="9">
        <f>IF(VLOOKUP($A267,'[1]Прайс лист'!$B$8:$BS$600,MATCH(BC$11,'[1]Прайс лист'!$B$2:$BS$2,0),0)&lt;=BC$8,VLOOKUP($A267,'[1]Прайс лист'!$B$8:$BS$600,MATCH(BC$11,'[1]Прайс лист'!$B$2:$BS$2,0),0),0)</f>
        <v>2100</v>
      </c>
      <c r="BD267" s="9">
        <f>IF(VLOOKUP($A267,'[1]Прайс лист'!$B$8:$BS$600,MATCH(BD$11,'[1]Прайс лист'!$B$2:$BS$2,0),0)&lt;=BD$8,VLOOKUP($A267,'[1]Прайс лист'!$B$8:$BS$600,MATCH(BD$11,'[1]Прайс лист'!$B$2:$BS$2,0),0),0)</f>
        <v>1900</v>
      </c>
      <c r="BE267" s="9">
        <f>IF(VLOOKUP($A267,'[1]Прайс лист'!$B$8:$BS$600,MATCH(BE$11,'[1]Прайс лист'!$B$2:$BS$2,0),0)&lt;=BE$8,VLOOKUP($A267,'[1]Прайс лист'!$B$8:$BS$600,MATCH(BE$11,'[1]Прайс лист'!$B$2:$BS$2,0),0),0)</f>
        <v>2000</v>
      </c>
      <c r="BF267" s="9">
        <f>IF(VLOOKUP($A267,'[1]Прайс лист'!$B$8:$BS$600,MATCH(BF$11,'[1]Прайс лист'!$B$2:$BS$2,0),0)&lt;=BF$8,VLOOKUP($A267,'[1]Прайс лист'!$B$8:$BS$600,MATCH(BF$11,'[1]Прайс лист'!$B$2:$BS$2,0),0),0)</f>
        <v>1100</v>
      </c>
      <c r="BG267" s="9">
        <f>IF(VLOOKUP($A267,'[1]Прайс лист'!$B$8:$BS$600,MATCH(BG$11,'[1]Прайс лист'!$B$2:$BS$2,0),0)&lt;=BG$8,VLOOKUP($A267,'[1]Прайс лист'!$B$8:$BS$600,MATCH(BG$11,'[1]Прайс лист'!$B$2:$BS$2,0),0),0)</f>
        <v>1100</v>
      </c>
      <c r="BH267" s="9">
        <f>IF(VLOOKUP($A267,'[1]Прайс лист'!$B$8:$BS$600,MATCH(BH$11,'[1]Прайс лист'!$B$2:$BS$2,0),0)&lt;=BH$8,VLOOKUP($A267,'[1]Прайс лист'!$B$8:$BS$600,MATCH(BH$11,'[1]Прайс лист'!$B$2:$BS$2,0),0),0)</f>
        <v>1200</v>
      </c>
    </row>
    <row r="268" spans="1:60">
      <c r="A268" s="1" t="str">
        <f>'[1]Прайс лист'!B261</f>
        <v>LG X VENTURE32</v>
      </c>
      <c r="B268" s="7" t="s">
        <v>136</v>
      </c>
      <c r="C268" s="8" t="s">
        <v>162</v>
      </c>
      <c r="D268" s="8">
        <v>32</v>
      </c>
      <c r="E268" s="9">
        <f>IF(VLOOKUP($A268,'[1]Прайс лист'!$B$8:$BS$600,MATCH(E$11,'[1]Прайс лист'!$B$2:$BS$2,0),0)&lt;=E$8,VLOOKUP($A268,'[1]Прайс лист'!$B$8:$BS$600,MATCH(E$11,'[1]Прайс лист'!$B$2:$BS$2,0),0),0)</f>
        <v>1000</v>
      </c>
      <c r="F268" s="9">
        <f>IF(VLOOKUP($A268,'[1]Прайс лист'!$B$8:$BS$600,MATCH(F$11,'[1]Прайс лист'!$B$2:$BS$2,0),0)&lt;=F$8,VLOOKUP($A268,'[1]Прайс лист'!$B$8:$BS$600,MATCH(F$11,'[1]Прайс лист'!$B$2:$BS$2,0),0),0)</f>
        <v>760</v>
      </c>
      <c r="G268" s="9">
        <f>IF(VLOOKUP($A268,'[1]Прайс лист'!$B$8:$BS$600,MATCH(G$11,'[1]Прайс лист'!$B$2:$BS$2,0),0)&lt;=G$8,VLOOKUP($A268,'[1]Прайс лист'!$B$8:$BS$600,MATCH(G$11,'[1]Прайс лист'!$B$2:$BS$2,0),0),0)</f>
        <v>600</v>
      </c>
      <c r="H268" s="9">
        <f>IF(VLOOKUP($A268,'[1]Прайс лист'!$B$8:$BS$600,MATCH(H$11,'[1]Прайс лист'!$B$2:$BS$2,0),0)&lt;=H$8,VLOOKUP($A268,'[1]Прайс лист'!$B$8:$BS$600,MATCH(H$11,'[1]Прайс лист'!$B$2:$BS$2,0),0),0)</f>
        <v>300</v>
      </c>
      <c r="I268" s="9">
        <f>IF(VLOOKUP($A268,'[1]Прайс лист'!$B$8:$BS$600,MATCH(I$11,'[1]Прайс лист'!$B$2:$BS$2,0),0)&lt;=I$8,VLOOKUP($A268,'[1]Прайс лист'!$B$8:$BS$600,MATCH(I$11,'[1]Прайс лист'!$B$2:$BS$2,0),0),0)</f>
        <v>400</v>
      </c>
      <c r="J268" s="9">
        <f>IF(VLOOKUP($A268,'[1]Прайс лист'!$B$8:$BS$600,MATCH(J$11,'[1]Прайс лист'!$B$2:$BS$2,0),0)&lt;=J$8,VLOOKUP($A268,'[1]Прайс лист'!$B$8:$BS$600,MATCH(J$11,'[1]Прайс лист'!$B$2:$BS$2,0),0),0)</f>
        <v>100</v>
      </c>
      <c r="K268" s="9">
        <f>IF(VLOOKUP($A268,'[1]Прайс лист'!$B$8:$BS$600,MATCH(K$11,'[1]Прайс лист'!$B$2:$BS$2,0),0)&lt;=K$8,VLOOKUP($A268,'[1]Прайс лист'!$B$8:$BS$600,MATCH(K$11,'[1]Прайс лист'!$B$2:$BS$2,0),0),0)</f>
        <v>100</v>
      </c>
      <c r="L268" s="9">
        <f>IF(VLOOKUP($A268,'[1]Прайс лист'!$B$8:$BS$600,MATCH(L$11,'[1]Прайс лист'!$B$2:$BS$2,0),0)&lt;=L$8,VLOOKUP($A268,'[1]Прайс лист'!$B$8:$BS$600,MATCH(L$11,'[1]Прайс лист'!$B$2:$BS$2,0),0),0)</f>
        <v>100</v>
      </c>
      <c r="M268" s="9">
        <f>IF(VLOOKUP($A268,'[1]Прайс лист'!$B$8:$BS$600,MATCH(M$11,'[1]Прайс лист'!$B$2:$BS$2,0),0)&lt;=M$8,VLOOKUP($A268,'[1]Прайс лист'!$B$8:$BS$600,MATCH(M$11,'[1]Прайс лист'!$B$2:$BS$2,0),0),0)</f>
        <v>1000</v>
      </c>
      <c r="N268" s="9">
        <f>IF(VLOOKUP($A268,'[1]Прайс лист'!$B$8:$BS$600,MATCH(N$11,'[1]Прайс лист'!$B$2:$BS$2,0),0)&lt;=N$8,VLOOKUP($A268,'[1]Прайс лист'!$B$8:$BS$600,MATCH(N$11,'[1]Прайс лист'!$B$2:$BS$2,0),0),0)</f>
        <v>760</v>
      </c>
      <c r="O268" s="9">
        <f>IF(VLOOKUP($A268,'[1]Прайс лист'!$B$8:$BS$600,MATCH(O$11,'[1]Прайс лист'!$B$2:$BS$2,0),0)&lt;=O$8,VLOOKUP($A268,'[1]Прайс лист'!$B$8:$BS$600,MATCH(O$11,'[1]Прайс лист'!$B$2:$BS$2,0),0),0)</f>
        <v>600</v>
      </c>
      <c r="P268" s="9">
        <f>IF(VLOOKUP($A268,'[1]Прайс лист'!$B$8:$BS$600,MATCH(P$11,'[1]Прайс лист'!$B$2:$BS$2,0),0)&lt;=P$8,VLOOKUP($A268,'[1]Прайс лист'!$B$8:$BS$600,MATCH(P$11,'[1]Прайс лист'!$B$2:$BS$2,0),0),0)</f>
        <v>300</v>
      </c>
      <c r="Q268" s="9">
        <f>IF(VLOOKUP($A268,'[1]Прайс лист'!$B$8:$BS$600,MATCH(Q$11,'[1]Прайс лист'!$B$2:$BS$2,0),0)&lt;=Q$8,VLOOKUP($A268,'[1]Прайс лист'!$B$8:$BS$600,MATCH(Q$11,'[1]Прайс лист'!$B$2:$BS$2,0),0),0)</f>
        <v>400</v>
      </c>
      <c r="R268" s="9">
        <f>IF(VLOOKUP($A268,'[1]Прайс лист'!$B$8:$BS$600,MATCH(R$11,'[1]Прайс лист'!$B$2:$BS$2,0),0)&lt;=R$8,VLOOKUP($A268,'[1]Прайс лист'!$B$8:$BS$600,MATCH(R$11,'[1]Прайс лист'!$B$2:$BS$2,0),0),0)</f>
        <v>100</v>
      </c>
      <c r="S268" s="9">
        <f>IF(VLOOKUP($A268,'[1]Прайс лист'!$B$8:$BS$600,MATCH(S$11,'[1]Прайс лист'!$B$2:$BS$2,0),0)&lt;=S$8,VLOOKUP($A268,'[1]Прайс лист'!$B$8:$BS$600,MATCH(S$11,'[1]Прайс лист'!$B$2:$BS$2,0),0),0)</f>
        <v>100</v>
      </c>
      <c r="T268" s="9">
        <f>IF(VLOOKUP($A268,'[1]Прайс лист'!$B$8:$BS$600,MATCH(T$11,'[1]Прайс лист'!$B$2:$BS$2,0),0)&lt;=T$8,VLOOKUP($A268,'[1]Прайс лист'!$B$8:$BS$600,MATCH(T$11,'[1]Прайс лист'!$B$2:$BS$2,0),0),0)</f>
        <v>100</v>
      </c>
      <c r="U268" s="9">
        <f>IF(VLOOKUP($A268,'[1]Прайс лист'!$B$8:$BS$600,MATCH(U$11,'[1]Прайс лист'!$B$2:$BS$2,0),0)&lt;=U$8,VLOOKUP($A268,'[1]Прайс лист'!$B$8:$BS$600,MATCH(U$11,'[1]Прайс лист'!$B$2:$BS$2,0),0),0)</f>
        <v>8000</v>
      </c>
      <c r="V268" s="9">
        <f>IF(VLOOKUP($A268,'[1]Прайс лист'!$B$8:$BS$600,MATCH(V$11,'[1]Прайс лист'!$B$2:$BS$2,0),0)&lt;=V$8,VLOOKUP($A268,'[1]Прайс лист'!$B$8:$BS$600,MATCH(V$11,'[1]Прайс лист'!$B$2:$BS$2,0),0),0)</f>
        <v>7760</v>
      </c>
      <c r="W268" s="9">
        <f>IF(VLOOKUP($A268,'[1]Прайс лист'!$B$8:$BS$600,MATCH(W$11,'[1]Прайс лист'!$B$2:$BS$2,0),0)&lt;=W$8,VLOOKUP($A268,'[1]Прайс лист'!$B$8:$BS$600,MATCH(W$11,'[1]Прайс лист'!$B$2:$BS$2,0),0),0)</f>
        <v>7600</v>
      </c>
      <c r="X268" s="9">
        <f>IF(VLOOKUP($A268,'[1]Прайс лист'!$B$8:$BS$600,MATCH(X$11,'[1]Прайс лист'!$B$2:$BS$2,0),0)&lt;=X$8,VLOOKUP($A268,'[1]Прайс лист'!$B$8:$BS$600,MATCH(X$11,'[1]Прайс лист'!$B$2:$BS$2,0),0),0)</f>
        <v>7300</v>
      </c>
      <c r="Y268" s="9">
        <f>IF(VLOOKUP($A268,'[1]Прайс лист'!$B$8:$BS$600,MATCH(Y$11,'[1]Прайс лист'!$B$2:$BS$2,0),0)&lt;=Y$8,VLOOKUP($A268,'[1]Прайс лист'!$B$8:$BS$600,MATCH(Y$11,'[1]Прайс лист'!$B$2:$BS$2,0),0),0)</f>
        <v>7400</v>
      </c>
      <c r="Z268" s="9">
        <f>IF(VLOOKUP($A268,'[1]Прайс лист'!$B$8:$BS$600,MATCH(Z$11,'[1]Прайс лист'!$B$2:$BS$2,0),0)&lt;=Z$8,VLOOKUP($A268,'[1]Прайс лист'!$B$8:$BS$600,MATCH(Z$11,'[1]Прайс лист'!$B$2:$BS$2,0),0),0)</f>
        <v>7100</v>
      </c>
      <c r="AA268" s="9">
        <f>IF(VLOOKUP($A268,'[1]Прайс лист'!$B$8:$BS$600,MATCH(AA$11,'[1]Прайс лист'!$B$2:$BS$2,0),0)&lt;=AA$8,VLOOKUP($A268,'[1]Прайс лист'!$B$8:$BS$600,MATCH(AA$11,'[1]Прайс лист'!$B$2:$BS$2,0),0),0)</f>
        <v>7100</v>
      </c>
      <c r="AB268" s="9">
        <f>IF(VLOOKUP($A268,'[1]Прайс лист'!$B$8:$BS$600,MATCH(AB$11,'[1]Прайс лист'!$B$2:$BS$2,0),0)&lt;=AB$8,VLOOKUP($A268,'[1]Прайс лист'!$B$8:$BS$600,MATCH(AB$11,'[1]Прайс лист'!$B$2:$BS$2,0),0),0)</f>
        <v>7100</v>
      </c>
      <c r="AC268" s="9">
        <f>IF(VLOOKUP($A268,'[1]Прайс лист'!$B$8:$BS$600,MATCH(AC$11,'[1]Прайс лист'!$B$2:$BS$2,0),0)&lt;=AC$8,VLOOKUP($A268,'[1]Прайс лист'!$B$8:$BS$600,MATCH(AC$11,'[1]Прайс лист'!$B$2:$BS$2,0),0),0)</f>
        <v>5000</v>
      </c>
      <c r="AD268" s="9">
        <f>IF(VLOOKUP($A268,'[1]Прайс лист'!$B$8:$BS$600,MATCH(AD$11,'[1]Прайс лист'!$B$2:$BS$2,0),0)&lt;=AD$8,VLOOKUP($A268,'[1]Прайс лист'!$B$8:$BS$600,MATCH(AD$11,'[1]Прайс лист'!$B$2:$BS$2,0),0),0)</f>
        <v>4760</v>
      </c>
      <c r="AE268" s="9">
        <f>IF(VLOOKUP($A268,'[1]Прайс лист'!$B$8:$BS$600,MATCH(AE$11,'[1]Прайс лист'!$B$2:$BS$2,0),0)&lt;=AE$8,VLOOKUP($A268,'[1]Прайс лист'!$B$8:$BS$600,MATCH(AE$11,'[1]Прайс лист'!$B$2:$BS$2,0),0),0)</f>
        <v>4600</v>
      </c>
      <c r="AF268" s="9">
        <f>IF(VLOOKUP($A268,'[1]Прайс лист'!$B$8:$BS$600,MATCH(AF$11,'[1]Прайс лист'!$B$2:$BS$2,0),0)&lt;=AF$8,VLOOKUP($A268,'[1]Прайс лист'!$B$8:$BS$600,MATCH(AF$11,'[1]Прайс лист'!$B$2:$BS$2,0),0),0)</f>
        <v>4300</v>
      </c>
      <c r="AG268" s="9">
        <f>IF(VLOOKUP($A268,'[1]Прайс лист'!$B$8:$BS$600,MATCH(AG$11,'[1]Прайс лист'!$B$2:$BS$2,0),0)&lt;=AG$8,VLOOKUP($A268,'[1]Прайс лист'!$B$8:$BS$600,MATCH(AG$11,'[1]Прайс лист'!$B$2:$BS$2,0),0),0)</f>
        <v>4400</v>
      </c>
      <c r="AH268" s="9">
        <f>IF(VLOOKUP($A268,'[1]Прайс лист'!$B$8:$BS$600,MATCH(AH$11,'[1]Прайс лист'!$B$2:$BS$2,0),0)&lt;=AH$8,VLOOKUP($A268,'[1]Прайс лист'!$B$8:$BS$600,MATCH(AH$11,'[1]Прайс лист'!$B$2:$BS$2,0),0),0)</f>
        <v>4100</v>
      </c>
      <c r="AI268" s="9">
        <f>IF(VLOOKUP($A268,'[1]Прайс лист'!$B$8:$BS$600,MATCH(AI$11,'[1]Прайс лист'!$B$2:$BS$2,0),0)&lt;=AI$8,VLOOKUP($A268,'[1]Прайс лист'!$B$8:$BS$600,MATCH(AI$11,'[1]Прайс лист'!$B$2:$BS$2,0),0),0)</f>
        <v>4100</v>
      </c>
      <c r="AJ268" s="9">
        <f>IF(VLOOKUP($A268,'[1]Прайс лист'!$B$8:$BS$600,MATCH(AJ$11,'[1]Прайс лист'!$B$2:$BS$2,0),0)&lt;=AJ$8,VLOOKUP($A268,'[1]Прайс лист'!$B$8:$BS$600,MATCH(AJ$11,'[1]Прайс лист'!$B$2:$BS$2,0),0),0)</f>
        <v>4100</v>
      </c>
      <c r="AK268" s="9">
        <f>IF(VLOOKUP($A268,'[1]Прайс лист'!$B$8:$BS$600,MATCH(AK$11,'[1]Прайс лист'!$B$2:$BS$2,0),0)&lt;=AK$8,VLOOKUP($A268,'[1]Прайс лист'!$B$8:$BS$600,MATCH(AK$11,'[1]Прайс лист'!$B$2:$BS$2,0),0),0)</f>
        <v>4000</v>
      </c>
      <c r="AL268" s="9">
        <f>IF(VLOOKUP($A268,'[1]Прайс лист'!$B$8:$BS$600,MATCH(AL$11,'[1]Прайс лист'!$B$2:$BS$2,0),0)&lt;=AL$8,VLOOKUP($A268,'[1]Прайс лист'!$B$8:$BS$600,MATCH(AL$11,'[1]Прайс лист'!$B$2:$BS$2,0),0),0)</f>
        <v>3760</v>
      </c>
      <c r="AM268" s="9">
        <f>IF(VLOOKUP($A268,'[1]Прайс лист'!$B$8:$BS$600,MATCH(AM$11,'[1]Прайс лист'!$B$2:$BS$2,0),0)&lt;=AM$8,VLOOKUP($A268,'[1]Прайс лист'!$B$8:$BS$600,MATCH(AM$11,'[1]Прайс лист'!$B$2:$BS$2,0),0),0)</f>
        <v>3600</v>
      </c>
      <c r="AN268" s="9">
        <f>IF(VLOOKUP($A268,'[1]Прайс лист'!$B$8:$BS$600,MATCH(AN$11,'[1]Прайс лист'!$B$2:$BS$2,0),0)&lt;=AN$8,VLOOKUP($A268,'[1]Прайс лист'!$B$8:$BS$600,MATCH(AN$11,'[1]Прайс лист'!$B$2:$BS$2,0),0),0)</f>
        <v>3300</v>
      </c>
      <c r="AO268" s="9">
        <f>IF(VLOOKUP($A268,'[1]Прайс лист'!$B$8:$BS$600,MATCH(AO$11,'[1]Прайс лист'!$B$2:$BS$2,0),0)&lt;=AO$8,VLOOKUP($A268,'[1]Прайс лист'!$B$8:$BS$600,MATCH(AO$11,'[1]Прайс лист'!$B$2:$BS$2,0),0),0)</f>
        <v>3400</v>
      </c>
      <c r="AP268" s="9">
        <f>IF(VLOOKUP($A268,'[1]Прайс лист'!$B$8:$BS$600,MATCH(AP$11,'[1]Прайс лист'!$B$2:$BS$2,0),0)&lt;=AP$8,VLOOKUP($A268,'[1]Прайс лист'!$B$8:$BS$600,MATCH(AP$11,'[1]Прайс лист'!$B$2:$BS$2,0),0),0)</f>
        <v>3100</v>
      </c>
      <c r="AQ268" s="9">
        <f>IF(VLOOKUP($A268,'[1]Прайс лист'!$B$8:$BS$600,MATCH(AQ$11,'[1]Прайс лист'!$B$2:$BS$2,0),0)&lt;=AQ$8,VLOOKUP($A268,'[1]Прайс лист'!$B$8:$BS$600,MATCH(AQ$11,'[1]Прайс лист'!$B$2:$BS$2,0),0),0)</f>
        <v>3100</v>
      </c>
      <c r="AR268" s="9">
        <f>IF(VLOOKUP($A268,'[1]Прайс лист'!$B$8:$BS$600,MATCH(AR$11,'[1]Прайс лист'!$B$2:$BS$2,0),0)&lt;=AR$8,VLOOKUP($A268,'[1]Прайс лист'!$B$8:$BS$600,MATCH(AR$11,'[1]Прайс лист'!$B$2:$BS$2,0),0),0)</f>
        <v>3100</v>
      </c>
      <c r="AS268" s="9">
        <f>IF(VLOOKUP($A268,'[1]Прайс лист'!$B$8:$BS$600,MATCH(AS$11,'[1]Прайс лист'!$B$2:$BS$2,0),0)&lt;=AS$8,VLOOKUP($A268,'[1]Прайс лист'!$B$8:$BS$600,MATCH(AS$11,'[1]Прайс лист'!$B$2:$BS$2,0),0),0)</f>
        <v>3000</v>
      </c>
      <c r="AT268" s="9">
        <f>IF(VLOOKUP($A268,'[1]Прайс лист'!$B$8:$BS$600,MATCH(AT$11,'[1]Прайс лист'!$B$2:$BS$2,0),0)&lt;=AT$8,VLOOKUP($A268,'[1]Прайс лист'!$B$8:$BS$600,MATCH(AT$11,'[1]Прайс лист'!$B$2:$BS$2,0),0),0)</f>
        <v>2760</v>
      </c>
      <c r="AU268" s="9">
        <f>IF(VLOOKUP($A268,'[1]Прайс лист'!$B$8:$BS$600,MATCH(AU$11,'[1]Прайс лист'!$B$2:$BS$2,0),0)&lt;=AU$8,VLOOKUP($A268,'[1]Прайс лист'!$B$8:$BS$600,MATCH(AU$11,'[1]Прайс лист'!$B$2:$BS$2,0),0),0)</f>
        <v>2600</v>
      </c>
      <c r="AV268" s="9">
        <f>IF(VLOOKUP($A268,'[1]Прайс лист'!$B$8:$BS$600,MATCH(AV$11,'[1]Прайс лист'!$B$2:$BS$2,0),0)&lt;=AV$8,VLOOKUP($A268,'[1]Прайс лист'!$B$8:$BS$600,MATCH(AV$11,'[1]Прайс лист'!$B$2:$BS$2,0),0),0)</f>
        <v>2300</v>
      </c>
      <c r="AW268" s="9">
        <f>IF(VLOOKUP($A268,'[1]Прайс лист'!$B$8:$BS$600,MATCH(AW$11,'[1]Прайс лист'!$B$2:$BS$2,0),0)&lt;=AW$8,VLOOKUP($A268,'[1]Прайс лист'!$B$8:$BS$600,MATCH(AW$11,'[1]Прайс лист'!$B$2:$BS$2,0),0),0)</f>
        <v>2400</v>
      </c>
      <c r="AX268" s="9">
        <f>IF(VLOOKUP($A268,'[1]Прайс лист'!$B$8:$BS$600,MATCH(AX$11,'[1]Прайс лист'!$B$2:$BS$2,0),0)&lt;=AX$8,VLOOKUP($A268,'[1]Прайс лист'!$B$8:$BS$600,MATCH(AX$11,'[1]Прайс лист'!$B$2:$BS$2,0),0),0)</f>
        <v>2100</v>
      </c>
      <c r="AY268" s="9">
        <f>IF(VLOOKUP($A268,'[1]Прайс лист'!$B$8:$BS$600,MATCH(AY$11,'[1]Прайс лист'!$B$2:$BS$2,0),0)&lt;=AY$8,VLOOKUP($A268,'[1]Прайс лист'!$B$8:$BS$600,MATCH(AY$11,'[1]Прайс лист'!$B$2:$BS$2,0),0),0)</f>
        <v>2100</v>
      </c>
      <c r="AZ268" s="9">
        <f>IF(VLOOKUP($A268,'[1]Прайс лист'!$B$8:$BS$600,MATCH(AZ$11,'[1]Прайс лист'!$B$2:$BS$2,0),0)&lt;=AZ$8,VLOOKUP($A268,'[1]Прайс лист'!$B$8:$BS$600,MATCH(AZ$11,'[1]Прайс лист'!$B$2:$BS$2,0),0),0)</f>
        <v>2100</v>
      </c>
      <c r="BA268" s="9">
        <f>IF(VLOOKUP($A268,'[1]Прайс лист'!$B$8:$BS$600,MATCH(BA$11,'[1]Прайс лист'!$B$2:$BS$2,0),0)&lt;=BA$8,VLOOKUP($A268,'[1]Прайс лист'!$B$8:$BS$600,MATCH(BA$11,'[1]Прайс лист'!$B$2:$BS$2,0),0),0)</f>
        <v>2000</v>
      </c>
      <c r="BB268" s="9">
        <f>IF(VLOOKUP($A268,'[1]Прайс лист'!$B$8:$BS$600,MATCH(BB$11,'[1]Прайс лист'!$B$2:$BS$2,0),0)&lt;=BB$8,VLOOKUP($A268,'[1]Прайс лист'!$B$8:$BS$600,MATCH(BB$11,'[1]Прайс лист'!$B$2:$BS$2,0),0),0)</f>
        <v>1760</v>
      </c>
      <c r="BC268" s="9">
        <f>IF(VLOOKUP($A268,'[1]Прайс лист'!$B$8:$BS$600,MATCH(BC$11,'[1]Прайс лист'!$B$2:$BS$2,0),0)&lt;=BC$8,VLOOKUP($A268,'[1]Прайс лист'!$B$8:$BS$600,MATCH(BC$11,'[1]Прайс лист'!$B$2:$BS$2,0),0),0)</f>
        <v>1600</v>
      </c>
      <c r="BD268" s="9">
        <f>IF(VLOOKUP($A268,'[1]Прайс лист'!$B$8:$BS$600,MATCH(BD$11,'[1]Прайс лист'!$B$2:$BS$2,0),0)&lt;=BD$8,VLOOKUP($A268,'[1]Прайс лист'!$B$8:$BS$600,MATCH(BD$11,'[1]Прайс лист'!$B$2:$BS$2,0),0),0)</f>
        <v>1300</v>
      </c>
      <c r="BE268" s="9">
        <f>IF(VLOOKUP($A268,'[1]Прайс лист'!$B$8:$BS$600,MATCH(BE$11,'[1]Прайс лист'!$B$2:$BS$2,0),0)&lt;=BE$8,VLOOKUP($A268,'[1]Прайс лист'!$B$8:$BS$600,MATCH(BE$11,'[1]Прайс лист'!$B$2:$BS$2,0),0),0)</f>
        <v>1400</v>
      </c>
      <c r="BF268" s="9">
        <f>IF(VLOOKUP($A268,'[1]Прайс лист'!$B$8:$BS$600,MATCH(BF$11,'[1]Прайс лист'!$B$2:$BS$2,0),0)&lt;=BF$8,VLOOKUP($A268,'[1]Прайс лист'!$B$8:$BS$600,MATCH(BF$11,'[1]Прайс лист'!$B$2:$BS$2,0),0),0)</f>
        <v>1100</v>
      </c>
      <c r="BG268" s="9">
        <f>IF(VLOOKUP($A268,'[1]Прайс лист'!$B$8:$BS$600,MATCH(BG$11,'[1]Прайс лист'!$B$2:$BS$2,0),0)&lt;=BG$8,VLOOKUP($A268,'[1]Прайс лист'!$B$8:$BS$600,MATCH(BG$11,'[1]Прайс лист'!$B$2:$BS$2,0),0),0)</f>
        <v>1100</v>
      </c>
      <c r="BH268" s="9">
        <f>IF(VLOOKUP($A268,'[1]Прайс лист'!$B$8:$BS$600,MATCH(BH$11,'[1]Прайс лист'!$B$2:$BS$2,0),0)&lt;=BH$8,VLOOKUP($A268,'[1]Прайс лист'!$B$8:$BS$600,MATCH(BH$11,'[1]Прайс лист'!$B$2:$BS$2,0),0),0)</f>
        <v>1100</v>
      </c>
    </row>
    <row r="269" spans="1:60">
      <c r="A269" s="1" t="str">
        <f>'[1]Прайс лист'!B262</f>
        <v>Sony XPERIA E516</v>
      </c>
      <c r="B269" s="7" t="s">
        <v>163</v>
      </c>
      <c r="C269" s="8" t="s">
        <v>164</v>
      </c>
      <c r="D269" s="8">
        <v>16</v>
      </c>
      <c r="E269" s="9">
        <f>IF(VLOOKUP($A269,'[1]Прайс лист'!$B$8:$BS$600,MATCH(E$11,'[1]Прайс лист'!$B$2:$BS$2,0),0)&lt;=E$8,VLOOKUP($A269,'[1]Прайс лист'!$B$8:$BS$600,MATCH(E$11,'[1]Прайс лист'!$B$2:$BS$2,0),0),0)</f>
        <v>900</v>
      </c>
      <c r="F269" s="9">
        <f>IF(VLOOKUP($A269,'[1]Прайс лист'!$B$8:$BS$600,MATCH(F$11,'[1]Прайс лист'!$B$2:$BS$2,0),0)&lt;=F$8,VLOOKUP($A269,'[1]Прайс лист'!$B$8:$BS$600,MATCH(F$11,'[1]Прайс лист'!$B$2:$BS$2,0),0),0)</f>
        <v>800</v>
      </c>
      <c r="G269" s="9">
        <f>IF(VLOOKUP($A269,'[1]Прайс лист'!$B$8:$BS$600,MATCH(G$11,'[1]Прайс лист'!$B$2:$BS$2,0),0)&lt;=G$8,VLOOKUP($A269,'[1]Прайс лист'!$B$8:$BS$600,MATCH(G$11,'[1]Прайс лист'!$B$2:$BS$2,0),0),0)</f>
        <v>700</v>
      </c>
      <c r="H269" s="9">
        <f>IF(VLOOKUP($A269,'[1]Прайс лист'!$B$8:$BS$600,MATCH(H$11,'[1]Прайс лист'!$B$2:$BS$2,0),0)&lt;=H$8,VLOOKUP($A269,'[1]Прайс лист'!$B$8:$BS$600,MATCH(H$11,'[1]Прайс лист'!$B$2:$BS$2,0),0),0)</f>
        <v>300</v>
      </c>
      <c r="I269" s="9">
        <f>IF(VLOOKUP($A269,'[1]Прайс лист'!$B$8:$BS$600,MATCH(I$11,'[1]Прайс лист'!$B$2:$BS$2,0),0)&lt;=I$8,VLOOKUP($A269,'[1]Прайс лист'!$B$8:$BS$600,MATCH(I$11,'[1]Прайс лист'!$B$2:$BS$2,0),0),0)</f>
        <v>500</v>
      </c>
      <c r="J269" s="9">
        <f>IF(VLOOKUP($A269,'[1]Прайс лист'!$B$8:$BS$600,MATCH(J$11,'[1]Прайс лист'!$B$2:$BS$2,0),0)&lt;=J$8,VLOOKUP($A269,'[1]Прайс лист'!$B$8:$BS$600,MATCH(J$11,'[1]Прайс лист'!$B$2:$BS$2,0),0),0)</f>
        <v>100</v>
      </c>
      <c r="K269" s="9">
        <f>IF(VLOOKUP($A269,'[1]Прайс лист'!$B$8:$BS$600,MATCH(K$11,'[1]Прайс лист'!$B$2:$BS$2,0),0)&lt;=K$8,VLOOKUP($A269,'[1]Прайс лист'!$B$8:$BS$600,MATCH(K$11,'[1]Прайс лист'!$B$2:$BS$2,0),0),0)</f>
        <v>100</v>
      </c>
      <c r="L269" s="9">
        <f>IF(VLOOKUP($A269,'[1]Прайс лист'!$B$8:$BS$600,MATCH(L$11,'[1]Прайс лист'!$B$2:$BS$2,0),0)&lt;=L$8,VLOOKUP($A269,'[1]Прайс лист'!$B$8:$BS$600,MATCH(L$11,'[1]Прайс лист'!$B$2:$BS$2,0),0),0)</f>
        <v>100</v>
      </c>
      <c r="M269" s="9">
        <f>IF(VLOOKUP($A269,'[1]Прайс лист'!$B$8:$BS$600,MATCH(M$11,'[1]Прайс лист'!$B$2:$BS$2,0),0)&lt;=M$8,VLOOKUP($A269,'[1]Прайс лист'!$B$8:$BS$600,MATCH(M$11,'[1]Прайс лист'!$B$2:$BS$2,0),0),0)</f>
        <v>900</v>
      </c>
      <c r="N269" s="9">
        <f>IF(VLOOKUP($A269,'[1]Прайс лист'!$B$8:$BS$600,MATCH(N$11,'[1]Прайс лист'!$B$2:$BS$2,0),0)&lt;=N$8,VLOOKUP($A269,'[1]Прайс лист'!$B$8:$BS$600,MATCH(N$11,'[1]Прайс лист'!$B$2:$BS$2,0),0),0)</f>
        <v>800</v>
      </c>
      <c r="O269" s="9">
        <f>IF(VLOOKUP($A269,'[1]Прайс лист'!$B$8:$BS$600,MATCH(O$11,'[1]Прайс лист'!$B$2:$BS$2,0),0)&lt;=O$8,VLOOKUP($A269,'[1]Прайс лист'!$B$8:$BS$600,MATCH(O$11,'[1]Прайс лист'!$B$2:$BS$2,0),0),0)</f>
        <v>700</v>
      </c>
      <c r="P269" s="9">
        <f>IF(VLOOKUP($A269,'[1]Прайс лист'!$B$8:$BS$600,MATCH(P$11,'[1]Прайс лист'!$B$2:$BS$2,0),0)&lt;=P$8,VLOOKUP($A269,'[1]Прайс лист'!$B$8:$BS$600,MATCH(P$11,'[1]Прайс лист'!$B$2:$BS$2,0),0),0)</f>
        <v>300</v>
      </c>
      <c r="Q269" s="9">
        <f>IF(VLOOKUP($A269,'[1]Прайс лист'!$B$8:$BS$600,MATCH(Q$11,'[1]Прайс лист'!$B$2:$BS$2,0),0)&lt;=Q$8,VLOOKUP($A269,'[1]Прайс лист'!$B$8:$BS$600,MATCH(Q$11,'[1]Прайс лист'!$B$2:$BS$2,0),0),0)</f>
        <v>500</v>
      </c>
      <c r="R269" s="9">
        <f>IF(VLOOKUP($A269,'[1]Прайс лист'!$B$8:$BS$600,MATCH(R$11,'[1]Прайс лист'!$B$2:$BS$2,0),0)&lt;=R$8,VLOOKUP($A269,'[1]Прайс лист'!$B$8:$BS$600,MATCH(R$11,'[1]Прайс лист'!$B$2:$BS$2,0),0),0)</f>
        <v>100</v>
      </c>
      <c r="S269" s="9">
        <f>IF(VLOOKUP($A269,'[1]Прайс лист'!$B$8:$BS$600,MATCH(S$11,'[1]Прайс лист'!$B$2:$BS$2,0),0)&lt;=S$8,VLOOKUP($A269,'[1]Прайс лист'!$B$8:$BS$600,MATCH(S$11,'[1]Прайс лист'!$B$2:$BS$2,0),0),0)</f>
        <v>100</v>
      </c>
      <c r="T269" s="9">
        <f>IF(VLOOKUP($A269,'[1]Прайс лист'!$B$8:$BS$600,MATCH(T$11,'[1]Прайс лист'!$B$2:$BS$2,0),0)&lt;=T$8,VLOOKUP($A269,'[1]Прайс лист'!$B$8:$BS$600,MATCH(T$11,'[1]Прайс лист'!$B$2:$BS$2,0),0),0)</f>
        <v>100</v>
      </c>
      <c r="U269" s="9">
        <f>IF(VLOOKUP($A269,'[1]Прайс лист'!$B$8:$BS$600,MATCH(U$11,'[1]Прайс лист'!$B$2:$BS$2,0),0)&lt;=U$8,VLOOKUP($A269,'[1]Прайс лист'!$B$8:$BS$600,MATCH(U$11,'[1]Прайс лист'!$B$2:$BS$2,0),0),0)</f>
        <v>7900</v>
      </c>
      <c r="V269" s="9">
        <f>IF(VLOOKUP($A269,'[1]Прайс лист'!$B$8:$BS$600,MATCH(V$11,'[1]Прайс лист'!$B$2:$BS$2,0),0)&lt;=V$8,VLOOKUP($A269,'[1]Прайс лист'!$B$8:$BS$600,MATCH(V$11,'[1]Прайс лист'!$B$2:$BS$2,0),0),0)</f>
        <v>7800</v>
      </c>
      <c r="W269" s="9">
        <f>IF(VLOOKUP($A269,'[1]Прайс лист'!$B$8:$BS$600,MATCH(W$11,'[1]Прайс лист'!$B$2:$BS$2,0),0)&lt;=W$8,VLOOKUP($A269,'[1]Прайс лист'!$B$8:$BS$600,MATCH(W$11,'[1]Прайс лист'!$B$2:$BS$2,0),0),0)</f>
        <v>7700</v>
      </c>
      <c r="X269" s="9">
        <f>IF(VLOOKUP($A269,'[1]Прайс лист'!$B$8:$BS$600,MATCH(X$11,'[1]Прайс лист'!$B$2:$BS$2,0),0)&lt;=X$8,VLOOKUP($A269,'[1]Прайс лист'!$B$8:$BS$600,MATCH(X$11,'[1]Прайс лист'!$B$2:$BS$2,0),0),0)</f>
        <v>7300</v>
      </c>
      <c r="Y269" s="9">
        <f>IF(VLOOKUP($A269,'[1]Прайс лист'!$B$8:$BS$600,MATCH(Y$11,'[1]Прайс лист'!$B$2:$BS$2,0),0)&lt;=Y$8,VLOOKUP($A269,'[1]Прайс лист'!$B$8:$BS$600,MATCH(Y$11,'[1]Прайс лист'!$B$2:$BS$2,0),0),0)</f>
        <v>7500</v>
      </c>
      <c r="Z269" s="9">
        <f>IF(VLOOKUP($A269,'[1]Прайс лист'!$B$8:$BS$600,MATCH(Z$11,'[1]Прайс лист'!$B$2:$BS$2,0),0)&lt;=Z$8,VLOOKUP($A269,'[1]Прайс лист'!$B$8:$BS$600,MATCH(Z$11,'[1]Прайс лист'!$B$2:$BS$2,0),0),0)</f>
        <v>7100</v>
      </c>
      <c r="AA269" s="9">
        <f>IF(VLOOKUP($A269,'[1]Прайс лист'!$B$8:$BS$600,MATCH(AA$11,'[1]Прайс лист'!$B$2:$BS$2,0),0)&lt;=AA$8,VLOOKUP($A269,'[1]Прайс лист'!$B$8:$BS$600,MATCH(AA$11,'[1]Прайс лист'!$B$2:$BS$2,0),0),0)</f>
        <v>7100</v>
      </c>
      <c r="AB269" s="9">
        <f>IF(VLOOKUP($A269,'[1]Прайс лист'!$B$8:$BS$600,MATCH(AB$11,'[1]Прайс лист'!$B$2:$BS$2,0),0)&lt;=AB$8,VLOOKUP($A269,'[1]Прайс лист'!$B$8:$BS$600,MATCH(AB$11,'[1]Прайс лист'!$B$2:$BS$2,0),0),0)</f>
        <v>7100</v>
      </c>
      <c r="AC269" s="9">
        <f>IF(VLOOKUP($A269,'[1]Прайс лист'!$B$8:$BS$600,MATCH(AC$11,'[1]Прайс лист'!$B$2:$BS$2,0),0)&lt;=AC$8,VLOOKUP($A269,'[1]Прайс лист'!$B$8:$BS$600,MATCH(AC$11,'[1]Прайс лист'!$B$2:$BS$2,0),0),0)</f>
        <v>4900</v>
      </c>
      <c r="AD269" s="9">
        <f>IF(VLOOKUP($A269,'[1]Прайс лист'!$B$8:$BS$600,MATCH(AD$11,'[1]Прайс лист'!$B$2:$BS$2,0),0)&lt;=AD$8,VLOOKUP($A269,'[1]Прайс лист'!$B$8:$BS$600,MATCH(AD$11,'[1]Прайс лист'!$B$2:$BS$2,0),0),0)</f>
        <v>4800</v>
      </c>
      <c r="AE269" s="9">
        <f>IF(VLOOKUP($A269,'[1]Прайс лист'!$B$8:$BS$600,MATCH(AE$11,'[1]Прайс лист'!$B$2:$BS$2,0),0)&lt;=AE$8,VLOOKUP($A269,'[1]Прайс лист'!$B$8:$BS$600,MATCH(AE$11,'[1]Прайс лист'!$B$2:$BS$2,0),0),0)</f>
        <v>4700</v>
      </c>
      <c r="AF269" s="9">
        <f>IF(VLOOKUP($A269,'[1]Прайс лист'!$B$8:$BS$600,MATCH(AF$11,'[1]Прайс лист'!$B$2:$BS$2,0),0)&lt;=AF$8,VLOOKUP($A269,'[1]Прайс лист'!$B$8:$BS$600,MATCH(AF$11,'[1]Прайс лист'!$B$2:$BS$2,0),0),0)</f>
        <v>4300</v>
      </c>
      <c r="AG269" s="9">
        <f>IF(VLOOKUP($A269,'[1]Прайс лист'!$B$8:$BS$600,MATCH(AG$11,'[1]Прайс лист'!$B$2:$BS$2,0),0)&lt;=AG$8,VLOOKUP($A269,'[1]Прайс лист'!$B$8:$BS$600,MATCH(AG$11,'[1]Прайс лист'!$B$2:$BS$2,0),0),0)</f>
        <v>4500</v>
      </c>
      <c r="AH269" s="9">
        <f>IF(VLOOKUP($A269,'[1]Прайс лист'!$B$8:$BS$600,MATCH(AH$11,'[1]Прайс лист'!$B$2:$BS$2,0),0)&lt;=AH$8,VLOOKUP($A269,'[1]Прайс лист'!$B$8:$BS$600,MATCH(AH$11,'[1]Прайс лист'!$B$2:$BS$2,0),0),0)</f>
        <v>4100</v>
      </c>
      <c r="AI269" s="9">
        <f>IF(VLOOKUP($A269,'[1]Прайс лист'!$B$8:$BS$600,MATCH(AI$11,'[1]Прайс лист'!$B$2:$BS$2,0),0)&lt;=AI$8,VLOOKUP($A269,'[1]Прайс лист'!$B$8:$BS$600,MATCH(AI$11,'[1]Прайс лист'!$B$2:$BS$2,0),0),0)</f>
        <v>4100</v>
      </c>
      <c r="AJ269" s="9">
        <f>IF(VLOOKUP($A269,'[1]Прайс лист'!$B$8:$BS$600,MATCH(AJ$11,'[1]Прайс лист'!$B$2:$BS$2,0),0)&lt;=AJ$8,VLOOKUP($A269,'[1]Прайс лист'!$B$8:$BS$600,MATCH(AJ$11,'[1]Прайс лист'!$B$2:$BS$2,0),0),0)</f>
        <v>4100</v>
      </c>
      <c r="AK269" s="9">
        <f>IF(VLOOKUP($A269,'[1]Прайс лист'!$B$8:$BS$600,MATCH(AK$11,'[1]Прайс лист'!$B$2:$BS$2,0),0)&lt;=AK$8,VLOOKUP($A269,'[1]Прайс лист'!$B$8:$BS$600,MATCH(AK$11,'[1]Прайс лист'!$B$2:$BS$2,0),0),0)</f>
        <v>3900</v>
      </c>
      <c r="AL269" s="9">
        <f>IF(VLOOKUP($A269,'[1]Прайс лист'!$B$8:$BS$600,MATCH(AL$11,'[1]Прайс лист'!$B$2:$BS$2,0),0)&lt;=AL$8,VLOOKUP($A269,'[1]Прайс лист'!$B$8:$BS$600,MATCH(AL$11,'[1]Прайс лист'!$B$2:$BS$2,0),0),0)</f>
        <v>3800</v>
      </c>
      <c r="AM269" s="9">
        <f>IF(VLOOKUP($A269,'[1]Прайс лист'!$B$8:$BS$600,MATCH(AM$11,'[1]Прайс лист'!$B$2:$BS$2,0),0)&lt;=AM$8,VLOOKUP($A269,'[1]Прайс лист'!$B$8:$BS$600,MATCH(AM$11,'[1]Прайс лист'!$B$2:$BS$2,0),0),0)</f>
        <v>3700</v>
      </c>
      <c r="AN269" s="9">
        <f>IF(VLOOKUP($A269,'[1]Прайс лист'!$B$8:$BS$600,MATCH(AN$11,'[1]Прайс лист'!$B$2:$BS$2,0),0)&lt;=AN$8,VLOOKUP($A269,'[1]Прайс лист'!$B$8:$BS$600,MATCH(AN$11,'[1]Прайс лист'!$B$2:$BS$2,0),0),0)</f>
        <v>3300</v>
      </c>
      <c r="AO269" s="9">
        <f>IF(VLOOKUP($A269,'[1]Прайс лист'!$B$8:$BS$600,MATCH(AO$11,'[1]Прайс лист'!$B$2:$BS$2,0),0)&lt;=AO$8,VLOOKUP($A269,'[1]Прайс лист'!$B$8:$BS$600,MATCH(AO$11,'[1]Прайс лист'!$B$2:$BS$2,0),0),0)</f>
        <v>3500</v>
      </c>
      <c r="AP269" s="9">
        <f>IF(VLOOKUP($A269,'[1]Прайс лист'!$B$8:$BS$600,MATCH(AP$11,'[1]Прайс лист'!$B$2:$BS$2,0),0)&lt;=AP$8,VLOOKUP($A269,'[1]Прайс лист'!$B$8:$BS$600,MATCH(AP$11,'[1]Прайс лист'!$B$2:$BS$2,0),0),0)</f>
        <v>3100</v>
      </c>
      <c r="AQ269" s="9">
        <f>IF(VLOOKUP($A269,'[1]Прайс лист'!$B$8:$BS$600,MATCH(AQ$11,'[1]Прайс лист'!$B$2:$BS$2,0),0)&lt;=AQ$8,VLOOKUP($A269,'[1]Прайс лист'!$B$8:$BS$600,MATCH(AQ$11,'[1]Прайс лист'!$B$2:$BS$2,0),0),0)</f>
        <v>3100</v>
      </c>
      <c r="AR269" s="9">
        <f>IF(VLOOKUP($A269,'[1]Прайс лист'!$B$8:$BS$600,MATCH(AR$11,'[1]Прайс лист'!$B$2:$BS$2,0),0)&lt;=AR$8,VLOOKUP($A269,'[1]Прайс лист'!$B$8:$BS$600,MATCH(AR$11,'[1]Прайс лист'!$B$2:$BS$2,0),0),0)</f>
        <v>3100</v>
      </c>
      <c r="AS269" s="9">
        <f>IF(VLOOKUP($A269,'[1]Прайс лист'!$B$8:$BS$600,MATCH(AS$11,'[1]Прайс лист'!$B$2:$BS$2,0),0)&lt;=AS$8,VLOOKUP($A269,'[1]Прайс лист'!$B$8:$BS$600,MATCH(AS$11,'[1]Прайс лист'!$B$2:$BS$2,0),0),0)</f>
        <v>2900</v>
      </c>
      <c r="AT269" s="9">
        <f>IF(VLOOKUP($A269,'[1]Прайс лист'!$B$8:$BS$600,MATCH(AT$11,'[1]Прайс лист'!$B$2:$BS$2,0),0)&lt;=AT$8,VLOOKUP($A269,'[1]Прайс лист'!$B$8:$BS$600,MATCH(AT$11,'[1]Прайс лист'!$B$2:$BS$2,0),0),0)</f>
        <v>2800</v>
      </c>
      <c r="AU269" s="9">
        <f>IF(VLOOKUP($A269,'[1]Прайс лист'!$B$8:$BS$600,MATCH(AU$11,'[1]Прайс лист'!$B$2:$BS$2,0),0)&lt;=AU$8,VLOOKUP($A269,'[1]Прайс лист'!$B$8:$BS$600,MATCH(AU$11,'[1]Прайс лист'!$B$2:$BS$2,0),0),0)</f>
        <v>2700</v>
      </c>
      <c r="AV269" s="9">
        <f>IF(VLOOKUP($A269,'[1]Прайс лист'!$B$8:$BS$600,MATCH(AV$11,'[1]Прайс лист'!$B$2:$BS$2,0),0)&lt;=AV$8,VLOOKUP($A269,'[1]Прайс лист'!$B$8:$BS$600,MATCH(AV$11,'[1]Прайс лист'!$B$2:$BS$2,0),0),0)</f>
        <v>2300</v>
      </c>
      <c r="AW269" s="9">
        <f>IF(VLOOKUP($A269,'[1]Прайс лист'!$B$8:$BS$600,MATCH(AW$11,'[1]Прайс лист'!$B$2:$BS$2,0),0)&lt;=AW$8,VLOOKUP($A269,'[1]Прайс лист'!$B$8:$BS$600,MATCH(AW$11,'[1]Прайс лист'!$B$2:$BS$2,0),0),0)</f>
        <v>2500</v>
      </c>
      <c r="AX269" s="9">
        <f>IF(VLOOKUP($A269,'[1]Прайс лист'!$B$8:$BS$600,MATCH(AX$11,'[1]Прайс лист'!$B$2:$BS$2,0),0)&lt;=AX$8,VLOOKUP($A269,'[1]Прайс лист'!$B$8:$BS$600,MATCH(AX$11,'[1]Прайс лист'!$B$2:$BS$2,0),0),0)</f>
        <v>2100</v>
      </c>
      <c r="AY269" s="9">
        <f>IF(VLOOKUP($A269,'[1]Прайс лист'!$B$8:$BS$600,MATCH(AY$11,'[1]Прайс лист'!$B$2:$BS$2,0),0)&lt;=AY$8,VLOOKUP($A269,'[1]Прайс лист'!$B$8:$BS$600,MATCH(AY$11,'[1]Прайс лист'!$B$2:$BS$2,0),0),0)</f>
        <v>2100</v>
      </c>
      <c r="AZ269" s="9">
        <f>IF(VLOOKUP($A269,'[1]Прайс лист'!$B$8:$BS$600,MATCH(AZ$11,'[1]Прайс лист'!$B$2:$BS$2,0),0)&lt;=AZ$8,VLOOKUP($A269,'[1]Прайс лист'!$B$8:$BS$600,MATCH(AZ$11,'[1]Прайс лист'!$B$2:$BS$2,0),0),0)</f>
        <v>2100</v>
      </c>
      <c r="BA269" s="9">
        <f>IF(VLOOKUP($A269,'[1]Прайс лист'!$B$8:$BS$600,MATCH(BA$11,'[1]Прайс лист'!$B$2:$BS$2,0),0)&lt;=BA$8,VLOOKUP($A269,'[1]Прайс лист'!$B$8:$BS$600,MATCH(BA$11,'[1]Прайс лист'!$B$2:$BS$2,0),0),0)</f>
        <v>1900</v>
      </c>
      <c r="BB269" s="9">
        <f>IF(VLOOKUP($A269,'[1]Прайс лист'!$B$8:$BS$600,MATCH(BB$11,'[1]Прайс лист'!$B$2:$BS$2,0),0)&lt;=BB$8,VLOOKUP($A269,'[1]Прайс лист'!$B$8:$BS$600,MATCH(BB$11,'[1]Прайс лист'!$B$2:$BS$2,0),0),0)</f>
        <v>1800</v>
      </c>
      <c r="BC269" s="9">
        <f>IF(VLOOKUP($A269,'[1]Прайс лист'!$B$8:$BS$600,MATCH(BC$11,'[1]Прайс лист'!$B$2:$BS$2,0),0)&lt;=BC$8,VLOOKUP($A269,'[1]Прайс лист'!$B$8:$BS$600,MATCH(BC$11,'[1]Прайс лист'!$B$2:$BS$2,0),0),0)</f>
        <v>1700</v>
      </c>
      <c r="BD269" s="9">
        <f>IF(VLOOKUP($A269,'[1]Прайс лист'!$B$8:$BS$600,MATCH(BD$11,'[1]Прайс лист'!$B$2:$BS$2,0),0)&lt;=BD$8,VLOOKUP($A269,'[1]Прайс лист'!$B$8:$BS$600,MATCH(BD$11,'[1]Прайс лист'!$B$2:$BS$2,0),0),0)</f>
        <v>1300</v>
      </c>
      <c r="BE269" s="9">
        <f>IF(VLOOKUP($A269,'[1]Прайс лист'!$B$8:$BS$600,MATCH(BE$11,'[1]Прайс лист'!$B$2:$BS$2,0),0)&lt;=BE$8,VLOOKUP($A269,'[1]Прайс лист'!$B$8:$BS$600,MATCH(BE$11,'[1]Прайс лист'!$B$2:$BS$2,0),0),0)</f>
        <v>1500</v>
      </c>
      <c r="BF269" s="9">
        <f>IF(VLOOKUP($A269,'[1]Прайс лист'!$B$8:$BS$600,MATCH(BF$11,'[1]Прайс лист'!$B$2:$BS$2,0),0)&lt;=BF$8,VLOOKUP($A269,'[1]Прайс лист'!$B$8:$BS$600,MATCH(BF$11,'[1]Прайс лист'!$B$2:$BS$2,0),0),0)</f>
        <v>1100</v>
      </c>
      <c r="BG269" s="9">
        <f>IF(VLOOKUP($A269,'[1]Прайс лист'!$B$8:$BS$600,MATCH(BG$11,'[1]Прайс лист'!$B$2:$BS$2,0),0)&lt;=BG$8,VLOOKUP($A269,'[1]Прайс лист'!$B$8:$BS$600,MATCH(BG$11,'[1]Прайс лист'!$B$2:$BS$2,0),0),0)</f>
        <v>1100</v>
      </c>
      <c r="BH269" s="9">
        <f>IF(VLOOKUP($A269,'[1]Прайс лист'!$B$8:$BS$600,MATCH(BH$11,'[1]Прайс лист'!$B$2:$BS$2,0),0)&lt;=BH$8,VLOOKUP($A269,'[1]Прайс лист'!$B$8:$BS$600,MATCH(BH$11,'[1]Прайс лист'!$B$2:$BS$2,0),0),0)</f>
        <v>1100</v>
      </c>
    </row>
    <row r="270" spans="1:60">
      <c r="A270" s="1" t="str">
        <f>'[1]Прайс лист'!B263</f>
        <v>Sony XPERIA L116</v>
      </c>
      <c r="B270" s="7" t="s">
        <v>163</v>
      </c>
      <c r="C270" s="8" t="s">
        <v>165</v>
      </c>
      <c r="D270" s="8">
        <v>16</v>
      </c>
      <c r="E270" s="9">
        <f>IF(VLOOKUP($A270,'[1]Прайс лист'!$B$8:$BS$600,MATCH(E$11,'[1]Прайс лист'!$B$2:$BS$2,0),0)&lt;=E$8,VLOOKUP($A270,'[1]Прайс лист'!$B$8:$BS$600,MATCH(E$11,'[1]Прайс лист'!$B$2:$BS$2,0),0),0)</f>
        <v>1100</v>
      </c>
      <c r="F270" s="9">
        <f>IF(VLOOKUP($A270,'[1]Прайс лист'!$B$8:$BS$600,MATCH(F$11,'[1]Прайс лист'!$B$2:$BS$2,0),0)&lt;=F$8,VLOOKUP($A270,'[1]Прайс лист'!$B$8:$BS$600,MATCH(F$11,'[1]Прайс лист'!$B$2:$BS$2,0),0),0)</f>
        <v>1000</v>
      </c>
      <c r="G270" s="9">
        <f>IF(VLOOKUP($A270,'[1]Прайс лист'!$B$8:$BS$600,MATCH(G$11,'[1]Прайс лист'!$B$2:$BS$2,0),0)&lt;=G$8,VLOOKUP($A270,'[1]Прайс лист'!$B$8:$BS$600,MATCH(G$11,'[1]Прайс лист'!$B$2:$BS$2,0),0),0)</f>
        <v>900</v>
      </c>
      <c r="H270" s="9">
        <f>IF(VLOOKUP($A270,'[1]Прайс лист'!$B$8:$BS$600,MATCH(H$11,'[1]Прайс лист'!$B$2:$BS$2,0),0)&lt;=H$8,VLOOKUP($A270,'[1]Прайс лист'!$B$8:$BS$600,MATCH(H$11,'[1]Прайс лист'!$B$2:$BS$2,0),0),0)</f>
        <v>400</v>
      </c>
      <c r="I270" s="9">
        <f>IF(VLOOKUP($A270,'[1]Прайс лист'!$B$8:$BS$600,MATCH(I$11,'[1]Прайс лист'!$B$2:$BS$2,0),0)&lt;=I$8,VLOOKUP($A270,'[1]Прайс лист'!$B$8:$BS$600,MATCH(I$11,'[1]Прайс лист'!$B$2:$BS$2,0),0),0)</f>
        <v>500</v>
      </c>
      <c r="J270" s="9">
        <f>IF(VLOOKUP($A270,'[1]Прайс лист'!$B$8:$BS$600,MATCH(J$11,'[1]Прайс лист'!$B$2:$BS$2,0),0)&lt;=J$8,VLOOKUP($A270,'[1]Прайс лист'!$B$8:$BS$600,MATCH(J$11,'[1]Прайс лист'!$B$2:$BS$2,0),0),0)</f>
        <v>100</v>
      </c>
      <c r="K270" s="9">
        <f>IF(VLOOKUP($A270,'[1]Прайс лист'!$B$8:$BS$600,MATCH(K$11,'[1]Прайс лист'!$B$2:$BS$2,0),0)&lt;=K$8,VLOOKUP($A270,'[1]Прайс лист'!$B$8:$BS$600,MATCH(K$11,'[1]Прайс лист'!$B$2:$BS$2,0),0),0)</f>
        <v>100</v>
      </c>
      <c r="L270" s="9">
        <f>IF(VLOOKUP($A270,'[1]Прайс лист'!$B$8:$BS$600,MATCH(L$11,'[1]Прайс лист'!$B$2:$BS$2,0),0)&lt;=L$8,VLOOKUP($A270,'[1]Прайс лист'!$B$8:$BS$600,MATCH(L$11,'[1]Прайс лист'!$B$2:$BS$2,0),0),0)</f>
        <v>100</v>
      </c>
      <c r="M270" s="9">
        <f>IF(VLOOKUP($A270,'[1]Прайс лист'!$B$8:$BS$600,MATCH(M$11,'[1]Прайс лист'!$B$2:$BS$2,0),0)&lt;=M$8,VLOOKUP($A270,'[1]Прайс лист'!$B$8:$BS$600,MATCH(M$11,'[1]Прайс лист'!$B$2:$BS$2,0),0),0)</f>
        <v>1100</v>
      </c>
      <c r="N270" s="9">
        <f>IF(VLOOKUP($A270,'[1]Прайс лист'!$B$8:$BS$600,MATCH(N$11,'[1]Прайс лист'!$B$2:$BS$2,0),0)&lt;=N$8,VLOOKUP($A270,'[1]Прайс лист'!$B$8:$BS$600,MATCH(N$11,'[1]Прайс лист'!$B$2:$BS$2,0),0),0)</f>
        <v>1000</v>
      </c>
      <c r="O270" s="9">
        <f>IF(VLOOKUP($A270,'[1]Прайс лист'!$B$8:$BS$600,MATCH(O$11,'[1]Прайс лист'!$B$2:$BS$2,0),0)&lt;=O$8,VLOOKUP($A270,'[1]Прайс лист'!$B$8:$BS$600,MATCH(O$11,'[1]Прайс лист'!$B$2:$BS$2,0),0),0)</f>
        <v>900</v>
      </c>
      <c r="P270" s="9">
        <f>IF(VLOOKUP($A270,'[1]Прайс лист'!$B$8:$BS$600,MATCH(P$11,'[1]Прайс лист'!$B$2:$BS$2,0),0)&lt;=P$8,VLOOKUP($A270,'[1]Прайс лист'!$B$8:$BS$600,MATCH(P$11,'[1]Прайс лист'!$B$2:$BS$2,0),0),0)</f>
        <v>400</v>
      </c>
      <c r="Q270" s="9">
        <f>IF(VLOOKUP($A270,'[1]Прайс лист'!$B$8:$BS$600,MATCH(Q$11,'[1]Прайс лист'!$B$2:$BS$2,0),0)&lt;=Q$8,VLOOKUP($A270,'[1]Прайс лист'!$B$8:$BS$600,MATCH(Q$11,'[1]Прайс лист'!$B$2:$BS$2,0),0),0)</f>
        <v>500</v>
      </c>
      <c r="R270" s="9">
        <f>IF(VLOOKUP($A270,'[1]Прайс лист'!$B$8:$BS$600,MATCH(R$11,'[1]Прайс лист'!$B$2:$BS$2,0),0)&lt;=R$8,VLOOKUP($A270,'[1]Прайс лист'!$B$8:$BS$600,MATCH(R$11,'[1]Прайс лист'!$B$2:$BS$2,0),0),0)</f>
        <v>100</v>
      </c>
      <c r="S270" s="9">
        <f>IF(VLOOKUP($A270,'[1]Прайс лист'!$B$8:$BS$600,MATCH(S$11,'[1]Прайс лист'!$B$2:$BS$2,0),0)&lt;=S$8,VLOOKUP($A270,'[1]Прайс лист'!$B$8:$BS$600,MATCH(S$11,'[1]Прайс лист'!$B$2:$BS$2,0),0),0)</f>
        <v>100</v>
      </c>
      <c r="T270" s="9">
        <f>IF(VLOOKUP($A270,'[1]Прайс лист'!$B$8:$BS$600,MATCH(T$11,'[1]Прайс лист'!$B$2:$BS$2,0),0)&lt;=T$8,VLOOKUP($A270,'[1]Прайс лист'!$B$8:$BS$600,MATCH(T$11,'[1]Прайс лист'!$B$2:$BS$2,0),0),0)</f>
        <v>100</v>
      </c>
      <c r="U270" s="9">
        <f>IF(VLOOKUP($A270,'[1]Прайс лист'!$B$8:$BS$600,MATCH(U$11,'[1]Прайс лист'!$B$2:$BS$2,0),0)&lt;=U$8,VLOOKUP($A270,'[1]Прайс лист'!$B$8:$BS$600,MATCH(U$11,'[1]Прайс лист'!$B$2:$BS$2,0),0),0)</f>
        <v>8100</v>
      </c>
      <c r="V270" s="9">
        <f>IF(VLOOKUP($A270,'[1]Прайс лист'!$B$8:$BS$600,MATCH(V$11,'[1]Прайс лист'!$B$2:$BS$2,0),0)&lt;=V$8,VLOOKUP($A270,'[1]Прайс лист'!$B$8:$BS$600,MATCH(V$11,'[1]Прайс лист'!$B$2:$BS$2,0),0),0)</f>
        <v>8000</v>
      </c>
      <c r="W270" s="9">
        <f>IF(VLOOKUP($A270,'[1]Прайс лист'!$B$8:$BS$600,MATCH(W$11,'[1]Прайс лист'!$B$2:$BS$2,0),0)&lt;=W$8,VLOOKUP($A270,'[1]Прайс лист'!$B$8:$BS$600,MATCH(W$11,'[1]Прайс лист'!$B$2:$BS$2,0),0),0)</f>
        <v>7900</v>
      </c>
      <c r="X270" s="9">
        <f>IF(VLOOKUP($A270,'[1]Прайс лист'!$B$8:$BS$600,MATCH(X$11,'[1]Прайс лист'!$B$2:$BS$2,0),0)&lt;=X$8,VLOOKUP($A270,'[1]Прайс лист'!$B$8:$BS$600,MATCH(X$11,'[1]Прайс лист'!$B$2:$BS$2,0),0),0)</f>
        <v>7400</v>
      </c>
      <c r="Y270" s="9">
        <f>IF(VLOOKUP($A270,'[1]Прайс лист'!$B$8:$BS$600,MATCH(Y$11,'[1]Прайс лист'!$B$2:$BS$2,0),0)&lt;=Y$8,VLOOKUP($A270,'[1]Прайс лист'!$B$8:$BS$600,MATCH(Y$11,'[1]Прайс лист'!$B$2:$BS$2,0),0),0)</f>
        <v>7500</v>
      </c>
      <c r="Z270" s="9">
        <f>IF(VLOOKUP($A270,'[1]Прайс лист'!$B$8:$BS$600,MATCH(Z$11,'[1]Прайс лист'!$B$2:$BS$2,0),0)&lt;=Z$8,VLOOKUP($A270,'[1]Прайс лист'!$B$8:$BS$600,MATCH(Z$11,'[1]Прайс лист'!$B$2:$BS$2,0),0),0)</f>
        <v>7100</v>
      </c>
      <c r="AA270" s="9">
        <f>IF(VLOOKUP($A270,'[1]Прайс лист'!$B$8:$BS$600,MATCH(AA$11,'[1]Прайс лист'!$B$2:$BS$2,0),0)&lt;=AA$8,VLOOKUP($A270,'[1]Прайс лист'!$B$8:$BS$600,MATCH(AA$11,'[1]Прайс лист'!$B$2:$BS$2,0),0),0)</f>
        <v>7100</v>
      </c>
      <c r="AB270" s="9">
        <f>IF(VLOOKUP($A270,'[1]Прайс лист'!$B$8:$BS$600,MATCH(AB$11,'[1]Прайс лист'!$B$2:$BS$2,0),0)&lt;=AB$8,VLOOKUP($A270,'[1]Прайс лист'!$B$8:$BS$600,MATCH(AB$11,'[1]Прайс лист'!$B$2:$BS$2,0),0),0)</f>
        <v>7100</v>
      </c>
      <c r="AC270" s="9">
        <f>IF(VLOOKUP($A270,'[1]Прайс лист'!$B$8:$BS$600,MATCH(AC$11,'[1]Прайс лист'!$B$2:$BS$2,0),0)&lt;=AC$8,VLOOKUP($A270,'[1]Прайс лист'!$B$8:$BS$600,MATCH(AC$11,'[1]Прайс лист'!$B$2:$BS$2,0),0),0)</f>
        <v>5100</v>
      </c>
      <c r="AD270" s="9">
        <f>IF(VLOOKUP($A270,'[1]Прайс лист'!$B$8:$BS$600,MATCH(AD$11,'[1]Прайс лист'!$B$2:$BS$2,0),0)&lt;=AD$8,VLOOKUP($A270,'[1]Прайс лист'!$B$8:$BS$600,MATCH(AD$11,'[1]Прайс лист'!$B$2:$BS$2,0),0),0)</f>
        <v>5000</v>
      </c>
      <c r="AE270" s="9">
        <f>IF(VLOOKUP($A270,'[1]Прайс лист'!$B$8:$BS$600,MATCH(AE$11,'[1]Прайс лист'!$B$2:$BS$2,0),0)&lt;=AE$8,VLOOKUP($A270,'[1]Прайс лист'!$B$8:$BS$600,MATCH(AE$11,'[1]Прайс лист'!$B$2:$BS$2,0),0),0)</f>
        <v>4900</v>
      </c>
      <c r="AF270" s="9">
        <f>IF(VLOOKUP($A270,'[1]Прайс лист'!$B$8:$BS$600,MATCH(AF$11,'[1]Прайс лист'!$B$2:$BS$2,0),0)&lt;=AF$8,VLOOKUP($A270,'[1]Прайс лист'!$B$8:$BS$600,MATCH(AF$11,'[1]Прайс лист'!$B$2:$BS$2,0),0),0)</f>
        <v>4400</v>
      </c>
      <c r="AG270" s="9">
        <f>IF(VLOOKUP($A270,'[1]Прайс лист'!$B$8:$BS$600,MATCH(AG$11,'[1]Прайс лист'!$B$2:$BS$2,0),0)&lt;=AG$8,VLOOKUP($A270,'[1]Прайс лист'!$B$8:$BS$600,MATCH(AG$11,'[1]Прайс лист'!$B$2:$BS$2,0),0),0)</f>
        <v>4500</v>
      </c>
      <c r="AH270" s="9">
        <f>IF(VLOOKUP($A270,'[1]Прайс лист'!$B$8:$BS$600,MATCH(AH$11,'[1]Прайс лист'!$B$2:$BS$2,0),0)&lt;=AH$8,VLOOKUP($A270,'[1]Прайс лист'!$B$8:$BS$600,MATCH(AH$11,'[1]Прайс лист'!$B$2:$BS$2,0),0),0)</f>
        <v>4100</v>
      </c>
      <c r="AI270" s="9">
        <f>IF(VLOOKUP($A270,'[1]Прайс лист'!$B$8:$BS$600,MATCH(AI$11,'[1]Прайс лист'!$B$2:$BS$2,0),0)&lt;=AI$8,VLOOKUP($A270,'[1]Прайс лист'!$B$8:$BS$600,MATCH(AI$11,'[1]Прайс лист'!$B$2:$BS$2,0),0),0)</f>
        <v>4100</v>
      </c>
      <c r="AJ270" s="9">
        <f>IF(VLOOKUP($A270,'[1]Прайс лист'!$B$8:$BS$600,MATCH(AJ$11,'[1]Прайс лист'!$B$2:$BS$2,0),0)&lt;=AJ$8,VLOOKUP($A270,'[1]Прайс лист'!$B$8:$BS$600,MATCH(AJ$11,'[1]Прайс лист'!$B$2:$BS$2,0),0),0)</f>
        <v>4100</v>
      </c>
      <c r="AK270" s="9">
        <f>IF(VLOOKUP($A270,'[1]Прайс лист'!$B$8:$BS$600,MATCH(AK$11,'[1]Прайс лист'!$B$2:$BS$2,0),0)&lt;=AK$8,VLOOKUP($A270,'[1]Прайс лист'!$B$8:$BS$600,MATCH(AK$11,'[1]Прайс лист'!$B$2:$BS$2,0),0),0)</f>
        <v>4100</v>
      </c>
      <c r="AL270" s="9">
        <f>IF(VLOOKUP($A270,'[1]Прайс лист'!$B$8:$BS$600,MATCH(AL$11,'[1]Прайс лист'!$B$2:$BS$2,0),0)&lt;=AL$8,VLOOKUP($A270,'[1]Прайс лист'!$B$8:$BS$600,MATCH(AL$11,'[1]Прайс лист'!$B$2:$BS$2,0),0),0)</f>
        <v>4000</v>
      </c>
      <c r="AM270" s="9">
        <f>IF(VLOOKUP($A270,'[1]Прайс лист'!$B$8:$BS$600,MATCH(AM$11,'[1]Прайс лист'!$B$2:$BS$2,0),0)&lt;=AM$8,VLOOKUP($A270,'[1]Прайс лист'!$B$8:$BS$600,MATCH(AM$11,'[1]Прайс лист'!$B$2:$BS$2,0),0),0)</f>
        <v>3900</v>
      </c>
      <c r="AN270" s="9">
        <f>IF(VLOOKUP($A270,'[1]Прайс лист'!$B$8:$BS$600,MATCH(AN$11,'[1]Прайс лист'!$B$2:$BS$2,0),0)&lt;=AN$8,VLOOKUP($A270,'[1]Прайс лист'!$B$8:$BS$600,MATCH(AN$11,'[1]Прайс лист'!$B$2:$BS$2,0),0),0)</f>
        <v>3400</v>
      </c>
      <c r="AO270" s="9">
        <f>IF(VLOOKUP($A270,'[1]Прайс лист'!$B$8:$BS$600,MATCH(AO$11,'[1]Прайс лист'!$B$2:$BS$2,0),0)&lt;=AO$8,VLOOKUP($A270,'[1]Прайс лист'!$B$8:$BS$600,MATCH(AO$11,'[1]Прайс лист'!$B$2:$BS$2,0),0),0)</f>
        <v>3500</v>
      </c>
      <c r="AP270" s="9">
        <f>IF(VLOOKUP($A270,'[1]Прайс лист'!$B$8:$BS$600,MATCH(AP$11,'[1]Прайс лист'!$B$2:$BS$2,0),0)&lt;=AP$8,VLOOKUP($A270,'[1]Прайс лист'!$B$8:$BS$600,MATCH(AP$11,'[1]Прайс лист'!$B$2:$BS$2,0),0),0)</f>
        <v>3100</v>
      </c>
      <c r="AQ270" s="9">
        <f>IF(VLOOKUP($A270,'[1]Прайс лист'!$B$8:$BS$600,MATCH(AQ$11,'[1]Прайс лист'!$B$2:$BS$2,0),0)&lt;=AQ$8,VLOOKUP($A270,'[1]Прайс лист'!$B$8:$BS$600,MATCH(AQ$11,'[1]Прайс лист'!$B$2:$BS$2,0),0),0)</f>
        <v>3100</v>
      </c>
      <c r="AR270" s="9">
        <f>IF(VLOOKUP($A270,'[1]Прайс лист'!$B$8:$BS$600,MATCH(AR$11,'[1]Прайс лист'!$B$2:$BS$2,0),0)&lt;=AR$8,VLOOKUP($A270,'[1]Прайс лист'!$B$8:$BS$600,MATCH(AR$11,'[1]Прайс лист'!$B$2:$BS$2,0),0),0)</f>
        <v>3100</v>
      </c>
      <c r="AS270" s="9">
        <f>IF(VLOOKUP($A270,'[1]Прайс лист'!$B$8:$BS$600,MATCH(AS$11,'[1]Прайс лист'!$B$2:$BS$2,0),0)&lt;=AS$8,VLOOKUP($A270,'[1]Прайс лист'!$B$8:$BS$600,MATCH(AS$11,'[1]Прайс лист'!$B$2:$BS$2,0),0),0)</f>
        <v>3100</v>
      </c>
      <c r="AT270" s="9">
        <f>IF(VLOOKUP($A270,'[1]Прайс лист'!$B$8:$BS$600,MATCH(AT$11,'[1]Прайс лист'!$B$2:$BS$2,0),0)&lt;=AT$8,VLOOKUP($A270,'[1]Прайс лист'!$B$8:$BS$600,MATCH(AT$11,'[1]Прайс лист'!$B$2:$BS$2,0),0),0)</f>
        <v>3000</v>
      </c>
      <c r="AU270" s="9">
        <f>IF(VLOOKUP($A270,'[1]Прайс лист'!$B$8:$BS$600,MATCH(AU$11,'[1]Прайс лист'!$B$2:$BS$2,0),0)&lt;=AU$8,VLOOKUP($A270,'[1]Прайс лист'!$B$8:$BS$600,MATCH(AU$11,'[1]Прайс лист'!$B$2:$BS$2,0),0),0)</f>
        <v>2900</v>
      </c>
      <c r="AV270" s="9">
        <f>IF(VLOOKUP($A270,'[1]Прайс лист'!$B$8:$BS$600,MATCH(AV$11,'[1]Прайс лист'!$B$2:$BS$2,0),0)&lt;=AV$8,VLOOKUP($A270,'[1]Прайс лист'!$B$8:$BS$600,MATCH(AV$11,'[1]Прайс лист'!$B$2:$BS$2,0),0),0)</f>
        <v>2400</v>
      </c>
      <c r="AW270" s="9">
        <f>IF(VLOOKUP($A270,'[1]Прайс лист'!$B$8:$BS$600,MATCH(AW$11,'[1]Прайс лист'!$B$2:$BS$2,0),0)&lt;=AW$8,VLOOKUP($A270,'[1]Прайс лист'!$B$8:$BS$600,MATCH(AW$11,'[1]Прайс лист'!$B$2:$BS$2,0),0),0)</f>
        <v>2500</v>
      </c>
      <c r="AX270" s="9">
        <f>IF(VLOOKUP($A270,'[1]Прайс лист'!$B$8:$BS$600,MATCH(AX$11,'[1]Прайс лист'!$B$2:$BS$2,0),0)&lt;=AX$8,VLOOKUP($A270,'[1]Прайс лист'!$B$8:$BS$600,MATCH(AX$11,'[1]Прайс лист'!$B$2:$BS$2,0),0),0)</f>
        <v>2100</v>
      </c>
      <c r="AY270" s="9">
        <f>IF(VLOOKUP($A270,'[1]Прайс лист'!$B$8:$BS$600,MATCH(AY$11,'[1]Прайс лист'!$B$2:$BS$2,0),0)&lt;=AY$8,VLOOKUP($A270,'[1]Прайс лист'!$B$8:$BS$600,MATCH(AY$11,'[1]Прайс лист'!$B$2:$BS$2,0),0),0)</f>
        <v>2100</v>
      </c>
      <c r="AZ270" s="9">
        <f>IF(VLOOKUP($A270,'[1]Прайс лист'!$B$8:$BS$600,MATCH(AZ$11,'[1]Прайс лист'!$B$2:$BS$2,0),0)&lt;=AZ$8,VLOOKUP($A270,'[1]Прайс лист'!$B$8:$BS$600,MATCH(AZ$11,'[1]Прайс лист'!$B$2:$BS$2,0),0),0)</f>
        <v>2100</v>
      </c>
      <c r="BA270" s="9">
        <f>IF(VLOOKUP($A270,'[1]Прайс лист'!$B$8:$BS$600,MATCH(BA$11,'[1]Прайс лист'!$B$2:$BS$2,0),0)&lt;=BA$8,VLOOKUP($A270,'[1]Прайс лист'!$B$8:$BS$600,MATCH(BA$11,'[1]Прайс лист'!$B$2:$BS$2,0),0),0)</f>
        <v>2100</v>
      </c>
      <c r="BB270" s="9">
        <f>IF(VLOOKUP($A270,'[1]Прайс лист'!$B$8:$BS$600,MATCH(BB$11,'[1]Прайс лист'!$B$2:$BS$2,0),0)&lt;=BB$8,VLOOKUP($A270,'[1]Прайс лист'!$B$8:$BS$600,MATCH(BB$11,'[1]Прайс лист'!$B$2:$BS$2,0),0),0)</f>
        <v>2000</v>
      </c>
      <c r="BC270" s="9">
        <f>IF(VLOOKUP($A270,'[1]Прайс лист'!$B$8:$BS$600,MATCH(BC$11,'[1]Прайс лист'!$B$2:$BS$2,0),0)&lt;=BC$8,VLOOKUP($A270,'[1]Прайс лист'!$B$8:$BS$600,MATCH(BC$11,'[1]Прайс лист'!$B$2:$BS$2,0),0),0)</f>
        <v>1900</v>
      </c>
      <c r="BD270" s="9">
        <f>IF(VLOOKUP($A270,'[1]Прайс лист'!$B$8:$BS$600,MATCH(BD$11,'[1]Прайс лист'!$B$2:$BS$2,0),0)&lt;=BD$8,VLOOKUP($A270,'[1]Прайс лист'!$B$8:$BS$600,MATCH(BD$11,'[1]Прайс лист'!$B$2:$BS$2,0),0),0)</f>
        <v>1400</v>
      </c>
      <c r="BE270" s="9">
        <f>IF(VLOOKUP($A270,'[1]Прайс лист'!$B$8:$BS$600,MATCH(BE$11,'[1]Прайс лист'!$B$2:$BS$2,0),0)&lt;=BE$8,VLOOKUP($A270,'[1]Прайс лист'!$B$8:$BS$600,MATCH(BE$11,'[1]Прайс лист'!$B$2:$BS$2,0),0),0)</f>
        <v>1500</v>
      </c>
      <c r="BF270" s="9">
        <f>IF(VLOOKUP($A270,'[1]Прайс лист'!$B$8:$BS$600,MATCH(BF$11,'[1]Прайс лист'!$B$2:$BS$2,0),0)&lt;=BF$8,VLOOKUP($A270,'[1]Прайс лист'!$B$8:$BS$600,MATCH(BF$11,'[1]Прайс лист'!$B$2:$BS$2,0),0),0)</f>
        <v>1100</v>
      </c>
      <c r="BG270" s="9">
        <f>IF(VLOOKUP($A270,'[1]Прайс лист'!$B$8:$BS$600,MATCH(BG$11,'[1]Прайс лист'!$B$2:$BS$2,0),0)&lt;=BG$8,VLOOKUP($A270,'[1]Прайс лист'!$B$8:$BS$600,MATCH(BG$11,'[1]Прайс лист'!$B$2:$BS$2,0),0),0)</f>
        <v>1100</v>
      </c>
      <c r="BH270" s="9">
        <f>IF(VLOOKUP($A270,'[1]Прайс лист'!$B$8:$BS$600,MATCH(BH$11,'[1]Прайс лист'!$B$2:$BS$2,0),0)&lt;=BH$8,VLOOKUP($A270,'[1]Прайс лист'!$B$8:$BS$600,MATCH(BH$11,'[1]Прайс лист'!$B$2:$BS$2,0),0),0)</f>
        <v>1100</v>
      </c>
    </row>
    <row r="271" spans="1:60">
      <c r="A271" s="1" t="str">
        <f>'[1]Прайс лист'!B264</f>
        <v>Sony XPERIA L232</v>
      </c>
      <c r="B271" s="7" t="s">
        <v>163</v>
      </c>
      <c r="C271" s="8" t="s">
        <v>166</v>
      </c>
      <c r="D271" s="8">
        <v>32</v>
      </c>
      <c r="E271" s="9">
        <f>IF(VLOOKUP($A271,'[1]Прайс лист'!$B$8:$BS$600,MATCH(E$11,'[1]Прайс лист'!$B$2:$BS$2,0),0)&lt;=E$8,VLOOKUP($A271,'[1]Прайс лист'!$B$8:$BS$600,MATCH(E$11,'[1]Прайс лист'!$B$2:$BS$2,0),0),0)</f>
        <v>3100</v>
      </c>
      <c r="F271" s="9">
        <f>IF(VLOOKUP($A271,'[1]Прайс лист'!$B$8:$BS$600,MATCH(F$11,'[1]Прайс лист'!$B$2:$BS$2,0),0)&lt;=F$8,VLOOKUP($A271,'[1]Прайс лист'!$B$8:$BS$600,MATCH(F$11,'[1]Прайс лист'!$B$2:$BS$2,0),0),0)</f>
        <v>0</v>
      </c>
      <c r="G271" s="9">
        <f>IF(VLOOKUP($A271,'[1]Прайс лист'!$B$8:$BS$600,MATCH(G$11,'[1]Прайс лист'!$B$2:$BS$2,0),0)&lt;=G$8,VLOOKUP($A271,'[1]Прайс лист'!$B$8:$BS$600,MATCH(G$11,'[1]Прайс лист'!$B$2:$BS$2,0),0),0)</f>
        <v>2200</v>
      </c>
      <c r="H271" s="9">
        <f>IF(VLOOKUP($A271,'[1]Прайс лист'!$B$8:$BS$600,MATCH(H$11,'[1]Прайс лист'!$B$2:$BS$2,0),0)&lt;=H$8,VLOOKUP($A271,'[1]Прайс лист'!$B$8:$BS$600,MATCH(H$11,'[1]Прайс лист'!$B$2:$BS$2,0),0),0)</f>
        <v>1200</v>
      </c>
      <c r="I271" s="9">
        <f>IF(VLOOKUP($A271,'[1]Прайс лист'!$B$8:$BS$600,MATCH(I$11,'[1]Прайс лист'!$B$2:$BS$2,0),0)&lt;=I$8,VLOOKUP($A271,'[1]Прайс лист'!$B$8:$BS$600,MATCH(I$11,'[1]Прайс лист'!$B$2:$BS$2,0),0),0)</f>
        <v>0</v>
      </c>
      <c r="J271" s="9">
        <f>IF(VLOOKUP($A271,'[1]Прайс лист'!$B$8:$BS$600,MATCH(J$11,'[1]Прайс лист'!$B$2:$BS$2,0),0)&lt;=J$8,VLOOKUP($A271,'[1]Прайс лист'!$B$8:$BS$600,MATCH(J$11,'[1]Прайс лист'!$B$2:$BS$2,0),0),0)</f>
        <v>0</v>
      </c>
      <c r="K271" s="9">
        <f>IF(VLOOKUP($A271,'[1]Прайс лист'!$B$8:$BS$600,MATCH(K$11,'[1]Прайс лист'!$B$2:$BS$2,0),0)&lt;=K$8,VLOOKUP($A271,'[1]Прайс лист'!$B$8:$BS$600,MATCH(K$11,'[1]Прайс лист'!$B$2:$BS$2,0),0),0)</f>
        <v>0</v>
      </c>
      <c r="L271" s="9">
        <f>IF(VLOOKUP($A271,'[1]Прайс лист'!$B$8:$BS$600,MATCH(L$11,'[1]Прайс лист'!$B$2:$BS$2,0),0)&lt;=L$8,VLOOKUP($A271,'[1]Прайс лист'!$B$8:$BS$600,MATCH(L$11,'[1]Прайс лист'!$B$2:$BS$2,0),0),0)</f>
        <v>100</v>
      </c>
      <c r="M271" s="9">
        <f>IF(VLOOKUP($A271,'[1]Прайс лист'!$B$8:$BS$600,MATCH(M$11,'[1]Прайс лист'!$B$2:$BS$2,0),0)&lt;=M$8,VLOOKUP($A271,'[1]Прайс лист'!$B$8:$BS$600,MATCH(M$11,'[1]Прайс лист'!$B$2:$BS$2,0),0),0)</f>
        <v>3100</v>
      </c>
      <c r="N271" s="9">
        <f>IF(VLOOKUP($A271,'[1]Прайс лист'!$B$8:$BS$600,MATCH(N$11,'[1]Прайс лист'!$B$2:$BS$2,0),0)&lt;=N$8,VLOOKUP($A271,'[1]Прайс лист'!$B$8:$BS$600,MATCH(N$11,'[1]Прайс лист'!$B$2:$BS$2,0),0),0)</f>
        <v>0</v>
      </c>
      <c r="O271" s="9">
        <f>IF(VLOOKUP($A271,'[1]Прайс лист'!$B$8:$BS$600,MATCH(O$11,'[1]Прайс лист'!$B$2:$BS$2,0),0)&lt;=O$8,VLOOKUP($A271,'[1]Прайс лист'!$B$8:$BS$600,MATCH(O$11,'[1]Прайс лист'!$B$2:$BS$2,0),0),0)</f>
        <v>2200</v>
      </c>
      <c r="P271" s="9">
        <f>IF(VLOOKUP($A271,'[1]Прайс лист'!$B$8:$BS$600,MATCH(P$11,'[1]Прайс лист'!$B$2:$BS$2,0),0)&lt;=P$8,VLOOKUP($A271,'[1]Прайс лист'!$B$8:$BS$600,MATCH(P$11,'[1]Прайс лист'!$B$2:$BS$2,0),0),0)</f>
        <v>1200</v>
      </c>
      <c r="Q271" s="9">
        <f>IF(VLOOKUP($A271,'[1]Прайс лист'!$B$8:$BS$600,MATCH(Q$11,'[1]Прайс лист'!$B$2:$BS$2,0),0)&lt;=Q$8,VLOOKUP($A271,'[1]Прайс лист'!$B$8:$BS$600,MATCH(Q$11,'[1]Прайс лист'!$B$2:$BS$2,0),0),0)</f>
        <v>0</v>
      </c>
      <c r="R271" s="9">
        <f>IF(VLOOKUP($A271,'[1]Прайс лист'!$B$8:$BS$600,MATCH(R$11,'[1]Прайс лист'!$B$2:$BS$2,0),0)&lt;=R$8,VLOOKUP($A271,'[1]Прайс лист'!$B$8:$BS$600,MATCH(R$11,'[1]Прайс лист'!$B$2:$BS$2,0),0),0)</f>
        <v>0</v>
      </c>
      <c r="S271" s="9">
        <f>IF(VLOOKUP($A271,'[1]Прайс лист'!$B$8:$BS$600,MATCH(S$11,'[1]Прайс лист'!$B$2:$BS$2,0),0)&lt;=S$8,VLOOKUP($A271,'[1]Прайс лист'!$B$8:$BS$600,MATCH(S$11,'[1]Прайс лист'!$B$2:$BS$2,0),0),0)</f>
        <v>0</v>
      </c>
      <c r="T271" s="9">
        <f>IF(VLOOKUP($A271,'[1]Прайс лист'!$B$8:$BS$600,MATCH(T$11,'[1]Прайс лист'!$B$2:$BS$2,0),0)&lt;=T$8,VLOOKUP($A271,'[1]Прайс лист'!$B$8:$BS$600,MATCH(T$11,'[1]Прайс лист'!$B$2:$BS$2,0),0),0)</f>
        <v>100</v>
      </c>
      <c r="U271" s="9">
        <f>IF(VLOOKUP($A271,'[1]Прайс лист'!$B$8:$BS$600,MATCH(U$11,'[1]Прайс лист'!$B$2:$BS$2,0),0)&lt;=U$8,VLOOKUP($A271,'[1]Прайс лист'!$B$8:$BS$600,MATCH(U$11,'[1]Прайс лист'!$B$2:$BS$2,0),0),0)</f>
        <v>10100</v>
      </c>
      <c r="V271" s="9">
        <f>IF(VLOOKUP($A271,'[1]Прайс лист'!$B$8:$BS$600,MATCH(V$11,'[1]Прайс лист'!$B$2:$BS$2,0),0)&lt;=V$8,VLOOKUP($A271,'[1]Прайс лист'!$B$8:$BS$600,MATCH(V$11,'[1]Прайс лист'!$B$2:$BS$2,0),0),0)</f>
        <v>0</v>
      </c>
      <c r="W271" s="9">
        <f>IF(VLOOKUP($A271,'[1]Прайс лист'!$B$8:$BS$600,MATCH(W$11,'[1]Прайс лист'!$B$2:$BS$2,0),0)&lt;=W$8,VLOOKUP($A271,'[1]Прайс лист'!$B$8:$BS$600,MATCH(W$11,'[1]Прайс лист'!$B$2:$BS$2,0),0),0)</f>
        <v>9200</v>
      </c>
      <c r="X271" s="9">
        <f>IF(VLOOKUP($A271,'[1]Прайс лист'!$B$8:$BS$600,MATCH(X$11,'[1]Прайс лист'!$B$2:$BS$2,0),0)&lt;=X$8,VLOOKUP($A271,'[1]Прайс лист'!$B$8:$BS$600,MATCH(X$11,'[1]Прайс лист'!$B$2:$BS$2,0),0),0)</f>
        <v>8200</v>
      </c>
      <c r="Y271" s="9">
        <f>IF(VLOOKUP($A271,'[1]Прайс лист'!$B$8:$BS$600,MATCH(Y$11,'[1]Прайс лист'!$B$2:$BS$2,0),0)&lt;=Y$8,VLOOKUP($A271,'[1]Прайс лист'!$B$8:$BS$600,MATCH(Y$11,'[1]Прайс лист'!$B$2:$BS$2,0),0),0)</f>
        <v>0</v>
      </c>
      <c r="Z271" s="9">
        <f>IF(VLOOKUP($A271,'[1]Прайс лист'!$B$8:$BS$600,MATCH(Z$11,'[1]Прайс лист'!$B$2:$BS$2,0),0)&lt;=Z$8,VLOOKUP($A271,'[1]Прайс лист'!$B$8:$BS$600,MATCH(Z$11,'[1]Прайс лист'!$B$2:$BS$2,0),0),0)</f>
        <v>0</v>
      </c>
      <c r="AA271" s="9">
        <f>IF(VLOOKUP($A271,'[1]Прайс лист'!$B$8:$BS$600,MATCH(AA$11,'[1]Прайс лист'!$B$2:$BS$2,0),0)&lt;=AA$8,VLOOKUP($A271,'[1]Прайс лист'!$B$8:$BS$600,MATCH(AA$11,'[1]Прайс лист'!$B$2:$BS$2,0),0),0)</f>
        <v>0</v>
      </c>
      <c r="AB271" s="9">
        <f>IF(VLOOKUP($A271,'[1]Прайс лист'!$B$8:$BS$600,MATCH(AB$11,'[1]Прайс лист'!$B$2:$BS$2,0),0)&lt;=AB$8,VLOOKUP($A271,'[1]Прайс лист'!$B$8:$BS$600,MATCH(AB$11,'[1]Прайс лист'!$B$2:$BS$2,0),0),0)</f>
        <v>7100</v>
      </c>
      <c r="AC271" s="9">
        <f>IF(VLOOKUP($A271,'[1]Прайс лист'!$B$8:$BS$600,MATCH(AC$11,'[1]Прайс лист'!$B$2:$BS$2,0),0)&lt;=AC$8,VLOOKUP($A271,'[1]Прайс лист'!$B$8:$BS$600,MATCH(AC$11,'[1]Прайс лист'!$B$2:$BS$2,0),0),0)</f>
        <v>7100</v>
      </c>
      <c r="AD271" s="9">
        <f>IF(VLOOKUP($A271,'[1]Прайс лист'!$B$8:$BS$600,MATCH(AD$11,'[1]Прайс лист'!$B$2:$BS$2,0),0)&lt;=AD$8,VLOOKUP($A271,'[1]Прайс лист'!$B$8:$BS$600,MATCH(AD$11,'[1]Прайс лист'!$B$2:$BS$2,0),0),0)</f>
        <v>0</v>
      </c>
      <c r="AE271" s="9">
        <f>IF(VLOOKUP($A271,'[1]Прайс лист'!$B$8:$BS$600,MATCH(AE$11,'[1]Прайс лист'!$B$2:$BS$2,0),0)&lt;=AE$8,VLOOKUP($A271,'[1]Прайс лист'!$B$8:$BS$600,MATCH(AE$11,'[1]Прайс лист'!$B$2:$BS$2,0),0),0)</f>
        <v>6200</v>
      </c>
      <c r="AF271" s="9">
        <f>IF(VLOOKUP($A271,'[1]Прайс лист'!$B$8:$BS$600,MATCH(AF$11,'[1]Прайс лист'!$B$2:$BS$2,0),0)&lt;=AF$8,VLOOKUP($A271,'[1]Прайс лист'!$B$8:$BS$600,MATCH(AF$11,'[1]Прайс лист'!$B$2:$BS$2,0),0),0)</f>
        <v>5200</v>
      </c>
      <c r="AG271" s="9">
        <f>IF(VLOOKUP($A271,'[1]Прайс лист'!$B$8:$BS$600,MATCH(AG$11,'[1]Прайс лист'!$B$2:$BS$2,0),0)&lt;=AG$8,VLOOKUP($A271,'[1]Прайс лист'!$B$8:$BS$600,MATCH(AG$11,'[1]Прайс лист'!$B$2:$BS$2,0),0),0)</f>
        <v>0</v>
      </c>
      <c r="AH271" s="9">
        <f>IF(VLOOKUP($A271,'[1]Прайс лист'!$B$8:$BS$600,MATCH(AH$11,'[1]Прайс лист'!$B$2:$BS$2,0),0)&lt;=AH$8,VLOOKUP($A271,'[1]Прайс лист'!$B$8:$BS$600,MATCH(AH$11,'[1]Прайс лист'!$B$2:$BS$2,0),0),0)</f>
        <v>0</v>
      </c>
      <c r="AI271" s="9">
        <f>IF(VLOOKUP($A271,'[1]Прайс лист'!$B$8:$BS$600,MATCH(AI$11,'[1]Прайс лист'!$B$2:$BS$2,0),0)&lt;=AI$8,VLOOKUP($A271,'[1]Прайс лист'!$B$8:$BS$600,MATCH(AI$11,'[1]Прайс лист'!$B$2:$BS$2,0),0),0)</f>
        <v>0</v>
      </c>
      <c r="AJ271" s="9">
        <f>IF(VLOOKUP($A271,'[1]Прайс лист'!$B$8:$BS$600,MATCH(AJ$11,'[1]Прайс лист'!$B$2:$BS$2,0),0)&lt;=AJ$8,VLOOKUP($A271,'[1]Прайс лист'!$B$8:$BS$600,MATCH(AJ$11,'[1]Прайс лист'!$B$2:$BS$2,0),0),0)</f>
        <v>4100</v>
      </c>
      <c r="AK271" s="9">
        <f>IF(VLOOKUP($A271,'[1]Прайс лист'!$B$8:$BS$600,MATCH(AK$11,'[1]Прайс лист'!$B$2:$BS$2,0),0)&lt;=AK$8,VLOOKUP($A271,'[1]Прайс лист'!$B$8:$BS$600,MATCH(AK$11,'[1]Прайс лист'!$B$2:$BS$2,0),0),0)</f>
        <v>6100</v>
      </c>
      <c r="AL271" s="9">
        <f>IF(VLOOKUP($A271,'[1]Прайс лист'!$B$8:$BS$600,MATCH(AL$11,'[1]Прайс лист'!$B$2:$BS$2,0),0)&lt;=AL$8,VLOOKUP($A271,'[1]Прайс лист'!$B$8:$BS$600,MATCH(AL$11,'[1]Прайс лист'!$B$2:$BS$2,0),0),0)</f>
        <v>0</v>
      </c>
      <c r="AM271" s="9">
        <f>IF(VLOOKUP($A271,'[1]Прайс лист'!$B$8:$BS$600,MATCH(AM$11,'[1]Прайс лист'!$B$2:$BS$2,0),0)&lt;=AM$8,VLOOKUP($A271,'[1]Прайс лист'!$B$8:$BS$600,MATCH(AM$11,'[1]Прайс лист'!$B$2:$BS$2,0),0),0)</f>
        <v>5200</v>
      </c>
      <c r="AN271" s="9">
        <f>IF(VLOOKUP($A271,'[1]Прайс лист'!$B$8:$BS$600,MATCH(AN$11,'[1]Прайс лист'!$B$2:$BS$2,0),0)&lt;=AN$8,VLOOKUP($A271,'[1]Прайс лист'!$B$8:$BS$600,MATCH(AN$11,'[1]Прайс лист'!$B$2:$BS$2,0),0),0)</f>
        <v>4200</v>
      </c>
      <c r="AO271" s="9">
        <f>IF(VLOOKUP($A271,'[1]Прайс лист'!$B$8:$BS$600,MATCH(AO$11,'[1]Прайс лист'!$B$2:$BS$2,0),0)&lt;=AO$8,VLOOKUP($A271,'[1]Прайс лист'!$B$8:$BS$600,MATCH(AO$11,'[1]Прайс лист'!$B$2:$BS$2,0),0),0)</f>
        <v>0</v>
      </c>
      <c r="AP271" s="9">
        <f>IF(VLOOKUP($A271,'[1]Прайс лист'!$B$8:$BS$600,MATCH(AP$11,'[1]Прайс лист'!$B$2:$BS$2,0),0)&lt;=AP$8,VLOOKUP($A271,'[1]Прайс лист'!$B$8:$BS$600,MATCH(AP$11,'[1]Прайс лист'!$B$2:$BS$2,0),0),0)</f>
        <v>0</v>
      </c>
      <c r="AQ271" s="9">
        <f>IF(VLOOKUP($A271,'[1]Прайс лист'!$B$8:$BS$600,MATCH(AQ$11,'[1]Прайс лист'!$B$2:$BS$2,0),0)&lt;=AQ$8,VLOOKUP($A271,'[1]Прайс лист'!$B$8:$BS$600,MATCH(AQ$11,'[1]Прайс лист'!$B$2:$BS$2,0),0),0)</f>
        <v>0</v>
      </c>
      <c r="AR271" s="9">
        <f>IF(VLOOKUP($A271,'[1]Прайс лист'!$B$8:$BS$600,MATCH(AR$11,'[1]Прайс лист'!$B$2:$BS$2,0),0)&lt;=AR$8,VLOOKUP($A271,'[1]Прайс лист'!$B$8:$BS$600,MATCH(AR$11,'[1]Прайс лист'!$B$2:$BS$2,0),0),0)</f>
        <v>3100</v>
      </c>
      <c r="AS271" s="9">
        <f>IF(VLOOKUP($A271,'[1]Прайс лист'!$B$8:$BS$600,MATCH(AS$11,'[1]Прайс лист'!$B$2:$BS$2,0),0)&lt;=AS$8,VLOOKUP($A271,'[1]Прайс лист'!$B$8:$BS$600,MATCH(AS$11,'[1]Прайс лист'!$B$2:$BS$2,0),0),0)</f>
        <v>5100</v>
      </c>
      <c r="AT271" s="9">
        <f>IF(VLOOKUP($A271,'[1]Прайс лист'!$B$8:$BS$600,MATCH(AT$11,'[1]Прайс лист'!$B$2:$BS$2,0),0)&lt;=AT$8,VLOOKUP($A271,'[1]Прайс лист'!$B$8:$BS$600,MATCH(AT$11,'[1]Прайс лист'!$B$2:$BS$2,0),0),0)</f>
        <v>0</v>
      </c>
      <c r="AU271" s="9">
        <f>IF(VLOOKUP($A271,'[1]Прайс лист'!$B$8:$BS$600,MATCH(AU$11,'[1]Прайс лист'!$B$2:$BS$2,0),0)&lt;=AU$8,VLOOKUP($A271,'[1]Прайс лист'!$B$8:$BS$600,MATCH(AU$11,'[1]Прайс лист'!$B$2:$BS$2,0),0),0)</f>
        <v>4200</v>
      </c>
      <c r="AV271" s="9">
        <f>IF(VLOOKUP($A271,'[1]Прайс лист'!$B$8:$BS$600,MATCH(AV$11,'[1]Прайс лист'!$B$2:$BS$2,0),0)&lt;=AV$8,VLOOKUP($A271,'[1]Прайс лист'!$B$8:$BS$600,MATCH(AV$11,'[1]Прайс лист'!$B$2:$BS$2,0),0),0)</f>
        <v>3200</v>
      </c>
      <c r="AW271" s="9">
        <f>IF(VLOOKUP($A271,'[1]Прайс лист'!$B$8:$BS$600,MATCH(AW$11,'[1]Прайс лист'!$B$2:$BS$2,0),0)&lt;=AW$8,VLOOKUP($A271,'[1]Прайс лист'!$B$8:$BS$600,MATCH(AW$11,'[1]Прайс лист'!$B$2:$BS$2,0),0),0)</f>
        <v>0</v>
      </c>
      <c r="AX271" s="9">
        <f>IF(VLOOKUP($A271,'[1]Прайс лист'!$B$8:$BS$600,MATCH(AX$11,'[1]Прайс лист'!$B$2:$BS$2,0),0)&lt;=AX$8,VLOOKUP($A271,'[1]Прайс лист'!$B$8:$BS$600,MATCH(AX$11,'[1]Прайс лист'!$B$2:$BS$2,0),0),0)</f>
        <v>0</v>
      </c>
      <c r="AY271" s="9">
        <f>IF(VLOOKUP($A271,'[1]Прайс лист'!$B$8:$BS$600,MATCH(AY$11,'[1]Прайс лист'!$B$2:$BS$2,0),0)&lt;=AY$8,VLOOKUP($A271,'[1]Прайс лист'!$B$8:$BS$600,MATCH(AY$11,'[1]Прайс лист'!$B$2:$BS$2,0),0),0)</f>
        <v>0</v>
      </c>
      <c r="AZ271" s="9">
        <f>IF(VLOOKUP($A271,'[1]Прайс лист'!$B$8:$BS$600,MATCH(AZ$11,'[1]Прайс лист'!$B$2:$BS$2,0),0)&lt;=AZ$8,VLOOKUP($A271,'[1]Прайс лист'!$B$8:$BS$600,MATCH(AZ$11,'[1]Прайс лист'!$B$2:$BS$2,0),0),0)</f>
        <v>2100</v>
      </c>
      <c r="BA271" s="9">
        <f>IF(VLOOKUP($A271,'[1]Прайс лист'!$B$8:$BS$600,MATCH(BA$11,'[1]Прайс лист'!$B$2:$BS$2,0),0)&lt;=BA$8,VLOOKUP($A271,'[1]Прайс лист'!$B$8:$BS$600,MATCH(BA$11,'[1]Прайс лист'!$B$2:$BS$2,0),0),0)</f>
        <v>4100</v>
      </c>
      <c r="BB271" s="9">
        <f>IF(VLOOKUP($A271,'[1]Прайс лист'!$B$8:$BS$600,MATCH(BB$11,'[1]Прайс лист'!$B$2:$BS$2,0),0)&lt;=BB$8,VLOOKUP($A271,'[1]Прайс лист'!$B$8:$BS$600,MATCH(BB$11,'[1]Прайс лист'!$B$2:$BS$2,0),0),0)</f>
        <v>0</v>
      </c>
      <c r="BC271" s="9">
        <f>IF(VLOOKUP($A271,'[1]Прайс лист'!$B$8:$BS$600,MATCH(BC$11,'[1]Прайс лист'!$B$2:$BS$2,0),0)&lt;=BC$8,VLOOKUP($A271,'[1]Прайс лист'!$B$8:$BS$600,MATCH(BC$11,'[1]Прайс лист'!$B$2:$BS$2,0),0),0)</f>
        <v>3200</v>
      </c>
      <c r="BD271" s="9">
        <f>IF(VLOOKUP($A271,'[1]Прайс лист'!$B$8:$BS$600,MATCH(BD$11,'[1]Прайс лист'!$B$2:$BS$2,0),0)&lt;=BD$8,VLOOKUP($A271,'[1]Прайс лист'!$B$8:$BS$600,MATCH(BD$11,'[1]Прайс лист'!$B$2:$BS$2,0),0),0)</f>
        <v>2200</v>
      </c>
      <c r="BE271" s="9">
        <f>IF(VLOOKUP($A271,'[1]Прайс лист'!$B$8:$BS$600,MATCH(BE$11,'[1]Прайс лист'!$B$2:$BS$2,0),0)&lt;=BE$8,VLOOKUP($A271,'[1]Прайс лист'!$B$8:$BS$600,MATCH(BE$11,'[1]Прайс лист'!$B$2:$BS$2,0),0),0)</f>
        <v>0</v>
      </c>
      <c r="BF271" s="9">
        <f>IF(VLOOKUP($A271,'[1]Прайс лист'!$B$8:$BS$600,MATCH(BF$11,'[1]Прайс лист'!$B$2:$BS$2,0),0)&lt;=BF$8,VLOOKUP($A271,'[1]Прайс лист'!$B$8:$BS$600,MATCH(BF$11,'[1]Прайс лист'!$B$2:$BS$2,0),0),0)</f>
        <v>0</v>
      </c>
      <c r="BG271" s="9">
        <f>IF(VLOOKUP($A271,'[1]Прайс лист'!$B$8:$BS$600,MATCH(BG$11,'[1]Прайс лист'!$B$2:$BS$2,0),0)&lt;=BG$8,VLOOKUP($A271,'[1]Прайс лист'!$B$8:$BS$600,MATCH(BG$11,'[1]Прайс лист'!$B$2:$BS$2,0),0),0)</f>
        <v>0</v>
      </c>
      <c r="BH271" s="9">
        <f>IF(VLOOKUP($A271,'[1]Прайс лист'!$B$8:$BS$600,MATCH(BH$11,'[1]Прайс лист'!$B$2:$BS$2,0),0)&lt;=BH$8,VLOOKUP($A271,'[1]Прайс лист'!$B$8:$BS$600,MATCH(BH$11,'[1]Прайс лист'!$B$2:$BS$2,0),0),0)</f>
        <v>1100</v>
      </c>
    </row>
    <row r="272" spans="1:60">
      <c r="A272" s="1" t="str">
        <f>'[1]Прайс лист'!B265</f>
        <v>Sony XPERIA X32</v>
      </c>
      <c r="B272" s="7" t="s">
        <v>163</v>
      </c>
      <c r="C272" s="8" t="s">
        <v>167</v>
      </c>
      <c r="D272" s="8">
        <v>32</v>
      </c>
      <c r="E272" s="9">
        <f>IF(VLOOKUP($A272,'[1]Прайс лист'!$B$8:$BS$600,MATCH(E$11,'[1]Прайс лист'!$B$2:$BS$2,0),0)&lt;=E$8,VLOOKUP($A272,'[1]Прайс лист'!$B$8:$BS$600,MATCH(E$11,'[1]Прайс лист'!$B$2:$BS$2,0),0),0)</f>
        <v>3100</v>
      </c>
      <c r="F272" s="9">
        <f>IF(VLOOKUP($A272,'[1]Прайс лист'!$B$8:$BS$600,MATCH(F$11,'[1]Прайс лист'!$B$2:$BS$2,0),0)&lt;=F$8,VLOOKUP($A272,'[1]Прайс лист'!$B$8:$BS$600,MATCH(F$11,'[1]Прайс лист'!$B$2:$BS$2,0),0),0)</f>
        <v>0</v>
      </c>
      <c r="G272" s="9">
        <f>IF(VLOOKUP($A272,'[1]Прайс лист'!$B$8:$BS$600,MATCH(G$11,'[1]Прайс лист'!$B$2:$BS$2,0),0)&lt;=G$8,VLOOKUP($A272,'[1]Прайс лист'!$B$8:$BS$600,MATCH(G$11,'[1]Прайс лист'!$B$2:$BS$2,0),0),0)</f>
        <v>2100</v>
      </c>
      <c r="H272" s="9">
        <f>IF(VLOOKUP($A272,'[1]Прайс лист'!$B$8:$BS$600,MATCH(H$11,'[1]Прайс лист'!$B$2:$BS$2,0),0)&lt;=H$8,VLOOKUP($A272,'[1]Прайс лист'!$B$8:$BS$600,MATCH(H$11,'[1]Прайс лист'!$B$2:$BS$2,0),0),0)</f>
        <v>1100</v>
      </c>
      <c r="I272" s="9">
        <f>IF(VLOOKUP($A272,'[1]Прайс лист'!$B$8:$BS$600,MATCH(I$11,'[1]Прайс лист'!$B$2:$BS$2,0),0)&lt;=I$8,VLOOKUP($A272,'[1]Прайс лист'!$B$8:$BS$600,MATCH(I$11,'[1]Прайс лист'!$B$2:$BS$2,0),0),0)</f>
        <v>0</v>
      </c>
      <c r="J272" s="9">
        <f>IF(VLOOKUP($A272,'[1]Прайс лист'!$B$8:$BS$600,MATCH(J$11,'[1]Прайс лист'!$B$2:$BS$2,0),0)&lt;=J$8,VLOOKUP($A272,'[1]Прайс лист'!$B$8:$BS$600,MATCH(J$11,'[1]Прайс лист'!$B$2:$BS$2,0),0),0)</f>
        <v>0</v>
      </c>
      <c r="K272" s="9">
        <f>IF(VLOOKUP($A272,'[1]Прайс лист'!$B$8:$BS$600,MATCH(K$11,'[1]Прайс лист'!$B$2:$BS$2,0),0)&lt;=K$8,VLOOKUP($A272,'[1]Прайс лист'!$B$8:$BS$600,MATCH(K$11,'[1]Прайс лист'!$B$2:$BS$2,0),0),0)</f>
        <v>0</v>
      </c>
      <c r="L272" s="9">
        <f>IF(VLOOKUP($A272,'[1]Прайс лист'!$B$8:$BS$600,MATCH(L$11,'[1]Прайс лист'!$B$2:$BS$2,0),0)&lt;=L$8,VLOOKUP($A272,'[1]Прайс лист'!$B$8:$BS$600,MATCH(L$11,'[1]Прайс лист'!$B$2:$BS$2,0),0),0)</f>
        <v>100</v>
      </c>
      <c r="M272" s="9">
        <f>IF(VLOOKUP($A272,'[1]Прайс лист'!$B$8:$BS$600,MATCH(M$11,'[1]Прайс лист'!$B$2:$BS$2,0),0)&lt;=M$8,VLOOKUP($A272,'[1]Прайс лист'!$B$8:$BS$600,MATCH(M$11,'[1]Прайс лист'!$B$2:$BS$2,0),0),0)</f>
        <v>3100</v>
      </c>
      <c r="N272" s="9">
        <f>IF(VLOOKUP($A272,'[1]Прайс лист'!$B$8:$BS$600,MATCH(N$11,'[1]Прайс лист'!$B$2:$BS$2,0),0)&lt;=N$8,VLOOKUP($A272,'[1]Прайс лист'!$B$8:$BS$600,MATCH(N$11,'[1]Прайс лист'!$B$2:$BS$2,0),0),0)</f>
        <v>0</v>
      </c>
      <c r="O272" s="9">
        <f>IF(VLOOKUP($A272,'[1]Прайс лист'!$B$8:$BS$600,MATCH(O$11,'[1]Прайс лист'!$B$2:$BS$2,0),0)&lt;=O$8,VLOOKUP($A272,'[1]Прайс лист'!$B$8:$BS$600,MATCH(O$11,'[1]Прайс лист'!$B$2:$BS$2,0),0),0)</f>
        <v>2100</v>
      </c>
      <c r="P272" s="9">
        <f>IF(VLOOKUP($A272,'[1]Прайс лист'!$B$8:$BS$600,MATCH(P$11,'[1]Прайс лист'!$B$2:$BS$2,0),0)&lt;=P$8,VLOOKUP($A272,'[1]Прайс лист'!$B$8:$BS$600,MATCH(P$11,'[1]Прайс лист'!$B$2:$BS$2,0),0),0)</f>
        <v>1100</v>
      </c>
      <c r="Q272" s="9">
        <f>IF(VLOOKUP($A272,'[1]Прайс лист'!$B$8:$BS$600,MATCH(Q$11,'[1]Прайс лист'!$B$2:$BS$2,0),0)&lt;=Q$8,VLOOKUP($A272,'[1]Прайс лист'!$B$8:$BS$600,MATCH(Q$11,'[1]Прайс лист'!$B$2:$BS$2,0),0),0)</f>
        <v>0</v>
      </c>
      <c r="R272" s="9">
        <f>IF(VLOOKUP($A272,'[1]Прайс лист'!$B$8:$BS$600,MATCH(R$11,'[1]Прайс лист'!$B$2:$BS$2,0),0)&lt;=R$8,VLOOKUP($A272,'[1]Прайс лист'!$B$8:$BS$600,MATCH(R$11,'[1]Прайс лист'!$B$2:$BS$2,0),0),0)</f>
        <v>0</v>
      </c>
      <c r="S272" s="9">
        <f>IF(VLOOKUP($A272,'[1]Прайс лист'!$B$8:$BS$600,MATCH(S$11,'[1]Прайс лист'!$B$2:$BS$2,0),0)&lt;=S$8,VLOOKUP($A272,'[1]Прайс лист'!$B$8:$BS$600,MATCH(S$11,'[1]Прайс лист'!$B$2:$BS$2,0),0),0)</f>
        <v>0</v>
      </c>
      <c r="T272" s="9">
        <f>IF(VLOOKUP($A272,'[1]Прайс лист'!$B$8:$BS$600,MATCH(T$11,'[1]Прайс лист'!$B$2:$BS$2,0),0)&lt;=T$8,VLOOKUP($A272,'[1]Прайс лист'!$B$8:$BS$600,MATCH(T$11,'[1]Прайс лист'!$B$2:$BS$2,0),0),0)</f>
        <v>100</v>
      </c>
      <c r="U272" s="9">
        <f>IF(VLOOKUP($A272,'[1]Прайс лист'!$B$8:$BS$600,MATCH(U$11,'[1]Прайс лист'!$B$2:$BS$2,0),0)&lt;=U$8,VLOOKUP($A272,'[1]Прайс лист'!$B$8:$BS$600,MATCH(U$11,'[1]Прайс лист'!$B$2:$BS$2,0),0),0)</f>
        <v>10100</v>
      </c>
      <c r="V272" s="9">
        <f>IF(VLOOKUP($A272,'[1]Прайс лист'!$B$8:$BS$600,MATCH(V$11,'[1]Прайс лист'!$B$2:$BS$2,0),0)&lt;=V$8,VLOOKUP($A272,'[1]Прайс лист'!$B$8:$BS$600,MATCH(V$11,'[1]Прайс лист'!$B$2:$BS$2,0),0),0)</f>
        <v>0</v>
      </c>
      <c r="W272" s="9">
        <f>IF(VLOOKUP($A272,'[1]Прайс лист'!$B$8:$BS$600,MATCH(W$11,'[1]Прайс лист'!$B$2:$BS$2,0),0)&lt;=W$8,VLOOKUP($A272,'[1]Прайс лист'!$B$8:$BS$600,MATCH(W$11,'[1]Прайс лист'!$B$2:$BS$2,0),0),0)</f>
        <v>9100</v>
      </c>
      <c r="X272" s="9">
        <f>IF(VLOOKUP($A272,'[1]Прайс лист'!$B$8:$BS$600,MATCH(X$11,'[1]Прайс лист'!$B$2:$BS$2,0),0)&lt;=X$8,VLOOKUP($A272,'[1]Прайс лист'!$B$8:$BS$600,MATCH(X$11,'[1]Прайс лист'!$B$2:$BS$2,0),0),0)</f>
        <v>8100</v>
      </c>
      <c r="Y272" s="9">
        <f>IF(VLOOKUP($A272,'[1]Прайс лист'!$B$8:$BS$600,MATCH(Y$11,'[1]Прайс лист'!$B$2:$BS$2,0),0)&lt;=Y$8,VLOOKUP($A272,'[1]Прайс лист'!$B$8:$BS$600,MATCH(Y$11,'[1]Прайс лист'!$B$2:$BS$2,0),0),0)</f>
        <v>0</v>
      </c>
      <c r="Z272" s="9">
        <f>IF(VLOOKUP($A272,'[1]Прайс лист'!$B$8:$BS$600,MATCH(Z$11,'[1]Прайс лист'!$B$2:$BS$2,0),0)&lt;=Z$8,VLOOKUP($A272,'[1]Прайс лист'!$B$8:$BS$600,MATCH(Z$11,'[1]Прайс лист'!$B$2:$BS$2,0),0),0)</f>
        <v>0</v>
      </c>
      <c r="AA272" s="9">
        <f>IF(VLOOKUP($A272,'[1]Прайс лист'!$B$8:$BS$600,MATCH(AA$11,'[1]Прайс лист'!$B$2:$BS$2,0),0)&lt;=AA$8,VLOOKUP($A272,'[1]Прайс лист'!$B$8:$BS$600,MATCH(AA$11,'[1]Прайс лист'!$B$2:$BS$2,0),0),0)</f>
        <v>0</v>
      </c>
      <c r="AB272" s="9">
        <f>IF(VLOOKUP($A272,'[1]Прайс лист'!$B$8:$BS$600,MATCH(AB$11,'[1]Прайс лист'!$B$2:$BS$2,0),0)&lt;=AB$8,VLOOKUP($A272,'[1]Прайс лист'!$B$8:$BS$600,MATCH(AB$11,'[1]Прайс лист'!$B$2:$BS$2,0),0),0)</f>
        <v>7100</v>
      </c>
      <c r="AC272" s="9">
        <f>IF(VLOOKUP($A272,'[1]Прайс лист'!$B$8:$BS$600,MATCH(AC$11,'[1]Прайс лист'!$B$2:$BS$2,0),0)&lt;=AC$8,VLOOKUP($A272,'[1]Прайс лист'!$B$8:$BS$600,MATCH(AC$11,'[1]Прайс лист'!$B$2:$BS$2,0),0),0)</f>
        <v>7100</v>
      </c>
      <c r="AD272" s="9">
        <f>IF(VLOOKUP($A272,'[1]Прайс лист'!$B$8:$BS$600,MATCH(AD$11,'[1]Прайс лист'!$B$2:$BS$2,0),0)&lt;=AD$8,VLOOKUP($A272,'[1]Прайс лист'!$B$8:$BS$600,MATCH(AD$11,'[1]Прайс лист'!$B$2:$BS$2,0),0),0)</f>
        <v>0</v>
      </c>
      <c r="AE272" s="9">
        <f>IF(VLOOKUP($A272,'[1]Прайс лист'!$B$8:$BS$600,MATCH(AE$11,'[1]Прайс лист'!$B$2:$BS$2,0),0)&lt;=AE$8,VLOOKUP($A272,'[1]Прайс лист'!$B$8:$BS$600,MATCH(AE$11,'[1]Прайс лист'!$B$2:$BS$2,0),0),0)</f>
        <v>6100</v>
      </c>
      <c r="AF272" s="9">
        <f>IF(VLOOKUP($A272,'[1]Прайс лист'!$B$8:$BS$600,MATCH(AF$11,'[1]Прайс лист'!$B$2:$BS$2,0),0)&lt;=AF$8,VLOOKUP($A272,'[1]Прайс лист'!$B$8:$BS$600,MATCH(AF$11,'[1]Прайс лист'!$B$2:$BS$2,0),0),0)</f>
        <v>5100</v>
      </c>
      <c r="AG272" s="9">
        <f>IF(VLOOKUP($A272,'[1]Прайс лист'!$B$8:$BS$600,MATCH(AG$11,'[1]Прайс лист'!$B$2:$BS$2,0),0)&lt;=AG$8,VLOOKUP($A272,'[1]Прайс лист'!$B$8:$BS$600,MATCH(AG$11,'[1]Прайс лист'!$B$2:$BS$2,0),0),0)</f>
        <v>0</v>
      </c>
      <c r="AH272" s="9">
        <f>IF(VLOOKUP($A272,'[1]Прайс лист'!$B$8:$BS$600,MATCH(AH$11,'[1]Прайс лист'!$B$2:$BS$2,0),0)&lt;=AH$8,VLOOKUP($A272,'[1]Прайс лист'!$B$8:$BS$600,MATCH(AH$11,'[1]Прайс лист'!$B$2:$BS$2,0),0),0)</f>
        <v>0</v>
      </c>
      <c r="AI272" s="9">
        <f>IF(VLOOKUP($A272,'[1]Прайс лист'!$B$8:$BS$600,MATCH(AI$11,'[1]Прайс лист'!$B$2:$BS$2,0),0)&lt;=AI$8,VLOOKUP($A272,'[1]Прайс лист'!$B$8:$BS$600,MATCH(AI$11,'[1]Прайс лист'!$B$2:$BS$2,0),0),0)</f>
        <v>0</v>
      </c>
      <c r="AJ272" s="9">
        <f>IF(VLOOKUP($A272,'[1]Прайс лист'!$B$8:$BS$600,MATCH(AJ$11,'[1]Прайс лист'!$B$2:$BS$2,0),0)&lt;=AJ$8,VLOOKUP($A272,'[1]Прайс лист'!$B$8:$BS$600,MATCH(AJ$11,'[1]Прайс лист'!$B$2:$BS$2,0),0),0)</f>
        <v>4100</v>
      </c>
      <c r="AK272" s="9">
        <f>IF(VLOOKUP($A272,'[1]Прайс лист'!$B$8:$BS$600,MATCH(AK$11,'[1]Прайс лист'!$B$2:$BS$2,0),0)&lt;=AK$8,VLOOKUP($A272,'[1]Прайс лист'!$B$8:$BS$600,MATCH(AK$11,'[1]Прайс лист'!$B$2:$BS$2,0),0),0)</f>
        <v>6100</v>
      </c>
      <c r="AL272" s="9">
        <f>IF(VLOOKUP($A272,'[1]Прайс лист'!$B$8:$BS$600,MATCH(AL$11,'[1]Прайс лист'!$B$2:$BS$2,0),0)&lt;=AL$8,VLOOKUP($A272,'[1]Прайс лист'!$B$8:$BS$600,MATCH(AL$11,'[1]Прайс лист'!$B$2:$BS$2,0),0),0)</f>
        <v>0</v>
      </c>
      <c r="AM272" s="9">
        <f>IF(VLOOKUP($A272,'[1]Прайс лист'!$B$8:$BS$600,MATCH(AM$11,'[1]Прайс лист'!$B$2:$BS$2,0),0)&lt;=AM$8,VLOOKUP($A272,'[1]Прайс лист'!$B$8:$BS$600,MATCH(AM$11,'[1]Прайс лист'!$B$2:$BS$2,0),0),0)</f>
        <v>5100</v>
      </c>
      <c r="AN272" s="9">
        <f>IF(VLOOKUP($A272,'[1]Прайс лист'!$B$8:$BS$600,MATCH(AN$11,'[1]Прайс лист'!$B$2:$BS$2,0),0)&lt;=AN$8,VLOOKUP($A272,'[1]Прайс лист'!$B$8:$BS$600,MATCH(AN$11,'[1]Прайс лист'!$B$2:$BS$2,0),0),0)</f>
        <v>4100</v>
      </c>
      <c r="AO272" s="9">
        <f>IF(VLOOKUP($A272,'[1]Прайс лист'!$B$8:$BS$600,MATCH(AO$11,'[1]Прайс лист'!$B$2:$BS$2,0),0)&lt;=AO$8,VLOOKUP($A272,'[1]Прайс лист'!$B$8:$BS$600,MATCH(AO$11,'[1]Прайс лист'!$B$2:$BS$2,0),0),0)</f>
        <v>0</v>
      </c>
      <c r="AP272" s="9">
        <f>IF(VLOOKUP($A272,'[1]Прайс лист'!$B$8:$BS$600,MATCH(AP$11,'[1]Прайс лист'!$B$2:$BS$2,0),0)&lt;=AP$8,VLOOKUP($A272,'[1]Прайс лист'!$B$8:$BS$600,MATCH(AP$11,'[1]Прайс лист'!$B$2:$BS$2,0),0),0)</f>
        <v>0</v>
      </c>
      <c r="AQ272" s="9">
        <f>IF(VLOOKUP($A272,'[1]Прайс лист'!$B$8:$BS$600,MATCH(AQ$11,'[1]Прайс лист'!$B$2:$BS$2,0),0)&lt;=AQ$8,VLOOKUP($A272,'[1]Прайс лист'!$B$8:$BS$600,MATCH(AQ$11,'[1]Прайс лист'!$B$2:$BS$2,0),0),0)</f>
        <v>0</v>
      </c>
      <c r="AR272" s="9">
        <f>IF(VLOOKUP($A272,'[1]Прайс лист'!$B$8:$BS$600,MATCH(AR$11,'[1]Прайс лист'!$B$2:$BS$2,0),0)&lt;=AR$8,VLOOKUP($A272,'[1]Прайс лист'!$B$8:$BS$600,MATCH(AR$11,'[1]Прайс лист'!$B$2:$BS$2,0),0),0)</f>
        <v>3100</v>
      </c>
      <c r="AS272" s="9">
        <f>IF(VLOOKUP($A272,'[1]Прайс лист'!$B$8:$BS$600,MATCH(AS$11,'[1]Прайс лист'!$B$2:$BS$2,0),0)&lt;=AS$8,VLOOKUP($A272,'[1]Прайс лист'!$B$8:$BS$600,MATCH(AS$11,'[1]Прайс лист'!$B$2:$BS$2,0),0),0)</f>
        <v>5100</v>
      </c>
      <c r="AT272" s="9">
        <f>IF(VLOOKUP($A272,'[1]Прайс лист'!$B$8:$BS$600,MATCH(AT$11,'[1]Прайс лист'!$B$2:$BS$2,0),0)&lt;=AT$8,VLOOKUP($A272,'[1]Прайс лист'!$B$8:$BS$600,MATCH(AT$11,'[1]Прайс лист'!$B$2:$BS$2,0),0),0)</f>
        <v>0</v>
      </c>
      <c r="AU272" s="9">
        <f>IF(VLOOKUP($A272,'[1]Прайс лист'!$B$8:$BS$600,MATCH(AU$11,'[1]Прайс лист'!$B$2:$BS$2,0),0)&lt;=AU$8,VLOOKUP($A272,'[1]Прайс лист'!$B$8:$BS$600,MATCH(AU$11,'[1]Прайс лист'!$B$2:$BS$2,0),0),0)</f>
        <v>4100</v>
      </c>
      <c r="AV272" s="9">
        <f>IF(VLOOKUP($A272,'[1]Прайс лист'!$B$8:$BS$600,MATCH(AV$11,'[1]Прайс лист'!$B$2:$BS$2,0),0)&lt;=AV$8,VLOOKUP($A272,'[1]Прайс лист'!$B$8:$BS$600,MATCH(AV$11,'[1]Прайс лист'!$B$2:$BS$2,0),0),0)</f>
        <v>3100</v>
      </c>
      <c r="AW272" s="9">
        <f>IF(VLOOKUP($A272,'[1]Прайс лист'!$B$8:$BS$600,MATCH(AW$11,'[1]Прайс лист'!$B$2:$BS$2,0),0)&lt;=AW$8,VLOOKUP($A272,'[1]Прайс лист'!$B$8:$BS$600,MATCH(AW$11,'[1]Прайс лист'!$B$2:$BS$2,0),0),0)</f>
        <v>0</v>
      </c>
      <c r="AX272" s="9">
        <f>IF(VLOOKUP($A272,'[1]Прайс лист'!$B$8:$BS$600,MATCH(AX$11,'[1]Прайс лист'!$B$2:$BS$2,0),0)&lt;=AX$8,VLOOKUP($A272,'[1]Прайс лист'!$B$8:$BS$600,MATCH(AX$11,'[1]Прайс лист'!$B$2:$BS$2,0),0),0)</f>
        <v>0</v>
      </c>
      <c r="AY272" s="9">
        <f>IF(VLOOKUP($A272,'[1]Прайс лист'!$B$8:$BS$600,MATCH(AY$11,'[1]Прайс лист'!$B$2:$BS$2,0),0)&lt;=AY$8,VLOOKUP($A272,'[1]Прайс лист'!$B$8:$BS$600,MATCH(AY$11,'[1]Прайс лист'!$B$2:$BS$2,0),0),0)</f>
        <v>0</v>
      </c>
      <c r="AZ272" s="9">
        <f>IF(VLOOKUP($A272,'[1]Прайс лист'!$B$8:$BS$600,MATCH(AZ$11,'[1]Прайс лист'!$B$2:$BS$2,0),0)&lt;=AZ$8,VLOOKUP($A272,'[1]Прайс лист'!$B$8:$BS$600,MATCH(AZ$11,'[1]Прайс лист'!$B$2:$BS$2,0),0),0)</f>
        <v>2100</v>
      </c>
      <c r="BA272" s="9">
        <f>IF(VLOOKUP($A272,'[1]Прайс лист'!$B$8:$BS$600,MATCH(BA$11,'[1]Прайс лист'!$B$2:$BS$2,0),0)&lt;=BA$8,VLOOKUP($A272,'[1]Прайс лист'!$B$8:$BS$600,MATCH(BA$11,'[1]Прайс лист'!$B$2:$BS$2,0),0),0)</f>
        <v>4100</v>
      </c>
      <c r="BB272" s="9">
        <f>IF(VLOOKUP($A272,'[1]Прайс лист'!$B$8:$BS$600,MATCH(BB$11,'[1]Прайс лист'!$B$2:$BS$2,0),0)&lt;=BB$8,VLOOKUP($A272,'[1]Прайс лист'!$B$8:$BS$600,MATCH(BB$11,'[1]Прайс лист'!$B$2:$BS$2,0),0),0)</f>
        <v>0</v>
      </c>
      <c r="BC272" s="9">
        <f>IF(VLOOKUP($A272,'[1]Прайс лист'!$B$8:$BS$600,MATCH(BC$11,'[1]Прайс лист'!$B$2:$BS$2,0),0)&lt;=BC$8,VLOOKUP($A272,'[1]Прайс лист'!$B$8:$BS$600,MATCH(BC$11,'[1]Прайс лист'!$B$2:$BS$2,0),0),0)</f>
        <v>3100</v>
      </c>
      <c r="BD272" s="9">
        <f>IF(VLOOKUP($A272,'[1]Прайс лист'!$B$8:$BS$600,MATCH(BD$11,'[1]Прайс лист'!$B$2:$BS$2,0),0)&lt;=BD$8,VLOOKUP($A272,'[1]Прайс лист'!$B$8:$BS$600,MATCH(BD$11,'[1]Прайс лист'!$B$2:$BS$2,0),0),0)</f>
        <v>2100</v>
      </c>
      <c r="BE272" s="9">
        <f>IF(VLOOKUP($A272,'[1]Прайс лист'!$B$8:$BS$600,MATCH(BE$11,'[1]Прайс лист'!$B$2:$BS$2,0),0)&lt;=BE$8,VLOOKUP($A272,'[1]Прайс лист'!$B$8:$BS$600,MATCH(BE$11,'[1]Прайс лист'!$B$2:$BS$2,0),0),0)</f>
        <v>0</v>
      </c>
      <c r="BF272" s="9">
        <f>IF(VLOOKUP($A272,'[1]Прайс лист'!$B$8:$BS$600,MATCH(BF$11,'[1]Прайс лист'!$B$2:$BS$2,0),0)&lt;=BF$8,VLOOKUP($A272,'[1]Прайс лист'!$B$8:$BS$600,MATCH(BF$11,'[1]Прайс лист'!$B$2:$BS$2,0),0),0)</f>
        <v>0</v>
      </c>
      <c r="BG272" s="9">
        <f>IF(VLOOKUP($A272,'[1]Прайс лист'!$B$8:$BS$600,MATCH(BG$11,'[1]Прайс лист'!$B$2:$BS$2,0),0)&lt;=BG$8,VLOOKUP($A272,'[1]Прайс лист'!$B$8:$BS$600,MATCH(BG$11,'[1]Прайс лист'!$B$2:$BS$2,0),0),0)</f>
        <v>0</v>
      </c>
      <c r="BH272" s="9">
        <f>IF(VLOOKUP($A272,'[1]Прайс лист'!$B$8:$BS$600,MATCH(BH$11,'[1]Прайс лист'!$B$2:$BS$2,0),0)&lt;=BH$8,VLOOKUP($A272,'[1]Прайс лист'!$B$8:$BS$600,MATCH(BH$11,'[1]Прайс лист'!$B$2:$BS$2,0),0),0)</f>
        <v>1100</v>
      </c>
    </row>
    <row r="273" spans="1:60">
      <c r="A273" s="1" t="str">
        <f>'[1]Прайс лист'!B266</f>
        <v>Sony XPERIA X64</v>
      </c>
      <c r="B273" s="7" t="s">
        <v>163</v>
      </c>
      <c r="C273" s="8" t="s">
        <v>167</v>
      </c>
      <c r="D273" s="8">
        <v>64</v>
      </c>
      <c r="E273" s="9">
        <f>IF(VLOOKUP($A273,'[1]Прайс лист'!$B$8:$BS$600,MATCH(E$11,'[1]Прайс лист'!$B$2:$BS$2,0),0)&lt;=E$8,VLOOKUP($A273,'[1]Прайс лист'!$B$8:$BS$600,MATCH(E$11,'[1]Прайс лист'!$B$2:$BS$2,0),0),0)</f>
        <v>0</v>
      </c>
      <c r="F273" s="9">
        <f>IF(VLOOKUP($A273,'[1]Прайс лист'!$B$8:$BS$600,MATCH(F$11,'[1]Прайс лист'!$B$2:$BS$2,0),0)&lt;=F$8,VLOOKUP($A273,'[1]Прайс лист'!$B$8:$BS$600,MATCH(F$11,'[1]Прайс лист'!$B$2:$BS$2,0),0),0)</f>
        <v>1550</v>
      </c>
      <c r="G273" s="9">
        <f>IF(VLOOKUP($A273,'[1]Прайс лист'!$B$8:$BS$600,MATCH(G$11,'[1]Прайс лист'!$B$2:$BS$2,0),0)&lt;=G$8,VLOOKUP($A273,'[1]Прайс лист'!$B$8:$BS$600,MATCH(G$11,'[1]Прайс лист'!$B$2:$BS$2,0),0),0)</f>
        <v>0</v>
      </c>
      <c r="H273" s="9">
        <f>IF(VLOOKUP($A273,'[1]Прайс лист'!$B$8:$BS$600,MATCH(H$11,'[1]Прайс лист'!$B$2:$BS$2,0),0)&lt;=H$8,VLOOKUP($A273,'[1]Прайс лист'!$B$8:$BS$600,MATCH(H$11,'[1]Прайс лист'!$B$2:$BS$2,0),0),0)</f>
        <v>0</v>
      </c>
      <c r="I273" s="9">
        <f>IF(VLOOKUP($A273,'[1]Прайс лист'!$B$8:$BS$600,MATCH(I$11,'[1]Прайс лист'!$B$2:$BS$2,0),0)&lt;=I$8,VLOOKUP($A273,'[1]Прайс лист'!$B$8:$BS$600,MATCH(I$11,'[1]Прайс лист'!$B$2:$BS$2,0),0),0)</f>
        <v>1370</v>
      </c>
      <c r="J273" s="9">
        <f>IF(VLOOKUP($A273,'[1]Прайс лист'!$B$8:$BS$600,MATCH(J$11,'[1]Прайс лист'!$B$2:$BS$2,0),0)&lt;=J$8,VLOOKUP($A273,'[1]Прайс лист'!$B$8:$BS$600,MATCH(J$11,'[1]Прайс лист'!$B$2:$BS$2,0),0),0)</f>
        <v>100</v>
      </c>
      <c r="K273" s="9">
        <f>IF(VLOOKUP($A273,'[1]Прайс лист'!$B$8:$BS$600,MATCH(K$11,'[1]Прайс лист'!$B$2:$BS$2,0),0)&lt;=K$8,VLOOKUP($A273,'[1]Прайс лист'!$B$8:$BS$600,MATCH(K$11,'[1]Прайс лист'!$B$2:$BS$2,0),0),0)</f>
        <v>100</v>
      </c>
      <c r="L273" s="9">
        <f>IF(VLOOKUP($A273,'[1]Прайс лист'!$B$8:$BS$600,MATCH(L$11,'[1]Прайс лист'!$B$2:$BS$2,0),0)&lt;=L$8,VLOOKUP($A273,'[1]Прайс лист'!$B$8:$BS$600,MATCH(L$11,'[1]Прайс лист'!$B$2:$BS$2,0),0),0)</f>
        <v>0</v>
      </c>
      <c r="M273" s="9">
        <f>IF(VLOOKUP($A273,'[1]Прайс лист'!$B$8:$BS$600,MATCH(M$11,'[1]Прайс лист'!$B$2:$BS$2,0),0)&lt;=M$8,VLOOKUP($A273,'[1]Прайс лист'!$B$8:$BS$600,MATCH(M$11,'[1]Прайс лист'!$B$2:$BS$2,0),0),0)</f>
        <v>0</v>
      </c>
      <c r="N273" s="9">
        <f>IF(VLOOKUP($A273,'[1]Прайс лист'!$B$8:$BS$600,MATCH(N$11,'[1]Прайс лист'!$B$2:$BS$2,0),0)&lt;=N$8,VLOOKUP($A273,'[1]Прайс лист'!$B$8:$BS$600,MATCH(N$11,'[1]Прайс лист'!$B$2:$BS$2,0),0),0)</f>
        <v>1550</v>
      </c>
      <c r="O273" s="9">
        <f>IF(VLOOKUP($A273,'[1]Прайс лист'!$B$8:$BS$600,MATCH(O$11,'[1]Прайс лист'!$B$2:$BS$2,0),0)&lt;=O$8,VLOOKUP($A273,'[1]Прайс лист'!$B$8:$BS$600,MATCH(O$11,'[1]Прайс лист'!$B$2:$BS$2,0),0),0)</f>
        <v>0</v>
      </c>
      <c r="P273" s="9">
        <f>IF(VLOOKUP($A273,'[1]Прайс лист'!$B$8:$BS$600,MATCH(P$11,'[1]Прайс лист'!$B$2:$BS$2,0),0)&lt;=P$8,VLOOKUP($A273,'[1]Прайс лист'!$B$8:$BS$600,MATCH(P$11,'[1]Прайс лист'!$B$2:$BS$2,0),0),0)</f>
        <v>0</v>
      </c>
      <c r="Q273" s="9">
        <f>IF(VLOOKUP($A273,'[1]Прайс лист'!$B$8:$BS$600,MATCH(Q$11,'[1]Прайс лист'!$B$2:$BS$2,0),0)&lt;=Q$8,VLOOKUP($A273,'[1]Прайс лист'!$B$8:$BS$600,MATCH(Q$11,'[1]Прайс лист'!$B$2:$BS$2,0),0),0)</f>
        <v>1370</v>
      </c>
      <c r="R273" s="9">
        <f>IF(VLOOKUP($A273,'[1]Прайс лист'!$B$8:$BS$600,MATCH(R$11,'[1]Прайс лист'!$B$2:$BS$2,0),0)&lt;=R$8,VLOOKUP($A273,'[1]Прайс лист'!$B$8:$BS$600,MATCH(R$11,'[1]Прайс лист'!$B$2:$BS$2,0),0),0)</f>
        <v>100</v>
      </c>
      <c r="S273" s="9">
        <f>IF(VLOOKUP($A273,'[1]Прайс лист'!$B$8:$BS$600,MATCH(S$11,'[1]Прайс лист'!$B$2:$BS$2,0),0)&lt;=S$8,VLOOKUP($A273,'[1]Прайс лист'!$B$8:$BS$600,MATCH(S$11,'[1]Прайс лист'!$B$2:$BS$2,0),0),0)</f>
        <v>100</v>
      </c>
      <c r="T273" s="9">
        <f>IF(VLOOKUP($A273,'[1]Прайс лист'!$B$8:$BS$600,MATCH(T$11,'[1]Прайс лист'!$B$2:$BS$2,0),0)&lt;=T$8,VLOOKUP($A273,'[1]Прайс лист'!$B$8:$BS$600,MATCH(T$11,'[1]Прайс лист'!$B$2:$BS$2,0),0),0)</f>
        <v>0</v>
      </c>
      <c r="U273" s="9">
        <f>IF(VLOOKUP($A273,'[1]Прайс лист'!$B$8:$BS$600,MATCH(U$11,'[1]Прайс лист'!$B$2:$BS$2,0),0)&lt;=U$8,VLOOKUP($A273,'[1]Прайс лист'!$B$8:$BS$600,MATCH(U$11,'[1]Прайс лист'!$B$2:$BS$2,0),0),0)</f>
        <v>0</v>
      </c>
      <c r="V273" s="9">
        <f>IF(VLOOKUP($A273,'[1]Прайс лист'!$B$8:$BS$600,MATCH(V$11,'[1]Прайс лист'!$B$2:$BS$2,0),0)&lt;=V$8,VLOOKUP($A273,'[1]Прайс лист'!$B$8:$BS$600,MATCH(V$11,'[1]Прайс лист'!$B$2:$BS$2,0),0),0)</f>
        <v>8550</v>
      </c>
      <c r="W273" s="9">
        <f>IF(VLOOKUP($A273,'[1]Прайс лист'!$B$8:$BS$600,MATCH(W$11,'[1]Прайс лист'!$B$2:$BS$2,0),0)&lt;=W$8,VLOOKUP($A273,'[1]Прайс лист'!$B$8:$BS$600,MATCH(W$11,'[1]Прайс лист'!$B$2:$BS$2,0),0),0)</f>
        <v>0</v>
      </c>
      <c r="X273" s="9">
        <f>IF(VLOOKUP($A273,'[1]Прайс лист'!$B$8:$BS$600,MATCH(X$11,'[1]Прайс лист'!$B$2:$BS$2,0),0)&lt;=X$8,VLOOKUP($A273,'[1]Прайс лист'!$B$8:$BS$600,MATCH(X$11,'[1]Прайс лист'!$B$2:$BS$2,0),0),0)</f>
        <v>0</v>
      </c>
      <c r="Y273" s="9">
        <f>IF(VLOOKUP($A273,'[1]Прайс лист'!$B$8:$BS$600,MATCH(Y$11,'[1]Прайс лист'!$B$2:$BS$2,0),0)&lt;=Y$8,VLOOKUP($A273,'[1]Прайс лист'!$B$8:$BS$600,MATCH(Y$11,'[1]Прайс лист'!$B$2:$BS$2,0),0),0)</f>
        <v>8370</v>
      </c>
      <c r="Z273" s="9">
        <f>IF(VLOOKUP($A273,'[1]Прайс лист'!$B$8:$BS$600,MATCH(Z$11,'[1]Прайс лист'!$B$2:$BS$2,0),0)&lt;=Z$8,VLOOKUP($A273,'[1]Прайс лист'!$B$8:$BS$600,MATCH(Z$11,'[1]Прайс лист'!$B$2:$BS$2,0),0),0)</f>
        <v>7100</v>
      </c>
      <c r="AA273" s="9">
        <f>IF(VLOOKUP($A273,'[1]Прайс лист'!$B$8:$BS$600,MATCH(AA$11,'[1]Прайс лист'!$B$2:$BS$2,0),0)&lt;=AA$8,VLOOKUP($A273,'[1]Прайс лист'!$B$8:$BS$600,MATCH(AA$11,'[1]Прайс лист'!$B$2:$BS$2,0),0),0)</f>
        <v>7100</v>
      </c>
      <c r="AB273" s="9">
        <f>IF(VLOOKUP($A273,'[1]Прайс лист'!$B$8:$BS$600,MATCH(AB$11,'[1]Прайс лист'!$B$2:$BS$2,0),0)&lt;=AB$8,VLOOKUP($A273,'[1]Прайс лист'!$B$8:$BS$600,MATCH(AB$11,'[1]Прайс лист'!$B$2:$BS$2,0),0),0)</f>
        <v>0</v>
      </c>
      <c r="AC273" s="9">
        <f>IF(VLOOKUP($A273,'[1]Прайс лист'!$B$8:$BS$600,MATCH(AC$11,'[1]Прайс лист'!$B$2:$BS$2,0),0)&lt;=AC$8,VLOOKUP($A273,'[1]Прайс лист'!$B$8:$BS$600,MATCH(AC$11,'[1]Прайс лист'!$B$2:$BS$2,0),0),0)</f>
        <v>0</v>
      </c>
      <c r="AD273" s="9">
        <f>IF(VLOOKUP($A273,'[1]Прайс лист'!$B$8:$BS$600,MATCH(AD$11,'[1]Прайс лист'!$B$2:$BS$2,0),0)&lt;=AD$8,VLOOKUP($A273,'[1]Прайс лист'!$B$8:$BS$600,MATCH(AD$11,'[1]Прайс лист'!$B$2:$BS$2,0),0),0)</f>
        <v>5550</v>
      </c>
      <c r="AE273" s="9">
        <f>IF(VLOOKUP($A273,'[1]Прайс лист'!$B$8:$BS$600,MATCH(AE$11,'[1]Прайс лист'!$B$2:$BS$2,0),0)&lt;=AE$8,VLOOKUP($A273,'[1]Прайс лист'!$B$8:$BS$600,MATCH(AE$11,'[1]Прайс лист'!$B$2:$BS$2,0),0),0)</f>
        <v>0</v>
      </c>
      <c r="AF273" s="9">
        <f>IF(VLOOKUP($A273,'[1]Прайс лист'!$B$8:$BS$600,MATCH(AF$11,'[1]Прайс лист'!$B$2:$BS$2,0),0)&lt;=AF$8,VLOOKUP($A273,'[1]Прайс лист'!$B$8:$BS$600,MATCH(AF$11,'[1]Прайс лист'!$B$2:$BS$2,0),0),0)</f>
        <v>0</v>
      </c>
      <c r="AG273" s="9">
        <f>IF(VLOOKUP($A273,'[1]Прайс лист'!$B$8:$BS$600,MATCH(AG$11,'[1]Прайс лист'!$B$2:$BS$2,0),0)&lt;=AG$8,VLOOKUP($A273,'[1]Прайс лист'!$B$8:$BS$600,MATCH(AG$11,'[1]Прайс лист'!$B$2:$BS$2,0),0),0)</f>
        <v>5370</v>
      </c>
      <c r="AH273" s="9">
        <f>IF(VLOOKUP($A273,'[1]Прайс лист'!$B$8:$BS$600,MATCH(AH$11,'[1]Прайс лист'!$B$2:$BS$2,0),0)&lt;=AH$8,VLOOKUP($A273,'[1]Прайс лист'!$B$8:$BS$600,MATCH(AH$11,'[1]Прайс лист'!$B$2:$BS$2,0),0),0)</f>
        <v>4100</v>
      </c>
      <c r="AI273" s="9">
        <f>IF(VLOOKUP($A273,'[1]Прайс лист'!$B$8:$BS$600,MATCH(AI$11,'[1]Прайс лист'!$B$2:$BS$2,0),0)&lt;=AI$8,VLOOKUP($A273,'[1]Прайс лист'!$B$8:$BS$600,MATCH(AI$11,'[1]Прайс лист'!$B$2:$BS$2,0),0),0)</f>
        <v>4100</v>
      </c>
      <c r="AJ273" s="9">
        <f>IF(VLOOKUP($A273,'[1]Прайс лист'!$B$8:$BS$600,MATCH(AJ$11,'[1]Прайс лист'!$B$2:$BS$2,0),0)&lt;=AJ$8,VLOOKUP($A273,'[1]Прайс лист'!$B$8:$BS$600,MATCH(AJ$11,'[1]Прайс лист'!$B$2:$BS$2,0),0),0)</f>
        <v>0</v>
      </c>
      <c r="AK273" s="9">
        <f>IF(VLOOKUP($A273,'[1]Прайс лист'!$B$8:$BS$600,MATCH(AK$11,'[1]Прайс лист'!$B$2:$BS$2,0),0)&lt;=AK$8,VLOOKUP($A273,'[1]Прайс лист'!$B$8:$BS$600,MATCH(AK$11,'[1]Прайс лист'!$B$2:$BS$2,0),0),0)</f>
        <v>0</v>
      </c>
      <c r="AL273" s="9">
        <f>IF(VLOOKUP($A273,'[1]Прайс лист'!$B$8:$BS$600,MATCH(AL$11,'[1]Прайс лист'!$B$2:$BS$2,0),0)&lt;=AL$8,VLOOKUP($A273,'[1]Прайс лист'!$B$8:$BS$600,MATCH(AL$11,'[1]Прайс лист'!$B$2:$BS$2,0),0),0)</f>
        <v>4550</v>
      </c>
      <c r="AM273" s="9">
        <f>IF(VLOOKUP($A273,'[1]Прайс лист'!$B$8:$BS$600,MATCH(AM$11,'[1]Прайс лист'!$B$2:$BS$2,0),0)&lt;=AM$8,VLOOKUP($A273,'[1]Прайс лист'!$B$8:$BS$600,MATCH(AM$11,'[1]Прайс лист'!$B$2:$BS$2,0),0),0)</f>
        <v>0</v>
      </c>
      <c r="AN273" s="9">
        <f>IF(VLOOKUP($A273,'[1]Прайс лист'!$B$8:$BS$600,MATCH(AN$11,'[1]Прайс лист'!$B$2:$BS$2,0),0)&lt;=AN$8,VLOOKUP($A273,'[1]Прайс лист'!$B$8:$BS$600,MATCH(AN$11,'[1]Прайс лист'!$B$2:$BS$2,0),0),0)</f>
        <v>0</v>
      </c>
      <c r="AO273" s="9">
        <f>IF(VLOOKUP($A273,'[1]Прайс лист'!$B$8:$BS$600,MATCH(AO$11,'[1]Прайс лист'!$B$2:$BS$2,0),0)&lt;=AO$8,VLOOKUP($A273,'[1]Прайс лист'!$B$8:$BS$600,MATCH(AO$11,'[1]Прайс лист'!$B$2:$BS$2,0),0),0)</f>
        <v>4370</v>
      </c>
      <c r="AP273" s="9">
        <f>IF(VLOOKUP($A273,'[1]Прайс лист'!$B$8:$BS$600,MATCH(AP$11,'[1]Прайс лист'!$B$2:$BS$2,0),0)&lt;=AP$8,VLOOKUP($A273,'[1]Прайс лист'!$B$8:$BS$600,MATCH(AP$11,'[1]Прайс лист'!$B$2:$BS$2,0),0),0)</f>
        <v>3100</v>
      </c>
      <c r="AQ273" s="9">
        <f>IF(VLOOKUP($A273,'[1]Прайс лист'!$B$8:$BS$600,MATCH(AQ$11,'[1]Прайс лист'!$B$2:$BS$2,0),0)&lt;=AQ$8,VLOOKUP($A273,'[1]Прайс лист'!$B$8:$BS$600,MATCH(AQ$11,'[1]Прайс лист'!$B$2:$BS$2,0),0),0)</f>
        <v>3100</v>
      </c>
      <c r="AR273" s="9">
        <f>IF(VLOOKUP($A273,'[1]Прайс лист'!$B$8:$BS$600,MATCH(AR$11,'[1]Прайс лист'!$B$2:$BS$2,0),0)&lt;=AR$8,VLOOKUP($A273,'[1]Прайс лист'!$B$8:$BS$600,MATCH(AR$11,'[1]Прайс лист'!$B$2:$BS$2,0),0),0)</f>
        <v>0</v>
      </c>
      <c r="AS273" s="9">
        <f>IF(VLOOKUP($A273,'[1]Прайс лист'!$B$8:$BS$600,MATCH(AS$11,'[1]Прайс лист'!$B$2:$BS$2,0),0)&lt;=AS$8,VLOOKUP($A273,'[1]Прайс лист'!$B$8:$BS$600,MATCH(AS$11,'[1]Прайс лист'!$B$2:$BS$2,0),0),0)</f>
        <v>0</v>
      </c>
      <c r="AT273" s="9">
        <f>IF(VLOOKUP($A273,'[1]Прайс лист'!$B$8:$BS$600,MATCH(AT$11,'[1]Прайс лист'!$B$2:$BS$2,0),0)&lt;=AT$8,VLOOKUP($A273,'[1]Прайс лист'!$B$8:$BS$600,MATCH(AT$11,'[1]Прайс лист'!$B$2:$BS$2,0),0),0)</f>
        <v>3550</v>
      </c>
      <c r="AU273" s="9">
        <f>IF(VLOOKUP($A273,'[1]Прайс лист'!$B$8:$BS$600,MATCH(AU$11,'[1]Прайс лист'!$B$2:$BS$2,0),0)&lt;=AU$8,VLOOKUP($A273,'[1]Прайс лист'!$B$8:$BS$600,MATCH(AU$11,'[1]Прайс лист'!$B$2:$BS$2,0),0),0)</f>
        <v>0</v>
      </c>
      <c r="AV273" s="9">
        <f>IF(VLOOKUP($A273,'[1]Прайс лист'!$B$8:$BS$600,MATCH(AV$11,'[1]Прайс лист'!$B$2:$BS$2,0),0)&lt;=AV$8,VLOOKUP($A273,'[1]Прайс лист'!$B$8:$BS$600,MATCH(AV$11,'[1]Прайс лист'!$B$2:$BS$2,0),0),0)</f>
        <v>0</v>
      </c>
      <c r="AW273" s="9">
        <f>IF(VLOOKUP($A273,'[1]Прайс лист'!$B$8:$BS$600,MATCH(AW$11,'[1]Прайс лист'!$B$2:$BS$2,0),0)&lt;=AW$8,VLOOKUP($A273,'[1]Прайс лист'!$B$8:$BS$600,MATCH(AW$11,'[1]Прайс лист'!$B$2:$BS$2,0),0),0)</f>
        <v>3370</v>
      </c>
      <c r="AX273" s="9">
        <f>IF(VLOOKUP($A273,'[1]Прайс лист'!$B$8:$BS$600,MATCH(AX$11,'[1]Прайс лист'!$B$2:$BS$2,0),0)&lt;=AX$8,VLOOKUP($A273,'[1]Прайс лист'!$B$8:$BS$600,MATCH(AX$11,'[1]Прайс лист'!$B$2:$BS$2,0),0),0)</f>
        <v>2100</v>
      </c>
      <c r="AY273" s="9">
        <f>IF(VLOOKUP($A273,'[1]Прайс лист'!$B$8:$BS$600,MATCH(AY$11,'[1]Прайс лист'!$B$2:$BS$2,0),0)&lt;=AY$8,VLOOKUP($A273,'[1]Прайс лист'!$B$8:$BS$600,MATCH(AY$11,'[1]Прайс лист'!$B$2:$BS$2,0),0),0)</f>
        <v>2100</v>
      </c>
      <c r="AZ273" s="9">
        <f>IF(VLOOKUP($A273,'[1]Прайс лист'!$B$8:$BS$600,MATCH(AZ$11,'[1]Прайс лист'!$B$2:$BS$2,0),0)&lt;=AZ$8,VLOOKUP($A273,'[1]Прайс лист'!$B$8:$BS$600,MATCH(AZ$11,'[1]Прайс лист'!$B$2:$BS$2,0),0),0)</f>
        <v>0</v>
      </c>
      <c r="BA273" s="9">
        <f>IF(VLOOKUP($A273,'[1]Прайс лист'!$B$8:$BS$600,MATCH(BA$11,'[1]Прайс лист'!$B$2:$BS$2,0),0)&lt;=BA$8,VLOOKUP($A273,'[1]Прайс лист'!$B$8:$BS$600,MATCH(BA$11,'[1]Прайс лист'!$B$2:$BS$2,0),0),0)</f>
        <v>0</v>
      </c>
      <c r="BB273" s="9">
        <f>IF(VLOOKUP($A273,'[1]Прайс лист'!$B$8:$BS$600,MATCH(BB$11,'[1]Прайс лист'!$B$2:$BS$2,0),0)&lt;=BB$8,VLOOKUP($A273,'[1]Прайс лист'!$B$8:$BS$600,MATCH(BB$11,'[1]Прайс лист'!$B$2:$BS$2,0),0),0)</f>
        <v>2550</v>
      </c>
      <c r="BC273" s="9">
        <f>IF(VLOOKUP($A273,'[1]Прайс лист'!$B$8:$BS$600,MATCH(BC$11,'[1]Прайс лист'!$B$2:$BS$2,0),0)&lt;=BC$8,VLOOKUP($A273,'[1]Прайс лист'!$B$8:$BS$600,MATCH(BC$11,'[1]Прайс лист'!$B$2:$BS$2,0),0),0)</f>
        <v>0</v>
      </c>
      <c r="BD273" s="9">
        <f>IF(VLOOKUP($A273,'[1]Прайс лист'!$B$8:$BS$600,MATCH(BD$11,'[1]Прайс лист'!$B$2:$BS$2,0),0)&lt;=BD$8,VLOOKUP($A273,'[1]Прайс лист'!$B$8:$BS$600,MATCH(BD$11,'[1]Прайс лист'!$B$2:$BS$2,0),0),0)</f>
        <v>0</v>
      </c>
      <c r="BE273" s="9">
        <f>IF(VLOOKUP($A273,'[1]Прайс лист'!$B$8:$BS$600,MATCH(BE$11,'[1]Прайс лист'!$B$2:$BS$2,0),0)&lt;=BE$8,VLOOKUP($A273,'[1]Прайс лист'!$B$8:$BS$600,MATCH(BE$11,'[1]Прайс лист'!$B$2:$BS$2,0),0),0)</f>
        <v>2370</v>
      </c>
      <c r="BF273" s="9">
        <f>IF(VLOOKUP($A273,'[1]Прайс лист'!$B$8:$BS$600,MATCH(BF$11,'[1]Прайс лист'!$B$2:$BS$2,0),0)&lt;=BF$8,VLOOKUP($A273,'[1]Прайс лист'!$B$8:$BS$600,MATCH(BF$11,'[1]Прайс лист'!$B$2:$BS$2,0),0),0)</f>
        <v>1100</v>
      </c>
      <c r="BG273" s="9">
        <f>IF(VLOOKUP($A273,'[1]Прайс лист'!$B$8:$BS$600,MATCH(BG$11,'[1]Прайс лист'!$B$2:$BS$2,0),0)&lt;=BG$8,VLOOKUP($A273,'[1]Прайс лист'!$B$8:$BS$600,MATCH(BG$11,'[1]Прайс лист'!$B$2:$BS$2,0),0),0)</f>
        <v>1100</v>
      </c>
      <c r="BH273" s="9">
        <f>IF(VLOOKUP($A273,'[1]Прайс лист'!$B$8:$BS$600,MATCH(BH$11,'[1]Прайс лист'!$B$2:$BS$2,0),0)&lt;=BH$8,VLOOKUP($A273,'[1]Прайс лист'!$B$8:$BS$600,MATCH(BH$11,'[1]Прайс лист'!$B$2:$BS$2,0),0),0)</f>
        <v>0</v>
      </c>
    </row>
    <row r="274" spans="1:60">
      <c r="A274" s="1" t="str">
        <f>'[1]Прайс лист'!B267</f>
        <v>Sony XPERIA X compact32</v>
      </c>
      <c r="B274" s="7" t="s">
        <v>163</v>
      </c>
      <c r="C274" s="8" t="s">
        <v>168</v>
      </c>
      <c r="D274" s="8">
        <v>32</v>
      </c>
      <c r="E274" s="9">
        <f>IF(VLOOKUP($A274,'[1]Прайс лист'!$B$8:$BS$600,MATCH(E$11,'[1]Прайс лист'!$B$2:$BS$2,0),0)&lt;=E$8,VLOOKUP($A274,'[1]Прайс лист'!$B$8:$BS$600,MATCH(E$11,'[1]Прайс лист'!$B$2:$BS$2,0),0),0)</f>
        <v>2500</v>
      </c>
      <c r="F274" s="9">
        <f>IF(VLOOKUP($A274,'[1]Прайс лист'!$B$8:$BS$600,MATCH(F$11,'[1]Прайс лист'!$B$2:$BS$2,0),0)&lt;=F$8,VLOOKUP($A274,'[1]Прайс лист'!$B$8:$BS$600,MATCH(F$11,'[1]Прайс лист'!$B$2:$BS$2,0),0),0)</f>
        <v>1700</v>
      </c>
      <c r="G274" s="9">
        <f>IF(VLOOKUP($A274,'[1]Прайс лист'!$B$8:$BS$600,MATCH(G$11,'[1]Прайс лист'!$B$2:$BS$2,0),0)&lt;=G$8,VLOOKUP($A274,'[1]Прайс лист'!$B$8:$BS$600,MATCH(G$11,'[1]Прайс лист'!$B$2:$BS$2,0),0),0)</f>
        <v>1600</v>
      </c>
      <c r="H274" s="9">
        <f>IF(VLOOKUP($A274,'[1]Прайс лист'!$B$8:$BS$600,MATCH(H$11,'[1]Прайс лист'!$B$2:$BS$2,0),0)&lt;=H$8,VLOOKUP($A274,'[1]Прайс лист'!$B$8:$BS$600,MATCH(H$11,'[1]Прайс лист'!$B$2:$BS$2,0),0),0)</f>
        <v>1100</v>
      </c>
      <c r="I274" s="9">
        <f>IF(VLOOKUP($A274,'[1]Прайс лист'!$B$8:$BS$600,MATCH(I$11,'[1]Прайс лист'!$B$2:$BS$2,0),0)&lt;=I$8,VLOOKUP($A274,'[1]Прайс лист'!$B$8:$BS$600,MATCH(I$11,'[1]Прайс лист'!$B$2:$BS$2,0),0),0)</f>
        <v>1300</v>
      </c>
      <c r="J274" s="9">
        <f>IF(VLOOKUP($A274,'[1]Прайс лист'!$B$8:$BS$600,MATCH(J$11,'[1]Прайс лист'!$B$2:$BS$2,0),0)&lt;=J$8,VLOOKUP($A274,'[1]Прайс лист'!$B$8:$BS$600,MATCH(J$11,'[1]Прайс лист'!$B$2:$BS$2,0),0),0)</f>
        <v>100</v>
      </c>
      <c r="K274" s="9">
        <f>IF(VLOOKUP($A274,'[1]Прайс лист'!$B$8:$BS$600,MATCH(K$11,'[1]Прайс лист'!$B$2:$BS$2,0),0)&lt;=K$8,VLOOKUP($A274,'[1]Прайс лист'!$B$8:$BS$600,MATCH(K$11,'[1]Прайс лист'!$B$2:$BS$2,0),0),0)</f>
        <v>100</v>
      </c>
      <c r="L274" s="9">
        <f>IF(VLOOKUP($A274,'[1]Прайс лист'!$B$8:$BS$600,MATCH(L$11,'[1]Прайс лист'!$B$2:$BS$2,0),0)&lt;=L$8,VLOOKUP($A274,'[1]Прайс лист'!$B$8:$BS$600,MATCH(L$11,'[1]Прайс лист'!$B$2:$BS$2,0),0),0)</f>
        <v>100</v>
      </c>
      <c r="M274" s="9">
        <f>IF(VLOOKUP($A274,'[1]Прайс лист'!$B$8:$BS$600,MATCH(M$11,'[1]Прайс лист'!$B$2:$BS$2,0),0)&lt;=M$8,VLOOKUP($A274,'[1]Прайс лист'!$B$8:$BS$600,MATCH(M$11,'[1]Прайс лист'!$B$2:$BS$2,0),0),0)</f>
        <v>2500</v>
      </c>
      <c r="N274" s="9">
        <f>IF(VLOOKUP($A274,'[1]Прайс лист'!$B$8:$BS$600,MATCH(N$11,'[1]Прайс лист'!$B$2:$BS$2,0),0)&lt;=N$8,VLOOKUP($A274,'[1]Прайс лист'!$B$8:$BS$600,MATCH(N$11,'[1]Прайс лист'!$B$2:$BS$2,0),0),0)</f>
        <v>1700</v>
      </c>
      <c r="O274" s="9">
        <f>IF(VLOOKUP($A274,'[1]Прайс лист'!$B$8:$BS$600,MATCH(O$11,'[1]Прайс лист'!$B$2:$BS$2,0),0)&lt;=O$8,VLOOKUP($A274,'[1]Прайс лист'!$B$8:$BS$600,MATCH(O$11,'[1]Прайс лист'!$B$2:$BS$2,0),0),0)</f>
        <v>1600</v>
      </c>
      <c r="P274" s="9">
        <f>IF(VLOOKUP($A274,'[1]Прайс лист'!$B$8:$BS$600,MATCH(P$11,'[1]Прайс лист'!$B$2:$BS$2,0),0)&lt;=P$8,VLOOKUP($A274,'[1]Прайс лист'!$B$8:$BS$600,MATCH(P$11,'[1]Прайс лист'!$B$2:$BS$2,0),0),0)</f>
        <v>1100</v>
      </c>
      <c r="Q274" s="9">
        <f>IF(VLOOKUP($A274,'[1]Прайс лист'!$B$8:$BS$600,MATCH(Q$11,'[1]Прайс лист'!$B$2:$BS$2,0),0)&lt;=Q$8,VLOOKUP($A274,'[1]Прайс лист'!$B$8:$BS$600,MATCH(Q$11,'[1]Прайс лист'!$B$2:$BS$2,0),0),0)</f>
        <v>1300</v>
      </c>
      <c r="R274" s="9">
        <f>IF(VLOOKUP($A274,'[1]Прайс лист'!$B$8:$BS$600,MATCH(R$11,'[1]Прайс лист'!$B$2:$BS$2,0),0)&lt;=R$8,VLOOKUP($A274,'[1]Прайс лист'!$B$8:$BS$600,MATCH(R$11,'[1]Прайс лист'!$B$2:$BS$2,0),0),0)</f>
        <v>100</v>
      </c>
      <c r="S274" s="9">
        <f>IF(VLOOKUP($A274,'[1]Прайс лист'!$B$8:$BS$600,MATCH(S$11,'[1]Прайс лист'!$B$2:$BS$2,0),0)&lt;=S$8,VLOOKUP($A274,'[1]Прайс лист'!$B$8:$BS$600,MATCH(S$11,'[1]Прайс лист'!$B$2:$BS$2,0),0),0)</f>
        <v>100</v>
      </c>
      <c r="T274" s="9">
        <f>IF(VLOOKUP($A274,'[1]Прайс лист'!$B$8:$BS$600,MATCH(T$11,'[1]Прайс лист'!$B$2:$BS$2,0),0)&lt;=T$8,VLOOKUP($A274,'[1]Прайс лист'!$B$8:$BS$600,MATCH(T$11,'[1]Прайс лист'!$B$2:$BS$2,0),0),0)</f>
        <v>100</v>
      </c>
      <c r="U274" s="9">
        <f>IF(VLOOKUP($A274,'[1]Прайс лист'!$B$8:$BS$600,MATCH(U$11,'[1]Прайс лист'!$B$2:$BS$2,0),0)&lt;=U$8,VLOOKUP($A274,'[1]Прайс лист'!$B$8:$BS$600,MATCH(U$11,'[1]Прайс лист'!$B$2:$BS$2,0),0),0)</f>
        <v>9500</v>
      </c>
      <c r="V274" s="9">
        <f>IF(VLOOKUP($A274,'[1]Прайс лист'!$B$8:$BS$600,MATCH(V$11,'[1]Прайс лист'!$B$2:$BS$2,0),0)&lt;=V$8,VLOOKUP($A274,'[1]Прайс лист'!$B$8:$BS$600,MATCH(V$11,'[1]Прайс лист'!$B$2:$BS$2,0),0),0)</f>
        <v>8700</v>
      </c>
      <c r="W274" s="9">
        <f>IF(VLOOKUP($A274,'[1]Прайс лист'!$B$8:$BS$600,MATCH(W$11,'[1]Прайс лист'!$B$2:$BS$2,0),0)&lt;=W$8,VLOOKUP($A274,'[1]Прайс лист'!$B$8:$BS$600,MATCH(W$11,'[1]Прайс лист'!$B$2:$BS$2,0),0),0)</f>
        <v>8600</v>
      </c>
      <c r="X274" s="9">
        <f>IF(VLOOKUP($A274,'[1]Прайс лист'!$B$8:$BS$600,MATCH(X$11,'[1]Прайс лист'!$B$2:$BS$2,0),0)&lt;=X$8,VLOOKUP($A274,'[1]Прайс лист'!$B$8:$BS$600,MATCH(X$11,'[1]Прайс лист'!$B$2:$BS$2,0),0),0)</f>
        <v>8100</v>
      </c>
      <c r="Y274" s="9">
        <f>IF(VLOOKUP($A274,'[1]Прайс лист'!$B$8:$BS$600,MATCH(Y$11,'[1]Прайс лист'!$B$2:$BS$2,0),0)&lt;=Y$8,VLOOKUP($A274,'[1]Прайс лист'!$B$8:$BS$600,MATCH(Y$11,'[1]Прайс лист'!$B$2:$BS$2,0),0),0)</f>
        <v>8300</v>
      </c>
      <c r="Z274" s="9">
        <f>IF(VLOOKUP($A274,'[1]Прайс лист'!$B$8:$BS$600,MATCH(Z$11,'[1]Прайс лист'!$B$2:$BS$2,0),0)&lt;=Z$8,VLOOKUP($A274,'[1]Прайс лист'!$B$8:$BS$600,MATCH(Z$11,'[1]Прайс лист'!$B$2:$BS$2,0),0),0)</f>
        <v>7100</v>
      </c>
      <c r="AA274" s="9">
        <f>IF(VLOOKUP($A274,'[1]Прайс лист'!$B$8:$BS$600,MATCH(AA$11,'[1]Прайс лист'!$B$2:$BS$2,0),0)&lt;=AA$8,VLOOKUP($A274,'[1]Прайс лист'!$B$8:$BS$600,MATCH(AA$11,'[1]Прайс лист'!$B$2:$BS$2,0),0),0)</f>
        <v>7100</v>
      </c>
      <c r="AB274" s="9">
        <f>IF(VLOOKUP($A274,'[1]Прайс лист'!$B$8:$BS$600,MATCH(AB$11,'[1]Прайс лист'!$B$2:$BS$2,0),0)&lt;=AB$8,VLOOKUP($A274,'[1]Прайс лист'!$B$8:$BS$600,MATCH(AB$11,'[1]Прайс лист'!$B$2:$BS$2,0),0),0)</f>
        <v>7100</v>
      </c>
      <c r="AC274" s="9">
        <f>IF(VLOOKUP($A274,'[1]Прайс лист'!$B$8:$BS$600,MATCH(AC$11,'[1]Прайс лист'!$B$2:$BS$2,0),0)&lt;=AC$8,VLOOKUP($A274,'[1]Прайс лист'!$B$8:$BS$600,MATCH(AC$11,'[1]Прайс лист'!$B$2:$BS$2,0),0),0)</f>
        <v>6500</v>
      </c>
      <c r="AD274" s="9">
        <f>IF(VLOOKUP($A274,'[1]Прайс лист'!$B$8:$BS$600,MATCH(AD$11,'[1]Прайс лист'!$B$2:$BS$2,0),0)&lt;=AD$8,VLOOKUP($A274,'[1]Прайс лист'!$B$8:$BS$600,MATCH(AD$11,'[1]Прайс лист'!$B$2:$BS$2,0),0),0)</f>
        <v>5700</v>
      </c>
      <c r="AE274" s="9">
        <f>IF(VLOOKUP($A274,'[1]Прайс лист'!$B$8:$BS$600,MATCH(AE$11,'[1]Прайс лист'!$B$2:$BS$2,0),0)&lt;=AE$8,VLOOKUP($A274,'[1]Прайс лист'!$B$8:$BS$600,MATCH(AE$11,'[1]Прайс лист'!$B$2:$BS$2,0),0),0)</f>
        <v>5600</v>
      </c>
      <c r="AF274" s="9">
        <f>IF(VLOOKUP($A274,'[1]Прайс лист'!$B$8:$BS$600,MATCH(AF$11,'[1]Прайс лист'!$B$2:$BS$2,0),0)&lt;=AF$8,VLOOKUP($A274,'[1]Прайс лист'!$B$8:$BS$600,MATCH(AF$11,'[1]Прайс лист'!$B$2:$BS$2,0),0),0)</f>
        <v>5100</v>
      </c>
      <c r="AG274" s="9">
        <f>IF(VLOOKUP($A274,'[1]Прайс лист'!$B$8:$BS$600,MATCH(AG$11,'[1]Прайс лист'!$B$2:$BS$2,0),0)&lt;=AG$8,VLOOKUP($A274,'[1]Прайс лист'!$B$8:$BS$600,MATCH(AG$11,'[1]Прайс лист'!$B$2:$BS$2,0),0),0)</f>
        <v>5300</v>
      </c>
      <c r="AH274" s="9">
        <f>IF(VLOOKUP($A274,'[1]Прайс лист'!$B$8:$BS$600,MATCH(AH$11,'[1]Прайс лист'!$B$2:$BS$2,0),0)&lt;=AH$8,VLOOKUP($A274,'[1]Прайс лист'!$B$8:$BS$600,MATCH(AH$11,'[1]Прайс лист'!$B$2:$BS$2,0),0),0)</f>
        <v>4100</v>
      </c>
      <c r="AI274" s="9">
        <f>IF(VLOOKUP($A274,'[1]Прайс лист'!$B$8:$BS$600,MATCH(AI$11,'[1]Прайс лист'!$B$2:$BS$2,0),0)&lt;=AI$8,VLOOKUP($A274,'[1]Прайс лист'!$B$8:$BS$600,MATCH(AI$11,'[1]Прайс лист'!$B$2:$BS$2,0),0),0)</f>
        <v>4100</v>
      </c>
      <c r="AJ274" s="9">
        <f>IF(VLOOKUP($A274,'[1]Прайс лист'!$B$8:$BS$600,MATCH(AJ$11,'[1]Прайс лист'!$B$2:$BS$2,0),0)&lt;=AJ$8,VLOOKUP($A274,'[1]Прайс лист'!$B$8:$BS$600,MATCH(AJ$11,'[1]Прайс лист'!$B$2:$BS$2,0),0),0)</f>
        <v>4100</v>
      </c>
      <c r="AK274" s="9">
        <f>IF(VLOOKUP($A274,'[1]Прайс лист'!$B$8:$BS$600,MATCH(AK$11,'[1]Прайс лист'!$B$2:$BS$2,0),0)&lt;=AK$8,VLOOKUP($A274,'[1]Прайс лист'!$B$8:$BS$600,MATCH(AK$11,'[1]Прайс лист'!$B$2:$BS$2,0),0),0)</f>
        <v>5500</v>
      </c>
      <c r="AL274" s="9">
        <f>IF(VLOOKUP($A274,'[1]Прайс лист'!$B$8:$BS$600,MATCH(AL$11,'[1]Прайс лист'!$B$2:$BS$2,0),0)&lt;=AL$8,VLOOKUP($A274,'[1]Прайс лист'!$B$8:$BS$600,MATCH(AL$11,'[1]Прайс лист'!$B$2:$BS$2,0),0),0)</f>
        <v>4700</v>
      </c>
      <c r="AM274" s="9">
        <f>IF(VLOOKUP($A274,'[1]Прайс лист'!$B$8:$BS$600,MATCH(AM$11,'[1]Прайс лист'!$B$2:$BS$2,0),0)&lt;=AM$8,VLOOKUP($A274,'[1]Прайс лист'!$B$8:$BS$600,MATCH(AM$11,'[1]Прайс лист'!$B$2:$BS$2,0),0),0)</f>
        <v>4600</v>
      </c>
      <c r="AN274" s="9">
        <f>IF(VLOOKUP($A274,'[1]Прайс лист'!$B$8:$BS$600,MATCH(AN$11,'[1]Прайс лист'!$B$2:$BS$2,0),0)&lt;=AN$8,VLOOKUP($A274,'[1]Прайс лист'!$B$8:$BS$600,MATCH(AN$11,'[1]Прайс лист'!$B$2:$BS$2,0),0),0)</f>
        <v>4100</v>
      </c>
      <c r="AO274" s="9">
        <f>IF(VLOOKUP($A274,'[1]Прайс лист'!$B$8:$BS$600,MATCH(AO$11,'[1]Прайс лист'!$B$2:$BS$2,0),0)&lt;=AO$8,VLOOKUP($A274,'[1]Прайс лист'!$B$8:$BS$600,MATCH(AO$11,'[1]Прайс лист'!$B$2:$BS$2,0),0),0)</f>
        <v>4300</v>
      </c>
      <c r="AP274" s="9">
        <f>IF(VLOOKUP($A274,'[1]Прайс лист'!$B$8:$BS$600,MATCH(AP$11,'[1]Прайс лист'!$B$2:$BS$2,0),0)&lt;=AP$8,VLOOKUP($A274,'[1]Прайс лист'!$B$8:$BS$600,MATCH(AP$11,'[1]Прайс лист'!$B$2:$BS$2,0),0),0)</f>
        <v>3100</v>
      </c>
      <c r="AQ274" s="9">
        <f>IF(VLOOKUP($A274,'[1]Прайс лист'!$B$8:$BS$600,MATCH(AQ$11,'[1]Прайс лист'!$B$2:$BS$2,0),0)&lt;=AQ$8,VLOOKUP($A274,'[1]Прайс лист'!$B$8:$BS$600,MATCH(AQ$11,'[1]Прайс лист'!$B$2:$BS$2,0),0),0)</f>
        <v>3100</v>
      </c>
      <c r="AR274" s="9">
        <f>IF(VLOOKUP($A274,'[1]Прайс лист'!$B$8:$BS$600,MATCH(AR$11,'[1]Прайс лист'!$B$2:$BS$2,0),0)&lt;=AR$8,VLOOKUP($A274,'[1]Прайс лист'!$B$8:$BS$600,MATCH(AR$11,'[1]Прайс лист'!$B$2:$BS$2,0),0),0)</f>
        <v>3100</v>
      </c>
      <c r="AS274" s="9">
        <f>IF(VLOOKUP($A274,'[1]Прайс лист'!$B$8:$BS$600,MATCH(AS$11,'[1]Прайс лист'!$B$2:$BS$2,0),0)&lt;=AS$8,VLOOKUP($A274,'[1]Прайс лист'!$B$8:$BS$600,MATCH(AS$11,'[1]Прайс лист'!$B$2:$BS$2,0),0),0)</f>
        <v>4500</v>
      </c>
      <c r="AT274" s="9">
        <f>IF(VLOOKUP($A274,'[1]Прайс лист'!$B$8:$BS$600,MATCH(AT$11,'[1]Прайс лист'!$B$2:$BS$2,0),0)&lt;=AT$8,VLOOKUP($A274,'[1]Прайс лист'!$B$8:$BS$600,MATCH(AT$11,'[1]Прайс лист'!$B$2:$BS$2,0),0),0)</f>
        <v>3700</v>
      </c>
      <c r="AU274" s="9">
        <f>IF(VLOOKUP($A274,'[1]Прайс лист'!$B$8:$BS$600,MATCH(AU$11,'[1]Прайс лист'!$B$2:$BS$2,0),0)&lt;=AU$8,VLOOKUP($A274,'[1]Прайс лист'!$B$8:$BS$600,MATCH(AU$11,'[1]Прайс лист'!$B$2:$BS$2,0),0),0)</f>
        <v>3600</v>
      </c>
      <c r="AV274" s="9">
        <f>IF(VLOOKUP($A274,'[1]Прайс лист'!$B$8:$BS$600,MATCH(AV$11,'[1]Прайс лист'!$B$2:$BS$2,0),0)&lt;=AV$8,VLOOKUP($A274,'[1]Прайс лист'!$B$8:$BS$600,MATCH(AV$11,'[1]Прайс лист'!$B$2:$BS$2,0),0),0)</f>
        <v>3100</v>
      </c>
      <c r="AW274" s="9">
        <f>IF(VLOOKUP($A274,'[1]Прайс лист'!$B$8:$BS$600,MATCH(AW$11,'[1]Прайс лист'!$B$2:$BS$2,0),0)&lt;=AW$8,VLOOKUP($A274,'[1]Прайс лист'!$B$8:$BS$600,MATCH(AW$11,'[1]Прайс лист'!$B$2:$BS$2,0),0),0)</f>
        <v>3300</v>
      </c>
      <c r="AX274" s="9">
        <f>IF(VLOOKUP($A274,'[1]Прайс лист'!$B$8:$BS$600,MATCH(AX$11,'[1]Прайс лист'!$B$2:$BS$2,0),0)&lt;=AX$8,VLOOKUP($A274,'[1]Прайс лист'!$B$8:$BS$600,MATCH(AX$11,'[1]Прайс лист'!$B$2:$BS$2,0),0),0)</f>
        <v>2100</v>
      </c>
      <c r="AY274" s="9">
        <f>IF(VLOOKUP($A274,'[1]Прайс лист'!$B$8:$BS$600,MATCH(AY$11,'[1]Прайс лист'!$B$2:$BS$2,0),0)&lt;=AY$8,VLOOKUP($A274,'[1]Прайс лист'!$B$8:$BS$600,MATCH(AY$11,'[1]Прайс лист'!$B$2:$BS$2,0),0),0)</f>
        <v>2100</v>
      </c>
      <c r="AZ274" s="9">
        <f>IF(VLOOKUP($A274,'[1]Прайс лист'!$B$8:$BS$600,MATCH(AZ$11,'[1]Прайс лист'!$B$2:$BS$2,0),0)&lt;=AZ$8,VLOOKUP($A274,'[1]Прайс лист'!$B$8:$BS$600,MATCH(AZ$11,'[1]Прайс лист'!$B$2:$BS$2,0),0),0)</f>
        <v>2100</v>
      </c>
      <c r="BA274" s="9">
        <f>IF(VLOOKUP($A274,'[1]Прайс лист'!$B$8:$BS$600,MATCH(BA$11,'[1]Прайс лист'!$B$2:$BS$2,0),0)&lt;=BA$8,VLOOKUP($A274,'[1]Прайс лист'!$B$8:$BS$600,MATCH(BA$11,'[1]Прайс лист'!$B$2:$BS$2,0),0),0)</f>
        <v>3500</v>
      </c>
      <c r="BB274" s="9">
        <f>IF(VLOOKUP($A274,'[1]Прайс лист'!$B$8:$BS$600,MATCH(BB$11,'[1]Прайс лист'!$B$2:$BS$2,0),0)&lt;=BB$8,VLOOKUP($A274,'[1]Прайс лист'!$B$8:$BS$600,MATCH(BB$11,'[1]Прайс лист'!$B$2:$BS$2,0),0),0)</f>
        <v>2700</v>
      </c>
      <c r="BC274" s="9">
        <f>IF(VLOOKUP($A274,'[1]Прайс лист'!$B$8:$BS$600,MATCH(BC$11,'[1]Прайс лист'!$B$2:$BS$2,0),0)&lt;=BC$8,VLOOKUP($A274,'[1]Прайс лист'!$B$8:$BS$600,MATCH(BC$11,'[1]Прайс лист'!$B$2:$BS$2,0),0),0)</f>
        <v>2600</v>
      </c>
      <c r="BD274" s="9">
        <f>IF(VLOOKUP($A274,'[1]Прайс лист'!$B$8:$BS$600,MATCH(BD$11,'[1]Прайс лист'!$B$2:$BS$2,0),0)&lt;=BD$8,VLOOKUP($A274,'[1]Прайс лист'!$B$8:$BS$600,MATCH(BD$11,'[1]Прайс лист'!$B$2:$BS$2,0),0),0)</f>
        <v>2100</v>
      </c>
      <c r="BE274" s="9">
        <f>IF(VLOOKUP($A274,'[1]Прайс лист'!$B$8:$BS$600,MATCH(BE$11,'[1]Прайс лист'!$B$2:$BS$2,0),0)&lt;=BE$8,VLOOKUP($A274,'[1]Прайс лист'!$B$8:$BS$600,MATCH(BE$11,'[1]Прайс лист'!$B$2:$BS$2,0),0),0)</f>
        <v>2300</v>
      </c>
      <c r="BF274" s="9">
        <f>IF(VLOOKUP($A274,'[1]Прайс лист'!$B$8:$BS$600,MATCH(BF$11,'[1]Прайс лист'!$B$2:$BS$2,0),0)&lt;=BF$8,VLOOKUP($A274,'[1]Прайс лист'!$B$8:$BS$600,MATCH(BF$11,'[1]Прайс лист'!$B$2:$BS$2,0),0),0)</f>
        <v>1100</v>
      </c>
      <c r="BG274" s="9">
        <f>IF(VLOOKUP($A274,'[1]Прайс лист'!$B$8:$BS$600,MATCH(BG$11,'[1]Прайс лист'!$B$2:$BS$2,0),0)&lt;=BG$8,VLOOKUP($A274,'[1]Прайс лист'!$B$8:$BS$600,MATCH(BG$11,'[1]Прайс лист'!$B$2:$BS$2,0),0),0)</f>
        <v>1100</v>
      </c>
      <c r="BH274" s="9">
        <f>IF(VLOOKUP($A274,'[1]Прайс лист'!$B$8:$BS$600,MATCH(BH$11,'[1]Прайс лист'!$B$2:$BS$2,0),0)&lt;=BH$8,VLOOKUP($A274,'[1]Прайс лист'!$B$8:$BS$600,MATCH(BH$11,'[1]Прайс лист'!$B$2:$BS$2,0),0),0)</f>
        <v>1100</v>
      </c>
    </row>
    <row r="275" spans="1:60">
      <c r="A275" s="1" t="str">
        <f>'[1]Прайс лист'!B268</f>
        <v>Sony XPERIA X DS64</v>
      </c>
      <c r="B275" s="7" t="s">
        <v>163</v>
      </c>
      <c r="C275" s="8" t="s">
        <v>169</v>
      </c>
      <c r="D275" s="8">
        <v>64</v>
      </c>
      <c r="E275" s="9">
        <f>IF(VLOOKUP($A275,'[1]Прайс лист'!$B$8:$BS$600,MATCH(E$11,'[1]Прайс лист'!$B$2:$BS$2,0),0)&lt;=E$8,VLOOKUP($A275,'[1]Прайс лист'!$B$8:$BS$600,MATCH(E$11,'[1]Прайс лист'!$B$2:$BS$2,0),0),0)</f>
        <v>3500</v>
      </c>
      <c r="F275" s="9">
        <f>IF(VLOOKUP($A275,'[1]Прайс лист'!$B$8:$BS$600,MATCH(F$11,'[1]Прайс лист'!$B$2:$BS$2,0),0)&lt;=F$8,VLOOKUP($A275,'[1]Прайс лист'!$B$8:$BS$600,MATCH(F$11,'[1]Прайс лист'!$B$2:$BS$2,0),0),0)</f>
        <v>2500</v>
      </c>
      <c r="G275" s="9">
        <f>IF(VLOOKUP($A275,'[1]Прайс лист'!$B$8:$BS$600,MATCH(G$11,'[1]Прайс лист'!$B$2:$BS$2,0),0)&lt;=G$8,VLOOKUP($A275,'[1]Прайс лист'!$B$8:$BS$600,MATCH(G$11,'[1]Прайс лист'!$B$2:$BS$2,0),0),0)</f>
        <v>2400</v>
      </c>
      <c r="H275" s="9">
        <f>IF(VLOOKUP($A275,'[1]Прайс лист'!$B$8:$BS$600,MATCH(H$11,'[1]Прайс лист'!$B$2:$BS$2,0),0)&lt;=H$8,VLOOKUP($A275,'[1]Прайс лист'!$B$8:$BS$600,MATCH(H$11,'[1]Прайс лист'!$B$2:$BS$2,0),0),0)</f>
        <v>1700</v>
      </c>
      <c r="I275" s="9">
        <f>IF(VLOOKUP($A275,'[1]Прайс лист'!$B$8:$BS$600,MATCH(I$11,'[1]Прайс лист'!$B$2:$BS$2,0),0)&lt;=I$8,VLOOKUP($A275,'[1]Прайс лист'!$B$8:$BS$600,MATCH(I$11,'[1]Прайс лист'!$B$2:$BS$2,0),0),0)</f>
        <v>2000</v>
      </c>
      <c r="J275" s="9">
        <f>IF(VLOOKUP($A275,'[1]Прайс лист'!$B$8:$BS$600,MATCH(J$11,'[1]Прайс лист'!$B$2:$BS$2,0),0)&lt;=J$8,VLOOKUP($A275,'[1]Прайс лист'!$B$8:$BS$600,MATCH(J$11,'[1]Прайс лист'!$B$2:$BS$2,0),0),0)</f>
        <v>100</v>
      </c>
      <c r="K275" s="9">
        <f>IF(VLOOKUP($A275,'[1]Прайс лист'!$B$8:$BS$600,MATCH(K$11,'[1]Прайс лист'!$B$2:$BS$2,0),0)&lt;=K$8,VLOOKUP($A275,'[1]Прайс лист'!$B$8:$BS$600,MATCH(K$11,'[1]Прайс лист'!$B$2:$BS$2,0),0),0)</f>
        <v>100</v>
      </c>
      <c r="L275" s="9">
        <f>IF(VLOOKUP($A275,'[1]Прайс лист'!$B$8:$BS$600,MATCH(L$11,'[1]Прайс лист'!$B$2:$BS$2,0),0)&lt;=L$8,VLOOKUP($A275,'[1]Прайс лист'!$B$8:$BS$600,MATCH(L$11,'[1]Прайс лист'!$B$2:$BS$2,0),0),0)</f>
        <v>100</v>
      </c>
      <c r="M275" s="9">
        <f>IF(VLOOKUP($A275,'[1]Прайс лист'!$B$8:$BS$600,MATCH(M$11,'[1]Прайс лист'!$B$2:$BS$2,0),0)&lt;=M$8,VLOOKUP($A275,'[1]Прайс лист'!$B$8:$BS$600,MATCH(M$11,'[1]Прайс лист'!$B$2:$BS$2,0),0),0)</f>
        <v>3500</v>
      </c>
      <c r="N275" s="9">
        <f>IF(VLOOKUP($A275,'[1]Прайс лист'!$B$8:$BS$600,MATCH(N$11,'[1]Прайс лист'!$B$2:$BS$2,0),0)&lt;=N$8,VLOOKUP($A275,'[1]Прайс лист'!$B$8:$BS$600,MATCH(N$11,'[1]Прайс лист'!$B$2:$BS$2,0),0),0)</f>
        <v>2500</v>
      </c>
      <c r="O275" s="9">
        <f>IF(VLOOKUP($A275,'[1]Прайс лист'!$B$8:$BS$600,MATCH(O$11,'[1]Прайс лист'!$B$2:$BS$2,0),0)&lt;=O$8,VLOOKUP($A275,'[1]Прайс лист'!$B$8:$BS$600,MATCH(O$11,'[1]Прайс лист'!$B$2:$BS$2,0),0),0)</f>
        <v>2400</v>
      </c>
      <c r="P275" s="9">
        <f>IF(VLOOKUP($A275,'[1]Прайс лист'!$B$8:$BS$600,MATCH(P$11,'[1]Прайс лист'!$B$2:$BS$2,0),0)&lt;=P$8,VLOOKUP($A275,'[1]Прайс лист'!$B$8:$BS$600,MATCH(P$11,'[1]Прайс лист'!$B$2:$BS$2,0),0),0)</f>
        <v>1700</v>
      </c>
      <c r="Q275" s="9">
        <f>IF(VLOOKUP($A275,'[1]Прайс лист'!$B$8:$BS$600,MATCH(Q$11,'[1]Прайс лист'!$B$2:$BS$2,0),0)&lt;=Q$8,VLOOKUP($A275,'[1]Прайс лист'!$B$8:$BS$600,MATCH(Q$11,'[1]Прайс лист'!$B$2:$BS$2,0),0),0)</f>
        <v>2000</v>
      </c>
      <c r="R275" s="9">
        <f>IF(VLOOKUP($A275,'[1]Прайс лист'!$B$8:$BS$600,MATCH(R$11,'[1]Прайс лист'!$B$2:$BS$2,0),0)&lt;=R$8,VLOOKUP($A275,'[1]Прайс лист'!$B$8:$BS$600,MATCH(R$11,'[1]Прайс лист'!$B$2:$BS$2,0),0),0)</f>
        <v>100</v>
      </c>
      <c r="S275" s="9">
        <f>IF(VLOOKUP($A275,'[1]Прайс лист'!$B$8:$BS$600,MATCH(S$11,'[1]Прайс лист'!$B$2:$BS$2,0),0)&lt;=S$8,VLOOKUP($A275,'[1]Прайс лист'!$B$8:$BS$600,MATCH(S$11,'[1]Прайс лист'!$B$2:$BS$2,0),0),0)</f>
        <v>100</v>
      </c>
      <c r="T275" s="9">
        <f>IF(VLOOKUP($A275,'[1]Прайс лист'!$B$8:$BS$600,MATCH(T$11,'[1]Прайс лист'!$B$2:$BS$2,0),0)&lt;=T$8,VLOOKUP($A275,'[1]Прайс лист'!$B$8:$BS$600,MATCH(T$11,'[1]Прайс лист'!$B$2:$BS$2,0),0),0)</f>
        <v>100</v>
      </c>
      <c r="U275" s="9">
        <f>IF(VLOOKUP($A275,'[1]Прайс лист'!$B$8:$BS$600,MATCH(U$11,'[1]Прайс лист'!$B$2:$BS$2,0),0)&lt;=U$8,VLOOKUP($A275,'[1]Прайс лист'!$B$8:$BS$600,MATCH(U$11,'[1]Прайс лист'!$B$2:$BS$2,0),0),0)</f>
        <v>10500</v>
      </c>
      <c r="V275" s="9">
        <f>IF(VLOOKUP($A275,'[1]Прайс лист'!$B$8:$BS$600,MATCH(V$11,'[1]Прайс лист'!$B$2:$BS$2,0),0)&lt;=V$8,VLOOKUP($A275,'[1]Прайс лист'!$B$8:$BS$600,MATCH(V$11,'[1]Прайс лист'!$B$2:$BS$2,0),0),0)</f>
        <v>9500</v>
      </c>
      <c r="W275" s="9">
        <f>IF(VLOOKUP($A275,'[1]Прайс лист'!$B$8:$BS$600,MATCH(W$11,'[1]Прайс лист'!$B$2:$BS$2,0),0)&lt;=W$8,VLOOKUP($A275,'[1]Прайс лист'!$B$8:$BS$600,MATCH(W$11,'[1]Прайс лист'!$B$2:$BS$2,0),0),0)</f>
        <v>9400</v>
      </c>
      <c r="X275" s="9">
        <f>IF(VLOOKUP($A275,'[1]Прайс лист'!$B$8:$BS$600,MATCH(X$11,'[1]Прайс лист'!$B$2:$BS$2,0),0)&lt;=X$8,VLOOKUP($A275,'[1]Прайс лист'!$B$8:$BS$600,MATCH(X$11,'[1]Прайс лист'!$B$2:$BS$2,0),0),0)</f>
        <v>8700</v>
      </c>
      <c r="Y275" s="9">
        <f>IF(VLOOKUP($A275,'[1]Прайс лист'!$B$8:$BS$600,MATCH(Y$11,'[1]Прайс лист'!$B$2:$BS$2,0),0)&lt;=Y$8,VLOOKUP($A275,'[1]Прайс лист'!$B$8:$BS$600,MATCH(Y$11,'[1]Прайс лист'!$B$2:$BS$2,0),0),0)</f>
        <v>9000</v>
      </c>
      <c r="Z275" s="9">
        <f>IF(VLOOKUP($A275,'[1]Прайс лист'!$B$8:$BS$600,MATCH(Z$11,'[1]Прайс лист'!$B$2:$BS$2,0),0)&lt;=Z$8,VLOOKUP($A275,'[1]Прайс лист'!$B$8:$BS$600,MATCH(Z$11,'[1]Прайс лист'!$B$2:$BS$2,0),0),0)</f>
        <v>7100</v>
      </c>
      <c r="AA275" s="9">
        <f>IF(VLOOKUP($A275,'[1]Прайс лист'!$B$8:$BS$600,MATCH(AA$11,'[1]Прайс лист'!$B$2:$BS$2,0),0)&lt;=AA$8,VLOOKUP($A275,'[1]Прайс лист'!$B$8:$BS$600,MATCH(AA$11,'[1]Прайс лист'!$B$2:$BS$2,0),0),0)</f>
        <v>7100</v>
      </c>
      <c r="AB275" s="9">
        <f>IF(VLOOKUP($A275,'[1]Прайс лист'!$B$8:$BS$600,MATCH(AB$11,'[1]Прайс лист'!$B$2:$BS$2,0),0)&lt;=AB$8,VLOOKUP($A275,'[1]Прайс лист'!$B$8:$BS$600,MATCH(AB$11,'[1]Прайс лист'!$B$2:$BS$2,0),0),0)</f>
        <v>7100</v>
      </c>
      <c r="AC275" s="9">
        <f>IF(VLOOKUP($A275,'[1]Прайс лист'!$B$8:$BS$600,MATCH(AC$11,'[1]Прайс лист'!$B$2:$BS$2,0),0)&lt;=AC$8,VLOOKUP($A275,'[1]Прайс лист'!$B$8:$BS$600,MATCH(AC$11,'[1]Прайс лист'!$B$2:$BS$2,0),0),0)</f>
        <v>7500</v>
      </c>
      <c r="AD275" s="9">
        <f>IF(VLOOKUP($A275,'[1]Прайс лист'!$B$8:$BS$600,MATCH(AD$11,'[1]Прайс лист'!$B$2:$BS$2,0),0)&lt;=AD$8,VLOOKUP($A275,'[1]Прайс лист'!$B$8:$BS$600,MATCH(AD$11,'[1]Прайс лист'!$B$2:$BS$2,0),0),0)</f>
        <v>6500</v>
      </c>
      <c r="AE275" s="9">
        <f>IF(VLOOKUP($A275,'[1]Прайс лист'!$B$8:$BS$600,MATCH(AE$11,'[1]Прайс лист'!$B$2:$BS$2,0),0)&lt;=AE$8,VLOOKUP($A275,'[1]Прайс лист'!$B$8:$BS$600,MATCH(AE$11,'[1]Прайс лист'!$B$2:$BS$2,0),0),0)</f>
        <v>6400</v>
      </c>
      <c r="AF275" s="9">
        <f>IF(VLOOKUP($A275,'[1]Прайс лист'!$B$8:$BS$600,MATCH(AF$11,'[1]Прайс лист'!$B$2:$BS$2,0),0)&lt;=AF$8,VLOOKUP($A275,'[1]Прайс лист'!$B$8:$BS$600,MATCH(AF$11,'[1]Прайс лист'!$B$2:$BS$2,0),0),0)</f>
        <v>5700</v>
      </c>
      <c r="AG275" s="9">
        <f>IF(VLOOKUP($A275,'[1]Прайс лист'!$B$8:$BS$600,MATCH(AG$11,'[1]Прайс лист'!$B$2:$BS$2,0),0)&lt;=AG$8,VLOOKUP($A275,'[1]Прайс лист'!$B$8:$BS$600,MATCH(AG$11,'[1]Прайс лист'!$B$2:$BS$2,0),0),0)</f>
        <v>6000</v>
      </c>
      <c r="AH275" s="9">
        <f>IF(VLOOKUP($A275,'[1]Прайс лист'!$B$8:$BS$600,MATCH(AH$11,'[1]Прайс лист'!$B$2:$BS$2,0),0)&lt;=AH$8,VLOOKUP($A275,'[1]Прайс лист'!$B$8:$BS$600,MATCH(AH$11,'[1]Прайс лист'!$B$2:$BS$2,0),0),0)</f>
        <v>4100</v>
      </c>
      <c r="AI275" s="9">
        <f>IF(VLOOKUP($A275,'[1]Прайс лист'!$B$8:$BS$600,MATCH(AI$11,'[1]Прайс лист'!$B$2:$BS$2,0),0)&lt;=AI$8,VLOOKUP($A275,'[1]Прайс лист'!$B$8:$BS$600,MATCH(AI$11,'[1]Прайс лист'!$B$2:$BS$2,0),0),0)</f>
        <v>4100</v>
      </c>
      <c r="AJ275" s="9">
        <f>IF(VLOOKUP($A275,'[1]Прайс лист'!$B$8:$BS$600,MATCH(AJ$11,'[1]Прайс лист'!$B$2:$BS$2,0),0)&lt;=AJ$8,VLOOKUP($A275,'[1]Прайс лист'!$B$8:$BS$600,MATCH(AJ$11,'[1]Прайс лист'!$B$2:$BS$2,0),0),0)</f>
        <v>4100</v>
      </c>
      <c r="AK275" s="9">
        <f>IF(VLOOKUP($A275,'[1]Прайс лист'!$B$8:$BS$600,MATCH(AK$11,'[1]Прайс лист'!$B$2:$BS$2,0),0)&lt;=AK$8,VLOOKUP($A275,'[1]Прайс лист'!$B$8:$BS$600,MATCH(AK$11,'[1]Прайс лист'!$B$2:$BS$2,0),0),0)</f>
        <v>6500</v>
      </c>
      <c r="AL275" s="9">
        <f>IF(VLOOKUP($A275,'[1]Прайс лист'!$B$8:$BS$600,MATCH(AL$11,'[1]Прайс лист'!$B$2:$BS$2,0),0)&lt;=AL$8,VLOOKUP($A275,'[1]Прайс лист'!$B$8:$BS$600,MATCH(AL$11,'[1]Прайс лист'!$B$2:$BS$2,0),0),0)</f>
        <v>5500</v>
      </c>
      <c r="AM275" s="9">
        <f>IF(VLOOKUP($A275,'[1]Прайс лист'!$B$8:$BS$600,MATCH(AM$11,'[1]Прайс лист'!$B$2:$BS$2,0),0)&lt;=AM$8,VLOOKUP($A275,'[1]Прайс лист'!$B$8:$BS$600,MATCH(AM$11,'[1]Прайс лист'!$B$2:$BS$2,0),0),0)</f>
        <v>5400</v>
      </c>
      <c r="AN275" s="9">
        <f>IF(VLOOKUP($A275,'[1]Прайс лист'!$B$8:$BS$600,MATCH(AN$11,'[1]Прайс лист'!$B$2:$BS$2,0),0)&lt;=AN$8,VLOOKUP($A275,'[1]Прайс лист'!$B$8:$BS$600,MATCH(AN$11,'[1]Прайс лист'!$B$2:$BS$2,0),0),0)</f>
        <v>4700</v>
      </c>
      <c r="AO275" s="9">
        <f>IF(VLOOKUP($A275,'[1]Прайс лист'!$B$8:$BS$600,MATCH(AO$11,'[1]Прайс лист'!$B$2:$BS$2,0),0)&lt;=AO$8,VLOOKUP($A275,'[1]Прайс лист'!$B$8:$BS$600,MATCH(AO$11,'[1]Прайс лист'!$B$2:$BS$2,0),0),0)</f>
        <v>5000</v>
      </c>
      <c r="AP275" s="9">
        <f>IF(VLOOKUP($A275,'[1]Прайс лист'!$B$8:$BS$600,MATCH(AP$11,'[1]Прайс лист'!$B$2:$BS$2,0),0)&lt;=AP$8,VLOOKUP($A275,'[1]Прайс лист'!$B$8:$BS$600,MATCH(AP$11,'[1]Прайс лист'!$B$2:$BS$2,0),0),0)</f>
        <v>3100</v>
      </c>
      <c r="AQ275" s="9">
        <f>IF(VLOOKUP($A275,'[1]Прайс лист'!$B$8:$BS$600,MATCH(AQ$11,'[1]Прайс лист'!$B$2:$BS$2,0),0)&lt;=AQ$8,VLOOKUP($A275,'[1]Прайс лист'!$B$8:$BS$600,MATCH(AQ$11,'[1]Прайс лист'!$B$2:$BS$2,0),0),0)</f>
        <v>3100</v>
      </c>
      <c r="AR275" s="9">
        <f>IF(VLOOKUP($A275,'[1]Прайс лист'!$B$8:$BS$600,MATCH(AR$11,'[1]Прайс лист'!$B$2:$BS$2,0),0)&lt;=AR$8,VLOOKUP($A275,'[1]Прайс лист'!$B$8:$BS$600,MATCH(AR$11,'[1]Прайс лист'!$B$2:$BS$2,0),0),0)</f>
        <v>3100</v>
      </c>
      <c r="AS275" s="9">
        <f>IF(VLOOKUP($A275,'[1]Прайс лист'!$B$8:$BS$600,MATCH(AS$11,'[1]Прайс лист'!$B$2:$BS$2,0),0)&lt;=AS$8,VLOOKUP($A275,'[1]Прайс лист'!$B$8:$BS$600,MATCH(AS$11,'[1]Прайс лист'!$B$2:$BS$2,0),0),0)</f>
        <v>5500</v>
      </c>
      <c r="AT275" s="9">
        <f>IF(VLOOKUP($A275,'[1]Прайс лист'!$B$8:$BS$600,MATCH(AT$11,'[1]Прайс лист'!$B$2:$BS$2,0),0)&lt;=AT$8,VLOOKUP($A275,'[1]Прайс лист'!$B$8:$BS$600,MATCH(AT$11,'[1]Прайс лист'!$B$2:$BS$2,0),0),0)</f>
        <v>4500</v>
      </c>
      <c r="AU275" s="9">
        <f>IF(VLOOKUP($A275,'[1]Прайс лист'!$B$8:$BS$600,MATCH(AU$11,'[1]Прайс лист'!$B$2:$BS$2,0),0)&lt;=AU$8,VLOOKUP($A275,'[1]Прайс лист'!$B$8:$BS$600,MATCH(AU$11,'[1]Прайс лист'!$B$2:$BS$2,0),0),0)</f>
        <v>4400</v>
      </c>
      <c r="AV275" s="9">
        <f>IF(VLOOKUP($A275,'[1]Прайс лист'!$B$8:$BS$600,MATCH(AV$11,'[1]Прайс лист'!$B$2:$BS$2,0),0)&lt;=AV$8,VLOOKUP($A275,'[1]Прайс лист'!$B$8:$BS$600,MATCH(AV$11,'[1]Прайс лист'!$B$2:$BS$2,0),0),0)</f>
        <v>3700</v>
      </c>
      <c r="AW275" s="9">
        <f>IF(VLOOKUP($A275,'[1]Прайс лист'!$B$8:$BS$600,MATCH(AW$11,'[1]Прайс лист'!$B$2:$BS$2,0),0)&lt;=AW$8,VLOOKUP($A275,'[1]Прайс лист'!$B$8:$BS$600,MATCH(AW$11,'[1]Прайс лист'!$B$2:$BS$2,0),0),0)</f>
        <v>4000</v>
      </c>
      <c r="AX275" s="9">
        <f>IF(VLOOKUP($A275,'[1]Прайс лист'!$B$8:$BS$600,MATCH(AX$11,'[1]Прайс лист'!$B$2:$BS$2,0),0)&lt;=AX$8,VLOOKUP($A275,'[1]Прайс лист'!$B$8:$BS$600,MATCH(AX$11,'[1]Прайс лист'!$B$2:$BS$2,0),0),0)</f>
        <v>2100</v>
      </c>
      <c r="AY275" s="9">
        <f>IF(VLOOKUP($A275,'[1]Прайс лист'!$B$8:$BS$600,MATCH(AY$11,'[1]Прайс лист'!$B$2:$BS$2,0),0)&lt;=AY$8,VLOOKUP($A275,'[1]Прайс лист'!$B$8:$BS$600,MATCH(AY$11,'[1]Прайс лист'!$B$2:$BS$2,0),0),0)</f>
        <v>2100</v>
      </c>
      <c r="AZ275" s="9">
        <f>IF(VLOOKUP($A275,'[1]Прайс лист'!$B$8:$BS$600,MATCH(AZ$11,'[1]Прайс лист'!$B$2:$BS$2,0),0)&lt;=AZ$8,VLOOKUP($A275,'[1]Прайс лист'!$B$8:$BS$600,MATCH(AZ$11,'[1]Прайс лист'!$B$2:$BS$2,0),0),0)</f>
        <v>2100</v>
      </c>
      <c r="BA275" s="9">
        <f>IF(VLOOKUP($A275,'[1]Прайс лист'!$B$8:$BS$600,MATCH(BA$11,'[1]Прайс лист'!$B$2:$BS$2,0),0)&lt;=BA$8,VLOOKUP($A275,'[1]Прайс лист'!$B$8:$BS$600,MATCH(BA$11,'[1]Прайс лист'!$B$2:$BS$2,0),0),0)</f>
        <v>4500</v>
      </c>
      <c r="BB275" s="9">
        <f>IF(VLOOKUP($A275,'[1]Прайс лист'!$B$8:$BS$600,MATCH(BB$11,'[1]Прайс лист'!$B$2:$BS$2,0),0)&lt;=BB$8,VLOOKUP($A275,'[1]Прайс лист'!$B$8:$BS$600,MATCH(BB$11,'[1]Прайс лист'!$B$2:$BS$2,0),0),0)</f>
        <v>3500</v>
      </c>
      <c r="BC275" s="9">
        <f>IF(VLOOKUP($A275,'[1]Прайс лист'!$B$8:$BS$600,MATCH(BC$11,'[1]Прайс лист'!$B$2:$BS$2,0),0)&lt;=BC$8,VLOOKUP($A275,'[1]Прайс лист'!$B$8:$BS$600,MATCH(BC$11,'[1]Прайс лист'!$B$2:$BS$2,0),0),0)</f>
        <v>3400</v>
      </c>
      <c r="BD275" s="9">
        <f>IF(VLOOKUP($A275,'[1]Прайс лист'!$B$8:$BS$600,MATCH(BD$11,'[1]Прайс лист'!$B$2:$BS$2,0),0)&lt;=BD$8,VLOOKUP($A275,'[1]Прайс лист'!$B$8:$BS$600,MATCH(BD$11,'[1]Прайс лист'!$B$2:$BS$2,0),0),0)</f>
        <v>2700</v>
      </c>
      <c r="BE275" s="9">
        <f>IF(VLOOKUP($A275,'[1]Прайс лист'!$B$8:$BS$600,MATCH(BE$11,'[1]Прайс лист'!$B$2:$BS$2,0),0)&lt;=BE$8,VLOOKUP($A275,'[1]Прайс лист'!$B$8:$BS$600,MATCH(BE$11,'[1]Прайс лист'!$B$2:$BS$2,0),0),0)</f>
        <v>3000</v>
      </c>
      <c r="BF275" s="9">
        <f>IF(VLOOKUP($A275,'[1]Прайс лист'!$B$8:$BS$600,MATCH(BF$11,'[1]Прайс лист'!$B$2:$BS$2,0),0)&lt;=BF$8,VLOOKUP($A275,'[1]Прайс лист'!$B$8:$BS$600,MATCH(BF$11,'[1]Прайс лист'!$B$2:$BS$2,0),0),0)</f>
        <v>1100</v>
      </c>
      <c r="BG275" s="9">
        <f>IF(VLOOKUP($A275,'[1]Прайс лист'!$B$8:$BS$600,MATCH(BG$11,'[1]Прайс лист'!$B$2:$BS$2,0),0)&lt;=BG$8,VLOOKUP($A275,'[1]Прайс лист'!$B$8:$BS$600,MATCH(BG$11,'[1]Прайс лист'!$B$2:$BS$2,0),0),0)</f>
        <v>1100</v>
      </c>
      <c r="BH275" s="9">
        <f>IF(VLOOKUP($A275,'[1]Прайс лист'!$B$8:$BS$600,MATCH(BH$11,'[1]Прайс лист'!$B$2:$BS$2,0),0)&lt;=BH$8,VLOOKUP($A275,'[1]Прайс лист'!$B$8:$BS$600,MATCH(BH$11,'[1]Прайс лист'!$B$2:$BS$2,0),0),0)</f>
        <v>1100</v>
      </c>
    </row>
    <row r="276" spans="1:60">
      <c r="A276" s="1" t="str">
        <f>'[1]Прайс лист'!B269</f>
        <v>Sony XPERIA Performance32</v>
      </c>
      <c r="B276" s="7" t="s">
        <v>163</v>
      </c>
      <c r="C276" s="8" t="s">
        <v>170</v>
      </c>
      <c r="D276" s="8">
        <v>32</v>
      </c>
      <c r="E276" s="9">
        <f>IF(VLOOKUP($A276,'[1]Прайс лист'!$B$8:$BS$600,MATCH(E$11,'[1]Прайс лист'!$B$2:$BS$2,0),0)&lt;=E$8,VLOOKUP($A276,'[1]Прайс лист'!$B$8:$BS$600,MATCH(E$11,'[1]Прайс лист'!$B$2:$BS$2,0),0),0)</f>
        <v>2100</v>
      </c>
      <c r="F276" s="9">
        <f>IF(VLOOKUP($A276,'[1]Прайс лист'!$B$8:$BS$600,MATCH(F$11,'[1]Прайс лист'!$B$2:$BS$2,0),0)&lt;=F$8,VLOOKUP($A276,'[1]Прайс лист'!$B$8:$BS$600,MATCH(F$11,'[1]Прайс лист'!$B$2:$BS$2,0),0),0)</f>
        <v>0</v>
      </c>
      <c r="G276" s="9">
        <f>IF(VLOOKUP($A276,'[1]Прайс лист'!$B$8:$BS$600,MATCH(G$11,'[1]Прайс лист'!$B$2:$BS$2,0),0)&lt;=G$8,VLOOKUP($A276,'[1]Прайс лист'!$B$8:$BS$600,MATCH(G$11,'[1]Прайс лист'!$B$2:$BS$2,0),0),0)</f>
        <v>1700</v>
      </c>
      <c r="H276" s="9">
        <f>IF(VLOOKUP($A276,'[1]Прайс лист'!$B$8:$BS$600,MATCH(H$11,'[1]Прайс лист'!$B$2:$BS$2,0),0)&lt;=H$8,VLOOKUP($A276,'[1]Прайс лист'!$B$8:$BS$600,MATCH(H$11,'[1]Прайс лист'!$B$2:$BS$2,0),0),0)</f>
        <v>1100</v>
      </c>
      <c r="I276" s="9">
        <f>IF(VLOOKUP($A276,'[1]Прайс лист'!$B$8:$BS$600,MATCH(I$11,'[1]Прайс лист'!$B$2:$BS$2,0),0)&lt;=I$8,VLOOKUP($A276,'[1]Прайс лист'!$B$8:$BS$600,MATCH(I$11,'[1]Прайс лист'!$B$2:$BS$2,0),0),0)</f>
        <v>0</v>
      </c>
      <c r="J276" s="9">
        <f>IF(VLOOKUP($A276,'[1]Прайс лист'!$B$8:$BS$600,MATCH(J$11,'[1]Прайс лист'!$B$2:$BS$2,0),0)&lt;=J$8,VLOOKUP($A276,'[1]Прайс лист'!$B$8:$BS$600,MATCH(J$11,'[1]Прайс лист'!$B$2:$BS$2,0),0),0)</f>
        <v>0</v>
      </c>
      <c r="K276" s="9">
        <f>IF(VLOOKUP($A276,'[1]Прайс лист'!$B$8:$BS$600,MATCH(K$11,'[1]Прайс лист'!$B$2:$BS$2,0),0)&lt;=K$8,VLOOKUP($A276,'[1]Прайс лист'!$B$8:$BS$600,MATCH(K$11,'[1]Прайс лист'!$B$2:$BS$2,0),0),0)</f>
        <v>0</v>
      </c>
      <c r="L276" s="9">
        <f>IF(VLOOKUP($A276,'[1]Прайс лист'!$B$8:$BS$600,MATCH(L$11,'[1]Прайс лист'!$B$2:$BS$2,0),0)&lt;=L$8,VLOOKUP($A276,'[1]Прайс лист'!$B$8:$BS$600,MATCH(L$11,'[1]Прайс лист'!$B$2:$BS$2,0),0),0)</f>
        <v>100</v>
      </c>
      <c r="M276" s="9">
        <f>IF(VLOOKUP($A276,'[1]Прайс лист'!$B$8:$BS$600,MATCH(M$11,'[1]Прайс лист'!$B$2:$BS$2,0),0)&lt;=M$8,VLOOKUP($A276,'[1]Прайс лист'!$B$8:$BS$600,MATCH(M$11,'[1]Прайс лист'!$B$2:$BS$2,0),0),0)</f>
        <v>2100</v>
      </c>
      <c r="N276" s="9">
        <f>IF(VLOOKUP($A276,'[1]Прайс лист'!$B$8:$BS$600,MATCH(N$11,'[1]Прайс лист'!$B$2:$BS$2,0),0)&lt;=N$8,VLOOKUP($A276,'[1]Прайс лист'!$B$8:$BS$600,MATCH(N$11,'[1]Прайс лист'!$B$2:$BS$2,0),0),0)</f>
        <v>0</v>
      </c>
      <c r="O276" s="9">
        <f>IF(VLOOKUP($A276,'[1]Прайс лист'!$B$8:$BS$600,MATCH(O$11,'[1]Прайс лист'!$B$2:$BS$2,0),0)&lt;=O$8,VLOOKUP($A276,'[1]Прайс лист'!$B$8:$BS$600,MATCH(O$11,'[1]Прайс лист'!$B$2:$BS$2,0),0),0)</f>
        <v>1700</v>
      </c>
      <c r="P276" s="9">
        <f>IF(VLOOKUP($A276,'[1]Прайс лист'!$B$8:$BS$600,MATCH(P$11,'[1]Прайс лист'!$B$2:$BS$2,0),0)&lt;=P$8,VLOOKUP($A276,'[1]Прайс лист'!$B$8:$BS$600,MATCH(P$11,'[1]Прайс лист'!$B$2:$BS$2,0),0),0)</f>
        <v>1100</v>
      </c>
      <c r="Q276" s="9">
        <f>IF(VLOOKUP($A276,'[1]Прайс лист'!$B$8:$BS$600,MATCH(Q$11,'[1]Прайс лист'!$B$2:$BS$2,0),0)&lt;=Q$8,VLOOKUP($A276,'[1]Прайс лист'!$B$8:$BS$600,MATCH(Q$11,'[1]Прайс лист'!$B$2:$BS$2,0),0),0)</f>
        <v>0</v>
      </c>
      <c r="R276" s="9">
        <f>IF(VLOOKUP($A276,'[1]Прайс лист'!$B$8:$BS$600,MATCH(R$11,'[1]Прайс лист'!$B$2:$BS$2,0),0)&lt;=R$8,VLOOKUP($A276,'[1]Прайс лист'!$B$8:$BS$600,MATCH(R$11,'[1]Прайс лист'!$B$2:$BS$2,0),0),0)</f>
        <v>0</v>
      </c>
      <c r="S276" s="9">
        <f>IF(VLOOKUP($A276,'[1]Прайс лист'!$B$8:$BS$600,MATCH(S$11,'[1]Прайс лист'!$B$2:$BS$2,0),0)&lt;=S$8,VLOOKUP($A276,'[1]Прайс лист'!$B$8:$BS$600,MATCH(S$11,'[1]Прайс лист'!$B$2:$BS$2,0),0),0)</f>
        <v>0</v>
      </c>
      <c r="T276" s="9">
        <f>IF(VLOOKUP($A276,'[1]Прайс лист'!$B$8:$BS$600,MATCH(T$11,'[1]Прайс лист'!$B$2:$BS$2,0),0)&lt;=T$8,VLOOKUP($A276,'[1]Прайс лист'!$B$8:$BS$600,MATCH(T$11,'[1]Прайс лист'!$B$2:$BS$2,0),0),0)</f>
        <v>100</v>
      </c>
      <c r="U276" s="9">
        <f>IF(VLOOKUP($A276,'[1]Прайс лист'!$B$8:$BS$600,MATCH(U$11,'[1]Прайс лист'!$B$2:$BS$2,0),0)&lt;=U$8,VLOOKUP($A276,'[1]Прайс лист'!$B$8:$BS$600,MATCH(U$11,'[1]Прайс лист'!$B$2:$BS$2,0),0),0)</f>
        <v>9100</v>
      </c>
      <c r="V276" s="9">
        <f>IF(VLOOKUP($A276,'[1]Прайс лист'!$B$8:$BS$600,MATCH(V$11,'[1]Прайс лист'!$B$2:$BS$2,0),0)&lt;=V$8,VLOOKUP($A276,'[1]Прайс лист'!$B$8:$BS$600,MATCH(V$11,'[1]Прайс лист'!$B$2:$BS$2,0),0),0)</f>
        <v>0</v>
      </c>
      <c r="W276" s="9">
        <f>IF(VLOOKUP($A276,'[1]Прайс лист'!$B$8:$BS$600,MATCH(W$11,'[1]Прайс лист'!$B$2:$BS$2,0),0)&lt;=W$8,VLOOKUP($A276,'[1]Прайс лист'!$B$8:$BS$600,MATCH(W$11,'[1]Прайс лист'!$B$2:$BS$2,0),0),0)</f>
        <v>8700</v>
      </c>
      <c r="X276" s="9">
        <f>IF(VLOOKUP($A276,'[1]Прайс лист'!$B$8:$BS$600,MATCH(X$11,'[1]Прайс лист'!$B$2:$BS$2,0),0)&lt;=X$8,VLOOKUP($A276,'[1]Прайс лист'!$B$8:$BS$600,MATCH(X$11,'[1]Прайс лист'!$B$2:$BS$2,0),0),0)</f>
        <v>8100</v>
      </c>
      <c r="Y276" s="9">
        <f>IF(VLOOKUP($A276,'[1]Прайс лист'!$B$8:$BS$600,MATCH(Y$11,'[1]Прайс лист'!$B$2:$BS$2,0),0)&lt;=Y$8,VLOOKUP($A276,'[1]Прайс лист'!$B$8:$BS$600,MATCH(Y$11,'[1]Прайс лист'!$B$2:$BS$2,0),0),0)</f>
        <v>0</v>
      </c>
      <c r="Z276" s="9">
        <f>IF(VLOOKUP($A276,'[1]Прайс лист'!$B$8:$BS$600,MATCH(Z$11,'[1]Прайс лист'!$B$2:$BS$2,0),0)&lt;=Z$8,VLOOKUP($A276,'[1]Прайс лист'!$B$8:$BS$600,MATCH(Z$11,'[1]Прайс лист'!$B$2:$BS$2,0),0),0)</f>
        <v>0</v>
      </c>
      <c r="AA276" s="9">
        <f>IF(VLOOKUP($A276,'[1]Прайс лист'!$B$8:$BS$600,MATCH(AA$11,'[1]Прайс лист'!$B$2:$BS$2,0),0)&lt;=AA$8,VLOOKUP($A276,'[1]Прайс лист'!$B$8:$BS$600,MATCH(AA$11,'[1]Прайс лист'!$B$2:$BS$2,0),0),0)</f>
        <v>0</v>
      </c>
      <c r="AB276" s="9">
        <f>IF(VLOOKUP($A276,'[1]Прайс лист'!$B$8:$BS$600,MATCH(AB$11,'[1]Прайс лист'!$B$2:$BS$2,0),0)&lt;=AB$8,VLOOKUP($A276,'[1]Прайс лист'!$B$8:$BS$600,MATCH(AB$11,'[1]Прайс лист'!$B$2:$BS$2,0),0),0)</f>
        <v>7100</v>
      </c>
      <c r="AC276" s="9">
        <f>IF(VLOOKUP($A276,'[1]Прайс лист'!$B$8:$BS$600,MATCH(AC$11,'[1]Прайс лист'!$B$2:$BS$2,0),0)&lt;=AC$8,VLOOKUP($A276,'[1]Прайс лист'!$B$8:$BS$600,MATCH(AC$11,'[1]Прайс лист'!$B$2:$BS$2,0),0),0)</f>
        <v>6100</v>
      </c>
      <c r="AD276" s="9">
        <f>IF(VLOOKUP($A276,'[1]Прайс лист'!$B$8:$BS$600,MATCH(AD$11,'[1]Прайс лист'!$B$2:$BS$2,0),0)&lt;=AD$8,VLOOKUP($A276,'[1]Прайс лист'!$B$8:$BS$600,MATCH(AD$11,'[1]Прайс лист'!$B$2:$BS$2,0),0),0)</f>
        <v>0</v>
      </c>
      <c r="AE276" s="9">
        <f>IF(VLOOKUP($A276,'[1]Прайс лист'!$B$8:$BS$600,MATCH(AE$11,'[1]Прайс лист'!$B$2:$BS$2,0),0)&lt;=AE$8,VLOOKUP($A276,'[1]Прайс лист'!$B$8:$BS$600,MATCH(AE$11,'[1]Прайс лист'!$B$2:$BS$2,0),0),0)</f>
        <v>5700</v>
      </c>
      <c r="AF276" s="9">
        <f>IF(VLOOKUP($A276,'[1]Прайс лист'!$B$8:$BS$600,MATCH(AF$11,'[1]Прайс лист'!$B$2:$BS$2,0),0)&lt;=AF$8,VLOOKUP($A276,'[1]Прайс лист'!$B$8:$BS$600,MATCH(AF$11,'[1]Прайс лист'!$B$2:$BS$2,0),0),0)</f>
        <v>5100</v>
      </c>
      <c r="AG276" s="9">
        <f>IF(VLOOKUP($A276,'[1]Прайс лист'!$B$8:$BS$600,MATCH(AG$11,'[1]Прайс лист'!$B$2:$BS$2,0),0)&lt;=AG$8,VLOOKUP($A276,'[1]Прайс лист'!$B$8:$BS$600,MATCH(AG$11,'[1]Прайс лист'!$B$2:$BS$2,0),0),0)</f>
        <v>0</v>
      </c>
      <c r="AH276" s="9">
        <f>IF(VLOOKUP($A276,'[1]Прайс лист'!$B$8:$BS$600,MATCH(AH$11,'[1]Прайс лист'!$B$2:$BS$2,0),0)&lt;=AH$8,VLOOKUP($A276,'[1]Прайс лист'!$B$8:$BS$600,MATCH(AH$11,'[1]Прайс лист'!$B$2:$BS$2,0),0),0)</f>
        <v>0</v>
      </c>
      <c r="AI276" s="9">
        <f>IF(VLOOKUP($A276,'[1]Прайс лист'!$B$8:$BS$600,MATCH(AI$11,'[1]Прайс лист'!$B$2:$BS$2,0),0)&lt;=AI$8,VLOOKUP($A276,'[1]Прайс лист'!$B$8:$BS$600,MATCH(AI$11,'[1]Прайс лист'!$B$2:$BS$2,0),0),0)</f>
        <v>0</v>
      </c>
      <c r="AJ276" s="9">
        <f>IF(VLOOKUP($A276,'[1]Прайс лист'!$B$8:$BS$600,MATCH(AJ$11,'[1]Прайс лист'!$B$2:$BS$2,0),0)&lt;=AJ$8,VLOOKUP($A276,'[1]Прайс лист'!$B$8:$BS$600,MATCH(AJ$11,'[1]Прайс лист'!$B$2:$BS$2,0),0),0)</f>
        <v>4100</v>
      </c>
      <c r="AK276" s="9">
        <f>IF(VLOOKUP($A276,'[1]Прайс лист'!$B$8:$BS$600,MATCH(AK$11,'[1]Прайс лист'!$B$2:$BS$2,0),0)&lt;=AK$8,VLOOKUP($A276,'[1]Прайс лист'!$B$8:$BS$600,MATCH(AK$11,'[1]Прайс лист'!$B$2:$BS$2,0),0),0)</f>
        <v>5100</v>
      </c>
      <c r="AL276" s="9">
        <f>IF(VLOOKUP($A276,'[1]Прайс лист'!$B$8:$BS$600,MATCH(AL$11,'[1]Прайс лист'!$B$2:$BS$2,0),0)&lt;=AL$8,VLOOKUP($A276,'[1]Прайс лист'!$B$8:$BS$600,MATCH(AL$11,'[1]Прайс лист'!$B$2:$BS$2,0),0),0)</f>
        <v>0</v>
      </c>
      <c r="AM276" s="9">
        <f>IF(VLOOKUP($A276,'[1]Прайс лист'!$B$8:$BS$600,MATCH(AM$11,'[1]Прайс лист'!$B$2:$BS$2,0),0)&lt;=AM$8,VLOOKUP($A276,'[1]Прайс лист'!$B$8:$BS$600,MATCH(AM$11,'[1]Прайс лист'!$B$2:$BS$2,0),0),0)</f>
        <v>4700</v>
      </c>
      <c r="AN276" s="9">
        <f>IF(VLOOKUP($A276,'[1]Прайс лист'!$B$8:$BS$600,MATCH(AN$11,'[1]Прайс лист'!$B$2:$BS$2,0),0)&lt;=AN$8,VLOOKUP($A276,'[1]Прайс лист'!$B$8:$BS$600,MATCH(AN$11,'[1]Прайс лист'!$B$2:$BS$2,0),0),0)</f>
        <v>4100</v>
      </c>
      <c r="AO276" s="9">
        <f>IF(VLOOKUP($A276,'[1]Прайс лист'!$B$8:$BS$600,MATCH(AO$11,'[1]Прайс лист'!$B$2:$BS$2,0),0)&lt;=AO$8,VLOOKUP($A276,'[1]Прайс лист'!$B$8:$BS$600,MATCH(AO$11,'[1]Прайс лист'!$B$2:$BS$2,0),0),0)</f>
        <v>0</v>
      </c>
      <c r="AP276" s="9">
        <f>IF(VLOOKUP($A276,'[1]Прайс лист'!$B$8:$BS$600,MATCH(AP$11,'[1]Прайс лист'!$B$2:$BS$2,0),0)&lt;=AP$8,VLOOKUP($A276,'[1]Прайс лист'!$B$8:$BS$600,MATCH(AP$11,'[1]Прайс лист'!$B$2:$BS$2,0),0),0)</f>
        <v>0</v>
      </c>
      <c r="AQ276" s="9">
        <f>IF(VLOOKUP($A276,'[1]Прайс лист'!$B$8:$BS$600,MATCH(AQ$11,'[1]Прайс лист'!$B$2:$BS$2,0),0)&lt;=AQ$8,VLOOKUP($A276,'[1]Прайс лист'!$B$8:$BS$600,MATCH(AQ$11,'[1]Прайс лист'!$B$2:$BS$2,0),0),0)</f>
        <v>0</v>
      </c>
      <c r="AR276" s="9">
        <f>IF(VLOOKUP($A276,'[1]Прайс лист'!$B$8:$BS$600,MATCH(AR$11,'[1]Прайс лист'!$B$2:$BS$2,0),0)&lt;=AR$8,VLOOKUP($A276,'[1]Прайс лист'!$B$8:$BS$600,MATCH(AR$11,'[1]Прайс лист'!$B$2:$BS$2,0),0),0)</f>
        <v>3100</v>
      </c>
      <c r="AS276" s="9">
        <f>IF(VLOOKUP($A276,'[1]Прайс лист'!$B$8:$BS$600,MATCH(AS$11,'[1]Прайс лист'!$B$2:$BS$2,0),0)&lt;=AS$8,VLOOKUP($A276,'[1]Прайс лист'!$B$8:$BS$600,MATCH(AS$11,'[1]Прайс лист'!$B$2:$BS$2,0),0),0)</f>
        <v>4100</v>
      </c>
      <c r="AT276" s="9">
        <f>IF(VLOOKUP($A276,'[1]Прайс лист'!$B$8:$BS$600,MATCH(AT$11,'[1]Прайс лист'!$B$2:$BS$2,0),0)&lt;=AT$8,VLOOKUP($A276,'[1]Прайс лист'!$B$8:$BS$600,MATCH(AT$11,'[1]Прайс лист'!$B$2:$BS$2,0),0),0)</f>
        <v>0</v>
      </c>
      <c r="AU276" s="9">
        <f>IF(VLOOKUP($A276,'[1]Прайс лист'!$B$8:$BS$600,MATCH(AU$11,'[1]Прайс лист'!$B$2:$BS$2,0),0)&lt;=AU$8,VLOOKUP($A276,'[1]Прайс лист'!$B$8:$BS$600,MATCH(AU$11,'[1]Прайс лист'!$B$2:$BS$2,0),0),0)</f>
        <v>3700</v>
      </c>
      <c r="AV276" s="9">
        <f>IF(VLOOKUP($A276,'[1]Прайс лист'!$B$8:$BS$600,MATCH(AV$11,'[1]Прайс лист'!$B$2:$BS$2,0),0)&lt;=AV$8,VLOOKUP($A276,'[1]Прайс лист'!$B$8:$BS$600,MATCH(AV$11,'[1]Прайс лист'!$B$2:$BS$2,0),0),0)</f>
        <v>3100</v>
      </c>
      <c r="AW276" s="9">
        <f>IF(VLOOKUP($A276,'[1]Прайс лист'!$B$8:$BS$600,MATCH(AW$11,'[1]Прайс лист'!$B$2:$BS$2,0),0)&lt;=AW$8,VLOOKUP($A276,'[1]Прайс лист'!$B$8:$BS$600,MATCH(AW$11,'[1]Прайс лист'!$B$2:$BS$2,0),0),0)</f>
        <v>0</v>
      </c>
      <c r="AX276" s="9">
        <f>IF(VLOOKUP($A276,'[1]Прайс лист'!$B$8:$BS$600,MATCH(AX$11,'[1]Прайс лист'!$B$2:$BS$2,0),0)&lt;=AX$8,VLOOKUP($A276,'[1]Прайс лист'!$B$8:$BS$600,MATCH(AX$11,'[1]Прайс лист'!$B$2:$BS$2,0),0),0)</f>
        <v>0</v>
      </c>
      <c r="AY276" s="9">
        <f>IF(VLOOKUP($A276,'[1]Прайс лист'!$B$8:$BS$600,MATCH(AY$11,'[1]Прайс лист'!$B$2:$BS$2,0),0)&lt;=AY$8,VLOOKUP($A276,'[1]Прайс лист'!$B$8:$BS$600,MATCH(AY$11,'[1]Прайс лист'!$B$2:$BS$2,0),0),0)</f>
        <v>0</v>
      </c>
      <c r="AZ276" s="9">
        <f>IF(VLOOKUP($A276,'[1]Прайс лист'!$B$8:$BS$600,MATCH(AZ$11,'[1]Прайс лист'!$B$2:$BS$2,0),0)&lt;=AZ$8,VLOOKUP($A276,'[1]Прайс лист'!$B$8:$BS$600,MATCH(AZ$11,'[1]Прайс лист'!$B$2:$BS$2,0),0),0)</f>
        <v>2100</v>
      </c>
      <c r="BA276" s="9">
        <f>IF(VLOOKUP($A276,'[1]Прайс лист'!$B$8:$BS$600,MATCH(BA$11,'[1]Прайс лист'!$B$2:$BS$2,0),0)&lt;=BA$8,VLOOKUP($A276,'[1]Прайс лист'!$B$8:$BS$600,MATCH(BA$11,'[1]Прайс лист'!$B$2:$BS$2,0),0),0)</f>
        <v>3100</v>
      </c>
      <c r="BB276" s="9">
        <f>IF(VLOOKUP($A276,'[1]Прайс лист'!$B$8:$BS$600,MATCH(BB$11,'[1]Прайс лист'!$B$2:$BS$2,0),0)&lt;=BB$8,VLOOKUP($A276,'[1]Прайс лист'!$B$8:$BS$600,MATCH(BB$11,'[1]Прайс лист'!$B$2:$BS$2,0),0),0)</f>
        <v>0</v>
      </c>
      <c r="BC276" s="9">
        <f>IF(VLOOKUP($A276,'[1]Прайс лист'!$B$8:$BS$600,MATCH(BC$11,'[1]Прайс лист'!$B$2:$BS$2,0),0)&lt;=BC$8,VLOOKUP($A276,'[1]Прайс лист'!$B$8:$BS$600,MATCH(BC$11,'[1]Прайс лист'!$B$2:$BS$2,0),0),0)</f>
        <v>2700</v>
      </c>
      <c r="BD276" s="9">
        <f>IF(VLOOKUP($A276,'[1]Прайс лист'!$B$8:$BS$600,MATCH(BD$11,'[1]Прайс лист'!$B$2:$BS$2,0),0)&lt;=BD$8,VLOOKUP($A276,'[1]Прайс лист'!$B$8:$BS$600,MATCH(BD$11,'[1]Прайс лист'!$B$2:$BS$2,0),0),0)</f>
        <v>2100</v>
      </c>
      <c r="BE276" s="9">
        <f>IF(VLOOKUP($A276,'[1]Прайс лист'!$B$8:$BS$600,MATCH(BE$11,'[1]Прайс лист'!$B$2:$BS$2,0),0)&lt;=BE$8,VLOOKUP($A276,'[1]Прайс лист'!$B$8:$BS$600,MATCH(BE$11,'[1]Прайс лист'!$B$2:$BS$2,0),0),0)</f>
        <v>0</v>
      </c>
      <c r="BF276" s="9">
        <f>IF(VLOOKUP($A276,'[1]Прайс лист'!$B$8:$BS$600,MATCH(BF$11,'[1]Прайс лист'!$B$2:$BS$2,0),0)&lt;=BF$8,VLOOKUP($A276,'[1]Прайс лист'!$B$8:$BS$600,MATCH(BF$11,'[1]Прайс лист'!$B$2:$BS$2,0),0),0)</f>
        <v>0</v>
      </c>
      <c r="BG276" s="9">
        <f>IF(VLOOKUP($A276,'[1]Прайс лист'!$B$8:$BS$600,MATCH(BG$11,'[1]Прайс лист'!$B$2:$BS$2,0),0)&lt;=BG$8,VLOOKUP($A276,'[1]Прайс лист'!$B$8:$BS$600,MATCH(BG$11,'[1]Прайс лист'!$B$2:$BS$2,0),0),0)</f>
        <v>0</v>
      </c>
      <c r="BH276" s="9">
        <f>IF(VLOOKUP($A276,'[1]Прайс лист'!$B$8:$BS$600,MATCH(BH$11,'[1]Прайс лист'!$B$2:$BS$2,0),0)&lt;=BH$8,VLOOKUP($A276,'[1]Прайс лист'!$B$8:$BS$600,MATCH(BH$11,'[1]Прайс лист'!$B$2:$BS$2,0),0),0)</f>
        <v>1100</v>
      </c>
    </row>
    <row r="277" spans="1:60">
      <c r="A277" s="1" t="str">
        <f>'[1]Прайс лист'!B270</f>
        <v>Sony XPERIA XA16</v>
      </c>
      <c r="B277" s="7" t="s">
        <v>163</v>
      </c>
      <c r="C277" s="8" t="s">
        <v>171</v>
      </c>
      <c r="D277" s="8">
        <v>16</v>
      </c>
      <c r="E277" s="9">
        <f>IF(VLOOKUP($A277,'[1]Прайс лист'!$B$8:$BS$600,MATCH(E$11,'[1]Прайс лист'!$B$2:$BS$2,0),0)&lt;=E$8,VLOOKUP($A277,'[1]Прайс лист'!$B$8:$BS$600,MATCH(E$11,'[1]Прайс лист'!$B$2:$BS$2,0),0),0)</f>
        <v>1000</v>
      </c>
      <c r="F277" s="9">
        <f>IF(VLOOKUP($A277,'[1]Прайс лист'!$B$8:$BS$600,MATCH(F$11,'[1]Прайс лист'!$B$2:$BS$2,0),0)&lt;=F$8,VLOOKUP($A277,'[1]Прайс лист'!$B$8:$BS$600,MATCH(F$11,'[1]Прайс лист'!$B$2:$BS$2,0),0),0)</f>
        <v>900</v>
      </c>
      <c r="G277" s="9">
        <f>IF(VLOOKUP($A277,'[1]Прайс лист'!$B$8:$BS$600,MATCH(G$11,'[1]Прайс лист'!$B$2:$BS$2,0),0)&lt;=G$8,VLOOKUP($A277,'[1]Прайс лист'!$B$8:$BS$600,MATCH(G$11,'[1]Прайс лист'!$B$2:$BS$2,0),0),0)</f>
        <v>800</v>
      </c>
      <c r="H277" s="9">
        <f>IF(VLOOKUP($A277,'[1]Прайс лист'!$B$8:$BS$600,MATCH(H$11,'[1]Прайс лист'!$B$2:$BS$2,0),0)&lt;=H$8,VLOOKUP($A277,'[1]Прайс лист'!$B$8:$BS$600,MATCH(H$11,'[1]Прайс лист'!$B$2:$BS$2,0),0),0)</f>
        <v>400</v>
      </c>
      <c r="I277" s="9">
        <f>IF(VLOOKUP($A277,'[1]Прайс лист'!$B$8:$BS$600,MATCH(I$11,'[1]Прайс лист'!$B$2:$BS$2,0),0)&lt;=I$8,VLOOKUP($A277,'[1]Прайс лист'!$B$8:$BS$600,MATCH(I$11,'[1]Прайс лист'!$B$2:$BS$2,0),0),0)</f>
        <v>500</v>
      </c>
      <c r="J277" s="9">
        <f>IF(VLOOKUP($A277,'[1]Прайс лист'!$B$8:$BS$600,MATCH(J$11,'[1]Прайс лист'!$B$2:$BS$2,0),0)&lt;=J$8,VLOOKUP($A277,'[1]Прайс лист'!$B$8:$BS$600,MATCH(J$11,'[1]Прайс лист'!$B$2:$BS$2,0),0),0)</f>
        <v>100</v>
      </c>
      <c r="K277" s="9">
        <f>IF(VLOOKUP($A277,'[1]Прайс лист'!$B$8:$BS$600,MATCH(K$11,'[1]Прайс лист'!$B$2:$BS$2,0),0)&lt;=K$8,VLOOKUP($A277,'[1]Прайс лист'!$B$8:$BS$600,MATCH(K$11,'[1]Прайс лист'!$B$2:$BS$2,0),0),0)</f>
        <v>100</v>
      </c>
      <c r="L277" s="9">
        <f>IF(VLOOKUP($A277,'[1]Прайс лист'!$B$8:$BS$600,MATCH(L$11,'[1]Прайс лист'!$B$2:$BS$2,0),0)&lt;=L$8,VLOOKUP($A277,'[1]Прайс лист'!$B$8:$BS$600,MATCH(L$11,'[1]Прайс лист'!$B$2:$BS$2,0),0),0)</f>
        <v>100</v>
      </c>
      <c r="M277" s="9">
        <f>IF(VLOOKUP($A277,'[1]Прайс лист'!$B$8:$BS$600,MATCH(M$11,'[1]Прайс лист'!$B$2:$BS$2,0),0)&lt;=M$8,VLOOKUP($A277,'[1]Прайс лист'!$B$8:$BS$600,MATCH(M$11,'[1]Прайс лист'!$B$2:$BS$2,0),0),0)</f>
        <v>1000</v>
      </c>
      <c r="N277" s="9">
        <f>IF(VLOOKUP($A277,'[1]Прайс лист'!$B$8:$BS$600,MATCH(N$11,'[1]Прайс лист'!$B$2:$BS$2,0),0)&lt;=N$8,VLOOKUP($A277,'[1]Прайс лист'!$B$8:$BS$600,MATCH(N$11,'[1]Прайс лист'!$B$2:$BS$2,0),0),0)</f>
        <v>900</v>
      </c>
      <c r="O277" s="9">
        <f>IF(VLOOKUP($A277,'[1]Прайс лист'!$B$8:$BS$600,MATCH(O$11,'[1]Прайс лист'!$B$2:$BS$2,0),0)&lt;=O$8,VLOOKUP($A277,'[1]Прайс лист'!$B$8:$BS$600,MATCH(O$11,'[1]Прайс лист'!$B$2:$BS$2,0),0),0)</f>
        <v>800</v>
      </c>
      <c r="P277" s="9">
        <f>IF(VLOOKUP($A277,'[1]Прайс лист'!$B$8:$BS$600,MATCH(P$11,'[1]Прайс лист'!$B$2:$BS$2,0),0)&lt;=P$8,VLOOKUP($A277,'[1]Прайс лист'!$B$8:$BS$600,MATCH(P$11,'[1]Прайс лист'!$B$2:$BS$2,0),0),0)</f>
        <v>400</v>
      </c>
      <c r="Q277" s="9">
        <f>IF(VLOOKUP($A277,'[1]Прайс лист'!$B$8:$BS$600,MATCH(Q$11,'[1]Прайс лист'!$B$2:$BS$2,0),0)&lt;=Q$8,VLOOKUP($A277,'[1]Прайс лист'!$B$8:$BS$600,MATCH(Q$11,'[1]Прайс лист'!$B$2:$BS$2,0),0),0)</f>
        <v>500</v>
      </c>
      <c r="R277" s="9">
        <f>IF(VLOOKUP($A277,'[1]Прайс лист'!$B$8:$BS$600,MATCH(R$11,'[1]Прайс лист'!$B$2:$BS$2,0),0)&lt;=R$8,VLOOKUP($A277,'[1]Прайс лист'!$B$8:$BS$600,MATCH(R$11,'[1]Прайс лист'!$B$2:$BS$2,0),0),0)</f>
        <v>100</v>
      </c>
      <c r="S277" s="9">
        <f>IF(VLOOKUP($A277,'[1]Прайс лист'!$B$8:$BS$600,MATCH(S$11,'[1]Прайс лист'!$B$2:$BS$2,0),0)&lt;=S$8,VLOOKUP($A277,'[1]Прайс лист'!$B$8:$BS$600,MATCH(S$11,'[1]Прайс лист'!$B$2:$BS$2,0),0),0)</f>
        <v>100</v>
      </c>
      <c r="T277" s="9">
        <f>IF(VLOOKUP($A277,'[1]Прайс лист'!$B$8:$BS$600,MATCH(T$11,'[1]Прайс лист'!$B$2:$BS$2,0),0)&lt;=T$8,VLOOKUP($A277,'[1]Прайс лист'!$B$8:$BS$600,MATCH(T$11,'[1]Прайс лист'!$B$2:$BS$2,0),0),0)</f>
        <v>100</v>
      </c>
      <c r="U277" s="9">
        <f>IF(VLOOKUP($A277,'[1]Прайс лист'!$B$8:$BS$600,MATCH(U$11,'[1]Прайс лист'!$B$2:$BS$2,0),0)&lt;=U$8,VLOOKUP($A277,'[1]Прайс лист'!$B$8:$BS$600,MATCH(U$11,'[1]Прайс лист'!$B$2:$BS$2,0),0),0)</f>
        <v>8000</v>
      </c>
      <c r="V277" s="9">
        <f>IF(VLOOKUP($A277,'[1]Прайс лист'!$B$8:$BS$600,MATCH(V$11,'[1]Прайс лист'!$B$2:$BS$2,0),0)&lt;=V$8,VLOOKUP($A277,'[1]Прайс лист'!$B$8:$BS$600,MATCH(V$11,'[1]Прайс лист'!$B$2:$BS$2,0),0),0)</f>
        <v>7900</v>
      </c>
      <c r="W277" s="9">
        <f>IF(VLOOKUP($A277,'[1]Прайс лист'!$B$8:$BS$600,MATCH(W$11,'[1]Прайс лист'!$B$2:$BS$2,0),0)&lt;=W$8,VLOOKUP($A277,'[1]Прайс лист'!$B$8:$BS$600,MATCH(W$11,'[1]Прайс лист'!$B$2:$BS$2,0),0),0)</f>
        <v>7800</v>
      </c>
      <c r="X277" s="9">
        <f>IF(VLOOKUP($A277,'[1]Прайс лист'!$B$8:$BS$600,MATCH(X$11,'[1]Прайс лист'!$B$2:$BS$2,0),0)&lt;=X$8,VLOOKUP($A277,'[1]Прайс лист'!$B$8:$BS$600,MATCH(X$11,'[1]Прайс лист'!$B$2:$BS$2,0),0),0)</f>
        <v>7400</v>
      </c>
      <c r="Y277" s="9">
        <f>IF(VLOOKUP($A277,'[1]Прайс лист'!$B$8:$BS$600,MATCH(Y$11,'[1]Прайс лист'!$B$2:$BS$2,0),0)&lt;=Y$8,VLOOKUP($A277,'[1]Прайс лист'!$B$8:$BS$600,MATCH(Y$11,'[1]Прайс лист'!$B$2:$BS$2,0),0),0)</f>
        <v>7500</v>
      </c>
      <c r="Z277" s="9">
        <f>IF(VLOOKUP($A277,'[1]Прайс лист'!$B$8:$BS$600,MATCH(Z$11,'[1]Прайс лист'!$B$2:$BS$2,0),0)&lt;=Z$8,VLOOKUP($A277,'[1]Прайс лист'!$B$8:$BS$600,MATCH(Z$11,'[1]Прайс лист'!$B$2:$BS$2,0),0),0)</f>
        <v>7100</v>
      </c>
      <c r="AA277" s="9">
        <f>IF(VLOOKUP($A277,'[1]Прайс лист'!$B$8:$BS$600,MATCH(AA$11,'[1]Прайс лист'!$B$2:$BS$2,0),0)&lt;=AA$8,VLOOKUP($A277,'[1]Прайс лист'!$B$8:$BS$600,MATCH(AA$11,'[1]Прайс лист'!$B$2:$BS$2,0),0),0)</f>
        <v>7100</v>
      </c>
      <c r="AB277" s="9">
        <f>IF(VLOOKUP($A277,'[1]Прайс лист'!$B$8:$BS$600,MATCH(AB$11,'[1]Прайс лист'!$B$2:$BS$2,0),0)&lt;=AB$8,VLOOKUP($A277,'[1]Прайс лист'!$B$8:$BS$600,MATCH(AB$11,'[1]Прайс лист'!$B$2:$BS$2,0),0),0)</f>
        <v>7100</v>
      </c>
      <c r="AC277" s="9">
        <f>IF(VLOOKUP($A277,'[1]Прайс лист'!$B$8:$BS$600,MATCH(AC$11,'[1]Прайс лист'!$B$2:$BS$2,0),0)&lt;=AC$8,VLOOKUP($A277,'[1]Прайс лист'!$B$8:$BS$600,MATCH(AC$11,'[1]Прайс лист'!$B$2:$BS$2,0),0),0)</f>
        <v>5000</v>
      </c>
      <c r="AD277" s="9">
        <f>IF(VLOOKUP($A277,'[1]Прайс лист'!$B$8:$BS$600,MATCH(AD$11,'[1]Прайс лист'!$B$2:$BS$2,0),0)&lt;=AD$8,VLOOKUP($A277,'[1]Прайс лист'!$B$8:$BS$600,MATCH(AD$11,'[1]Прайс лист'!$B$2:$BS$2,0),0),0)</f>
        <v>4900</v>
      </c>
      <c r="AE277" s="9">
        <f>IF(VLOOKUP($A277,'[1]Прайс лист'!$B$8:$BS$600,MATCH(AE$11,'[1]Прайс лист'!$B$2:$BS$2,0),0)&lt;=AE$8,VLOOKUP($A277,'[1]Прайс лист'!$B$8:$BS$600,MATCH(AE$11,'[1]Прайс лист'!$B$2:$BS$2,0),0),0)</f>
        <v>4800</v>
      </c>
      <c r="AF277" s="9">
        <f>IF(VLOOKUP($A277,'[1]Прайс лист'!$B$8:$BS$600,MATCH(AF$11,'[1]Прайс лист'!$B$2:$BS$2,0),0)&lt;=AF$8,VLOOKUP($A277,'[1]Прайс лист'!$B$8:$BS$600,MATCH(AF$11,'[1]Прайс лист'!$B$2:$BS$2,0),0),0)</f>
        <v>4400</v>
      </c>
      <c r="AG277" s="9">
        <f>IF(VLOOKUP($A277,'[1]Прайс лист'!$B$8:$BS$600,MATCH(AG$11,'[1]Прайс лист'!$B$2:$BS$2,0),0)&lt;=AG$8,VLOOKUP($A277,'[1]Прайс лист'!$B$8:$BS$600,MATCH(AG$11,'[1]Прайс лист'!$B$2:$BS$2,0),0),0)</f>
        <v>4500</v>
      </c>
      <c r="AH277" s="9">
        <f>IF(VLOOKUP($A277,'[1]Прайс лист'!$B$8:$BS$600,MATCH(AH$11,'[1]Прайс лист'!$B$2:$BS$2,0),0)&lt;=AH$8,VLOOKUP($A277,'[1]Прайс лист'!$B$8:$BS$600,MATCH(AH$11,'[1]Прайс лист'!$B$2:$BS$2,0),0),0)</f>
        <v>4100</v>
      </c>
      <c r="AI277" s="9">
        <f>IF(VLOOKUP($A277,'[1]Прайс лист'!$B$8:$BS$600,MATCH(AI$11,'[1]Прайс лист'!$B$2:$BS$2,0),0)&lt;=AI$8,VLOOKUP($A277,'[1]Прайс лист'!$B$8:$BS$600,MATCH(AI$11,'[1]Прайс лист'!$B$2:$BS$2,0),0),0)</f>
        <v>4100</v>
      </c>
      <c r="AJ277" s="9">
        <f>IF(VLOOKUP($A277,'[1]Прайс лист'!$B$8:$BS$600,MATCH(AJ$11,'[1]Прайс лист'!$B$2:$BS$2,0),0)&lt;=AJ$8,VLOOKUP($A277,'[1]Прайс лист'!$B$8:$BS$600,MATCH(AJ$11,'[1]Прайс лист'!$B$2:$BS$2,0),0),0)</f>
        <v>4100</v>
      </c>
      <c r="AK277" s="9">
        <f>IF(VLOOKUP($A277,'[1]Прайс лист'!$B$8:$BS$600,MATCH(AK$11,'[1]Прайс лист'!$B$2:$BS$2,0),0)&lt;=AK$8,VLOOKUP($A277,'[1]Прайс лист'!$B$8:$BS$600,MATCH(AK$11,'[1]Прайс лист'!$B$2:$BS$2,0),0),0)</f>
        <v>4000</v>
      </c>
      <c r="AL277" s="9">
        <f>IF(VLOOKUP($A277,'[1]Прайс лист'!$B$8:$BS$600,MATCH(AL$11,'[1]Прайс лист'!$B$2:$BS$2,0),0)&lt;=AL$8,VLOOKUP($A277,'[1]Прайс лист'!$B$8:$BS$600,MATCH(AL$11,'[1]Прайс лист'!$B$2:$BS$2,0),0),0)</f>
        <v>3900</v>
      </c>
      <c r="AM277" s="9">
        <f>IF(VLOOKUP($A277,'[1]Прайс лист'!$B$8:$BS$600,MATCH(AM$11,'[1]Прайс лист'!$B$2:$BS$2,0),0)&lt;=AM$8,VLOOKUP($A277,'[1]Прайс лист'!$B$8:$BS$600,MATCH(AM$11,'[1]Прайс лист'!$B$2:$BS$2,0),0),0)</f>
        <v>3800</v>
      </c>
      <c r="AN277" s="9">
        <f>IF(VLOOKUP($A277,'[1]Прайс лист'!$B$8:$BS$600,MATCH(AN$11,'[1]Прайс лист'!$B$2:$BS$2,0),0)&lt;=AN$8,VLOOKUP($A277,'[1]Прайс лист'!$B$8:$BS$600,MATCH(AN$11,'[1]Прайс лист'!$B$2:$BS$2,0),0),0)</f>
        <v>3400</v>
      </c>
      <c r="AO277" s="9">
        <f>IF(VLOOKUP($A277,'[1]Прайс лист'!$B$8:$BS$600,MATCH(AO$11,'[1]Прайс лист'!$B$2:$BS$2,0),0)&lt;=AO$8,VLOOKUP($A277,'[1]Прайс лист'!$B$8:$BS$600,MATCH(AO$11,'[1]Прайс лист'!$B$2:$BS$2,0),0),0)</f>
        <v>3500</v>
      </c>
      <c r="AP277" s="9">
        <f>IF(VLOOKUP($A277,'[1]Прайс лист'!$B$8:$BS$600,MATCH(AP$11,'[1]Прайс лист'!$B$2:$BS$2,0),0)&lt;=AP$8,VLOOKUP($A277,'[1]Прайс лист'!$B$8:$BS$600,MATCH(AP$11,'[1]Прайс лист'!$B$2:$BS$2,0),0),0)</f>
        <v>3100</v>
      </c>
      <c r="AQ277" s="9">
        <f>IF(VLOOKUP($A277,'[1]Прайс лист'!$B$8:$BS$600,MATCH(AQ$11,'[1]Прайс лист'!$B$2:$BS$2,0),0)&lt;=AQ$8,VLOOKUP($A277,'[1]Прайс лист'!$B$8:$BS$600,MATCH(AQ$11,'[1]Прайс лист'!$B$2:$BS$2,0),0),0)</f>
        <v>3100</v>
      </c>
      <c r="AR277" s="9">
        <f>IF(VLOOKUP($A277,'[1]Прайс лист'!$B$8:$BS$600,MATCH(AR$11,'[1]Прайс лист'!$B$2:$BS$2,0),0)&lt;=AR$8,VLOOKUP($A277,'[1]Прайс лист'!$B$8:$BS$600,MATCH(AR$11,'[1]Прайс лист'!$B$2:$BS$2,0),0),0)</f>
        <v>3100</v>
      </c>
      <c r="AS277" s="9">
        <f>IF(VLOOKUP($A277,'[1]Прайс лист'!$B$8:$BS$600,MATCH(AS$11,'[1]Прайс лист'!$B$2:$BS$2,0),0)&lt;=AS$8,VLOOKUP($A277,'[1]Прайс лист'!$B$8:$BS$600,MATCH(AS$11,'[1]Прайс лист'!$B$2:$BS$2,0),0),0)</f>
        <v>3000</v>
      </c>
      <c r="AT277" s="9">
        <f>IF(VLOOKUP($A277,'[1]Прайс лист'!$B$8:$BS$600,MATCH(AT$11,'[1]Прайс лист'!$B$2:$BS$2,0),0)&lt;=AT$8,VLOOKUP($A277,'[1]Прайс лист'!$B$8:$BS$600,MATCH(AT$11,'[1]Прайс лист'!$B$2:$BS$2,0),0),0)</f>
        <v>2900</v>
      </c>
      <c r="AU277" s="9">
        <f>IF(VLOOKUP($A277,'[1]Прайс лист'!$B$8:$BS$600,MATCH(AU$11,'[1]Прайс лист'!$B$2:$BS$2,0),0)&lt;=AU$8,VLOOKUP($A277,'[1]Прайс лист'!$B$8:$BS$600,MATCH(AU$11,'[1]Прайс лист'!$B$2:$BS$2,0),0),0)</f>
        <v>2800</v>
      </c>
      <c r="AV277" s="9">
        <f>IF(VLOOKUP($A277,'[1]Прайс лист'!$B$8:$BS$600,MATCH(AV$11,'[1]Прайс лист'!$B$2:$BS$2,0),0)&lt;=AV$8,VLOOKUP($A277,'[1]Прайс лист'!$B$8:$BS$600,MATCH(AV$11,'[1]Прайс лист'!$B$2:$BS$2,0),0),0)</f>
        <v>2400</v>
      </c>
      <c r="AW277" s="9">
        <f>IF(VLOOKUP($A277,'[1]Прайс лист'!$B$8:$BS$600,MATCH(AW$11,'[1]Прайс лист'!$B$2:$BS$2,0),0)&lt;=AW$8,VLOOKUP($A277,'[1]Прайс лист'!$B$8:$BS$600,MATCH(AW$11,'[1]Прайс лист'!$B$2:$BS$2,0),0),0)</f>
        <v>2500</v>
      </c>
      <c r="AX277" s="9">
        <f>IF(VLOOKUP($A277,'[1]Прайс лист'!$B$8:$BS$600,MATCH(AX$11,'[1]Прайс лист'!$B$2:$BS$2,0),0)&lt;=AX$8,VLOOKUP($A277,'[1]Прайс лист'!$B$8:$BS$600,MATCH(AX$11,'[1]Прайс лист'!$B$2:$BS$2,0),0),0)</f>
        <v>2100</v>
      </c>
      <c r="AY277" s="9">
        <f>IF(VLOOKUP($A277,'[1]Прайс лист'!$B$8:$BS$600,MATCH(AY$11,'[1]Прайс лист'!$B$2:$BS$2,0),0)&lt;=AY$8,VLOOKUP($A277,'[1]Прайс лист'!$B$8:$BS$600,MATCH(AY$11,'[1]Прайс лист'!$B$2:$BS$2,0),0),0)</f>
        <v>2100</v>
      </c>
      <c r="AZ277" s="9">
        <f>IF(VLOOKUP($A277,'[1]Прайс лист'!$B$8:$BS$600,MATCH(AZ$11,'[1]Прайс лист'!$B$2:$BS$2,0),0)&lt;=AZ$8,VLOOKUP($A277,'[1]Прайс лист'!$B$8:$BS$600,MATCH(AZ$11,'[1]Прайс лист'!$B$2:$BS$2,0),0),0)</f>
        <v>2100</v>
      </c>
      <c r="BA277" s="9">
        <f>IF(VLOOKUP($A277,'[1]Прайс лист'!$B$8:$BS$600,MATCH(BA$11,'[1]Прайс лист'!$B$2:$BS$2,0),0)&lt;=BA$8,VLOOKUP($A277,'[1]Прайс лист'!$B$8:$BS$600,MATCH(BA$11,'[1]Прайс лист'!$B$2:$BS$2,0),0),0)</f>
        <v>2000</v>
      </c>
      <c r="BB277" s="9">
        <f>IF(VLOOKUP($A277,'[1]Прайс лист'!$B$8:$BS$600,MATCH(BB$11,'[1]Прайс лист'!$B$2:$BS$2,0),0)&lt;=BB$8,VLOOKUP($A277,'[1]Прайс лист'!$B$8:$BS$600,MATCH(BB$11,'[1]Прайс лист'!$B$2:$BS$2,0),0),0)</f>
        <v>1900</v>
      </c>
      <c r="BC277" s="9">
        <f>IF(VLOOKUP($A277,'[1]Прайс лист'!$B$8:$BS$600,MATCH(BC$11,'[1]Прайс лист'!$B$2:$BS$2,0),0)&lt;=BC$8,VLOOKUP($A277,'[1]Прайс лист'!$B$8:$BS$600,MATCH(BC$11,'[1]Прайс лист'!$B$2:$BS$2,0),0),0)</f>
        <v>1800</v>
      </c>
      <c r="BD277" s="9">
        <f>IF(VLOOKUP($A277,'[1]Прайс лист'!$B$8:$BS$600,MATCH(BD$11,'[1]Прайс лист'!$B$2:$BS$2,0),0)&lt;=BD$8,VLOOKUP($A277,'[1]Прайс лист'!$B$8:$BS$600,MATCH(BD$11,'[1]Прайс лист'!$B$2:$BS$2,0),0),0)</f>
        <v>1400</v>
      </c>
      <c r="BE277" s="9">
        <f>IF(VLOOKUP($A277,'[1]Прайс лист'!$B$8:$BS$600,MATCH(BE$11,'[1]Прайс лист'!$B$2:$BS$2,0),0)&lt;=BE$8,VLOOKUP($A277,'[1]Прайс лист'!$B$8:$BS$600,MATCH(BE$11,'[1]Прайс лист'!$B$2:$BS$2,0),0),0)</f>
        <v>1500</v>
      </c>
      <c r="BF277" s="9">
        <f>IF(VLOOKUP($A277,'[1]Прайс лист'!$B$8:$BS$600,MATCH(BF$11,'[1]Прайс лист'!$B$2:$BS$2,0),0)&lt;=BF$8,VLOOKUP($A277,'[1]Прайс лист'!$B$8:$BS$600,MATCH(BF$11,'[1]Прайс лист'!$B$2:$BS$2,0),0),0)</f>
        <v>1100</v>
      </c>
      <c r="BG277" s="9">
        <f>IF(VLOOKUP($A277,'[1]Прайс лист'!$B$8:$BS$600,MATCH(BG$11,'[1]Прайс лист'!$B$2:$BS$2,0),0)&lt;=BG$8,VLOOKUP($A277,'[1]Прайс лист'!$B$8:$BS$600,MATCH(BG$11,'[1]Прайс лист'!$B$2:$BS$2,0),0),0)</f>
        <v>1100</v>
      </c>
      <c r="BH277" s="9">
        <f>IF(VLOOKUP($A277,'[1]Прайс лист'!$B$8:$BS$600,MATCH(BH$11,'[1]Прайс лист'!$B$2:$BS$2,0),0)&lt;=BH$8,VLOOKUP($A277,'[1]Прайс лист'!$B$8:$BS$600,MATCH(BH$11,'[1]Прайс лист'!$B$2:$BS$2,0),0),0)</f>
        <v>1100</v>
      </c>
    </row>
    <row r="278" spans="1:60">
      <c r="A278" s="1" t="str">
        <f>'[1]Прайс лист'!B271</f>
        <v>Sony XPERIA XA DS16</v>
      </c>
      <c r="B278" s="7" t="s">
        <v>163</v>
      </c>
      <c r="C278" s="8" t="s">
        <v>172</v>
      </c>
      <c r="D278" s="8">
        <v>16</v>
      </c>
      <c r="E278" s="9">
        <f>IF(VLOOKUP($A278,'[1]Прайс лист'!$B$8:$BS$600,MATCH(E$11,'[1]Прайс лист'!$B$2:$BS$2,0),0)&lt;=E$8,VLOOKUP($A278,'[1]Прайс лист'!$B$8:$BS$600,MATCH(E$11,'[1]Прайс лист'!$B$2:$BS$2,0),0),0)</f>
        <v>1000</v>
      </c>
      <c r="F278" s="9">
        <f>IF(VLOOKUP($A278,'[1]Прайс лист'!$B$8:$BS$600,MATCH(F$11,'[1]Прайс лист'!$B$2:$BS$2,0),0)&lt;=F$8,VLOOKUP($A278,'[1]Прайс лист'!$B$8:$BS$600,MATCH(F$11,'[1]Прайс лист'!$B$2:$BS$2,0),0),0)</f>
        <v>1200</v>
      </c>
      <c r="G278" s="9">
        <f>IF(VLOOKUP($A278,'[1]Прайс лист'!$B$8:$BS$600,MATCH(G$11,'[1]Прайс лист'!$B$2:$BS$2,0),0)&lt;=G$8,VLOOKUP($A278,'[1]Прайс лист'!$B$8:$BS$600,MATCH(G$11,'[1]Прайс лист'!$B$2:$BS$2,0),0),0)</f>
        <v>800</v>
      </c>
      <c r="H278" s="9">
        <f>IF(VLOOKUP($A278,'[1]Прайс лист'!$B$8:$BS$600,MATCH(H$11,'[1]Прайс лист'!$B$2:$BS$2,0),0)&lt;=H$8,VLOOKUP($A278,'[1]Прайс лист'!$B$8:$BS$600,MATCH(H$11,'[1]Прайс лист'!$B$2:$BS$2,0),0),0)</f>
        <v>400</v>
      </c>
      <c r="I278" s="9">
        <f>IF(VLOOKUP($A278,'[1]Прайс лист'!$B$8:$BS$600,MATCH(I$11,'[1]Прайс лист'!$B$2:$BS$2,0),0)&lt;=I$8,VLOOKUP($A278,'[1]Прайс лист'!$B$8:$BS$600,MATCH(I$11,'[1]Прайс лист'!$B$2:$BS$2,0),0),0)</f>
        <v>800</v>
      </c>
      <c r="J278" s="9">
        <f>IF(VLOOKUP($A278,'[1]Прайс лист'!$B$8:$BS$600,MATCH(J$11,'[1]Прайс лист'!$B$2:$BS$2,0),0)&lt;=J$8,VLOOKUP($A278,'[1]Прайс лист'!$B$8:$BS$600,MATCH(J$11,'[1]Прайс лист'!$B$2:$BS$2,0),0),0)</f>
        <v>100</v>
      </c>
      <c r="K278" s="9">
        <f>IF(VLOOKUP($A278,'[1]Прайс лист'!$B$8:$BS$600,MATCH(K$11,'[1]Прайс лист'!$B$2:$BS$2,0),0)&lt;=K$8,VLOOKUP($A278,'[1]Прайс лист'!$B$8:$BS$600,MATCH(K$11,'[1]Прайс лист'!$B$2:$BS$2,0),0),0)</f>
        <v>100</v>
      </c>
      <c r="L278" s="9">
        <f>IF(VLOOKUP($A278,'[1]Прайс лист'!$B$8:$BS$600,MATCH(L$11,'[1]Прайс лист'!$B$2:$BS$2,0),0)&lt;=L$8,VLOOKUP($A278,'[1]Прайс лист'!$B$8:$BS$600,MATCH(L$11,'[1]Прайс лист'!$B$2:$BS$2,0),0),0)</f>
        <v>100</v>
      </c>
      <c r="M278" s="9">
        <f>IF(VLOOKUP($A278,'[1]Прайс лист'!$B$8:$BS$600,MATCH(M$11,'[1]Прайс лист'!$B$2:$BS$2,0),0)&lt;=M$8,VLOOKUP($A278,'[1]Прайс лист'!$B$8:$BS$600,MATCH(M$11,'[1]Прайс лист'!$B$2:$BS$2,0),0),0)</f>
        <v>1000</v>
      </c>
      <c r="N278" s="9">
        <f>IF(VLOOKUP($A278,'[1]Прайс лист'!$B$8:$BS$600,MATCH(N$11,'[1]Прайс лист'!$B$2:$BS$2,0),0)&lt;=N$8,VLOOKUP($A278,'[1]Прайс лист'!$B$8:$BS$600,MATCH(N$11,'[1]Прайс лист'!$B$2:$BS$2,0),0),0)</f>
        <v>1200</v>
      </c>
      <c r="O278" s="9">
        <f>IF(VLOOKUP($A278,'[1]Прайс лист'!$B$8:$BS$600,MATCH(O$11,'[1]Прайс лист'!$B$2:$BS$2,0),0)&lt;=O$8,VLOOKUP($A278,'[1]Прайс лист'!$B$8:$BS$600,MATCH(O$11,'[1]Прайс лист'!$B$2:$BS$2,0),0),0)</f>
        <v>800</v>
      </c>
      <c r="P278" s="9">
        <f>IF(VLOOKUP($A278,'[1]Прайс лист'!$B$8:$BS$600,MATCH(P$11,'[1]Прайс лист'!$B$2:$BS$2,0),0)&lt;=P$8,VLOOKUP($A278,'[1]Прайс лист'!$B$8:$BS$600,MATCH(P$11,'[1]Прайс лист'!$B$2:$BS$2,0),0),0)</f>
        <v>400</v>
      </c>
      <c r="Q278" s="9">
        <f>IF(VLOOKUP($A278,'[1]Прайс лист'!$B$8:$BS$600,MATCH(Q$11,'[1]Прайс лист'!$B$2:$BS$2,0),0)&lt;=Q$8,VLOOKUP($A278,'[1]Прайс лист'!$B$8:$BS$600,MATCH(Q$11,'[1]Прайс лист'!$B$2:$BS$2,0),0),0)</f>
        <v>800</v>
      </c>
      <c r="R278" s="9">
        <f>IF(VLOOKUP($A278,'[1]Прайс лист'!$B$8:$BS$600,MATCH(R$11,'[1]Прайс лист'!$B$2:$BS$2,0),0)&lt;=R$8,VLOOKUP($A278,'[1]Прайс лист'!$B$8:$BS$600,MATCH(R$11,'[1]Прайс лист'!$B$2:$BS$2,0),0),0)</f>
        <v>100</v>
      </c>
      <c r="S278" s="9">
        <f>IF(VLOOKUP($A278,'[1]Прайс лист'!$B$8:$BS$600,MATCH(S$11,'[1]Прайс лист'!$B$2:$BS$2,0),0)&lt;=S$8,VLOOKUP($A278,'[1]Прайс лист'!$B$8:$BS$600,MATCH(S$11,'[1]Прайс лист'!$B$2:$BS$2,0),0),0)</f>
        <v>100</v>
      </c>
      <c r="T278" s="9">
        <f>IF(VLOOKUP($A278,'[1]Прайс лист'!$B$8:$BS$600,MATCH(T$11,'[1]Прайс лист'!$B$2:$BS$2,0),0)&lt;=T$8,VLOOKUP($A278,'[1]Прайс лист'!$B$8:$BS$600,MATCH(T$11,'[1]Прайс лист'!$B$2:$BS$2,0),0),0)</f>
        <v>100</v>
      </c>
      <c r="U278" s="9">
        <f>IF(VLOOKUP($A278,'[1]Прайс лист'!$B$8:$BS$600,MATCH(U$11,'[1]Прайс лист'!$B$2:$BS$2,0),0)&lt;=U$8,VLOOKUP($A278,'[1]Прайс лист'!$B$8:$BS$600,MATCH(U$11,'[1]Прайс лист'!$B$2:$BS$2,0),0),0)</f>
        <v>8000</v>
      </c>
      <c r="V278" s="9">
        <f>IF(VLOOKUP($A278,'[1]Прайс лист'!$B$8:$BS$600,MATCH(V$11,'[1]Прайс лист'!$B$2:$BS$2,0),0)&lt;=V$8,VLOOKUP($A278,'[1]Прайс лист'!$B$8:$BS$600,MATCH(V$11,'[1]Прайс лист'!$B$2:$BS$2,0),0),0)</f>
        <v>8200</v>
      </c>
      <c r="W278" s="9">
        <f>IF(VLOOKUP($A278,'[1]Прайс лист'!$B$8:$BS$600,MATCH(W$11,'[1]Прайс лист'!$B$2:$BS$2,0),0)&lt;=W$8,VLOOKUP($A278,'[1]Прайс лист'!$B$8:$BS$600,MATCH(W$11,'[1]Прайс лист'!$B$2:$BS$2,0),0),0)</f>
        <v>7800</v>
      </c>
      <c r="X278" s="9">
        <f>IF(VLOOKUP($A278,'[1]Прайс лист'!$B$8:$BS$600,MATCH(X$11,'[1]Прайс лист'!$B$2:$BS$2,0),0)&lt;=X$8,VLOOKUP($A278,'[1]Прайс лист'!$B$8:$BS$600,MATCH(X$11,'[1]Прайс лист'!$B$2:$BS$2,0),0),0)</f>
        <v>7400</v>
      </c>
      <c r="Y278" s="9">
        <f>IF(VLOOKUP($A278,'[1]Прайс лист'!$B$8:$BS$600,MATCH(Y$11,'[1]Прайс лист'!$B$2:$BS$2,0),0)&lt;=Y$8,VLOOKUP($A278,'[1]Прайс лист'!$B$8:$BS$600,MATCH(Y$11,'[1]Прайс лист'!$B$2:$BS$2,0),0),0)</f>
        <v>7800</v>
      </c>
      <c r="Z278" s="9">
        <f>IF(VLOOKUP($A278,'[1]Прайс лист'!$B$8:$BS$600,MATCH(Z$11,'[1]Прайс лист'!$B$2:$BS$2,0),0)&lt;=Z$8,VLOOKUP($A278,'[1]Прайс лист'!$B$8:$BS$600,MATCH(Z$11,'[1]Прайс лист'!$B$2:$BS$2,0),0),0)</f>
        <v>7100</v>
      </c>
      <c r="AA278" s="9">
        <f>IF(VLOOKUP($A278,'[1]Прайс лист'!$B$8:$BS$600,MATCH(AA$11,'[1]Прайс лист'!$B$2:$BS$2,0),0)&lt;=AA$8,VLOOKUP($A278,'[1]Прайс лист'!$B$8:$BS$600,MATCH(AA$11,'[1]Прайс лист'!$B$2:$BS$2,0),0),0)</f>
        <v>7100</v>
      </c>
      <c r="AB278" s="9">
        <f>IF(VLOOKUP($A278,'[1]Прайс лист'!$B$8:$BS$600,MATCH(AB$11,'[1]Прайс лист'!$B$2:$BS$2,0),0)&lt;=AB$8,VLOOKUP($A278,'[1]Прайс лист'!$B$8:$BS$600,MATCH(AB$11,'[1]Прайс лист'!$B$2:$BS$2,0),0),0)</f>
        <v>7100</v>
      </c>
      <c r="AC278" s="9">
        <f>IF(VLOOKUP($A278,'[1]Прайс лист'!$B$8:$BS$600,MATCH(AC$11,'[1]Прайс лист'!$B$2:$BS$2,0),0)&lt;=AC$8,VLOOKUP($A278,'[1]Прайс лист'!$B$8:$BS$600,MATCH(AC$11,'[1]Прайс лист'!$B$2:$BS$2,0),0),0)</f>
        <v>5000</v>
      </c>
      <c r="AD278" s="9">
        <f>IF(VLOOKUP($A278,'[1]Прайс лист'!$B$8:$BS$600,MATCH(AD$11,'[1]Прайс лист'!$B$2:$BS$2,0),0)&lt;=AD$8,VLOOKUP($A278,'[1]Прайс лист'!$B$8:$BS$600,MATCH(AD$11,'[1]Прайс лист'!$B$2:$BS$2,0),0),0)</f>
        <v>5200</v>
      </c>
      <c r="AE278" s="9">
        <f>IF(VLOOKUP($A278,'[1]Прайс лист'!$B$8:$BS$600,MATCH(AE$11,'[1]Прайс лист'!$B$2:$BS$2,0),0)&lt;=AE$8,VLOOKUP($A278,'[1]Прайс лист'!$B$8:$BS$600,MATCH(AE$11,'[1]Прайс лист'!$B$2:$BS$2,0),0),0)</f>
        <v>4800</v>
      </c>
      <c r="AF278" s="9">
        <f>IF(VLOOKUP($A278,'[1]Прайс лист'!$B$8:$BS$600,MATCH(AF$11,'[1]Прайс лист'!$B$2:$BS$2,0),0)&lt;=AF$8,VLOOKUP($A278,'[1]Прайс лист'!$B$8:$BS$600,MATCH(AF$11,'[1]Прайс лист'!$B$2:$BS$2,0),0),0)</f>
        <v>4400</v>
      </c>
      <c r="AG278" s="9">
        <f>IF(VLOOKUP($A278,'[1]Прайс лист'!$B$8:$BS$600,MATCH(AG$11,'[1]Прайс лист'!$B$2:$BS$2,0),0)&lt;=AG$8,VLOOKUP($A278,'[1]Прайс лист'!$B$8:$BS$600,MATCH(AG$11,'[1]Прайс лист'!$B$2:$BS$2,0),0),0)</f>
        <v>4800</v>
      </c>
      <c r="AH278" s="9">
        <f>IF(VLOOKUP($A278,'[1]Прайс лист'!$B$8:$BS$600,MATCH(AH$11,'[1]Прайс лист'!$B$2:$BS$2,0),0)&lt;=AH$8,VLOOKUP($A278,'[1]Прайс лист'!$B$8:$BS$600,MATCH(AH$11,'[1]Прайс лист'!$B$2:$BS$2,0),0),0)</f>
        <v>4100</v>
      </c>
      <c r="AI278" s="9">
        <f>IF(VLOOKUP($A278,'[1]Прайс лист'!$B$8:$BS$600,MATCH(AI$11,'[1]Прайс лист'!$B$2:$BS$2,0),0)&lt;=AI$8,VLOOKUP($A278,'[1]Прайс лист'!$B$8:$BS$600,MATCH(AI$11,'[1]Прайс лист'!$B$2:$BS$2,0),0),0)</f>
        <v>4100</v>
      </c>
      <c r="AJ278" s="9">
        <f>IF(VLOOKUP($A278,'[1]Прайс лист'!$B$8:$BS$600,MATCH(AJ$11,'[1]Прайс лист'!$B$2:$BS$2,0),0)&lt;=AJ$8,VLOOKUP($A278,'[1]Прайс лист'!$B$8:$BS$600,MATCH(AJ$11,'[1]Прайс лист'!$B$2:$BS$2,0),0),0)</f>
        <v>4100</v>
      </c>
      <c r="AK278" s="9">
        <f>IF(VLOOKUP($A278,'[1]Прайс лист'!$B$8:$BS$600,MATCH(AK$11,'[1]Прайс лист'!$B$2:$BS$2,0),0)&lt;=AK$8,VLOOKUP($A278,'[1]Прайс лист'!$B$8:$BS$600,MATCH(AK$11,'[1]Прайс лист'!$B$2:$BS$2,0),0),0)</f>
        <v>4000</v>
      </c>
      <c r="AL278" s="9">
        <f>IF(VLOOKUP($A278,'[1]Прайс лист'!$B$8:$BS$600,MATCH(AL$11,'[1]Прайс лист'!$B$2:$BS$2,0),0)&lt;=AL$8,VLOOKUP($A278,'[1]Прайс лист'!$B$8:$BS$600,MATCH(AL$11,'[1]Прайс лист'!$B$2:$BS$2,0),0),0)</f>
        <v>4200</v>
      </c>
      <c r="AM278" s="9">
        <f>IF(VLOOKUP($A278,'[1]Прайс лист'!$B$8:$BS$600,MATCH(AM$11,'[1]Прайс лист'!$B$2:$BS$2,0),0)&lt;=AM$8,VLOOKUP($A278,'[1]Прайс лист'!$B$8:$BS$600,MATCH(AM$11,'[1]Прайс лист'!$B$2:$BS$2,0),0),0)</f>
        <v>3800</v>
      </c>
      <c r="AN278" s="9">
        <f>IF(VLOOKUP($A278,'[1]Прайс лист'!$B$8:$BS$600,MATCH(AN$11,'[1]Прайс лист'!$B$2:$BS$2,0),0)&lt;=AN$8,VLOOKUP($A278,'[1]Прайс лист'!$B$8:$BS$600,MATCH(AN$11,'[1]Прайс лист'!$B$2:$BS$2,0),0),0)</f>
        <v>3400</v>
      </c>
      <c r="AO278" s="9">
        <f>IF(VLOOKUP($A278,'[1]Прайс лист'!$B$8:$BS$600,MATCH(AO$11,'[1]Прайс лист'!$B$2:$BS$2,0),0)&lt;=AO$8,VLOOKUP($A278,'[1]Прайс лист'!$B$8:$BS$600,MATCH(AO$11,'[1]Прайс лист'!$B$2:$BS$2,0),0),0)</f>
        <v>3800</v>
      </c>
      <c r="AP278" s="9">
        <f>IF(VLOOKUP($A278,'[1]Прайс лист'!$B$8:$BS$600,MATCH(AP$11,'[1]Прайс лист'!$B$2:$BS$2,0),0)&lt;=AP$8,VLOOKUP($A278,'[1]Прайс лист'!$B$8:$BS$600,MATCH(AP$11,'[1]Прайс лист'!$B$2:$BS$2,0),0),0)</f>
        <v>3100</v>
      </c>
      <c r="AQ278" s="9">
        <f>IF(VLOOKUP($A278,'[1]Прайс лист'!$B$8:$BS$600,MATCH(AQ$11,'[1]Прайс лист'!$B$2:$BS$2,0),0)&lt;=AQ$8,VLOOKUP($A278,'[1]Прайс лист'!$B$8:$BS$600,MATCH(AQ$11,'[1]Прайс лист'!$B$2:$BS$2,0),0),0)</f>
        <v>3100</v>
      </c>
      <c r="AR278" s="9">
        <f>IF(VLOOKUP($A278,'[1]Прайс лист'!$B$8:$BS$600,MATCH(AR$11,'[1]Прайс лист'!$B$2:$BS$2,0),0)&lt;=AR$8,VLOOKUP($A278,'[1]Прайс лист'!$B$8:$BS$600,MATCH(AR$11,'[1]Прайс лист'!$B$2:$BS$2,0),0),0)</f>
        <v>3100</v>
      </c>
      <c r="AS278" s="9">
        <f>IF(VLOOKUP($A278,'[1]Прайс лист'!$B$8:$BS$600,MATCH(AS$11,'[1]Прайс лист'!$B$2:$BS$2,0),0)&lt;=AS$8,VLOOKUP($A278,'[1]Прайс лист'!$B$8:$BS$600,MATCH(AS$11,'[1]Прайс лист'!$B$2:$BS$2,0),0),0)</f>
        <v>3000</v>
      </c>
      <c r="AT278" s="9">
        <f>IF(VLOOKUP($A278,'[1]Прайс лист'!$B$8:$BS$600,MATCH(AT$11,'[1]Прайс лист'!$B$2:$BS$2,0),0)&lt;=AT$8,VLOOKUP($A278,'[1]Прайс лист'!$B$8:$BS$600,MATCH(AT$11,'[1]Прайс лист'!$B$2:$BS$2,0),0),0)</f>
        <v>3200</v>
      </c>
      <c r="AU278" s="9">
        <f>IF(VLOOKUP($A278,'[1]Прайс лист'!$B$8:$BS$600,MATCH(AU$11,'[1]Прайс лист'!$B$2:$BS$2,0),0)&lt;=AU$8,VLOOKUP($A278,'[1]Прайс лист'!$B$8:$BS$600,MATCH(AU$11,'[1]Прайс лист'!$B$2:$BS$2,0),0),0)</f>
        <v>2800</v>
      </c>
      <c r="AV278" s="9">
        <f>IF(VLOOKUP($A278,'[1]Прайс лист'!$B$8:$BS$600,MATCH(AV$11,'[1]Прайс лист'!$B$2:$BS$2,0),0)&lt;=AV$8,VLOOKUP($A278,'[1]Прайс лист'!$B$8:$BS$600,MATCH(AV$11,'[1]Прайс лист'!$B$2:$BS$2,0),0),0)</f>
        <v>2400</v>
      </c>
      <c r="AW278" s="9">
        <f>IF(VLOOKUP($A278,'[1]Прайс лист'!$B$8:$BS$600,MATCH(AW$11,'[1]Прайс лист'!$B$2:$BS$2,0),0)&lt;=AW$8,VLOOKUP($A278,'[1]Прайс лист'!$B$8:$BS$600,MATCH(AW$11,'[1]Прайс лист'!$B$2:$BS$2,0),0),0)</f>
        <v>2800</v>
      </c>
      <c r="AX278" s="9">
        <f>IF(VLOOKUP($A278,'[1]Прайс лист'!$B$8:$BS$600,MATCH(AX$11,'[1]Прайс лист'!$B$2:$BS$2,0),0)&lt;=AX$8,VLOOKUP($A278,'[1]Прайс лист'!$B$8:$BS$600,MATCH(AX$11,'[1]Прайс лист'!$B$2:$BS$2,0),0),0)</f>
        <v>2100</v>
      </c>
      <c r="AY278" s="9">
        <f>IF(VLOOKUP($A278,'[1]Прайс лист'!$B$8:$BS$600,MATCH(AY$11,'[1]Прайс лист'!$B$2:$BS$2,0),0)&lt;=AY$8,VLOOKUP($A278,'[1]Прайс лист'!$B$8:$BS$600,MATCH(AY$11,'[1]Прайс лист'!$B$2:$BS$2,0),0),0)</f>
        <v>2100</v>
      </c>
      <c r="AZ278" s="9">
        <f>IF(VLOOKUP($A278,'[1]Прайс лист'!$B$8:$BS$600,MATCH(AZ$11,'[1]Прайс лист'!$B$2:$BS$2,0),0)&lt;=AZ$8,VLOOKUP($A278,'[1]Прайс лист'!$B$8:$BS$600,MATCH(AZ$11,'[1]Прайс лист'!$B$2:$BS$2,0),0),0)</f>
        <v>2100</v>
      </c>
      <c r="BA278" s="9">
        <f>IF(VLOOKUP($A278,'[1]Прайс лист'!$B$8:$BS$600,MATCH(BA$11,'[1]Прайс лист'!$B$2:$BS$2,0),0)&lt;=BA$8,VLOOKUP($A278,'[1]Прайс лист'!$B$8:$BS$600,MATCH(BA$11,'[1]Прайс лист'!$B$2:$BS$2,0),0),0)</f>
        <v>2000</v>
      </c>
      <c r="BB278" s="9">
        <f>IF(VLOOKUP($A278,'[1]Прайс лист'!$B$8:$BS$600,MATCH(BB$11,'[1]Прайс лист'!$B$2:$BS$2,0),0)&lt;=BB$8,VLOOKUP($A278,'[1]Прайс лист'!$B$8:$BS$600,MATCH(BB$11,'[1]Прайс лист'!$B$2:$BS$2,0),0),0)</f>
        <v>2200</v>
      </c>
      <c r="BC278" s="9">
        <f>IF(VLOOKUP($A278,'[1]Прайс лист'!$B$8:$BS$600,MATCH(BC$11,'[1]Прайс лист'!$B$2:$BS$2,0),0)&lt;=BC$8,VLOOKUP($A278,'[1]Прайс лист'!$B$8:$BS$600,MATCH(BC$11,'[1]Прайс лист'!$B$2:$BS$2,0),0),0)</f>
        <v>1800</v>
      </c>
      <c r="BD278" s="9">
        <f>IF(VLOOKUP($A278,'[1]Прайс лист'!$B$8:$BS$600,MATCH(BD$11,'[1]Прайс лист'!$B$2:$BS$2,0),0)&lt;=BD$8,VLOOKUP($A278,'[1]Прайс лист'!$B$8:$BS$600,MATCH(BD$11,'[1]Прайс лист'!$B$2:$BS$2,0),0),0)</f>
        <v>1400</v>
      </c>
      <c r="BE278" s="9">
        <f>IF(VLOOKUP($A278,'[1]Прайс лист'!$B$8:$BS$600,MATCH(BE$11,'[1]Прайс лист'!$B$2:$BS$2,0),0)&lt;=BE$8,VLOOKUP($A278,'[1]Прайс лист'!$B$8:$BS$600,MATCH(BE$11,'[1]Прайс лист'!$B$2:$BS$2,0),0),0)</f>
        <v>1800</v>
      </c>
      <c r="BF278" s="9">
        <f>IF(VLOOKUP($A278,'[1]Прайс лист'!$B$8:$BS$600,MATCH(BF$11,'[1]Прайс лист'!$B$2:$BS$2,0),0)&lt;=BF$8,VLOOKUP($A278,'[1]Прайс лист'!$B$8:$BS$600,MATCH(BF$11,'[1]Прайс лист'!$B$2:$BS$2,0),0),0)</f>
        <v>1100</v>
      </c>
      <c r="BG278" s="9">
        <f>IF(VLOOKUP($A278,'[1]Прайс лист'!$B$8:$BS$600,MATCH(BG$11,'[1]Прайс лист'!$B$2:$BS$2,0),0)&lt;=BG$8,VLOOKUP($A278,'[1]Прайс лист'!$B$8:$BS$600,MATCH(BG$11,'[1]Прайс лист'!$B$2:$BS$2,0),0),0)</f>
        <v>1100</v>
      </c>
      <c r="BH278" s="9">
        <f>IF(VLOOKUP($A278,'[1]Прайс лист'!$B$8:$BS$600,MATCH(BH$11,'[1]Прайс лист'!$B$2:$BS$2,0),0)&lt;=BH$8,VLOOKUP($A278,'[1]Прайс лист'!$B$8:$BS$600,MATCH(BH$11,'[1]Прайс лист'!$B$2:$BS$2,0),0),0)</f>
        <v>1100</v>
      </c>
    </row>
    <row r="279" spans="1:60">
      <c r="A279" s="1" t="str">
        <f>'[1]Прайс лист'!B272</f>
        <v>Sony XPERIA XA ultra16</v>
      </c>
      <c r="B279" s="7" t="s">
        <v>163</v>
      </c>
      <c r="C279" s="8" t="s">
        <v>173</v>
      </c>
      <c r="D279" s="8">
        <v>16</v>
      </c>
      <c r="E279" s="9">
        <f>IF(VLOOKUP($A279,'[1]Прайс лист'!$B$8:$BS$600,MATCH(E$11,'[1]Прайс лист'!$B$2:$BS$2,0),0)&lt;=E$8,VLOOKUP($A279,'[1]Прайс лист'!$B$8:$BS$600,MATCH(E$11,'[1]Прайс лист'!$B$2:$BS$2,0),0),0)</f>
        <v>1700</v>
      </c>
      <c r="F279" s="9">
        <f>IF(VLOOKUP($A279,'[1]Прайс лист'!$B$8:$BS$600,MATCH(F$11,'[1]Прайс лист'!$B$2:$BS$2,0),0)&lt;=F$8,VLOOKUP($A279,'[1]Прайс лист'!$B$8:$BS$600,MATCH(F$11,'[1]Прайс лист'!$B$2:$BS$2,0),0),0)</f>
        <v>1260</v>
      </c>
      <c r="G279" s="9">
        <f>IF(VLOOKUP($A279,'[1]Прайс лист'!$B$8:$BS$600,MATCH(G$11,'[1]Прайс лист'!$B$2:$BS$2,0),0)&lt;=G$8,VLOOKUP($A279,'[1]Прайс лист'!$B$8:$BS$600,MATCH(G$11,'[1]Прайс лист'!$B$2:$BS$2,0),0),0)</f>
        <v>1100</v>
      </c>
      <c r="H279" s="9">
        <f>IF(VLOOKUP($A279,'[1]Прайс лист'!$B$8:$BS$600,MATCH(H$11,'[1]Прайс лист'!$B$2:$BS$2,0),0)&lt;=H$8,VLOOKUP($A279,'[1]Прайс лист'!$B$8:$BS$600,MATCH(H$11,'[1]Прайс лист'!$B$2:$BS$2,0),0),0)</f>
        <v>600</v>
      </c>
      <c r="I279" s="9">
        <f>IF(VLOOKUP($A279,'[1]Прайс лист'!$B$8:$BS$600,MATCH(I$11,'[1]Прайс лист'!$B$2:$BS$2,0),0)&lt;=I$8,VLOOKUP($A279,'[1]Прайс лист'!$B$8:$BS$600,MATCH(I$11,'[1]Прайс лист'!$B$2:$BS$2,0),0),0)</f>
        <v>900</v>
      </c>
      <c r="J279" s="9">
        <f>IF(VLOOKUP($A279,'[1]Прайс лист'!$B$8:$BS$600,MATCH(J$11,'[1]Прайс лист'!$B$2:$BS$2,0),0)&lt;=J$8,VLOOKUP($A279,'[1]Прайс лист'!$B$8:$BS$600,MATCH(J$11,'[1]Прайс лист'!$B$2:$BS$2,0),0),0)</f>
        <v>100</v>
      </c>
      <c r="K279" s="9">
        <f>IF(VLOOKUP($A279,'[1]Прайс лист'!$B$8:$BS$600,MATCH(K$11,'[1]Прайс лист'!$B$2:$BS$2,0),0)&lt;=K$8,VLOOKUP($A279,'[1]Прайс лист'!$B$8:$BS$600,MATCH(K$11,'[1]Прайс лист'!$B$2:$BS$2,0),0),0)</f>
        <v>100</v>
      </c>
      <c r="L279" s="9">
        <f>IF(VLOOKUP($A279,'[1]Прайс лист'!$B$8:$BS$600,MATCH(L$11,'[1]Прайс лист'!$B$2:$BS$2,0),0)&lt;=L$8,VLOOKUP($A279,'[1]Прайс лист'!$B$8:$BS$600,MATCH(L$11,'[1]Прайс лист'!$B$2:$BS$2,0),0),0)</f>
        <v>100</v>
      </c>
      <c r="M279" s="9">
        <f>IF(VLOOKUP($A279,'[1]Прайс лист'!$B$8:$BS$600,MATCH(M$11,'[1]Прайс лист'!$B$2:$BS$2,0),0)&lt;=M$8,VLOOKUP($A279,'[1]Прайс лист'!$B$8:$BS$600,MATCH(M$11,'[1]Прайс лист'!$B$2:$BS$2,0),0),0)</f>
        <v>1700</v>
      </c>
      <c r="N279" s="9">
        <f>IF(VLOOKUP($A279,'[1]Прайс лист'!$B$8:$BS$600,MATCH(N$11,'[1]Прайс лист'!$B$2:$BS$2,0),0)&lt;=N$8,VLOOKUP($A279,'[1]Прайс лист'!$B$8:$BS$600,MATCH(N$11,'[1]Прайс лист'!$B$2:$BS$2,0),0),0)</f>
        <v>1260</v>
      </c>
      <c r="O279" s="9">
        <f>IF(VLOOKUP($A279,'[1]Прайс лист'!$B$8:$BS$600,MATCH(O$11,'[1]Прайс лист'!$B$2:$BS$2,0),0)&lt;=O$8,VLOOKUP($A279,'[1]Прайс лист'!$B$8:$BS$600,MATCH(O$11,'[1]Прайс лист'!$B$2:$BS$2,0),0),0)</f>
        <v>1100</v>
      </c>
      <c r="P279" s="9">
        <f>IF(VLOOKUP($A279,'[1]Прайс лист'!$B$8:$BS$600,MATCH(P$11,'[1]Прайс лист'!$B$2:$BS$2,0),0)&lt;=P$8,VLOOKUP($A279,'[1]Прайс лист'!$B$8:$BS$600,MATCH(P$11,'[1]Прайс лист'!$B$2:$BS$2,0),0),0)</f>
        <v>600</v>
      </c>
      <c r="Q279" s="9">
        <f>IF(VLOOKUP($A279,'[1]Прайс лист'!$B$8:$BS$600,MATCH(Q$11,'[1]Прайс лист'!$B$2:$BS$2,0),0)&lt;=Q$8,VLOOKUP($A279,'[1]Прайс лист'!$B$8:$BS$600,MATCH(Q$11,'[1]Прайс лист'!$B$2:$BS$2,0),0),0)</f>
        <v>900</v>
      </c>
      <c r="R279" s="9">
        <f>IF(VLOOKUP($A279,'[1]Прайс лист'!$B$8:$BS$600,MATCH(R$11,'[1]Прайс лист'!$B$2:$BS$2,0),0)&lt;=R$8,VLOOKUP($A279,'[1]Прайс лист'!$B$8:$BS$600,MATCH(R$11,'[1]Прайс лист'!$B$2:$BS$2,0),0),0)</f>
        <v>100</v>
      </c>
      <c r="S279" s="9">
        <f>IF(VLOOKUP($A279,'[1]Прайс лист'!$B$8:$BS$600,MATCH(S$11,'[1]Прайс лист'!$B$2:$BS$2,0),0)&lt;=S$8,VLOOKUP($A279,'[1]Прайс лист'!$B$8:$BS$600,MATCH(S$11,'[1]Прайс лист'!$B$2:$BS$2,0),0),0)</f>
        <v>100</v>
      </c>
      <c r="T279" s="9">
        <f>IF(VLOOKUP($A279,'[1]Прайс лист'!$B$8:$BS$600,MATCH(T$11,'[1]Прайс лист'!$B$2:$BS$2,0),0)&lt;=T$8,VLOOKUP($A279,'[1]Прайс лист'!$B$8:$BS$600,MATCH(T$11,'[1]Прайс лист'!$B$2:$BS$2,0),0),0)</f>
        <v>100</v>
      </c>
      <c r="U279" s="9">
        <f>IF(VLOOKUP($A279,'[1]Прайс лист'!$B$8:$BS$600,MATCH(U$11,'[1]Прайс лист'!$B$2:$BS$2,0),0)&lt;=U$8,VLOOKUP($A279,'[1]Прайс лист'!$B$8:$BS$600,MATCH(U$11,'[1]Прайс лист'!$B$2:$BS$2,0),0),0)</f>
        <v>8700</v>
      </c>
      <c r="V279" s="9">
        <f>IF(VLOOKUP($A279,'[1]Прайс лист'!$B$8:$BS$600,MATCH(V$11,'[1]Прайс лист'!$B$2:$BS$2,0),0)&lt;=V$8,VLOOKUP($A279,'[1]Прайс лист'!$B$8:$BS$600,MATCH(V$11,'[1]Прайс лист'!$B$2:$BS$2,0),0),0)</f>
        <v>8260</v>
      </c>
      <c r="W279" s="9">
        <f>IF(VLOOKUP($A279,'[1]Прайс лист'!$B$8:$BS$600,MATCH(W$11,'[1]Прайс лист'!$B$2:$BS$2,0),0)&lt;=W$8,VLOOKUP($A279,'[1]Прайс лист'!$B$8:$BS$600,MATCH(W$11,'[1]Прайс лист'!$B$2:$BS$2,0),0),0)</f>
        <v>8100</v>
      </c>
      <c r="X279" s="9">
        <f>IF(VLOOKUP($A279,'[1]Прайс лист'!$B$8:$BS$600,MATCH(X$11,'[1]Прайс лист'!$B$2:$BS$2,0),0)&lt;=X$8,VLOOKUP($A279,'[1]Прайс лист'!$B$8:$BS$600,MATCH(X$11,'[1]Прайс лист'!$B$2:$BS$2,0),0),0)</f>
        <v>7600</v>
      </c>
      <c r="Y279" s="9">
        <f>IF(VLOOKUP($A279,'[1]Прайс лист'!$B$8:$BS$600,MATCH(Y$11,'[1]Прайс лист'!$B$2:$BS$2,0),0)&lt;=Y$8,VLOOKUP($A279,'[1]Прайс лист'!$B$8:$BS$600,MATCH(Y$11,'[1]Прайс лист'!$B$2:$BS$2,0),0),0)</f>
        <v>7900</v>
      </c>
      <c r="Z279" s="9">
        <f>IF(VLOOKUP($A279,'[1]Прайс лист'!$B$8:$BS$600,MATCH(Z$11,'[1]Прайс лист'!$B$2:$BS$2,0),0)&lt;=Z$8,VLOOKUP($A279,'[1]Прайс лист'!$B$8:$BS$600,MATCH(Z$11,'[1]Прайс лист'!$B$2:$BS$2,0),0),0)</f>
        <v>7100</v>
      </c>
      <c r="AA279" s="9">
        <f>IF(VLOOKUP($A279,'[1]Прайс лист'!$B$8:$BS$600,MATCH(AA$11,'[1]Прайс лист'!$B$2:$BS$2,0),0)&lt;=AA$8,VLOOKUP($A279,'[1]Прайс лист'!$B$8:$BS$600,MATCH(AA$11,'[1]Прайс лист'!$B$2:$BS$2,0),0),0)</f>
        <v>7100</v>
      </c>
      <c r="AB279" s="9">
        <f>IF(VLOOKUP($A279,'[1]Прайс лист'!$B$8:$BS$600,MATCH(AB$11,'[1]Прайс лист'!$B$2:$BS$2,0),0)&lt;=AB$8,VLOOKUP($A279,'[1]Прайс лист'!$B$8:$BS$600,MATCH(AB$11,'[1]Прайс лист'!$B$2:$BS$2,0),0),0)</f>
        <v>7100</v>
      </c>
      <c r="AC279" s="9">
        <f>IF(VLOOKUP($A279,'[1]Прайс лист'!$B$8:$BS$600,MATCH(AC$11,'[1]Прайс лист'!$B$2:$BS$2,0),0)&lt;=AC$8,VLOOKUP($A279,'[1]Прайс лист'!$B$8:$BS$600,MATCH(AC$11,'[1]Прайс лист'!$B$2:$BS$2,0),0),0)</f>
        <v>5700</v>
      </c>
      <c r="AD279" s="9">
        <f>IF(VLOOKUP($A279,'[1]Прайс лист'!$B$8:$BS$600,MATCH(AD$11,'[1]Прайс лист'!$B$2:$BS$2,0),0)&lt;=AD$8,VLOOKUP($A279,'[1]Прайс лист'!$B$8:$BS$600,MATCH(AD$11,'[1]Прайс лист'!$B$2:$BS$2,0),0),0)</f>
        <v>5260</v>
      </c>
      <c r="AE279" s="9">
        <f>IF(VLOOKUP($A279,'[1]Прайс лист'!$B$8:$BS$600,MATCH(AE$11,'[1]Прайс лист'!$B$2:$BS$2,0),0)&lt;=AE$8,VLOOKUP($A279,'[1]Прайс лист'!$B$8:$BS$600,MATCH(AE$11,'[1]Прайс лист'!$B$2:$BS$2,0),0),0)</f>
        <v>5100</v>
      </c>
      <c r="AF279" s="9">
        <f>IF(VLOOKUP($A279,'[1]Прайс лист'!$B$8:$BS$600,MATCH(AF$11,'[1]Прайс лист'!$B$2:$BS$2,0),0)&lt;=AF$8,VLOOKUP($A279,'[1]Прайс лист'!$B$8:$BS$600,MATCH(AF$11,'[1]Прайс лист'!$B$2:$BS$2,0),0),0)</f>
        <v>4600</v>
      </c>
      <c r="AG279" s="9">
        <f>IF(VLOOKUP($A279,'[1]Прайс лист'!$B$8:$BS$600,MATCH(AG$11,'[1]Прайс лист'!$B$2:$BS$2,0),0)&lt;=AG$8,VLOOKUP($A279,'[1]Прайс лист'!$B$8:$BS$600,MATCH(AG$11,'[1]Прайс лист'!$B$2:$BS$2,0),0),0)</f>
        <v>4900</v>
      </c>
      <c r="AH279" s="9">
        <f>IF(VLOOKUP($A279,'[1]Прайс лист'!$B$8:$BS$600,MATCH(AH$11,'[1]Прайс лист'!$B$2:$BS$2,0),0)&lt;=AH$8,VLOOKUP($A279,'[1]Прайс лист'!$B$8:$BS$600,MATCH(AH$11,'[1]Прайс лист'!$B$2:$BS$2,0),0),0)</f>
        <v>4100</v>
      </c>
      <c r="AI279" s="9">
        <f>IF(VLOOKUP($A279,'[1]Прайс лист'!$B$8:$BS$600,MATCH(AI$11,'[1]Прайс лист'!$B$2:$BS$2,0),0)&lt;=AI$8,VLOOKUP($A279,'[1]Прайс лист'!$B$8:$BS$600,MATCH(AI$11,'[1]Прайс лист'!$B$2:$BS$2,0),0),0)</f>
        <v>4100</v>
      </c>
      <c r="AJ279" s="9">
        <f>IF(VLOOKUP($A279,'[1]Прайс лист'!$B$8:$BS$600,MATCH(AJ$11,'[1]Прайс лист'!$B$2:$BS$2,0),0)&lt;=AJ$8,VLOOKUP($A279,'[1]Прайс лист'!$B$8:$BS$600,MATCH(AJ$11,'[1]Прайс лист'!$B$2:$BS$2,0),0),0)</f>
        <v>4100</v>
      </c>
      <c r="AK279" s="9">
        <f>IF(VLOOKUP($A279,'[1]Прайс лист'!$B$8:$BS$600,MATCH(AK$11,'[1]Прайс лист'!$B$2:$BS$2,0),0)&lt;=AK$8,VLOOKUP($A279,'[1]Прайс лист'!$B$8:$BS$600,MATCH(AK$11,'[1]Прайс лист'!$B$2:$BS$2,0),0),0)</f>
        <v>4700</v>
      </c>
      <c r="AL279" s="9">
        <f>IF(VLOOKUP($A279,'[1]Прайс лист'!$B$8:$BS$600,MATCH(AL$11,'[1]Прайс лист'!$B$2:$BS$2,0),0)&lt;=AL$8,VLOOKUP($A279,'[1]Прайс лист'!$B$8:$BS$600,MATCH(AL$11,'[1]Прайс лист'!$B$2:$BS$2,0),0),0)</f>
        <v>4260</v>
      </c>
      <c r="AM279" s="9">
        <f>IF(VLOOKUP($A279,'[1]Прайс лист'!$B$8:$BS$600,MATCH(AM$11,'[1]Прайс лист'!$B$2:$BS$2,0),0)&lt;=AM$8,VLOOKUP($A279,'[1]Прайс лист'!$B$8:$BS$600,MATCH(AM$11,'[1]Прайс лист'!$B$2:$BS$2,0),0),0)</f>
        <v>4100</v>
      </c>
      <c r="AN279" s="9">
        <f>IF(VLOOKUP($A279,'[1]Прайс лист'!$B$8:$BS$600,MATCH(AN$11,'[1]Прайс лист'!$B$2:$BS$2,0),0)&lt;=AN$8,VLOOKUP($A279,'[1]Прайс лист'!$B$8:$BS$600,MATCH(AN$11,'[1]Прайс лист'!$B$2:$BS$2,0),0),0)</f>
        <v>3600</v>
      </c>
      <c r="AO279" s="9">
        <f>IF(VLOOKUP($A279,'[1]Прайс лист'!$B$8:$BS$600,MATCH(AO$11,'[1]Прайс лист'!$B$2:$BS$2,0),0)&lt;=AO$8,VLOOKUP($A279,'[1]Прайс лист'!$B$8:$BS$600,MATCH(AO$11,'[1]Прайс лист'!$B$2:$BS$2,0),0),0)</f>
        <v>3900</v>
      </c>
      <c r="AP279" s="9">
        <f>IF(VLOOKUP($A279,'[1]Прайс лист'!$B$8:$BS$600,MATCH(AP$11,'[1]Прайс лист'!$B$2:$BS$2,0),0)&lt;=AP$8,VLOOKUP($A279,'[1]Прайс лист'!$B$8:$BS$600,MATCH(AP$11,'[1]Прайс лист'!$B$2:$BS$2,0),0),0)</f>
        <v>3100</v>
      </c>
      <c r="AQ279" s="9">
        <f>IF(VLOOKUP($A279,'[1]Прайс лист'!$B$8:$BS$600,MATCH(AQ$11,'[1]Прайс лист'!$B$2:$BS$2,0),0)&lt;=AQ$8,VLOOKUP($A279,'[1]Прайс лист'!$B$8:$BS$600,MATCH(AQ$11,'[1]Прайс лист'!$B$2:$BS$2,0),0),0)</f>
        <v>3100</v>
      </c>
      <c r="AR279" s="9">
        <f>IF(VLOOKUP($A279,'[1]Прайс лист'!$B$8:$BS$600,MATCH(AR$11,'[1]Прайс лист'!$B$2:$BS$2,0),0)&lt;=AR$8,VLOOKUP($A279,'[1]Прайс лист'!$B$8:$BS$600,MATCH(AR$11,'[1]Прайс лист'!$B$2:$BS$2,0),0),0)</f>
        <v>3100</v>
      </c>
      <c r="AS279" s="9">
        <f>IF(VLOOKUP($A279,'[1]Прайс лист'!$B$8:$BS$600,MATCH(AS$11,'[1]Прайс лист'!$B$2:$BS$2,0),0)&lt;=AS$8,VLOOKUP($A279,'[1]Прайс лист'!$B$8:$BS$600,MATCH(AS$11,'[1]Прайс лист'!$B$2:$BS$2,0),0),0)</f>
        <v>3700</v>
      </c>
      <c r="AT279" s="9">
        <f>IF(VLOOKUP($A279,'[1]Прайс лист'!$B$8:$BS$600,MATCH(AT$11,'[1]Прайс лист'!$B$2:$BS$2,0),0)&lt;=AT$8,VLOOKUP($A279,'[1]Прайс лист'!$B$8:$BS$600,MATCH(AT$11,'[1]Прайс лист'!$B$2:$BS$2,0),0),0)</f>
        <v>3260</v>
      </c>
      <c r="AU279" s="9">
        <f>IF(VLOOKUP($A279,'[1]Прайс лист'!$B$8:$BS$600,MATCH(AU$11,'[1]Прайс лист'!$B$2:$BS$2,0),0)&lt;=AU$8,VLOOKUP($A279,'[1]Прайс лист'!$B$8:$BS$600,MATCH(AU$11,'[1]Прайс лист'!$B$2:$BS$2,0),0),0)</f>
        <v>3100</v>
      </c>
      <c r="AV279" s="9">
        <f>IF(VLOOKUP($A279,'[1]Прайс лист'!$B$8:$BS$600,MATCH(AV$11,'[1]Прайс лист'!$B$2:$BS$2,0),0)&lt;=AV$8,VLOOKUP($A279,'[1]Прайс лист'!$B$8:$BS$600,MATCH(AV$11,'[1]Прайс лист'!$B$2:$BS$2,0),0),0)</f>
        <v>2600</v>
      </c>
      <c r="AW279" s="9">
        <f>IF(VLOOKUP($A279,'[1]Прайс лист'!$B$8:$BS$600,MATCH(AW$11,'[1]Прайс лист'!$B$2:$BS$2,0),0)&lt;=AW$8,VLOOKUP($A279,'[1]Прайс лист'!$B$8:$BS$600,MATCH(AW$11,'[1]Прайс лист'!$B$2:$BS$2,0),0),0)</f>
        <v>2900</v>
      </c>
      <c r="AX279" s="9">
        <f>IF(VLOOKUP($A279,'[1]Прайс лист'!$B$8:$BS$600,MATCH(AX$11,'[1]Прайс лист'!$B$2:$BS$2,0),0)&lt;=AX$8,VLOOKUP($A279,'[1]Прайс лист'!$B$8:$BS$600,MATCH(AX$11,'[1]Прайс лист'!$B$2:$BS$2,0),0),0)</f>
        <v>2100</v>
      </c>
      <c r="AY279" s="9">
        <f>IF(VLOOKUP($A279,'[1]Прайс лист'!$B$8:$BS$600,MATCH(AY$11,'[1]Прайс лист'!$B$2:$BS$2,0),0)&lt;=AY$8,VLOOKUP($A279,'[1]Прайс лист'!$B$8:$BS$600,MATCH(AY$11,'[1]Прайс лист'!$B$2:$BS$2,0),0),0)</f>
        <v>2100</v>
      </c>
      <c r="AZ279" s="9">
        <f>IF(VLOOKUP($A279,'[1]Прайс лист'!$B$8:$BS$600,MATCH(AZ$11,'[1]Прайс лист'!$B$2:$BS$2,0),0)&lt;=AZ$8,VLOOKUP($A279,'[1]Прайс лист'!$B$8:$BS$600,MATCH(AZ$11,'[1]Прайс лист'!$B$2:$BS$2,0),0),0)</f>
        <v>2100</v>
      </c>
      <c r="BA279" s="9">
        <f>IF(VLOOKUP($A279,'[1]Прайс лист'!$B$8:$BS$600,MATCH(BA$11,'[1]Прайс лист'!$B$2:$BS$2,0),0)&lt;=BA$8,VLOOKUP($A279,'[1]Прайс лист'!$B$8:$BS$600,MATCH(BA$11,'[1]Прайс лист'!$B$2:$BS$2,0),0),0)</f>
        <v>2700</v>
      </c>
      <c r="BB279" s="9">
        <f>IF(VLOOKUP($A279,'[1]Прайс лист'!$B$8:$BS$600,MATCH(BB$11,'[1]Прайс лист'!$B$2:$BS$2,0),0)&lt;=BB$8,VLOOKUP($A279,'[1]Прайс лист'!$B$8:$BS$600,MATCH(BB$11,'[1]Прайс лист'!$B$2:$BS$2,0),0),0)</f>
        <v>2260</v>
      </c>
      <c r="BC279" s="9">
        <f>IF(VLOOKUP($A279,'[1]Прайс лист'!$B$8:$BS$600,MATCH(BC$11,'[1]Прайс лист'!$B$2:$BS$2,0),0)&lt;=BC$8,VLOOKUP($A279,'[1]Прайс лист'!$B$8:$BS$600,MATCH(BC$11,'[1]Прайс лист'!$B$2:$BS$2,0),0),0)</f>
        <v>2100</v>
      </c>
      <c r="BD279" s="9">
        <f>IF(VLOOKUP($A279,'[1]Прайс лист'!$B$8:$BS$600,MATCH(BD$11,'[1]Прайс лист'!$B$2:$BS$2,0),0)&lt;=BD$8,VLOOKUP($A279,'[1]Прайс лист'!$B$8:$BS$600,MATCH(BD$11,'[1]Прайс лист'!$B$2:$BS$2,0),0),0)</f>
        <v>1600</v>
      </c>
      <c r="BE279" s="9">
        <f>IF(VLOOKUP($A279,'[1]Прайс лист'!$B$8:$BS$600,MATCH(BE$11,'[1]Прайс лист'!$B$2:$BS$2,0),0)&lt;=BE$8,VLOOKUP($A279,'[1]Прайс лист'!$B$8:$BS$600,MATCH(BE$11,'[1]Прайс лист'!$B$2:$BS$2,0),0),0)</f>
        <v>1900</v>
      </c>
      <c r="BF279" s="9">
        <f>IF(VLOOKUP($A279,'[1]Прайс лист'!$B$8:$BS$600,MATCH(BF$11,'[1]Прайс лист'!$B$2:$BS$2,0),0)&lt;=BF$8,VLOOKUP($A279,'[1]Прайс лист'!$B$8:$BS$600,MATCH(BF$11,'[1]Прайс лист'!$B$2:$BS$2,0),0),0)</f>
        <v>1100</v>
      </c>
      <c r="BG279" s="9">
        <f>IF(VLOOKUP($A279,'[1]Прайс лист'!$B$8:$BS$600,MATCH(BG$11,'[1]Прайс лист'!$B$2:$BS$2,0),0)&lt;=BG$8,VLOOKUP($A279,'[1]Прайс лист'!$B$8:$BS$600,MATCH(BG$11,'[1]Прайс лист'!$B$2:$BS$2,0),0),0)</f>
        <v>1100</v>
      </c>
      <c r="BH279" s="9">
        <f>IF(VLOOKUP($A279,'[1]Прайс лист'!$B$8:$BS$600,MATCH(BH$11,'[1]Прайс лист'!$B$2:$BS$2,0),0)&lt;=BH$8,VLOOKUP($A279,'[1]Прайс лист'!$B$8:$BS$600,MATCH(BH$11,'[1]Прайс лист'!$B$2:$BS$2,0),0),0)</f>
        <v>1100</v>
      </c>
    </row>
    <row r="280" spans="1:60">
      <c r="A280" s="1" t="str">
        <f>'[1]Прайс лист'!B273</f>
        <v>Sony XPERIA XA ultra DS16</v>
      </c>
      <c r="B280" s="7" t="s">
        <v>163</v>
      </c>
      <c r="C280" s="8" t="s">
        <v>174</v>
      </c>
      <c r="D280" s="8">
        <v>16</v>
      </c>
      <c r="E280" s="9">
        <f>IF(VLOOKUP($A280,'[1]Прайс лист'!$B$8:$BS$600,MATCH(E$11,'[1]Прайс лист'!$B$2:$BS$2,0),0)&lt;=E$8,VLOOKUP($A280,'[1]Прайс лист'!$B$8:$BS$600,MATCH(E$11,'[1]Прайс лист'!$B$2:$BS$2,0),0),0)</f>
        <v>2200</v>
      </c>
      <c r="F280" s="9">
        <f>IF(VLOOKUP($A280,'[1]Прайс лист'!$B$8:$BS$600,MATCH(F$11,'[1]Прайс лист'!$B$2:$BS$2,0),0)&lt;=F$8,VLOOKUP($A280,'[1]Прайс лист'!$B$8:$BS$600,MATCH(F$11,'[1]Прайс лист'!$B$2:$BS$2,0),0),0)</f>
        <v>1800</v>
      </c>
      <c r="G280" s="9">
        <f>IF(VLOOKUP($A280,'[1]Прайс лист'!$B$8:$BS$600,MATCH(G$11,'[1]Прайс лист'!$B$2:$BS$2,0),0)&lt;=G$8,VLOOKUP($A280,'[1]Прайс лист'!$B$8:$BS$600,MATCH(G$11,'[1]Прайс лист'!$B$2:$BS$2,0),0),0)</f>
        <v>1700</v>
      </c>
      <c r="H280" s="9">
        <f>IF(VLOOKUP($A280,'[1]Прайс лист'!$B$8:$BS$600,MATCH(H$11,'[1]Прайс лист'!$B$2:$BS$2,0),0)&lt;=H$8,VLOOKUP($A280,'[1]Прайс лист'!$B$8:$BS$600,MATCH(H$11,'[1]Прайс лист'!$B$2:$BS$2,0),0),0)</f>
        <v>800</v>
      </c>
      <c r="I280" s="9">
        <f>IF(VLOOKUP($A280,'[1]Прайс лист'!$B$8:$BS$600,MATCH(I$11,'[1]Прайс лист'!$B$2:$BS$2,0),0)&lt;=I$8,VLOOKUP($A280,'[1]Прайс лист'!$B$8:$BS$600,MATCH(I$11,'[1]Прайс лист'!$B$2:$BS$2,0),0),0)</f>
        <v>980</v>
      </c>
      <c r="J280" s="9">
        <f>IF(VLOOKUP($A280,'[1]Прайс лист'!$B$8:$BS$600,MATCH(J$11,'[1]Прайс лист'!$B$2:$BS$2,0),0)&lt;=J$8,VLOOKUP($A280,'[1]Прайс лист'!$B$8:$BS$600,MATCH(J$11,'[1]Прайс лист'!$B$2:$BS$2,0),0),0)</f>
        <v>100</v>
      </c>
      <c r="K280" s="9">
        <f>IF(VLOOKUP($A280,'[1]Прайс лист'!$B$8:$BS$600,MATCH(K$11,'[1]Прайс лист'!$B$2:$BS$2,0),0)&lt;=K$8,VLOOKUP($A280,'[1]Прайс лист'!$B$8:$BS$600,MATCH(K$11,'[1]Прайс лист'!$B$2:$BS$2,0),0),0)</f>
        <v>100</v>
      </c>
      <c r="L280" s="9">
        <f>IF(VLOOKUP($A280,'[1]Прайс лист'!$B$8:$BS$600,MATCH(L$11,'[1]Прайс лист'!$B$2:$BS$2,0),0)&lt;=L$8,VLOOKUP($A280,'[1]Прайс лист'!$B$8:$BS$600,MATCH(L$11,'[1]Прайс лист'!$B$2:$BS$2,0),0),0)</f>
        <v>100</v>
      </c>
      <c r="M280" s="9">
        <f>IF(VLOOKUP($A280,'[1]Прайс лист'!$B$8:$BS$600,MATCH(M$11,'[1]Прайс лист'!$B$2:$BS$2,0),0)&lt;=M$8,VLOOKUP($A280,'[1]Прайс лист'!$B$8:$BS$600,MATCH(M$11,'[1]Прайс лист'!$B$2:$BS$2,0),0),0)</f>
        <v>2200</v>
      </c>
      <c r="N280" s="9">
        <f>IF(VLOOKUP($A280,'[1]Прайс лист'!$B$8:$BS$600,MATCH(N$11,'[1]Прайс лист'!$B$2:$BS$2,0),0)&lt;=N$8,VLOOKUP($A280,'[1]Прайс лист'!$B$8:$BS$600,MATCH(N$11,'[1]Прайс лист'!$B$2:$BS$2,0),0),0)</f>
        <v>1800</v>
      </c>
      <c r="O280" s="9">
        <f>IF(VLOOKUP($A280,'[1]Прайс лист'!$B$8:$BS$600,MATCH(O$11,'[1]Прайс лист'!$B$2:$BS$2,0),0)&lt;=O$8,VLOOKUP($A280,'[1]Прайс лист'!$B$8:$BS$600,MATCH(O$11,'[1]Прайс лист'!$B$2:$BS$2,0),0),0)</f>
        <v>1700</v>
      </c>
      <c r="P280" s="9">
        <f>IF(VLOOKUP($A280,'[1]Прайс лист'!$B$8:$BS$600,MATCH(P$11,'[1]Прайс лист'!$B$2:$BS$2,0),0)&lt;=P$8,VLOOKUP($A280,'[1]Прайс лист'!$B$8:$BS$600,MATCH(P$11,'[1]Прайс лист'!$B$2:$BS$2,0),0),0)</f>
        <v>800</v>
      </c>
      <c r="Q280" s="9">
        <f>IF(VLOOKUP($A280,'[1]Прайс лист'!$B$8:$BS$600,MATCH(Q$11,'[1]Прайс лист'!$B$2:$BS$2,0),0)&lt;=Q$8,VLOOKUP($A280,'[1]Прайс лист'!$B$8:$BS$600,MATCH(Q$11,'[1]Прайс лист'!$B$2:$BS$2,0),0),0)</f>
        <v>980</v>
      </c>
      <c r="R280" s="9">
        <f>IF(VLOOKUP($A280,'[1]Прайс лист'!$B$8:$BS$600,MATCH(R$11,'[1]Прайс лист'!$B$2:$BS$2,0),0)&lt;=R$8,VLOOKUP($A280,'[1]Прайс лист'!$B$8:$BS$600,MATCH(R$11,'[1]Прайс лист'!$B$2:$BS$2,0),0),0)</f>
        <v>100</v>
      </c>
      <c r="S280" s="9">
        <f>IF(VLOOKUP($A280,'[1]Прайс лист'!$B$8:$BS$600,MATCH(S$11,'[1]Прайс лист'!$B$2:$BS$2,0),0)&lt;=S$8,VLOOKUP($A280,'[1]Прайс лист'!$B$8:$BS$600,MATCH(S$11,'[1]Прайс лист'!$B$2:$BS$2,0),0),0)</f>
        <v>100</v>
      </c>
      <c r="T280" s="9">
        <f>IF(VLOOKUP($A280,'[1]Прайс лист'!$B$8:$BS$600,MATCH(T$11,'[1]Прайс лист'!$B$2:$BS$2,0),0)&lt;=T$8,VLOOKUP($A280,'[1]Прайс лист'!$B$8:$BS$600,MATCH(T$11,'[1]Прайс лист'!$B$2:$BS$2,0),0),0)</f>
        <v>100</v>
      </c>
      <c r="U280" s="9">
        <f>IF(VLOOKUP($A280,'[1]Прайс лист'!$B$8:$BS$600,MATCH(U$11,'[1]Прайс лист'!$B$2:$BS$2,0),0)&lt;=U$8,VLOOKUP($A280,'[1]Прайс лист'!$B$8:$BS$600,MATCH(U$11,'[1]Прайс лист'!$B$2:$BS$2,0),0),0)</f>
        <v>9200</v>
      </c>
      <c r="V280" s="9">
        <f>IF(VLOOKUP($A280,'[1]Прайс лист'!$B$8:$BS$600,MATCH(V$11,'[1]Прайс лист'!$B$2:$BS$2,0),0)&lt;=V$8,VLOOKUP($A280,'[1]Прайс лист'!$B$8:$BS$600,MATCH(V$11,'[1]Прайс лист'!$B$2:$BS$2,0),0),0)</f>
        <v>8800</v>
      </c>
      <c r="W280" s="9">
        <f>IF(VLOOKUP($A280,'[1]Прайс лист'!$B$8:$BS$600,MATCH(W$11,'[1]Прайс лист'!$B$2:$BS$2,0),0)&lt;=W$8,VLOOKUP($A280,'[1]Прайс лист'!$B$8:$BS$600,MATCH(W$11,'[1]Прайс лист'!$B$2:$BS$2,0),0),0)</f>
        <v>8700</v>
      </c>
      <c r="X280" s="9">
        <f>IF(VLOOKUP($A280,'[1]Прайс лист'!$B$8:$BS$600,MATCH(X$11,'[1]Прайс лист'!$B$2:$BS$2,0),0)&lt;=X$8,VLOOKUP($A280,'[1]Прайс лист'!$B$8:$BS$600,MATCH(X$11,'[1]Прайс лист'!$B$2:$BS$2,0),0),0)</f>
        <v>7800</v>
      </c>
      <c r="Y280" s="9">
        <f>IF(VLOOKUP($A280,'[1]Прайс лист'!$B$8:$BS$600,MATCH(Y$11,'[1]Прайс лист'!$B$2:$BS$2,0),0)&lt;=Y$8,VLOOKUP($A280,'[1]Прайс лист'!$B$8:$BS$600,MATCH(Y$11,'[1]Прайс лист'!$B$2:$BS$2,0),0),0)</f>
        <v>7980</v>
      </c>
      <c r="Z280" s="9">
        <f>IF(VLOOKUP($A280,'[1]Прайс лист'!$B$8:$BS$600,MATCH(Z$11,'[1]Прайс лист'!$B$2:$BS$2,0),0)&lt;=Z$8,VLOOKUP($A280,'[1]Прайс лист'!$B$8:$BS$600,MATCH(Z$11,'[1]Прайс лист'!$B$2:$BS$2,0),0),0)</f>
        <v>7100</v>
      </c>
      <c r="AA280" s="9">
        <f>IF(VLOOKUP($A280,'[1]Прайс лист'!$B$8:$BS$600,MATCH(AA$11,'[1]Прайс лист'!$B$2:$BS$2,0),0)&lt;=AA$8,VLOOKUP($A280,'[1]Прайс лист'!$B$8:$BS$600,MATCH(AA$11,'[1]Прайс лист'!$B$2:$BS$2,0),0),0)</f>
        <v>7100</v>
      </c>
      <c r="AB280" s="9">
        <f>IF(VLOOKUP($A280,'[1]Прайс лист'!$B$8:$BS$600,MATCH(AB$11,'[1]Прайс лист'!$B$2:$BS$2,0),0)&lt;=AB$8,VLOOKUP($A280,'[1]Прайс лист'!$B$8:$BS$600,MATCH(AB$11,'[1]Прайс лист'!$B$2:$BS$2,0),0),0)</f>
        <v>7100</v>
      </c>
      <c r="AC280" s="9">
        <f>IF(VLOOKUP($A280,'[1]Прайс лист'!$B$8:$BS$600,MATCH(AC$11,'[1]Прайс лист'!$B$2:$BS$2,0),0)&lt;=AC$8,VLOOKUP($A280,'[1]Прайс лист'!$B$8:$BS$600,MATCH(AC$11,'[1]Прайс лист'!$B$2:$BS$2,0),0),0)</f>
        <v>6200</v>
      </c>
      <c r="AD280" s="9">
        <f>IF(VLOOKUP($A280,'[1]Прайс лист'!$B$8:$BS$600,MATCH(AD$11,'[1]Прайс лист'!$B$2:$BS$2,0),0)&lt;=AD$8,VLOOKUP($A280,'[1]Прайс лист'!$B$8:$BS$600,MATCH(AD$11,'[1]Прайс лист'!$B$2:$BS$2,0),0),0)</f>
        <v>5800</v>
      </c>
      <c r="AE280" s="9">
        <f>IF(VLOOKUP($A280,'[1]Прайс лист'!$B$8:$BS$600,MATCH(AE$11,'[1]Прайс лист'!$B$2:$BS$2,0),0)&lt;=AE$8,VLOOKUP($A280,'[1]Прайс лист'!$B$8:$BS$600,MATCH(AE$11,'[1]Прайс лист'!$B$2:$BS$2,0),0),0)</f>
        <v>5700</v>
      </c>
      <c r="AF280" s="9">
        <f>IF(VLOOKUP($A280,'[1]Прайс лист'!$B$8:$BS$600,MATCH(AF$11,'[1]Прайс лист'!$B$2:$BS$2,0),0)&lt;=AF$8,VLOOKUP($A280,'[1]Прайс лист'!$B$8:$BS$600,MATCH(AF$11,'[1]Прайс лист'!$B$2:$BS$2,0),0),0)</f>
        <v>4800</v>
      </c>
      <c r="AG280" s="9">
        <f>IF(VLOOKUP($A280,'[1]Прайс лист'!$B$8:$BS$600,MATCH(AG$11,'[1]Прайс лист'!$B$2:$BS$2,0),0)&lt;=AG$8,VLOOKUP($A280,'[1]Прайс лист'!$B$8:$BS$600,MATCH(AG$11,'[1]Прайс лист'!$B$2:$BS$2,0),0),0)</f>
        <v>4980</v>
      </c>
      <c r="AH280" s="9">
        <f>IF(VLOOKUP($A280,'[1]Прайс лист'!$B$8:$BS$600,MATCH(AH$11,'[1]Прайс лист'!$B$2:$BS$2,0),0)&lt;=AH$8,VLOOKUP($A280,'[1]Прайс лист'!$B$8:$BS$600,MATCH(AH$11,'[1]Прайс лист'!$B$2:$BS$2,0),0),0)</f>
        <v>4100</v>
      </c>
      <c r="AI280" s="9">
        <f>IF(VLOOKUP($A280,'[1]Прайс лист'!$B$8:$BS$600,MATCH(AI$11,'[1]Прайс лист'!$B$2:$BS$2,0),0)&lt;=AI$8,VLOOKUP($A280,'[1]Прайс лист'!$B$8:$BS$600,MATCH(AI$11,'[1]Прайс лист'!$B$2:$BS$2,0),0),0)</f>
        <v>4100</v>
      </c>
      <c r="AJ280" s="9">
        <f>IF(VLOOKUP($A280,'[1]Прайс лист'!$B$8:$BS$600,MATCH(AJ$11,'[1]Прайс лист'!$B$2:$BS$2,0),0)&lt;=AJ$8,VLOOKUP($A280,'[1]Прайс лист'!$B$8:$BS$600,MATCH(AJ$11,'[1]Прайс лист'!$B$2:$BS$2,0),0),0)</f>
        <v>4100</v>
      </c>
      <c r="AK280" s="9">
        <f>IF(VLOOKUP($A280,'[1]Прайс лист'!$B$8:$BS$600,MATCH(AK$11,'[1]Прайс лист'!$B$2:$BS$2,0),0)&lt;=AK$8,VLOOKUP($A280,'[1]Прайс лист'!$B$8:$BS$600,MATCH(AK$11,'[1]Прайс лист'!$B$2:$BS$2,0),0),0)</f>
        <v>5200</v>
      </c>
      <c r="AL280" s="9">
        <f>IF(VLOOKUP($A280,'[1]Прайс лист'!$B$8:$BS$600,MATCH(AL$11,'[1]Прайс лист'!$B$2:$BS$2,0),0)&lt;=AL$8,VLOOKUP($A280,'[1]Прайс лист'!$B$8:$BS$600,MATCH(AL$11,'[1]Прайс лист'!$B$2:$BS$2,0),0),0)</f>
        <v>4800</v>
      </c>
      <c r="AM280" s="9">
        <f>IF(VLOOKUP($A280,'[1]Прайс лист'!$B$8:$BS$600,MATCH(AM$11,'[1]Прайс лист'!$B$2:$BS$2,0),0)&lt;=AM$8,VLOOKUP($A280,'[1]Прайс лист'!$B$8:$BS$600,MATCH(AM$11,'[1]Прайс лист'!$B$2:$BS$2,0),0),0)</f>
        <v>4700</v>
      </c>
      <c r="AN280" s="9">
        <f>IF(VLOOKUP($A280,'[1]Прайс лист'!$B$8:$BS$600,MATCH(AN$11,'[1]Прайс лист'!$B$2:$BS$2,0),0)&lt;=AN$8,VLOOKUP($A280,'[1]Прайс лист'!$B$8:$BS$600,MATCH(AN$11,'[1]Прайс лист'!$B$2:$BS$2,0),0),0)</f>
        <v>3800</v>
      </c>
      <c r="AO280" s="9">
        <f>IF(VLOOKUP($A280,'[1]Прайс лист'!$B$8:$BS$600,MATCH(AO$11,'[1]Прайс лист'!$B$2:$BS$2,0),0)&lt;=AO$8,VLOOKUP($A280,'[1]Прайс лист'!$B$8:$BS$600,MATCH(AO$11,'[1]Прайс лист'!$B$2:$BS$2,0),0),0)</f>
        <v>3980</v>
      </c>
      <c r="AP280" s="9">
        <f>IF(VLOOKUP($A280,'[1]Прайс лист'!$B$8:$BS$600,MATCH(AP$11,'[1]Прайс лист'!$B$2:$BS$2,0),0)&lt;=AP$8,VLOOKUP($A280,'[1]Прайс лист'!$B$8:$BS$600,MATCH(AP$11,'[1]Прайс лист'!$B$2:$BS$2,0),0),0)</f>
        <v>3100</v>
      </c>
      <c r="AQ280" s="9">
        <f>IF(VLOOKUP($A280,'[1]Прайс лист'!$B$8:$BS$600,MATCH(AQ$11,'[1]Прайс лист'!$B$2:$BS$2,0),0)&lt;=AQ$8,VLOOKUP($A280,'[1]Прайс лист'!$B$8:$BS$600,MATCH(AQ$11,'[1]Прайс лист'!$B$2:$BS$2,0),0),0)</f>
        <v>3100</v>
      </c>
      <c r="AR280" s="9">
        <f>IF(VLOOKUP($A280,'[1]Прайс лист'!$B$8:$BS$600,MATCH(AR$11,'[1]Прайс лист'!$B$2:$BS$2,0),0)&lt;=AR$8,VLOOKUP($A280,'[1]Прайс лист'!$B$8:$BS$600,MATCH(AR$11,'[1]Прайс лист'!$B$2:$BS$2,0),0),0)</f>
        <v>3100</v>
      </c>
      <c r="AS280" s="9">
        <f>IF(VLOOKUP($A280,'[1]Прайс лист'!$B$8:$BS$600,MATCH(AS$11,'[1]Прайс лист'!$B$2:$BS$2,0),0)&lt;=AS$8,VLOOKUP($A280,'[1]Прайс лист'!$B$8:$BS$600,MATCH(AS$11,'[1]Прайс лист'!$B$2:$BS$2,0),0),0)</f>
        <v>4200</v>
      </c>
      <c r="AT280" s="9">
        <f>IF(VLOOKUP($A280,'[1]Прайс лист'!$B$8:$BS$600,MATCH(AT$11,'[1]Прайс лист'!$B$2:$BS$2,0),0)&lt;=AT$8,VLOOKUP($A280,'[1]Прайс лист'!$B$8:$BS$600,MATCH(AT$11,'[1]Прайс лист'!$B$2:$BS$2,0),0),0)</f>
        <v>3800</v>
      </c>
      <c r="AU280" s="9">
        <f>IF(VLOOKUP($A280,'[1]Прайс лист'!$B$8:$BS$600,MATCH(AU$11,'[1]Прайс лист'!$B$2:$BS$2,0),0)&lt;=AU$8,VLOOKUP($A280,'[1]Прайс лист'!$B$8:$BS$600,MATCH(AU$11,'[1]Прайс лист'!$B$2:$BS$2,0),0),0)</f>
        <v>3700</v>
      </c>
      <c r="AV280" s="9">
        <f>IF(VLOOKUP($A280,'[1]Прайс лист'!$B$8:$BS$600,MATCH(AV$11,'[1]Прайс лист'!$B$2:$BS$2,0),0)&lt;=AV$8,VLOOKUP($A280,'[1]Прайс лист'!$B$8:$BS$600,MATCH(AV$11,'[1]Прайс лист'!$B$2:$BS$2,0),0),0)</f>
        <v>2800</v>
      </c>
      <c r="AW280" s="9">
        <f>IF(VLOOKUP($A280,'[1]Прайс лист'!$B$8:$BS$600,MATCH(AW$11,'[1]Прайс лист'!$B$2:$BS$2,0),0)&lt;=AW$8,VLOOKUP($A280,'[1]Прайс лист'!$B$8:$BS$600,MATCH(AW$11,'[1]Прайс лист'!$B$2:$BS$2,0),0),0)</f>
        <v>2980</v>
      </c>
      <c r="AX280" s="9">
        <f>IF(VLOOKUP($A280,'[1]Прайс лист'!$B$8:$BS$600,MATCH(AX$11,'[1]Прайс лист'!$B$2:$BS$2,0),0)&lt;=AX$8,VLOOKUP($A280,'[1]Прайс лист'!$B$8:$BS$600,MATCH(AX$11,'[1]Прайс лист'!$B$2:$BS$2,0),0),0)</f>
        <v>2100</v>
      </c>
      <c r="AY280" s="9">
        <f>IF(VLOOKUP($A280,'[1]Прайс лист'!$B$8:$BS$600,MATCH(AY$11,'[1]Прайс лист'!$B$2:$BS$2,0),0)&lt;=AY$8,VLOOKUP($A280,'[1]Прайс лист'!$B$8:$BS$600,MATCH(AY$11,'[1]Прайс лист'!$B$2:$BS$2,0),0),0)</f>
        <v>2100</v>
      </c>
      <c r="AZ280" s="9">
        <f>IF(VLOOKUP($A280,'[1]Прайс лист'!$B$8:$BS$600,MATCH(AZ$11,'[1]Прайс лист'!$B$2:$BS$2,0),0)&lt;=AZ$8,VLOOKUP($A280,'[1]Прайс лист'!$B$8:$BS$600,MATCH(AZ$11,'[1]Прайс лист'!$B$2:$BS$2,0),0),0)</f>
        <v>2100</v>
      </c>
      <c r="BA280" s="9">
        <f>IF(VLOOKUP($A280,'[1]Прайс лист'!$B$8:$BS$600,MATCH(BA$11,'[1]Прайс лист'!$B$2:$BS$2,0),0)&lt;=BA$8,VLOOKUP($A280,'[1]Прайс лист'!$B$8:$BS$600,MATCH(BA$11,'[1]Прайс лист'!$B$2:$BS$2,0),0),0)</f>
        <v>3200</v>
      </c>
      <c r="BB280" s="9">
        <f>IF(VLOOKUP($A280,'[1]Прайс лист'!$B$8:$BS$600,MATCH(BB$11,'[1]Прайс лист'!$B$2:$BS$2,0),0)&lt;=BB$8,VLOOKUP($A280,'[1]Прайс лист'!$B$8:$BS$600,MATCH(BB$11,'[1]Прайс лист'!$B$2:$BS$2,0),0),0)</f>
        <v>2800</v>
      </c>
      <c r="BC280" s="9">
        <f>IF(VLOOKUP($A280,'[1]Прайс лист'!$B$8:$BS$600,MATCH(BC$11,'[1]Прайс лист'!$B$2:$BS$2,0),0)&lt;=BC$8,VLOOKUP($A280,'[1]Прайс лист'!$B$8:$BS$600,MATCH(BC$11,'[1]Прайс лист'!$B$2:$BS$2,0),0),0)</f>
        <v>2700</v>
      </c>
      <c r="BD280" s="9">
        <f>IF(VLOOKUP($A280,'[1]Прайс лист'!$B$8:$BS$600,MATCH(BD$11,'[1]Прайс лист'!$B$2:$BS$2,0),0)&lt;=BD$8,VLOOKUP($A280,'[1]Прайс лист'!$B$8:$BS$600,MATCH(BD$11,'[1]Прайс лист'!$B$2:$BS$2,0),0),0)</f>
        <v>1800</v>
      </c>
      <c r="BE280" s="9">
        <f>IF(VLOOKUP($A280,'[1]Прайс лист'!$B$8:$BS$600,MATCH(BE$11,'[1]Прайс лист'!$B$2:$BS$2,0),0)&lt;=BE$8,VLOOKUP($A280,'[1]Прайс лист'!$B$8:$BS$600,MATCH(BE$11,'[1]Прайс лист'!$B$2:$BS$2,0),0),0)</f>
        <v>1980</v>
      </c>
      <c r="BF280" s="9">
        <f>IF(VLOOKUP($A280,'[1]Прайс лист'!$B$8:$BS$600,MATCH(BF$11,'[1]Прайс лист'!$B$2:$BS$2,0),0)&lt;=BF$8,VLOOKUP($A280,'[1]Прайс лист'!$B$8:$BS$600,MATCH(BF$11,'[1]Прайс лист'!$B$2:$BS$2,0),0),0)</f>
        <v>1100</v>
      </c>
      <c r="BG280" s="9">
        <f>IF(VLOOKUP($A280,'[1]Прайс лист'!$B$8:$BS$600,MATCH(BG$11,'[1]Прайс лист'!$B$2:$BS$2,0),0)&lt;=BG$8,VLOOKUP($A280,'[1]Прайс лист'!$B$8:$BS$600,MATCH(BG$11,'[1]Прайс лист'!$B$2:$BS$2,0),0),0)</f>
        <v>1100</v>
      </c>
      <c r="BH280" s="9">
        <f>IF(VLOOKUP($A280,'[1]Прайс лист'!$B$8:$BS$600,MATCH(BH$11,'[1]Прайс лист'!$B$2:$BS$2,0),0)&lt;=BH$8,VLOOKUP($A280,'[1]Прайс лист'!$B$8:$BS$600,MATCH(BH$11,'[1]Прайс лист'!$B$2:$BS$2,0),0),0)</f>
        <v>1100</v>
      </c>
    </row>
    <row r="281" spans="1:60">
      <c r="A281" s="1" t="str">
        <f>'[1]Прайс лист'!B274</f>
        <v>Sony XPERIA XA132</v>
      </c>
      <c r="B281" s="7" t="s">
        <v>163</v>
      </c>
      <c r="C281" s="8" t="s">
        <v>175</v>
      </c>
      <c r="D281" s="8">
        <v>32</v>
      </c>
      <c r="E281" s="9">
        <f>IF(VLOOKUP($A281,'[1]Прайс лист'!$B$8:$BS$600,MATCH(E$11,'[1]Прайс лист'!$B$2:$BS$2,0),0)&lt;=E$8,VLOOKUP($A281,'[1]Прайс лист'!$B$8:$BS$600,MATCH(E$11,'[1]Прайс лист'!$B$2:$BS$2,0),0),0)</f>
        <v>1700</v>
      </c>
      <c r="F281" s="9">
        <f>IF(VLOOKUP($A281,'[1]Прайс лист'!$B$8:$BS$600,MATCH(F$11,'[1]Прайс лист'!$B$2:$BS$2,0),0)&lt;=F$8,VLOOKUP($A281,'[1]Прайс лист'!$B$8:$BS$600,MATCH(F$11,'[1]Прайс лист'!$B$2:$BS$2,0),0),0)</f>
        <v>1600</v>
      </c>
      <c r="G281" s="9">
        <f>IF(VLOOKUP($A281,'[1]Прайс лист'!$B$8:$BS$600,MATCH(G$11,'[1]Прайс лист'!$B$2:$BS$2,0),0)&lt;=G$8,VLOOKUP($A281,'[1]Прайс лист'!$B$8:$BS$600,MATCH(G$11,'[1]Прайс лист'!$B$2:$BS$2,0),0),0)</f>
        <v>1300</v>
      </c>
      <c r="H281" s="9">
        <f>IF(VLOOKUP($A281,'[1]Прайс лист'!$B$8:$BS$600,MATCH(H$11,'[1]Прайс лист'!$B$2:$BS$2,0),0)&lt;=H$8,VLOOKUP($A281,'[1]Прайс лист'!$B$8:$BS$600,MATCH(H$11,'[1]Прайс лист'!$B$2:$BS$2,0),0),0)</f>
        <v>900</v>
      </c>
      <c r="I281" s="9">
        <f>IF(VLOOKUP($A281,'[1]Прайс лист'!$B$8:$BS$600,MATCH(I$11,'[1]Прайс лист'!$B$2:$BS$2,0),0)&lt;=I$8,VLOOKUP($A281,'[1]Прайс лист'!$B$8:$BS$600,MATCH(I$11,'[1]Прайс лист'!$B$2:$BS$2,0),0),0)</f>
        <v>1200</v>
      </c>
      <c r="J281" s="9">
        <f>IF(VLOOKUP($A281,'[1]Прайс лист'!$B$8:$BS$600,MATCH(J$11,'[1]Прайс лист'!$B$2:$BS$2,0),0)&lt;=J$8,VLOOKUP($A281,'[1]Прайс лист'!$B$8:$BS$600,MATCH(J$11,'[1]Прайс лист'!$B$2:$BS$2,0),0),0)</f>
        <v>100</v>
      </c>
      <c r="K281" s="9">
        <f>IF(VLOOKUP($A281,'[1]Прайс лист'!$B$8:$BS$600,MATCH(K$11,'[1]Прайс лист'!$B$2:$BS$2,0),0)&lt;=K$8,VLOOKUP($A281,'[1]Прайс лист'!$B$8:$BS$600,MATCH(K$11,'[1]Прайс лист'!$B$2:$BS$2,0),0),0)</f>
        <v>100</v>
      </c>
      <c r="L281" s="9">
        <f>IF(VLOOKUP($A281,'[1]Прайс лист'!$B$8:$BS$600,MATCH(L$11,'[1]Прайс лист'!$B$2:$BS$2,0),0)&lt;=L$8,VLOOKUP($A281,'[1]Прайс лист'!$B$8:$BS$600,MATCH(L$11,'[1]Прайс лист'!$B$2:$BS$2,0),0),0)</f>
        <v>100</v>
      </c>
      <c r="M281" s="9">
        <f>IF(VLOOKUP($A281,'[1]Прайс лист'!$B$8:$BS$600,MATCH(M$11,'[1]Прайс лист'!$B$2:$BS$2,0),0)&lt;=M$8,VLOOKUP($A281,'[1]Прайс лист'!$B$8:$BS$600,MATCH(M$11,'[1]Прайс лист'!$B$2:$BS$2,0),0),0)</f>
        <v>1700</v>
      </c>
      <c r="N281" s="9">
        <f>IF(VLOOKUP($A281,'[1]Прайс лист'!$B$8:$BS$600,MATCH(N$11,'[1]Прайс лист'!$B$2:$BS$2,0),0)&lt;=N$8,VLOOKUP($A281,'[1]Прайс лист'!$B$8:$BS$600,MATCH(N$11,'[1]Прайс лист'!$B$2:$BS$2,0),0),0)</f>
        <v>1600</v>
      </c>
      <c r="O281" s="9">
        <f>IF(VLOOKUP($A281,'[1]Прайс лист'!$B$8:$BS$600,MATCH(O$11,'[1]Прайс лист'!$B$2:$BS$2,0),0)&lt;=O$8,VLOOKUP($A281,'[1]Прайс лист'!$B$8:$BS$600,MATCH(O$11,'[1]Прайс лист'!$B$2:$BS$2,0),0),0)</f>
        <v>1300</v>
      </c>
      <c r="P281" s="9">
        <f>IF(VLOOKUP($A281,'[1]Прайс лист'!$B$8:$BS$600,MATCH(P$11,'[1]Прайс лист'!$B$2:$BS$2,0),0)&lt;=P$8,VLOOKUP($A281,'[1]Прайс лист'!$B$8:$BS$600,MATCH(P$11,'[1]Прайс лист'!$B$2:$BS$2,0),0),0)</f>
        <v>900</v>
      </c>
      <c r="Q281" s="9">
        <f>IF(VLOOKUP($A281,'[1]Прайс лист'!$B$8:$BS$600,MATCH(Q$11,'[1]Прайс лист'!$B$2:$BS$2,0),0)&lt;=Q$8,VLOOKUP($A281,'[1]Прайс лист'!$B$8:$BS$600,MATCH(Q$11,'[1]Прайс лист'!$B$2:$BS$2,0),0),0)</f>
        <v>1200</v>
      </c>
      <c r="R281" s="9">
        <f>IF(VLOOKUP($A281,'[1]Прайс лист'!$B$8:$BS$600,MATCH(R$11,'[1]Прайс лист'!$B$2:$BS$2,0),0)&lt;=R$8,VLOOKUP($A281,'[1]Прайс лист'!$B$8:$BS$600,MATCH(R$11,'[1]Прайс лист'!$B$2:$BS$2,0),0),0)</f>
        <v>100</v>
      </c>
      <c r="S281" s="9">
        <f>IF(VLOOKUP($A281,'[1]Прайс лист'!$B$8:$BS$600,MATCH(S$11,'[1]Прайс лист'!$B$2:$BS$2,0),0)&lt;=S$8,VLOOKUP($A281,'[1]Прайс лист'!$B$8:$BS$600,MATCH(S$11,'[1]Прайс лист'!$B$2:$BS$2,0),0),0)</f>
        <v>100</v>
      </c>
      <c r="T281" s="9">
        <f>IF(VLOOKUP($A281,'[1]Прайс лист'!$B$8:$BS$600,MATCH(T$11,'[1]Прайс лист'!$B$2:$BS$2,0),0)&lt;=T$8,VLOOKUP($A281,'[1]Прайс лист'!$B$8:$BS$600,MATCH(T$11,'[1]Прайс лист'!$B$2:$BS$2,0),0),0)</f>
        <v>100</v>
      </c>
      <c r="U281" s="9">
        <f>IF(VLOOKUP($A281,'[1]Прайс лист'!$B$8:$BS$600,MATCH(U$11,'[1]Прайс лист'!$B$2:$BS$2,0),0)&lt;=U$8,VLOOKUP($A281,'[1]Прайс лист'!$B$8:$BS$600,MATCH(U$11,'[1]Прайс лист'!$B$2:$BS$2,0),0),0)</f>
        <v>8700</v>
      </c>
      <c r="V281" s="9">
        <f>IF(VLOOKUP($A281,'[1]Прайс лист'!$B$8:$BS$600,MATCH(V$11,'[1]Прайс лист'!$B$2:$BS$2,0),0)&lt;=V$8,VLOOKUP($A281,'[1]Прайс лист'!$B$8:$BS$600,MATCH(V$11,'[1]Прайс лист'!$B$2:$BS$2,0),0),0)</f>
        <v>8600</v>
      </c>
      <c r="W281" s="9">
        <f>IF(VLOOKUP($A281,'[1]Прайс лист'!$B$8:$BS$600,MATCH(W$11,'[1]Прайс лист'!$B$2:$BS$2,0),0)&lt;=W$8,VLOOKUP($A281,'[1]Прайс лист'!$B$8:$BS$600,MATCH(W$11,'[1]Прайс лист'!$B$2:$BS$2,0),0),0)</f>
        <v>8300</v>
      </c>
      <c r="X281" s="9">
        <f>IF(VLOOKUP($A281,'[1]Прайс лист'!$B$8:$BS$600,MATCH(X$11,'[1]Прайс лист'!$B$2:$BS$2,0),0)&lt;=X$8,VLOOKUP($A281,'[1]Прайс лист'!$B$8:$BS$600,MATCH(X$11,'[1]Прайс лист'!$B$2:$BS$2,0),0),0)</f>
        <v>7900</v>
      </c>
      <c r="Y281" s="9">
        <f>IF(VLOOKUP($A281,'[1]Прайс лист'!$B$8:$BS$600,MATCH(Y$11,'[1]Прайс лист'!$B$2:$BS$2,0),0)&lt;=Y$8,VLOOKUP($A281,'[1]Прайс лист'!$B$8:$BS$600,MATCH(Y$11,'[1]Прайс лист'!$B$2:$BS$2,0),0),0)</f>
        <v>8200</v>
      </c>
      <c r="Z281" s="9">
        <f>IF(VLOOKUP($A281,'[1]Прайс лист'!$B$8:$BS$600,MATCH(Z$11,'[1]Прайс лист'!$B$2:$BS$2,0),0)&lt;=Z$8,VLOOKUP($A281,'[1]Прайс лист'!$B$8:$BS$600,MATCH(Z$11,'[1]Прайс лист'!$B$2:$BS$2,0),0),0)</f>
        <v>7100</v>
      </c>
      <c r="AA281" s="9">
        <f>IF(VLOOKUP($A281,'[1]Прайс лист'!$B$8:$BS$600,MATCH(AA$11,'[1]Прайс лист'!$B$2:$BS$2,0),0)&lt;=AA$8,VLOOKUP($A281,'[1]Прайс лист'!$B$8:$BS$600,MATCH(AA$11,'[1]Прайс лист'!$B$2:$BS$2,0),0),0)</f>
        <v>7100</v>
      </c>
      <c r="AB281" s="9">
        <f>IF(VLOOKUP($A281,'[1]Прайс лист'!$B$8:$BS$600,MATCH(AB$11,'[1]Прайс лист'!$B$2:$BS$2,0),0)&lt;=AB$8,VLOOKUP($A281,'[1]Прайс лист'!$B$8:$BS$600,MATCH(AB$11,'[1]Прайс лист'!$B$2:$BS$2,0),0),0)</f>
        <v>7100</v>
      </c>
      <c r="AC281" s="9">
        <f>IF(VLOOKUP($A281,'[1]Прайс лист'!$B$8:$BS$600,MATCH(AC$11,'[1]Прайс лист'!$B$2:$BS$2,0),0)&lt;=AC$8,VLOOKUP($A281,'[1]Прайс лист'!$B$8:$BS$600,MATCH(AC$11,'[1]Прайс лист'!$B$2:$BS$2,0),0),0)</f>
        <v>5700</v>
      </c>
      <c r="AD281" s="9">
        <f>IF(VLOOKUP($A281,'[1]Прайс лист'!$B$8:$BS$600,MATCH(AD$11,'[1]Прайс лист'!$B$2:$BS$2,0),0)&lt;=AD$8,VLOOKUP($A281,'[1]Прайс лист'!$B$8:$BS$600,MATCH(AD$11,'[1]Прайс лист'!$B$2:$BS$2,0),0),0)</f>
        <v>5600</v>
      </c>
      <c r="AE281" s="9">
        <f>IF(VLOOKUP($A281,'[1]Прайс лист'!$B$8:$BS$600,MATCH(AE$11,'[1]Прайс лист'!$B$2:$BS$2,0),0)&lt;=AE$8,VLOOKUP($A281,'[1]Прайс лист'!$B$8:$BS$600,MATCH(AE$11,'[1]Прайс лист'!$B$2:$BS$2,0),0),0)</f>
        <v>5300</v>
      </c>
      <c r="AF281" s="9">
        <f>IF(VLOOKUP($A281,'[1]Прайс лист'!$B$8:$BS$600,MATCH(AF$11,'[1]Прайс лист'!$B$2:$BS$2,0),0)&lt;=AF$8,VLOOKUP($A281,'[1]Прайс лист'!$B$8:$BS$600,MATCH(AF$11,'[1]Прайс лист'!$B$2:$BS$2,0),0),0)</f>
        <v>4900</v>
      </c>
      <c r="AG281" s="9">
        <f>IF(VLOOKUP($A281,'[1]Прайс лист'!$B$8:$BS$600,MATCH(AG$11,'[1]Прайс лист'!$B$2:$BS$2,0),0)&lt;=AG$8,VLOOKUP($A281,'[1]Прайс лист'!$B$8:$BS$600,MATCH(AG$11,'[1]Прайс лист'!$B$2:$BS$2,0),0),0)</f>
        <v>5200</v>
      </c>
      <c r="AH281" s="9">
        <f>IF(VLOOKUP($A281,'[1]Прайс лист'!$B$8:$BS$600,MATCH(AH$11,'[1]Прайс лист'!$B$2:$BS$2,0),0)&lt;=AH$8,VLOOKUP($A281,'[1]Прайс лист'!$B$8:$BS$600,MATCH(AH$11,'[1]Прайс лист'!$B$2:$BS$2,0),0),0)</f>
        <v>4100</v>
      </c>
      <c r="AI281" s="9">
        <f>IF(VLOOKUP($A281,'[1]Прайс лист'!$B$8:$BS$600,MATCH(AI$11,'[1]Прайс лист'!$B$2:$BS$2,0),0)&lt;=AI$8,VLOOKUP($A281,'[1]Прайс лист'!$B$8:$BS$600,MATCH(AI$11,'[1]Прайс лист'!$B$2:$BS$2,0),0),0)</f>
        <v>4100</v>
      </c>
      <c r="AJ281" s="9">
        <f>IF(VLOOKUP($A281,'[1]Прайс лист'!$B$8:$BS$600,MATCH(AJ$11,'[1]Прайс лист'!$B$2:$BS$2,0),0)&lt;=AJ$8,VLOOKUP($A281,'[1]Прайс лист'!$B$8:$BS$600,MATCH(AJ$11,'[1]Прайс лист'!$B$2:$BS$2,0),0),0)</f>
        <v>4100</v>
      </c>
      <c r="AK281" s="9">
        <f>IF(VLOOKUP($A281,'[1]Прайс лист'!$B$8:$BS$600,MATCH(AK$11,'[1]Прайс лист'!$B$2:$BS$2,0),0)&lt;=AK$8,VLOOKUP($A281,'[1]Прайс лист'!$B$8:$BS$600,MATCH(AK$11,'[1]Прайс лист'!$B$2:$BS$2,0),0),0)</f>
        <v>4700</v>
      </c>
      <c r="AL281" s="9">
        <f>IF(VLOOKUP($A281,'[1]Прайс лист'!$B$8:$BS$600,MATCH(AL$11,'[1]Прайс лист'!$B$2:$BS$2,0),0)&lt;=AL$8,VLOOKUP($A281,'[1]Прайс лист'!$B$8:$BS$600,MATCH(AL$11,'[1]Прайс лист'!$B$2:$BS$2,0),0),0)</f>
        <v>4600</v>
      </c>
      <c r="AM281" s="9">
        <f>IF(VLOOKUP($A281,'[1]Прайс лист'!$B$8:$BS$600,MATCH(AM$11,'[1]Прайс лист'!$B$2:$BS$2,0),0)&lt;=AM$8,VLOOKUP($A281,'[1]Прайс лист'!$B$8:$BS$600,MATCH(AM$11,'[1]Прайс лист'!$B$2:$BS$2,0),0),0)</f>
        <v>4300</v>
      </c>
      <c r="AN281" s="9">
        <f>IF(VLOOKUP($A281,'[1]Прайс лист'!$B$8:$BS$600,MATCH(AN$11,'[1]Прайс лист'!$B$2:$BS$2,0),0)&lt;=AN$8,VLOOKUP($A281,'[1]Прайс лист'!$B$8:$BS$600,MATCH(AN$11,'[1]Прайс лист'!$B$2:$BS$2,0),0),0)</f>
        <v>3900</v>
      </c>
      <c r="AO281" s="9">
        <f>IF(VLOOKUP($A281,'[1]Прайс лист'!$B$8:$BS$600,MATCH(AO$11,'[1]Прайс лист'!$B$2:$BS$2,0),0)&lt;=AO$8,VLOOKUP($A281,'[1]Прайс лист'!$B$8:$BS$600,MATCH(AO$11,'[1]Прайс лист'!$B$2:$BS$2,0),0),0)</f>
        <v>4200</v>
      </c>
      <c r="AP281" s="9">
        <f>IF(VLOOKUP($A281,'[1]Прайс лист'!$B$8:$BS$600,MATCH(AP$11,'[1]Прайс лист'!$B$2:$BS$2,0),0)&lt;=AP$8,VLOOKUP($A281,'[1]Прайс лист'!$B$8:$BS$600,MATCH(AP$11,'[1]Прайс лист'!$B$2:$BS$2,0),0),0)</f>
        <v>3100</v>
      </c>
      <c r="AQ281" s="9">
        <f>IF(VLOOKUP($A281,'[1]Прайс лист'!$B$8:$BS$600,MATCH(AQ$11,'[1]Прайс лист'!$B$2:$BS$2,0),0)&lt;=AQ$8,VLOOKUP($A281,'[1]Прайс лист'!$B$8:$BS$600,MATCH(AQ$11,'[1]Прайс лист'!$B$2:$BS$2,0),0),0)</f>
        <v>3100</v>
      </c>
      <c r="AR281" s="9">
        <f>IF(VLOOKUP($A281,'[1]Прайс лист'!$B$8:$BS$600,MATCH(AR$11,'[1]Прайс лист'!$B$2:$BS$2,0),0)&lt;=AR$8,VLOOKUP($A281,'[1]Прайс лист'!$B$8:$BS$600,MATCH(AR$11,'[1]Прайс лист'!$B$2:$BS$2,0),0),0)</f>
        <v>3100</v>
      </c>
      <c r="AS281" s="9">
        <f>IF(VLOOKUP($A281,'[1]Прайс лист'!$B$8:$BS$600,MATCH(AS$11,'[1]Прайс лист'!$B$2:$BS$2,0),0)&lt;=AS$8,VLOOKUP($A281,'[1]Прайс лист'!$B$8:$BS$600,MATCH(AS$11,'[1]Прайс лист'!$B$2:$BS$2,0),0),0)</f>
        <v>3700</v>
      </c>
      <c r="AT281" s="9">
        <f>IF(VLOOKUP($A281,'[1]Прайс лист'!$B$8:$BS$600,MATCH(AT$11,'[1]Прайс лист'!$B$2:$BS$2,0),0)&lt;=AT$8,VLOOKUP($A281,'[1]Прайс лист'!$B$8:$BS$600,MATCH(AT$11,'[1]Прайс лист'!$B$2:$BS$2,0),0),0)</f>
        <v>3600</v>
      </c>
      <c r="AU281" s="9">
        <f>IF(VLOOKUP($A281,'[1]Прайс лист'!$B$8:$BS$600,MATCH(AU$11,'[1]Прайс лист'!$B$2:$BS$2,0),0)&lt;=AU$8,VLOOKUP($A281,'[1]Прайс лист'!$B$8:$BS$600,MATCH(AU$11,'[1]Прайс лист'!$B$2:$BS$2,0),0),0)</f>
        <v>3300</v>
      </c>
      <c r="AV281" s="9">
        <f>IF(VLOOKUP($A281,'[1]Прайс лист'!$B$8:$BS$600,MATCH(AV$11,'[1]Прайс лист'!$B$2:$BS$2,0),0)&lt;=AV$8,VLOOKUP($A281,'[1]Прайс лист'!$B$8:$BS$600,MATCH(AV$11,'[1]Прайс лист'!$B$2:$BS$2,0),0),0)</f>
        <v>2900</v>
      </c>
      <c r="AW281" s="9">
        <f>IF(VLOOKUP($A281,'[1]Прайс лист'!$B$8:$BS$600,MATCH(AW$11,'[1]Прайс лист'!$B$2:$BS$2,0),0)&lt;=AW$8,VLOOKUP($A281,'[1]Прайс лист'!$B$8:$BS$600,MATCH(AW$11,'[1]Прайс лист'!$B$2:$BS$2,0),0),0)</f>
        <v>3200</v>
      </c>
      <c r="AX281" s="9">
        <f>IF(VLOOKUP($A281,'[1]Прайс лист'!$B$8:$BS$600,MATCH(AX$11,'[1]Прайс лист'!$B$2:$BS$2,0),0)&lt;=AX$8,VLOOKUP($A281,'[1]Прайс лист'!$B$8:$BS$600,MATCH(AX$11,'[1]Прайс лист'!$B$2:$BS$2,0),0),0)</f>
        <v>2100</v>
      </c>
      <c r="AY281" s="9">
        <f>IF(VLOOKUP($A281,'[1]Прайс лист'!$B$8:$BS$600,MATCH(AY$11,'[1]Прайс лист'!$B$2:$BS$2,0),0)&lt;=AY$8,VLOOKUP($A281,'[1]Прайс лист'!$B$8:$BS$600,MATCH(AY$11,'[1]Прайс лист'!$B$2:$BS$2,0),0),0)</f>
        <v>2100</v>
      </c>
      <c r="AZ281" s="9">
        <f>IF(VLOOKUP($A281,'[1]Прайс лист'!$B$8:$BS$600,MATCH(AZ$11,'[1]Прайс лист'!$B$2:$BS$2,0),0)&lt;=AZ$8,VLOOKUP($A281,'[1]Прайс лист'!$B$8:$BS$600,MATCH(AZ$11,'[1]Прайс лист'!$B$2:$BS$2,0),0),0)</f>
        <v>2100</v>
      </c>
      <c r="BA281" s="9">
        <f>IF(VLOOKUP($A281,'[1]Прайс лист'!$B$8:$BS$600,MATCH(BA$11,'[1]Прайс лист'!$B$2:$BS$2,0),0)&lt;=BA$8,VLOOKUP($A281,'[1]Прайс лист'!$B$8:$BS$600,MATCH(BA$11,'[1]Прайс лист'!$B$2:$BS$2,0),0),0)</f>
        <v>2700</v>
      </c>
      <c r="BB281" s="9">
        <f>IF(VLOOKUP($A281,'[1]Прайс лист'!$B$8:$BS$600,MATCH(BB$11,'[1]Прайс лист'!$B$2:$BS$2,0),0)&lt;=BB$8,VLOOKUP($A281,'[1]Прайс лист'!$B$8:$BS$600,MATCH(BB$11,'[1]Прайс лист'!$B$2:$BS$2,0),0),0)</f>
        <v>2600</v>
      </c>
      <c r="BC281" s="9">
        <f>IF(VLOOKUP($A281,'[1]Прайс лист'!$B$8:$BS$600,MATCH(BC$11,'[1]Прайс лист'!$B$2:$BS$2,0),0)&lt;=BC$8,VLOOKUP($A281,'[1]Прайс лист'!$B$8:$BS$600,MATCH(BC$11,'[1]Прайс лист'!$B$2:$BS$2,0),0),0)</f>
        <v>2300</v>
      </c>
      <c r="BD281" s="9">
        <f>IF(VLOOKUP($A281,'[1]Прайс лист'!$B$8:$BS$600,MATCH(BD$11,'[1]Прайс лист'!$B$2:$BS$2,0),0)&lt;=BD$8,VLOOKUP($A281,'[1]Прайс лист'!$B$8:$BS$600,MATCH(BD$11,'[1]Прайс лист'!$B$2:$BS$2,0),0),0)</f>
        <v>1900</v>
      </c>
      <c r="BE281" s="9">
        <f>IF(VLOOKUP($A281,'[1]Прайс лист'!$B$8:$BS$600,MATCH(BE$11,'[1]Прайс лист'!$B$2:$BS$2,0),0)&lt;=BE$8,VLOOKUP($A281,'[1]Прайс лист'!$B$8:$BS$600,MATCH(BE$11,'[1]Прайс лист'!$B$2:$BS$2,0),0),0)</f>
        <v>2200</v>
      </c>
      <c r="BF281" s="9">
        <f>IF(VLOOKUP($A281,'[1]Прайс лист'!$B$8:$BS$600,MATCH(BF$11,'[1]Прайс лист'!$B$2:$BS$2,0),0)&lt;=BF$8,VLOOKUP($A281,'[1]Прайс лист'!$B$8:$BS$600,MATCH(BF$11,'[1]Прайс лист'!$B$2:$BS$2,0),0),0)</f>
        <v>1100</v>
      </c>
      <c r="BG281" s="9">
        <f>IF(VLOOKUP($A281,'[1]Прайс лист'!$B$8:$BS$600,MATCH(BG$11,'[1]Прайс лист'!$B$2:$BS$2,0),0)&lt;=BG$8,VLOOKUP($A281,'[1]Прайс лист'!$B$8:$BS$600,MATCH(BG$11,'[1]Прайс лист'!$B$2:$BS$2,0),0),0)</f>
        <v>1100</v>
      </c>
      <c r="BH281" s="9">
        <f>IF(VLOOKUP($A281,'[1]Прайс лист'!$B$8:$BS$600,MATCH(BH$11,'[1]Прайс лист'!$B$2:$BS$2,0),0)&lt;=BH$8,VLOOKUP($A281,'[1]Прайс лист'!$B$8:$BS$600,MATCH(BH$11,'[1]Прайс лист'!$B$2:$BS$2,0),0),0)</f>
        <v>1100</v>
      </c>
    </row>
    <row r="282" spans="1:60">
      <c r="A282" s="1" t="str">
        <f>'[1]Прайс лист'!B275</f>
        <v>Sony XPERIA XA1 PLUS32</v>
      </c>
      <c r="B282" s="7" t="s">
        <v>163</v>
      </c>
      <c r="C282" s="8" t="s">
        <v>176</v>
      </c>
      <c r="D282" s="8">
        <v>32</v>
      </c>
      <c r="E282" s="9">
        <f>IF(VLOOKUP($A282,'[1]Прайс лист'!$B$8:$BS$600,MATCH(E$11,'[1]Прайс лист'!$B$2:$BS$2,0),0)&lt;=E$8,VLOOKUP($A282,'[1]Прайс лист'!$B$8:$BS$600,MATCH(E$11,'[1]Прайс лист'!$B$2:$BS$2,0),0),0)</f>
        <v>2200</v>
      </c>
      <c r="F282" s="9">
        <f>IF(VLOOKUP($A282,'[1]Прайс лист'!$B$8:$BS$600,MATCH(F$11,'[1]Прайс лист'!$B$2:$BS$2,0),0)&lt;=F$8,VLOOKUP($A282,'[1]Прайс лист'!$B$8:$BS$600,MATCH(F$11,'[1]Прайс лист'!$B$2:$BS$2,0),0),0)</f>
        <v>2000</v>
      </c>
      <c r="G282" s="9">
        <f>IF(VLOOKUP($A282,'[1]Прайс лист'!$B$8:$BS$600,MATCH(G$11,'[1]Прайс лист'!$B$2:$BS$2,0),0)&lt;=G$8,VLOOKUP($A282,'[1]Прайс лист'!$B$8:$BS$600,MATCH(G$11,'[1]Прайс лист'!$B$2:$BS$2,0),0),0)</f>
        <v>1700</v>
      </c>
      <c r="H282" s="9">
        <f>IF(VLOOKUP($A282,'[1]Прайс лист'!$B$8:$BS$600,MATCH(H$11,'[1]Прайс лист'!$B$2:$BS$2,0),0)&lt;=H$8,VLOOKUP($A282,'[1]Прайс лист'!$B$8:$BS$600,MATCH(H$11,'[1]Прайс лист'!$B$2:$BS$2,0),0),0)</f>
        <v>1400</v>
      </c>
      <c r="I282" s="9">
        <f>IF(VLOOKUP($A282,'[1]Прайс лист'!$B$8:$BS$600,MATCH(I$11,'[1]Прайс лист'!$B$2:$BS$2,0),0)&lt;=I$8,VLOOKUP($A282,'[1]Прайс лист'!$B$8:$BS$600,MATCH(I$11,'[1]Прайс лист'!$B$2:$BS$2,0),0),0)</f>
        <v>1700</v>
      </c>
      <c r="J282" s="9">
        <f>IF(VLOOKUP($A282,'[1]Прайс лист'!$B$8:$BS$600,MATCH(J$11,'[1]Прайс лист'!$B$2:$BS$2,0),0)&lt;=J$8,VLOOKUP($A282,'[1]Прайс лист'!$B$8:$BS$600,MATCH(J$11,'[1]Прайс лист'!$B$2:$BS$2,0),0),0)</f>
        <v>100</v>
      </c>
      <c r="K282" s="9">
        <f>IF(VLOOKUP($A282,'[1]Прайс лист'!$B$8:$BS$600,MATCH(K$11,'[1]Прайс лист'!$B$2:$BS$2,0),0)&lt;=K$8,VLOOKUP($A282,'[1]Прайс лист'!$B$8:$BS$600,MATCH(K$11,'[1]Прайс лист'!$B$2:$BS$2,0),0),0)</f>
        <v>100</v>
      </c>
      <c r="L282" s="9">
        <f>IF(VLOOKUP($A282,'[1]Прайс лист'!$B$8:$BS$600,MATCH(L$11,'[1]Прайс лист'!$B$2:$BS$2,0),0)&lt;=L$8,VLOOKUP($A282,'[1]Прайс лист'!$B$8:$BS$600,MATCH(L$11,'[1]Прайс лист'!$B$2:$BS$2,0),0),0)</f>
        <v>100</v>
      </c>
      <c r="M282" s="9">
        <f>IF(VLOOKUP($A282,'[1]Прайс лист'!$B$8:$BS$600,MATCH(M$11,'[1]Прайс лист'!$B$2:$BS$2,0),0)&lt;=M$8,VLOOKUP($A282,'[1]Прайс лист'!$B$8:$BS$600,MATCH(M$11,'[1]Прайс лист'!$B$2:$BS$2,0),0),0)</f>
        <v>2200</v>
      </c>
      <c r="N282" s="9">
        <f>IF(VLOOKUP($A282,'[1]Прайс лист'!$B$8:$BS$600,MATCH(N$11,'[1]Прайс лист'!$B$2:$BS$2,0),0)&lt;=N$8,VLOOKUP($A282,'[1]Прайс лист'!$B$8:$BS$600,MATCH(N$11,'[1]Прайс лист'!$B$2:$BS$2,0),0),0)</f>
        <v>2000</v>
      </c>
      <c r="O282" s="9">
        <f>IF(VLOOKUP($A282,'[1]Прайс лист'!$B$8:$BS$600,MATCH(O$11,'[1]Прайс лист'!$B$2:$BS$2,0),0)&lt;=O$8,VLOOKUP($A282,'[1]Прайс лист'!$B$8:$BS$600,MATCH(O$11,'[1]Прайс лист'!$B$2:$BS$2,0),0),0)</f>
        <v>1700</v>
      </c>
      <c r="P282" s="9">
        <f>IF(VLOOKUP($A282,'[1]Прайс лист'!$B$8:$BS$600,MATCH(P$11,'[1]Прайс лист'!$B$2:$BS$2,0),0)&lt;=P$8,VLOOKUP($A282,'[1]Прайс лист'!$B$8:$BS$600,MATCH(P$11,'[1]Прайс лист'!$B$2:$BS$2,0),0),0)</f>
        <v>1400</v>
      </c>
      <c r="Q282" s="9">
        <f>IF(VLOOKUP($A282,'[1]Прайс лист'!$B$8:$BS$600,MATCH(Q$11,'[1]Прайс лист'!$B$2:$BS$2,0),0)&lt;=Q$8,VLOOKUP($A282,'[1]Прайс лист'!$B$8:$BS$600,MATCH(Q$11,'[1]Прайс лист'!$B$2:$BS$2,0),0),0)</f>
        <v>1700</v>
      </c>
      <c r="R282" s="9">
        <f>IF(VLOOKUP($A282,'[1]Прайс лист'!$B$8:$BS$600,MATCH(R$11,'[1]Прайс лист'!$B$2:$BS$2,0),0)&lt;=R$8,VLOOKUP($A282,'[1]Прайс лист'!$B$8:$BS$600,MATCH(R$11,'[1]Прайс лист'!$B$2:$BS$2,0),0),0)</f>
        <v>100</v>
      </c>
      <c r="S282" s="9">
        <f>IF(VLOOKUP($A282,'[1]Прайс лист'!$B$8:$BS$600,MATCH(S$11,'[1]Прайс лист'!$B$2:$BS$2,0),0)&lt;=S$8,VLOOKUP($A282,'[1]Прайс лист'!$B$8:$BS$600,MATCH(S$11,'[1]Прайс лист'!$B$2:$BS$2,0),0),0)</f>
        <v>100</v>
      </c>
      <c r="T282" s="9">
        <f>IF(VLOOKUP($A282,'[1]Прайс лист'!$B$8:$BS$600,MATCH(T$11,'[1]Прайс лист'!$B$2:$BS$2,0),0)&lt;=T$8,VLOOKUP($A282,'[1]Прайс лист'!$B$8:$BS$600,MATCH(T$11,'[1]Прайс лист'!$B$2:$BS$2,0),0),0)</f>
        <v>100</v>
      </c>
      <c r="U282" s="9">
        <f>IF(VLOOKUP($A282,'[1]Прайс лист'!$B$8:$BS$600,MATCH(U$11,'[1]Прайс лист'!$B$2:$BS$2,0),0)&lt;=U$8,VLOOKUP($A282,'[1]Прайс лист'!$B$8:$BS$600,MATCH(U$11,'[1]Прайс лист'!$B$2:$BS$2,0),0),0)</f>
        <v>9200</v>
      </c>
      <c r="V282" s="9">
        <f>IF(VLOOKUP($A282,'[1]Прайс лист'!$B$8:$BS$600,MATCH(V$11,'[1]Прайс лист'!$B$2:$BS$2,0),0)&lt;=V$8,VLOOKUP($A282,'[1]Прайс лист'!$B$8:$BS$600,MATCH(V$11,'[1]Прайс лист'!$B$2:$BS$2,0),0),0)</f>
        <v>9000</v>
      </c>
      <c r="W282" s="9">
        <f>IF(VLOOKUP($A282,'[1]Прайс лист'!$B$8:$BS$600,MATCH(W$11,'[1]Прайс лист'!$B$2:$BS$2,0),0)&lt;=W$8,VLOOKUP($A282,'[1]Прайс лист'!$B$8:$BS$600,MATCH(W$11,'[1]Прайс лист'!$B$2:$BS$2,0),0),0)</f>
        <v>8700</v>
      </c>
      <c r="X282" s="9">
        <f>IF(VLOOKUP($A282,'[1]Прайс лист'!$B$8:$BS$600,MATCH(X$11,'[1]Прайс лист'!$B$2:$BS$2,0),0)&lt;=X$8,VLOOKUP($A282,'[1]Прайс лист'!$B$8:$BS$600,MATCH(X$11,'[1]Прайс лист'!$B$2:$BS$2,0),0),0)</f>
        <v>8400</v>
      </c>
      <c r="Y282" s="9">
        <f>IF(VLOOKUP($A282,'[1]Прайс лист'!$B$8:$BS$600,MATCH(Y$11,'[1]Прайс лист'!$B$2:$BS$2,0),0)&lt;=Y$8,VLOOKUP($A282,'[1]Прайс лист'!$B$8:$BS$600,MATCH(Y$11,'[1]Прайс лист'!$B$2:$BS$2,0),0),0)</f>
        <v>8700</v>
      </c>
      <c r="Z282" s="9">
        <f>IF(VLOOKUP($A282,'[1]Прайс лист'!$B$8:$BS$600,MATCH(Z$11,'[1]Прайс лист'!$B$2:$BS$2,0),0)&lt;=Z$8,VLOOKUP($A282,'[1]Прайс лист'!$B$8:$BS$600,MATCH(Z$11,'[1]Прайс лист'!$B$2:$BS$2,0),0),0)</f>
        <v>7100</v>
      </c>
      <c r="AA282" s="9">
        <f>IF(VLOOKUP($A282,'[1]Прайс лист'!$B$8:$BS$600,MATCH(AA$11,'[1]Прайс лист'!$B$2:$BS$2,0),0)&lt;=AA$8,VLOOKUP($A282,'[1]Прайс лист'!$B$8:$BS$600,MATCH(AA$11,'[1]Прайс лист'!$B$2:$BS$2,0),0),0)</f>
        <v>7100</v>
      </c>
      <c r="AB282" s="9">
        <f>IF(VLOOKUP($A282,'[1]Прайс лист'!$B$8:$BS$600,MATCH(AB$11,'[1]Прайс лист'!$B$2:$BS$2,0),0)&lt;=AB$8,VLOOKUP($A282,'[1]Прайс лист'!$B$8:$BS$600,MATCH(AB$11,'[1]Прайс лист'!$B$2:$BS$2,0),0),0)</f>
        <v>7100</v>
      </c>
      <c r="AC282" s="9">
        <f>IF(VLOOKUP($A282,'[1]Прайс лист'!$B$8:$BS$600,MATCH(AC$11,'[1]Прайс лист'!$B$2:$BS$2,0),0)&lt;=AC$8,VLOOKUP($A282,'[1]Прайс лист'!$B$8:$BS$600,MATCH(AC$11,'[1]Прайс лист'!$B$2:$BS$2,0),0),0)</f>
        <v>6200</v>
      </c>
      <c r="AD282" s="9">
        <f>IF(VLOOKUP($A282,'[1]Прайс лист'!$B$8:$BS$600,MATCH(AD$11,'[1]Прайс лист'!$B$2:$BS$2,0),0)&lt;=AD$8,VLOOKUP($A282,'[1]Прайс лист'!$B$8:$BS$600,MATCH(AD$11,'[1]Прайс лист'!$B$2:$BS$2,0),0),0)</f>
        <v>6000</v>
      </c>
      <c r="AE282" s="9">
        <f>IF(VLOOKUP($A282,'[1]Прайс лист'!$B$8:$BS$600,MATCH(AE$11,'[1]Прайс лист'!$B$2:$BS$2,0),0)&lt;=AE$8,VLOOKUP($A282,'[1]Прайс лист'!$B$8:$BS$600,MATCH(AE$11,'[1]Прайс лист'!$B$2:$BS$2,0),0),0)</f>
        <v>5700</v>
      </c>
      <c r="AF282" s="9">
        <f>IF(VLOOKUP($A282,'[1]Прайс лист'!$B$8:$BS$600,MATCH(AF$11,'[1]Прайс лист'!$B$2:$BS$2,0),0)&lt;=AF$8,VLOOKUP($A282,'[1]Прайс лист'!$B$8:$BS$600,MATCH(AF$11,'[1]Прайс лист'!$B$2:$BS$2,0),0),0)</f>
        <v>5400</v>
      </c>
      <c r="AG282" s="9">
        <f>IF(VLOOKUP($A282,'[1]Прайс лист'!$B$8:$BS$600,MATCH(AG$11,'[1]Прайс лист'!$B$2:$BS$2,0),0)&lt;=AG$8,VLOOKUP($A282,'[1]Прайс лист'!$B$8:$BS$600,MATCH(AG$11,'[1]Прайс лист'!$B$2:$BS$2,0),0),0)</f>
        <v>5700</v>
      </c>
      <c r="AH282" s="9">
        <f>IF(VLOOKUP($A282,'[1]Прайс лист'!$B$8:$BS$600,MATCH(AH$11,'[1]Прайс лист'!$B$2:$BS$2,0),0)&lt;=AH$8,VLOOKUP($A282,'[1]Прайс лист'!$B$8:$BS$600,MATCH(AH$11,'[1]Прайс лист'!$B$2:$BS$2,0),0),0)</f>
        <v>4100</v>
      </c>
      <c r="AI282" s="9">
        <f>IF(VLOOKUP($A282,'[1]Прайс лист'!$B$8:$BS$600,MATCH(AI$11,'[1]Прайс лист'!$B$2:$BS$2,0),0)&lt;=AI$8,VLOOKUP($A282,'[1]Прайс лист'!$B$8:$BS$600,MATCH(AI$11,'[1]Прайс лист'!$B$2:$BS$2,0),0),0)</f>
        <v>4100</v>
      </c>
      <c r="AJ282" s="9">
        <f>IF(VLOOKUP($A282,'[1]Прайс лист'!$B$8:$BS$600,MATCH(AJ$11,'[1]Прайс лист'!$B$2:$BS$2,0),0)&lt;=AJ$8,VLOOKUP($A282,'[1]Прайс лист'!$B$8:$BS$600,MATCH(AJ$11,'[1]Прайс лист'!$B$2:$BS$2,0),0),0)</f>
        <v>4100</v>
      </c>
      <c r="AK282" s="9">
        <f>IF(VLOOKUP($A282,'[1]Прайс лист'!$B$8:$BS$600,MATCH(AK$11,'[1]Прайс лист'!$B$2:$BS$2,0),0)&lt;=AK$8,VLOOKUP($A282,'[1]Прайс лист'!$B$8:$BS$600,MATCH(AK$11,'[1]Прайс лист'!$B$2:$BS$2,0),0),0)</f>
        <v>5200</v>
      </c>
      <c r="AL282" s="9">
        <f>IF(VLOOKUP($A282,'[1]Прайс лист'!$B$8:$BS$600,MATCH(AL$11,'[1]Прайс лист'!$B$2:$BS$2,0),0)&lt;=AL$8,VLOOKUP($A282,'[1]Прайс лист'!$B$8:$BS$600,MATCH(AL$11,'[1]Прайс лист'!$B$2:$BS$2,0),0),0)</f>
        <v>5000</v>
      </c>
      <c r="AM282" s="9">
        <f>IF(VLOOKUP($A282,'[1]Прайс лист'!$B$8:$BS$600,MATCH(AM$11,'[1]Прайс лист'!$B$2:$BS$2,0),0)&lt;=AM$8,VLOOKUP($A282,'[1]Прайс лист'!$B$8:$BS$600,MATCH(AM$11,'[1]Прайс лист'!$B$2:$BS$2,0),0),0)</f>
        <v>4700</v>
      </c>
      <c r="AN282" s="9">
        <f>IF(VLOOKUP($A282,'[1]Прайс лист'!$B$8:$BS$600,MATCH(AN$11,'[1]Прайс лист'!$B$2:$BS$2,0),0)&lt;=AN$8,VLOOKUP($A282,'[1]Прайс лист'!$B$8:$BS$600,MATCH(AN$11,'[1]Прайс лист'!$B$2:$BS$2,0),0),0)</f>
        <v>4400</v>
      </c>
      <c r="AO282" s="9">
        <f>IF(VLOOKUP($A282,'[1]Прайс лист'!$B$8:$BS$600,MATCH(AO$11,'[1]Прайс лист'!$B$2:$BS$2,0),0)&lt;=AO$8,VLOOKUP($A282,'[1]Прайс лист'!$B$8:$BS$600,MATCH(AO$11,'[1]Прайс лист'!$B$2:$BS$2,0),0),0)</f>
        <v>4700</v>
      </c>
      <c r="AP282" s="9">
        <f>IF(VLOOKUP($A282,'[1]Прайс лист'!$B$8:$BS$600,MATCH(AP$11,'[1]Прайс лист'!$B$2:$BS$2,0),0)&lt;=AP$8,VLOOKUP($A282,'[1]Прайс лист'!$B$8:$BS$600,MATCH(AP$11,'[1]Прайс лист'!$B$2:$BS$2,0),0),0)</f>
        <v>3100</v>
      </c>
      <c r="AQ282" s="9">
        <f>IF(VLOOKUP($A282,'[1]Прайс лист'!$B$8:$BS$600,MATCH(AQ$11,'[1]Прайс лист'!$B$2:$BS$2,0),0)&lt;=AQ$8,VLOOKUP($A282,'[1]Прайс лист'!$B$8:$BS$600,MATCH(AQ$11,'[1]Прайс лист'!$B$2:$BS$2,0),0),0)</f>
        <v>3100</v>
      </c>
      <c r="AR282" s="9">
        <f>IF(VLOOKUP($A282,'[1]Прайс лист'!$B$8:$BS$600,MATCH(AR$11,'[1]Прайс лист'!$B$2:$BS$2,0),0)&lt;=AR$8,VLOOKUP($A282,'[1]Прайс лист'!$B$8:$BS$600,MATCH(AR$11,'[1]Прайс лист'!$B$2:$BS$2,0),0),0)</f>
        <v>3100</v>
      </c>
      <c r="AS282" s="9">
        <f>IF(VLOOKUP($A282,'[1]Прайс лист'!$B$8:$BS$600,MATCH(AS$11,'[1]Прайс лист'!$B$2:$BS$2,0),0)&lt;=AS$8,VLOOKUP($A282,'[1]Прайс лист'!$B$8:$BS$600,MATCH(AS$11,'[1]Прайс лист'!$B$2:$BS$2,0),0),0)</f>
        <v>4200</v>
      </c>
      <c r="AT282" s="9">
        <f>IF(VLOOKUP($A282,'[1]Прайс лист'!$B$8:$BS$600,MATCH(AT$11,'[1]Прайс лист'!$B$2:$BS$2,0),0)&lt;=AT$8,VLOOKUP($A282,'[1]Прайс лист'!$B$8:$BS$600,MATCH(AT$11,'[1]Прайс лист'!$B$2:$BS$2,0),0),0)</f>
        <v>4000</v>
      </c>
      <c r="AU282" s="9">
        <f>IF(VLOOKUP($A282,'[1]Прайс лист'!$B$8:$BS$600,MATCH(AU$11,'[1]Прайс лист'!$B$2:$BS$2,0),0)&lt;=AU$8,VLOOKUP($A282,'[1]Прайс лист'!$B$8:$BS$600,MATCH(AU$11,'[1]Прайс лист'!$B$2:$BS$2,0),0),0)</f>
        <v>3700</v>
      </c>
      <c r="AV282" s="9">
        <f>IF(VLOOKUP($A282,'[1]Прайс лист'!$B$8:$BS$600,MATCH(AV$11,'[1]Прайс лист'!$B$2:$BS$2,0),0)&lt;=AV$8,VLOOKUP($A282,'[1]Прайс лист'!$B$8:$BS$600,MATCH(AV$11,'[1]Прайс лист'!$B$2:$BS$2,0),0),0)</f>
        <v>3400</v>
      </c>
      <c r="AW282" s="9">
        <f>IF(VLOOKUP($A282,'[1]Прайс лист'!$B$8:$BS$600,MATCH(AW$11,'[1]Прайс лист'!$B$2:$BS$2,0),0)&lt;=AW$8,VLOOKUP($A282,'[1]Прайс лист'!$B$8:$BS$600,MATCH(AW$11,'[1]Прайс лист'!$B$2:$BS$2,0),0),0)</f>
        <v>3700</v>
      </c>
      <c r="AX282" s="9">
        <f>IF(VLOOKUP($A282,'[1]Прайс лист'!$B$8:$BS$600,MATCH(AX$11,'[1]Прайс лист'!$B$2:$BS$2,0),0)&lt;=AX$8,VLOOKUP($A282,'[1]Прайс лист'!$B$8:$BS$600,MATCH(AX$11,'[1]Прайс лист'!$B$2:$BS$2,0),0),0)</f>
        <v>2100</v>
      </c>
      <c r="AY282" s="9">
        <f>IF(VLOOKUP($A282,'[1]Прайс лист'!$B$8:$BS$600,MATCH(AY$11,'[1]Прайс лист'!$B$2:$BS$2,0),0)&lt;=AY$8,VLOOKUP($A282,'[1]Прайс лист'!$B$8:$BS$600,MATCH(AY$11,'[1]Прайс лист'!$B$2:$BS$2,0),0),0)</f>
        <v>2100</v>
      </c>
      <c r="AZ282" s="9">
        <f>IF(VLOOKUP($A282,'[1]Прайс лист'!$B$8:$BS$600,MATCH(AZ$11,'[1]Прайс лист'!$B$2:$BS$2,0),0)&lt;=AZ$8,VLOOKUP($A282,'[1]Прайс лист'!$B$8:$BS$600,MATCH(AZ$11,'[1]Прайс лист'!$B$2:$BS$2,0),0),0)</f>
        <v>2100</v>
      </c>
      <c r="BA282" s="9">
        <f>IF(VLOOKUP($A282,'[1]Прайс лист'!$B$8:$BS$600,MATCH(BA$11,'[1]Прайс лист'!$B$2:$BS$2,0),0)&lt;=BA$8,VLOOKUP($A282,'[1]Прайс лист'!$B$8:$BS$600,MATCH(BA$11,'[1]Прайс лист'!$B$2:$BS$2,0),0),0)</f>
        <v>3200</v>
      </c>
      <c r="BB282" s="9">
        <f>IF(VLOOKUP($A282,'[1]Прайс лист'!$B$8:$BS$600,MATCH(BB$11,'[1]Прайс лист'!$B$2:$BS$2,0),0)&lt;=BB$8,VLOOKUP($A282,'[1]Прайс лист'!$B$8:$BS$600,MATCH(BB$11,'[1]Прайс лист'!$B$2:$BS$2,0),0),0)</f>
        <v>3000</v>
      </c>
      <c r="BC282" s="9">
        <f>IF(VLOOKUP($A282,'[1]Прайс лист'!$B$8:$BS$600,MATCH(BC$11,'[1]Прайс лист'!$B$2:$BS$2,0),0)&lt;=BC$8,VLOOKUP($A282,'[1]Прайс лист'!$B$8:$BS$600,MATCH(BC$11,'[1]Прайс лист'!$B$2:$BS$2,0),0),0)</f>
        <v>2700</v>
      </c>
      <c r="BD282" s="9">
        <f>IF(VLOOKUP($A282,'[1]Прайс лист'!$B$8:$BS$600,MATCH(BD$11,'[1]Прайс лист'!$B$2:$BS$2,0),0)&lt;=BD$8,VLOOKUP($A282,'[1]Прайс лист'!$B$8:$BS$600,MATCH(BD$11,'[1]Прайс лист'!$B$2:$BS$2,0),0),0)</f>
        <v>2400</v>
      </c>
      <c r="BE282" s="9">
        <f>IF(VLOOKUP($A282,'[1]Прайс лист'!$B$8:$BS$600,MATCH(BE$11,'[1]Прайс лист'!$B$2:$BS$2,0),0)&lt;=BE$8,VLOOKUP($A282,'[1]Прайс лист'!$B$8:$BS$600,MATCH(BE$11,'[1]Прайс лист'!$B$2:$BS$2,0),0),0)</f>
        <v>2700</v>
      </c>
      <c r="BF282" s="9">
        <f>IF(VLOOKUP($A282,'[1]Прайс лист'!$B$8:$BS$600,MATCH(BF$11,'[1]Прайс лист'!$B$2:$BS$2,0),0)&lt;=BF$8,VLOOKUP($A282,'[1]Прайс лист'!$B$8:$BS$600,MATCH(BF$11,'[1]Прайс лист'!$B$2:$BS$2,0),0),0)</f>
        <v>1100</v>
      </c>
      <c r="BG282" s="9">
        <f>IF(VLOOKUP($A282,'[1]Прайс лист'!$B$8:$BS$600,MATCH(BG$11,'[1]Прайс лист'!$B$2:$BS$2,0),0)&lt;=BG$8,VLOOKUP($A282,'[1]Прайс лист'!$B$8:$BS$600,MATCH(BG$11,'[1]Прайс лист'!$B$2:$BS$2,0),0),0)</f>
        <v>1100</v>
      </c>
      <c r="BH282" s="9">
        <f>IF(VLOOKUP($A282,'[1]Прайс лист'!$B$8:$BS$600,MATCH(BH$11,'[1]Прайс лист'!$B$2:$BS$2,0),0)&lt;=BH$8,VLOOKUP($A282,'[1]Прайс лист'!$B$8:$BS$600,MATCH(BH$11,'[1]Прайс лист'!$B$2:$BS$2,0),0),0)</f>
        <v>1100</v>
      </c>
    </row>
    <row r="283" spans="1:60">
      <c r="A283" s="1" t="str">
        <f>'[1]Прайс лист'!B276</f>
        <v>Sony XPERIA XA1 ultra32</v>
      </c>
      <c r="B283" s="7" t="s">
        <v>163</v>
      </c>
      <c r="C283" s="8" t="s">
        <v>177</v>
      </c>
      <c r="D283" s="8">
        <v>32</v>
      </c>
      <c r="E283" s="9">
        <f>IF(VLOOKUP($A283,'[1]Прайс лист'!$B$8:$BS$600,MATCH(E$11,'[1]Прайс лист'!$B$2:$BS$2,0),0)&lt;=E$8,VLOOKUP($A283,'[1]Прайс лист'!$B$8:$BS$600,MATCH(E$11,'[1]Прайс лист'!$B$2:$BS$2,0),0),0)</f>
        <v>4600</v>
      </c>
      <c r="F283" s="9">
        <f>IF(VLOOKUP($A283,'[1]Прайс лист'!$B$8:$BS$600,MATCH(F$11,'[1]Прайс лист'!$B$2:$BS$2,0),0)&lt;=F$8,VLOOKUP($A283,'[1]Прайс лист'!$B$8:$BS$600,MATCH(F$11,'[1]Прайс лист'!$B$2:$BS$2,0),0),0)</f>
        <v>3460</v>
      </c>
      <c r="G283" s="9">
        <f>IF(VLOOKUP($A283,'[1]Прайс лист'!$B$8:$BS$600,MATCH(G$11,'[1]Прайс лист'!$B$2:$BS$2,0),0)&lt;=G$8,VLOOKUP($A283,'[1]Прайс лист'!$B$8:$BS$600,MATCH(G$11,'[1]Прайс лист'!$B$2:$BS$2,0),0),0)</f>
        <v>3200</v>
      </c>
      <c r="H283" s="9">
        <f>IF(VLOOKUP($A283,'[1]Прайс лист'!$B$8:$BS$600,MATCH(H$11,'[1]Прайс лист'!$B$2:$BS$2,0),0)&lt;=H$8,VLOOKUP($A283,'[1]Прайс лист'!$B$8:$BS$600,MATCH(H$11,'[1]Прайс лист'!$B$2:$BS$2,0),0),0)</f>
        <v>2400</v>
      </c>
      <c r="I283" s="9">
        <f>IF(VLOOKUP($A283,'[1]Прайс лист'!$B$8:$BS$600,MATCH(I$11,'[1]Прайс лист'!$B$2:$BS$2,0),0)&lt;=I$8,VLOOKUP($A283,'[1]Прайс лист'!$B$8:$BS$600,MATCH(I$11,'[1]Прайс лист'!$B$2:$BS$2,0),0),0)</f>
        <v>2600</v>
      </c>
      <c r="J283" s="9">
        <f>IF(VLOOKUP($A283,'[1]Прайс лист'!$B$8:$BS$600,MATCH(J$11,'[1]Прайс лист'!$B$2:$BS$2,0),0)&lt;=J$8,VLOOKUP($A283,'[1]Прайс лист'!$B$8:$BS$600,MATCH(J$11,'[1]Прайс лист'!$B$2:$BS$2,0),0),0)</f>
        <v>100</v>
      </c>
      <c r="K283" s="9">
        <f>IF(VLOOKUP($A283,'[1]Прайс лист'!$B$8:$BS$600,MATCH(K$11,'[1]Прайс лист'!$B$2:$BS$2,0),0)&lt;=K$8,VLOOKUP($A283,'[1]Прайс лист'!$B$8:$BS$600,MATCH(K$11,'[1]Прайс лист'!$B$2:$BS$2,0),0),0)</f>
        <v>100</v>
      </c>
      <c r="L283" s="9">
        <f>IF(VLOOKUP($A283,'[1]Прайс лист'!$B$8:$BS$600,MATCH(L$11,'[1]Прайс лист'!$B$2:$BS$2,0),0)&lt;=L$8,VLOOKUP($A283,'[1]Прайс лист'!$B$8:$BS$600,MATCH(L$11,'[1]Прайс лист'!$B$2:$BS$2,0),0),0)</f>
        <v>100</v>
      </c>
      <c r="M283" s="9">
        <f>IF(VLOOKUP($A283,'[1]Прайс лист'!$B$8:$BS$600,MATCH(M$11,'[1]Прайс лист'!$B$2:$BS$2,0),0)&lt;=M$8,VLOOKUP($A283,'[1]Прайс лист'!$B$8:$BS$600,MATCH(M$11,'[1]Прайс лист'!$B$2:$BS$2,0),0),0)</f>
        <v>4600</v>
      </c>
      <c r="N283" s="9">
        <f>IF(VLOOKUP($A283,'[1]Прайс лист'!$B$8:$BS$600,MATCH(N$11,'[1]Прайс лист'!$B$2:$BS$2,0),0)&lt;=N$8,VLOOKUP($A283,'[1]Прайс лист'!$B$8:$BS$600,MATCH(N$11,'[1]Прайс лист'!$B$2:$BS$2,0),0),0)</f>
        <v>3460</v>
      </c>
      <c r="O283" s="9">
        <f>IF(VLOOKUP($A283,'[1]Прайс лист'!$B$8:$BS$600,MATCH(O$11,'[1]Прайс лист'!$B$2:$BS$2,0),0)&lt;=O$8,VLOOKUP($A283,'[1]Прайс лист'!$B$8:$BS$600,MATCH(O$11,'[1]Прайс лист'!$B$2:$BS$2,0),0),0)</f>
        <v>3200</v>
      </c>
      <c r="P283" s="9">
        <f>IF(VLOOKUP($A283,'[1]Прайс лист'!$B$8:$BS$600,MATCH(P$11,'[1]Прайс лист'!$B$2:$BS$2,0),0)&lt;=P$8,VLOOKUP($A283,'[1]Прайс лист'!$B$8:$BS$600,MATCH(P$11,'[1]Прайс лист'!$B$2:$BS$2,0),0),0)</f>
        <v>2400</v>
      </c>
      <c r="Q283" s="9">
        <f>IF(VLOOKUP($A283,'[1]Прайс лист'!$B$8:$BS$600,MATCH(Q$11,'[1]Прайс лист'!$B$2:$BS$2,0),0)&lt;=Q$8,VLOOKUP($A283,'[1]Прайс лист'!$B$8:$BS$600,MATCH(Q$11,'[1]Прайс лист'!$B$2:$BS$2,0),0),0)</f>
        <v>2600</v>
      </c>
      <c r="R283" s="9">
        <f>IF(VLOOKUP($A283,'[1]Прайс лист'!$B$8:$BS$600,MATCH(R$11,'[1]Прайс лист'!$B$2:$BS$2,0),0)&lt;=R$8,VLOOKUP($A283,'[1]Прайс лист'!$B$8:$BS$600,MATCH(R$11,'[1]Прайс лист'!$B$2:$BS$2,0),0),0)</f>
        <v>100</v>
      </c>
      <c r="S283" s="9">
        <f>IF(VLOOKUP($A283,'[1]Прайс лист'!$B$8:$BS$600,MATCH(S$11,'[1]Прайс лист'!$B$2:$BS$2,0),0)&lt;=S$8,VLOOKUP($A283,'[1]Прайс лист'!$B$8:$BS$600,MATCH(S$11,'[1]Прайс лист'!$B$2:$BS$2,0),0),0)</f>
        <v>100</v>
      </c>
      <c r="T283" s="9">
        <f>IF(VLOOKUP($A283,'[1]Прайс лист'!$B$8:$BS$600,MATCH(T$11,'[1]Прайс лист'!$B$2:$BS$2,0),0)&lt;=T$8,VLOOKUP($A283,'[1]Прайс лист'!$B$8:$BS$600,MATCH(T$11,'[1]Прайс лист'!$B$2:$BS$2,0),0),0)</f>
        <v>100</v>
      </c>
      <c r="U283" s="9">
        <f>IF(VLOOKUP($A283,'[1]Прайс лист'!$B$8:$BS$600,MATCH(U$11,'[1]Прайс лист'!$B$2:$BS$2,0),0)&lt;=U$8,VLOOKUP($A283,'[1]Прайс лист'!$B$8:$BS$600,MATCH(U$11,'[1]Прайс лист'!$B$2:$BS$2,0),0),0)</f>
        <v>11600</v>
      </c>
      <c r="V283" s="9">
        <f>IF(VLOOKUP($A283,'[1]Прайс лист'!$B$8:$BS$600,MATCH(V$11,'[1]Прайс лист'!$B$2:$BS$2,0),0)&lt;=V$8,VLOOKUP($A283,'[1]Прайс лист'!$B$8:$BS$600,MATCH(V$11,'[1]Прайс лист'!$B$2:$BS$2,0),0),0)</f>
        <v>10460</v>
      </c>
      <c r="W283" s="9">
        <f>IF(VLOOKUP($A283,'[1]Прайс лист'!$B$8:$BS$600,MATCH(W$11,'[1]Прайс лист'!$B$2:$BS$2,0),0)&lt;=W$8,VLOOKUP($A283,'[1]Прайс лист'!$B$8:$BS$600,MATCH(W$11,'[1]Прайс лист'!$B$2:$BS$2,0),0),0)</f>
        <v>10200</v>
      </c>
      <c r="X283" s="9">
        <f>IF(VLOOKUP($A283,'[1]Прайс лист'!$B$8:$BS$600,MATCH(X$11,'[1]Прайс лист'!$B$2:$BS$2,0),0)&lt;=X$8,VLOOKUP($A283,'[1]Прайс лист'!$B$8:$BS$600,MATCH(X$11,'[1]Прайс лист'!$B$2:$BS$2,0),0),0)</f>
        <v>9400</v>
      </c>
      <c r="Y283" s="9">
        <f>IF(VLOOKUP($A283,'[1]Прайс лист'!$B$8:$BS$600,MATCH(Y$11,'[1]Прайс лист'!$B$2:$BS$2,0),0)&lt;=Y$8,VLOOKUP($A283,'[1]Прайс лист'!$B$8:$BS$600,MATCH(Y$11,'[1]Прайс лист'!$B$2:$BS$2,0),0),0)</f>
        <v>9600</v>
      </c>
      <c r="Z283" s="9">
        <f>IF(VLOOKUP($A283,'[1]Прайс лист'!$B$8:$BS$600,MATCH(Z$11,'[1]Прайс лист'!$B$2:$BS$2,0),0)&lt;=Z$8,VLOOKUP($A283,'[1]Прайс лист'!$B$8:$BS$600,MATCH(Z$11,'[1]Прайс лист'!$B$2:$BS$2,0),0),0)</f>
        <v>7100</v>
      </c>
      <c r="AA283" s="9">
        <f>IF(VLOOKUP($A283,'[1]Прайс лист'!$B$8:$BS$600,MATCH(AA$11,'[1]Прайс лист'!$B$2:$BS$2,0),0)&lt;=AA$8,VLOOKUP($A283,'[1]Прайс лист'!$B$8:$BS$600,MATCH(AA$11,'[1]Прайс лист'!$B$2:$BS$2,0),0),0)</f>
        <v>7100</v>
      </c>
      <c r="AB283" s="9">
        <f>IF(VLOOKUP($A283,'[1]Прайс лист'!$B$8:$BS$600,MATCH(AB$11,'[1]Прайс лист'!$B$2:$BS$2,0),0)&lt;=AB$8,VLOOKUP($A283,'[1]Прайс лист'!$B$8:$BS$600,MATCH(AB$11,'[1]Прайс лист'!$B$2:$BS$2,0),0),0)</f>
        <v>7100</v>
      </c>
      <c r="AC283" s="9">
        <f>IF(VLOOKUP($A283,'[1]Прайс лист'!$B$8:$BS$600,MATCH(AC$11,'[1]Прайс лист'!$B$2:$BS$2,0),0)&lt;=AC$8,VLOOKUP($A283,'[1]Прайс лист'!$B$8:$BS$600,MATCH(AC$11,'[1]Прайс лист'!$B$2:$BS$2,0),0),0)</f>
        <v>8600</v>
      </c>
      <c r="AD283" s="9">
        <f>IF(VLOOKUP($A283,'[1]Прайс лист'!$B$8:$BS$600,MATCH(AD$11,'[1]Прайс лист'!$B$2:$BS$2,0),0)&lt;=AD$8,VLOOKUP($A283,'[1]Прайс лист'!$B$8:$BS$600,MATCH(AD$11,'[1]Прайс лист'!$B$2:$BS$2,0),0),0)</f>
        <v>7460</v>
      </c>
      <c r="AE283" s="9">
        <f>IF(VLOOKUP($A283,'[1]Прайс лист'!$B$8:$BS$600,MATCH(AE$11,'[1]Прайс лист'!$B$2:$BS$2,0),0)&lt;=AE$8,VLOOKUP($A283,'[1]Прайс лист'!$B$8:$BS$600,MATCH(AE$11,'[1]Прайс лист'!$B$2:$BS$2,0),0),0)</f>
        <v>7200</v>
      </c>
      <c r="AF283" s="9">
        <f>IF(VLOOKUP($A283,'[1]Прайс лист'!$B$8:$BS$600,MATCH(AF$11,'[1]Прайс лист'!$B$2:$BS$2,0),0)&lt;=AF$8,VLOOKUP($A283,'[1]Прайс лист'!$B$8:$BS$600,MATCH(AF$11,'[1]Прайс лист'!$B$2:$BS$2,0),0),0)</f>
        <v>6400</v>
      </c>
      <c r="AG283" s="9">
        <f>IF(VLOOKUP($A283,'[1]Прайс лист'!$B$8:$BS$600,MATCH(AG$11,'[1]Прайс лист'!$B$2:$BS$2,0),0)&lt;=AG$8,VLOOKUP($A283,'[1]Прайс лист'!$B$8:$BS$600,MATCH(AG$11,'[1]Прайс лист'!$B$2:$BS$2,0),0),0)</f>
        <v>6600</v>
      </c>
      <c r="AH283" s="9">
        <f>IF(VLOOKUP($A283,'[1]Прайс лист'!$B$8:$BS$600,MATCH(AH$11,'[1]Прайс лист'!$B$2:$BS$2,0),0)&lt;=AH$8,VLOOKUP($A283,'[1]Прайс лист'!$B$8:$BS$600,MATCH(AH$11,'[1]Прайс лист'!$B$2:$BS$2,0),0),0)</f>
        <v>4100</v>
      </c>
      <c r="AI283" s="9">
        <f>IF(VLOOKUP($A283,'[1]Прайс лист'!$B$8:$BS$600,MATCH(AI$11,'[1]Прайс лист'!$B$2:$BS$2,0),0)&lt;=AI$8,VLOOKUP($A283,'[1]Прайс лист'!$B$8:$BS$600,MATCH(AI$11,'[1]Прайс лист'!$B$2:$BS$2,0),0),0)</f>
        <v>4100</v>
      </c>
      <c r="AJ283" s="9">
        <f>IF(VLOOKUP($A283,'[1]Прайс лист'!$B$8:$BS$600,MATCH(AJ$11,'[1]Прайс лист'!$B$2:$BS$2,0),0)&lt;=AJ$8,VLOOKUP($A283,'[1]Прайс лист'!$B$8:$BS$600,MATCH(AJ$11,'[1]Прайс лист'!$B$2:$BS$2,0),0),0)</f>
        <v>4100</v>
      </c>
      <c r="AK283" s="9">
        <f>IF(VLOOKUP($A283,'[1]Прайс лист'!$B$8:$BS$600,MATCH(AK$11,'[1]Прайс лист'!$B$2:$BS$2,0),0)&lt;=AK$8,VLOOKUP($A283,'[1]Прайс лист'!$B$8:$BS$600,MATCH(AK$11,'[1]Прайс лист'!$B$2:$BS$2,0),0),0)</f>
        <v>7600</v>
      </c>
      <c r="AL283" s="9">
        <f>IF(VLOOKUP($A283,'[1]Прайс лист'!$B$8:$BS$600,MATCH(AL$11,'[1]Прайс лист'!$B$2:$BS$2,0),0)&lt;=AL$8,VLOOKUP($A283,'[1]Прайс лист'!$B$8:$BS$600,MATCH(AL$11,'[1]Прайс лист'!$B$2:$BS$2,0),0),0)</f>
        <v>6460</v>
      </c>
      <c r="AM283" s="9">
        <f>IF(VLOOKUP($A283,'[1]Прайс лист'!$B$8:$BS$600,MATCH(AM$11,'[1]Прайс лист'!$B$2:$BS$2,0),0)&lt;=AM$8,VLOOKUP($A283,'[1]Прайс лист'!$B$8:$BS$600,MATCH(AM$11,'[1]Прайс лист'!$B$2:$BS$2,0),0),0)</f>
        <v>6200</v>
      </c>
      <c r="AN283" s="9">
        <f>IF(VLOOKUP($A283,'[1]Прайс лист'!$B$8:$BS$600,MATCH(AN$11,'[1]Прайс лист'!$B$2:$BS$2,0),0)&lt;=AN$8,VLOOKUP($A283,'[1]Прайс лист'!$B$8:$BS$600,MATCH(AN$11,'[1]Прайс лист'!$B$2:$BS$2,0),0),0)</f>
        <v>5400</v>
      </c>
      <c r="AO283" s="9">
        <f>IF(VLOOKUP($A283,'[1]Прайс лист'!$B$8:$BS$600,MATCH(AO$11,'[1]Прайс лист'!$B$2:$BS$2,0),0)&lt;=AO$8,VLOOKUP($A283,'[1]Прайс лист'!$B$8:$BS$600,MATCH(AO$11,'[1]Прайс лист'!$B$2:$BS$2,0),0),0)</f>
        <v>5600</v>
      </c>
      <c r="AP283" s="9">
        <f>IF(VLOOKUP($A283,'[1]Прайс лист'!$B$8:$BS$600,MATCH(AP$11,'[1]Прайс лист'!$B$2:$BS$2,0),0)&lt;=AP$8,VLOOKUP($A283,'[1]Прайс лист'!$B$8:$BS$600,MATCH(AP$11,'[1]Прайс лист'!$B$2:$BS$2,0),0),0)</f>
        <v>3100</v>
      </c>
      <c r="AQ283" s="9">
        <f>IF(VLOOKUP($A283,'[1]Прайс лист'!$B$8:$BS$600,MATCH(AQ$11,'[1]Прайс лист'!$B$2:$BS$2,0),0)&lt;=AQ$8,VLOOKUP($A283,'[1]Прайс лист'!$B$8:$BS$600,MATCH(AQ$11,'[1]Прайс лист'!$B$2:$BS$2,0),0),0)</f>
        <v>3100</v>
      </c>
      <c r="AR283" s="9">
        <f>IF(VLOOKUP($A283,'[1]Прайс лист'!$B$8:$BS$600,MATCH(AR$11,'[1]Прайс лист'!$B$2:$BS$2,0),0)&lt;=AR$8,VLOOKUP($A283,'[1]Прайс лист'!$B$8:$BS$600,MATCH(AR$11,'[1]Прайс лист'!$B$2:$BS$2,0),0),0)</f>
        <v>3100</v>
      </c>
      <c r="AS283" s="9">
        <f>IF(VLOOKUP($A283,'[1]Прайс лист'!$B$8:$BS$600,MATCH(AS$11,'[1]Прайс лист'!$B$2:$BS$2,0),0)&lt;=AS$8,VLOOKUP($A283,'[1]Прайс лист'!$B$8:$BS$600,MATCH(AS$11,'[1]Прайс лист'!$B$2:$BS$2,0),0),0)</f>
        <v>6600</v>
      </c>
      <c r="AT283" s="9">
        <f>IF(VLOOKUP($A283,'[1]Прайс лист'!$B$8:$BS$600,MATCH(AT$11,'[1]Прайс лист'!$B$2:$BS$2,0),0)&lt;=AT$8,VLOOKUP($A283,'[1]Прайс лист'!$B$8:$BS$600,MATCH(AT$11,'[1]Прайс лист'!$B$2:$BS$2,0),0),0)</f>
        <v>5460</v>
      </c>
      <c r="AU283" s="9">
        <f>IF(VLOOKUP($A283,'[1]Прайс лист'!$B$8:$BS$600,MATCH(AU$11,'[1]Прайс лист'!$B$2:$BS$2,0),0)&lt;=AU$8,VLOOKUP($A283,'[1]Прайс лист'!$B$8:$BS$600,MATCH(AU$11,'[1]Прайс лист'!$B$2:$BS$2,0),0),0)</f>
        <v>5200</v>
      </c>
      <c r="AV283" s="9">
        <f>IF(VLOOKUP($A283,'[1]Прайс лист'!$B$8:$BS$600,MATCH(AV$11,'[1]Прайс лист'!$B$2:$BS$2,0),0)&lt;=AV$8,VLOOKUP($A283,'[1]Прайс лист'!$B$8:$BS$600,MATCH(AV$11,'[1]Прайс лист'!$B$2:$BS$2,0),0),0)</f>
        <v>4400</v>
      </c>
      <c r="AW283" s="9">
        <f>IF(VLOOKUP($A283,'[1]Прайс лист'!$B$8:$BS$600,MATCH(AW$11,'[1]Прайс лист'!$B$2:$BS$2,0),0)&lt;=AW$8,VLOOKUP($A283,'[1]Прайс лист'!$B$8:$BS$600,MATCH(AW$11,'[1]Прайс лист'!$B$2:$BS$2,0),0),0)</f>
        <v>4600</v>
      </c>
      <c r="AX283" s="9">
        <f>IF(VLOOKUP($A283,'[1]Прайс лист'!$B$8:$BS$600,MATCH(AX$11,'[1]Прайс лист'!$B$2:$BS$2,0),0)&lt;=AX$8,VLOOKUP($A283,'[1]Прайс лист'!$B$8:$BS$600,MATCH(AX$11,'[1]Прайс лист'!$B$2:$BS$2,0),0),0)</f>
        <v>2100</v>
      </c>
      <c r="AY283" s="9">
        <f>IF(VLOOKUP($A283,'[1]Прайс лист'!$B$8:$BS$600,MATCH(AY$11,'[1]Прайс лист'!$B$2:$BS$2,0),0)&lt;=AY$8,VLOOKUP($A283,'[1]Прайс лист'!$B$8:$BS$600,MATCH(AY$11,'[1]Прайс лист'!$B$2:$BS$2,0),0),0)</f>
        <v>2100</v>
      </c>
      <c r="AZ283" s="9">
        <f>IF(VLOOKUP($A283,'[1]Прайс лист'!$B$8:$BS$600,MATCH(AZ$11,'[1]Прайс лист'!$B$2:$BS$2,0),0)&lt;=AZ$8,VLOOKUP($A283,'[1]Прайс лист'!$B$8:$BS$600,MATCH(AZ$11,'[1]Прайс лист'!$B$2:$BS$2,0),0),0)</f>
        <v>2100</v>
      </c>
      <c r="BA283" s="9">
        <f>IF(VLOOKUP($A283,'[1]Прайс лист'!$B$8:$BS$600,MATCH(BA$11,'[1]Прайс лист'!$B$2:$BS$2,0),0)&lt;=BA$8,VLOOKUP($A283,'[1]Прайс лист'!$B$8:$BS$600,MATCH(BA$11,'[1]Прайс лист'!$B$2:$BS$2,0),0),0)</f>
        <v>5600</v>
      </c>
      <c r="BB283" s="9">
        <f>IF(VLOOKUP($A283,'[1]Прайс лист'!$B$8:$BS$600,MATCH(BB$11,'[1]Прайс лист'!$B$2:$BS$2,0),0)&lt;=BB$8,VLOOKUP($A283,'[1]Прайс лист'!$B$8:$BS$600,MATCH(BB$11,'[1]Прайс лист'!$B$2:$BS$2,0),0),0)</f>
        <v>4460</v>
      </c>
      <c r="BC283" s="9">
        <f>IF(VLOOKUP($A283,'[1]Прайс лист'!$B$8:$BS$600,MATCH(BC$11,'[1]Прайс лист'!$B$2:$BS$2,0),0)&lt;=BC$8,VLOOKUP($A283,'[1]Прайс лист'!$B$8:$BS$600,MATCH(BC$11,'[1]Прайс лист'!$B$2:$BS$2,0),0),0)</f>
        <v>4200</v>
      </c>
      <c r="BD283" s="9">
        <f>IF(VLOOKUP($A283,'[1]Прайс лист'!$B$8:$BS$600,MATCH(BD$11,'[1]Прайс лист'!$B$2:$BS$2,0),0)&lt;=BD$8,VLOOKUP($A283,'[1]Прайс лист'!$B$8:$BS$600,MATCH(BD$11,'[1]Прайс лист'!$B$2:$BS$2,0),0),0)</f>
        <v>3400</v>
      </c>
      <c r="BE283" s="9">
        <f>IF(VLOOKUP($A283,'[1]Прайс лист'!$B$8:$BS$600,MATCH(BE$11,'[1]Прайс лист'!$B$2:$BS$2,0),0)&lt;=BE$8,VLOOKUP($A283,'[1]Прайс лист'!$B$8:$BS$600,MATCH(BE$11,'[1]Прайс лист'!$B$2:$BS$2,0),0),0)</f>
        <v>3600</v>
      </c>
      <c r="BF283" s="9">
        <f>IF(VLOOKUP($A283,'[1]Прайс лист'!$B$8:$BS$600,MATCH(BF$11,'[1]Прайс лист'!$B$2:$BS$2,0),0)&lt;=BF$8,VLOOKUP($A283,'[1]Прайс лист'!$B$8:$BS$600,MATCH(BF$11,'[1]Прайс лист'!$B$2:$BS$2,0),0),0)</f>
        <v>1100</v>
      </c>
      <c r="BG283" s="9">
        <f>IF(VLOOKUP($A283,'[1]Прайс лист'!$B$8:$BS$600,MATCH(BG$11,'[1]Прайс лист'!$B$2:$BS$2,0),0)&lt;=BG$8,VLOOKUP($A283,'[1]Прайс лист'!$B$8:$BS$600,MATCH(BG$11,'[1]Прайс лист'!$B$2:$BS$2,0),0),0)</f>
        <v>1100</v>
      </c>
      <c r="BH283" s="9">
        <f>IF(VLOOKUP($A283,'[1]Прайс лист'!$B$8:$BS$600,MATCH(BH$11,'[1]Прайс лист'!$B$2:$BS$2,0),0)&lt;=BH$8,VLOOKUP($A283,'[1]Прайс лист'!$B$8:$BS$600,MATCH(BH$11,'[1]Прайс лист'!$B$2:$BS$2,0),0),0)</f>
        <v>1100</v>
      </c>
    </row>
    <row r="284" spans="1:60">
      <c r="A284" s="1" t="str">
        <f>'[1]Прайс лист'!B277</f>
        <v>Sony XPERIA XA1 ultra64</v>
      </c>
      <c r="B284" s="7" t="s">
        <v>163</v>
      </c>
      <c r="C284" s="8" t="s">
        <v>177</v>
      </c>
      <c r="D284" s="8">
        <v>64</v>
      </c>
      <c r="E284" s="9">
        <f>IF(VLOOKUP($A284,'[1]Прайс лист'!$B$8:$BS$600,MATCH(E$11,'[1]Прайс лист'!$B$2:$BS$2,0),0)&lt;=E$8,VLOOKUP($A284,'[1]Прайс лист'!$B$8:$BS$600,MATCH(E$11,'[1]Прайс лист'!$B$2:$BS$2,0),0),0)</f>
        <v>4800</v>
      </c>
      <c r="F284" s="9">
        <f>IF(VLOOKUP($A284,'[1]Прайс лист'!$B$8:$BS$600,MATCH(F$11,'[1]Прайс лист'!$B$2:$BS$2,0),0)&lt;=F$8,VLOOKUP($A284,'[1]Прайс лист'!$B$8:$BS$600,MATCH(F$11,'[1]Прайс лист'!$B$2:$BS$2,0),0),0)</f>
        <v>3800</v>
      </c>
      <c r="G284" s="9">
        <f>IF(VLOOKUP($A284,'[1]Прайс лист'!$B$8:$BS$600,MATCH(G$11,'[1]Прайс лист'!$B$2:$BS$2,0),0)&lt;=G$8,VLOOKUP($A284,'[1]Прайс лист'!$B$8:$BS$600,MATCH(G$11,'[1]Прайс лист'!$B$2:$BS$2,0),0),0)</f>
        <v>3600</v>
      </c>
      <c r="H284" s="9">
        <f>IF(VLOOKUP($A284,'[1]Прайс лист'!$B$8:$BS$600,MATCH(H$11,'[1]Прайс лист'!$B$2:$BS$2,0),0)&lt;=H$8,VLOOKUP($A284,'[1]Прайс лист'!$B$8:$BS$600,MATCH(H$11,'[1]Прайс лист'!$B$2:$BS$2,0),0),0)</f>
        <v>2700</v>
      </c>
      <c r="I284" s="9">
        <f>IF(VLOOKUP($A284,'[1]Прайс лист'!$B$8:$BS$600,MATCH(I$11,'[1]Прайс лист'!$B$2:$BS$2,0),0)&lt;=I$8,VLOOKUP($A284,'[1]Прайс лист'!$B$8:$BS$600,MATCH(I$11,'[1]Прайс лист'!$B$2:$BS$2,0),0),0)</f>
        <v>2900</v>
      </c>
      <c r="J284" s="9">
        <f>IF(VLOOKUP($A284,'[1]Прайс лист'!$B$8:$BS$600,MATCH(J$11,'[1]Прайс лист'!$B$2:$BS$2,0),0)&lt;=J$8,VLOOKUP($A284,'[1]Прайс лист'!$B$8:$BS$600,MATCH(J$11,'[1]Прайс лист'!$B$2:$BS$2,0),0),0)</f>
        <v>100</v>
      </c>
      <c r="K284" s="9">
        <f>IF(VLOOKUP($A284,'[1]Прайс лист'!$B$8:$BS$600,MATCH(K$11,'[1]Прайс лист'!$B$2:$BS$2,0),0)&lt;=K$8,VLOOKUP($A284,'[1]Прайс лист'!$B$8:$BS$600,MATCH(K$11,'[1]Прайс лист'!$B$2:$BS$2,0),0),0)</f>
        <v>100</v>
      </c>
      <c r="L284" s="9">
        <f>IF(VLOOKUP($A284,'[1]Прайс лист'!$B$8:$BS$600,MATCH(L$11,'[1]Прайс лист'!$B$2:$BS$2,0),0)&lt;=L$8,VLOOKUP($A284,'[1]Прайс лист'!$B$8:$BS$600,MATCH(L$11,'[1]Прайс лист'!$B$2:$BS$2,0),0),0)</f>
        <v>100</v>
      </c>
      <c r="M284" s="9">
        <f>IF(VLOOKUP($A284,'[1]Прайс лист'!$B$8:$BS$600,MATCH(M$11,'[1]Прайс лист'!$B$2:$BS$2,0),0)&lt;=M$8,VLOOKUP($A284,'[1]Прайс лист'!$B$8:$BS$600,MATCH(M$11,'[1]Прайс лист'!$B$2:$BS$2,0),0),0)</f>
        <v>4800</v>
      </c>
      <c r="N284" s="9">
        <f>IF(VLOOKUP($A284,'[1]Прайс лист'!$B$8:$BS$600,MATCH(N$11,'[1]Прайс лист'!$B$2:$BS$2,0),0)&lt;=N$8,VLOOKUP($A284,'[1]Прайс лист'!$B$8:$BS$600,MATCH(N$11,'[1]Прайс лист'!$B$2:$BS$2,0),0),0)</f>
        <v>3800</v>
      </c>
      <c r="O284" s="9">
        <f>IF(VLOOKUP($A284,'[1]Прайс лист'!$B$8:$BS$600,MATCH(O$11,'[1]Прайс лист'!$B$2:$BS$2,0),0)&lt;=O$8,VLOOKUP($A284,'[1]Прайс лист'!$B$8:$BS$600,MATCH(O$11,'[1]Прайс лист'!$B$2:$BS$2,0),0),0)</f>
        <v>3600</v>
      </c>
      <c r="P284" s="9">
        <f>IF(VLOOKUP($A284,'[1]Прайс лист'!$B$8:$BS$600,MATCH(P$11,'[1]Прайс лист'!$B$2:$BS$2,0),0)&lt;=P$8,VLOOKUP($A284,'[1]Прайс лист'!$B$8:$BS$600,MATCH(P$11,'[1]Прайс лист'!$B$2:$BS$2,0),0),0)</f>
        <v>2700</v>
      </c>
      <c r="Q284" s="9">
        <f>IF(VLOOKUP($A284,'[1]Прайс лист'!$B$8:$BS$600,MATCH(Q$11,'[1]Прайс лист'!$B$2:$BS$2,0),0)&lt;=Q$8,VLOOKUP($A284,'[1]Прайс лист'!$B$8:$BS$600,MATCH(Q$11,'[1]Прайс лист'!$B$2:$BS$2,0),0),0)</f>
        <v>2900</v>
      </c>
      <c r="R284" s="9">
        <f>IF(VLOOKUP($A284,'[1]Прайс лист'!$B$8:$BS$600,MATCH(R$11,'[1]Прайс лист'!$B$2:$BS$2,0),0)&lt;=R$8,VLOOKUP($A284,'[1]Прайс лист'!$B$8:$BS$600,MATCH(R$11,'[1]Прайс лист'!$B$2:$BS$2,0),0),0)</f>
        <v>100</v>
      </c>
      <c r="S284" s="9">
        <f>IF(VLOOKUP($A284,'[1]Прайс лист'!$B$8:$BS$600,MATCH(S$11,'[1]Прайс лист'!$B$2:$BS$2,0),0)&lt;=S$8,VLOOKUP($A284,'[1]Прайс лист'!$B$8:$BS$600,MATCH(S$11,'[1]Прайс лист'!$B$2:$BS$2,0),0),0)</f>
        <v>100</v>
      </c>
      <c r="T284" s="9">
        <f>IF(VLOOKUP($A284,'[1]Прайс лист'!$B$8:$BS$600,MATCH(T$11,'[1]Прайс лист'!$B$2:$BS$2,0),0)&lt;=T$8,VLOOKUP($A284,'[1]Прайс лист'!$B$8:$BS$600,MATCH(T$11,'[1]Прайс лист'!$B$2:$BS$2,0),0),0)</f>
        <v>100</v>
      </c>
      <c r="U284" s="9">
        <f>IF(VLOOKUP($A284,'[1]Прайс лист'!$B$8:$BS$600,MATCH(U$11,'[1]Прайс лист'!$B$2:$BS$2,0),0)&lt;=U$8,VLOOKUP($A284,'[1]Прайс лист'!$B$8:$BS$600,MATCH(U$11,'[1]Прайс лист'!$B$2:$BS$2,0),0),0)</f>
        <v>11800</v>
      </c>
      <c r="V284" s="9">
        <f>IF(VLOOKUP($A284,'[1]Прайс лист'!$B$8:$BS$600,MATCH(V$11,'[1]Прайс лист'!$B$2:$BS$2,0),0)&lt;=V$8,VLOOKUP($A284,'[1]Прайс лист'!$B$8:$BS$600,MATCH(V$11,'[1]Прайс лист'!$B$2:$BS$2,0),0),0)</f>
        <v>10800</v>
      </c>
      <c r="W284" s="9">
        <f>IF(VLOOKUP($A284,'[1]Прайс лист'!$B$8:$BS$600,MATCH(W$11,'[1]Прайс лист'!$B$2:$BS$2,0),0)&lt;=W$8,VLOOKUP($A284,'[1]Прайс лист'!$B$8:$BS$600,MATCH(W$11,'[1]Прайс лист'!$B$2:$BS$2,0),0),0)</f>
        <v>10600</v>
      </c>
      <c r="X284" s="9">
        <f>IF(VLOOKUP($A284,'[1]Прайс лист'!$B$8:$BS$600,MATCH(X$11,'[1]Прайс лист'!$B$2:$BS$2,0),0)&lt;=X$8,VLOOKUP($A284,'[1]Прайс лист'!$B$8:$BS$600,MATCH(X$11,'[1]Прайс лист'!$B$2:$BS$2,0),0),0)</f>
        <v>9700</v>
      </c>
      <c r="Y284" s="9">
        <f>IF(VLOOKUP($A284,'[1]Прайс лист'!$B$8:$BS$600,MATCH(Y$11,'[1]Прайс лист'!$B$2:$BS$2,0),0)&lt;=Y$8,VLOOKUP($A284,'[1]Прайс лист'!$B$8:$BS$600,MATCH(Y$11,'[1]Прайс лист'!$B$2:$BS$2,0),0),0)</f>
        <v>9900</v>
      </c>
      <c r="Z284" s="9">
        <f>IF(VLOOKUP($A284,'[1]Прайс лист'!$B$8:$BS$600,MATCH(Z$11,'[1]Прайс лист'!$B$2:$BS$2,0),0)&lt;=Z$8,VLOOKUP($A284,'[1]Прайс лист'!$B$8:$BS$600,MATCH(Z$11,'[1]Прайс лист'!$B$2:$BS$2,0),0),0)</f>
        <v>7100</v>
      </c>
      <c r="AA284" s="9">
        <f>IF(VLOOKUP($A284,'[1]Прайс лист'!$B$8:$BS$600,MATCH(AA$11,'[1]Прайс лист'!$B$2:$BS$2,0),0)&lt;=AA$8,VLOOKUP($A284,'[1]Прайс лист'!$B$8:$BS$600,MATCH(AA$11,'[1]Прайс лист'!$B$2:$BS$2,0),0),0)</f>
        <v>7100</v>
      </c>
      <c r="AB284" s="9">
        <f>IF(VLOOKUP($A284,'[1]Прайс лист'!$B$8:$BS$600,MATCH(AB$11,'[1]Прайс лист'!$B$2:$BS$2,0),0)&lt;=AB$8,VLOOKUP($A284,'[1]Прайс лист'!$B$8:$BS$600,MATCH(AB$11,'[1]Прайс лист'!$B$2:$BS$2,0),0),0)</f>
        <v>7100</v>
      </c>
      <c r="AC284" s="9">
        <f>IF(VLOOKUP($A284,'[1]Прайс лист'!$B$8:$BS$600,MATCH(AC$11,'[1]Прайс лист'!$B$2:$BS$2,0),0)&lt;=AC$8,VLOOKUP($A284,'[1]Прайс лист'!$B$8:$BS$600,MATCH(AC$11,'[1]Прайс лист'!$B$2:$BS$2,0),0),0)</f>
        <v>8800</v>
      </c>
      <c r="AD284" s="9">
        <f>IF(VLOOKUP($A284,'[1]Прайс лист'!$B$8:$BS$600,MATCH(AD$11,'[1]Прайс лист'!$B$2:$BS$2,0),0)&lt;=AD$8,VLOOKUP($A284,'[1]Прайс лист'!$B$8:$BS$600,MATCH(AD$11,'[1]Прайс лист'!$B$2:$BS$2,0),0),0)</f>
        <v>7800</v>
      </c>
      <c r="AE284" s="9">
        <f>IF(VLOOKUP($A284,'[1]Прайс лист'!$B$8:$BS$600,MATCH(AE$11,'[1]Прайс лист'!$B$2:$BS$2,0),0)&lt;=AE$8,VLOOKUP($A284,'[1]Прайс лист'!$B$8:$BS$600,MATCH(AE$11,'[1]Прайс лист'!$B$2:$BS$2,0),0),0)</f>
        <v>7600</v>
      </c>
      <c r="AF284" s="9">
        <f>IF(VLOOKUP($A284,'[1]Прайс лист'!$B$8:$BS$600,MATCH(AF$11,'[1]Прайс лист'!$B$2:$BS$2,0),0)&lt;=AF$8,VLOOKUP($A284,'[1]Прайс лист'!$B$8:$BS$600,MATCH(AF$11,'[1]Прайс лист'!$B$2:$BS$2,0),0),0)</f>
        <v>6700</v>
      </c>
      <c r="AG284" s="9">
        <f>IF(VLOOKUP($A284,'[1]Прайс лист'!$B$8:$BS$600,MATCH(AG$11,'[1]Прайс лист'!$B$2:$BS$2,0),0)&lt;=AG$8,VLOOKUP($A284,'[1]Прайс лист'!$B$8:$BS$600,MATCH(AG$11,'[1]Прайс лист'!$B$2:$BS$2,0),0),0)</f>
        <v>6900</v>
      </c>
      <c r="AH284" s="9">
        <f>IF(VLOOKUP($A284,'[1]Прайс лист'!$B$8:$BS$600,MATCH(AH$11,'[1]Прайс лист'!$B$2:$BS$2,0),0)&lt;=AH$8,VLOOKUP($A284,'[1]Прайс лист'!$B$8:$BS$600,MATCH(AH$11,'[1]Прайс лист'!$B$2:$BS$2,0),0),0)</f>
        <v>4100</v>
      </c>
      <c r="AI284" s="9">
        <f>IF(VLOOKUP($A284,'[1]Прайс лист'!$B$8:$BS$600,MATCH(AI$11,'[1]Прайс лист'!$B$2:$BS$2,0),0)&lt;=AI$8,VLOOKUP($A284,'[1]Прайс лист'!$B$8:$BS$600,MATCH(AI$11,'[1]Прайс лист'!$B$2:$BS$2,0),0),0)</f>
        <v>4100</v>
      </c>
      <c r="AJ284" s="9">
        <f>IF(VLOOKUP($A284,'[1]Прайс лист'!$B$8:$BS$600,MATCH(AJ$11,'[1]Прайс лист'!$B$2:$BS$2,0),0)&lt;=AJ$8,VLOOKUP($A284,'[1]Прайс лист'!$B$8:$BS$600,MATCH(AJ$11,'[1]Прайс лист'!$B$2:$BS$2,0),0),0)</f>
        <v>4100</v>
      </c>
      <c r="AK284" s="9">
        <f>IF(VLOOKUP($A284,'[1]Прайс лист'!$B$8:$BS$600,MATCH(AK$11,'[1]Прайс лист'!$B$2:$BS$2,0),0)&lt;=AK$8,VLOOKUP($A284,'[1]Прайс лист'!$B$8:$BS$600,MATCH(AK$11,'[1]Прайс лист'!$B$2:$BS$2,0),0),0)</f>
        <v>7800</v>
      </c>
      <c r="AL284" s="9">
        <f>IF(VLOOKUP($A284,'[1]Прайс лист'!$B$8:$BS$600,MATCH(AL$11,'[1]Прайс лист'!$B$2:$BS$2,0),0)&lt;=AL$8,VLOOKUP($A284,'[1]Прайс лист'!$B$8:$BS$600,MATCH(AL$11,'[1]Прайс лист'!$B$2:$BS$2,0),0),0)</f>
        <v>6800</v>
      </c>
      <c r="AM284" s="9">
        <f>IF(VLOOKUP($A284,'[1]Прайс лист'!$B$8:$BS$600,MATCH(AM$11,'[1]Прайс лист'!$B$2:$BS$2,0),0)&lt;=AM$8,VLOOKUP($A284,'[1]Прайс лист'!$B$8:$BS$600,MATCH(AM$11,'[1]Прайс лист'!$B$2:$BS$2,0),0),0)</f>
        <v>6600</v>
      </c>
      <c r="AN284" s="9">
        <f>IF(VLOOKUP($A284,'[1]Прайс лист'!$B$8:$BS$600,MATCH(AN$11,'[1]Прайс лист'!$B$2:$BS$2,0),0)&lt;=AN$8,VLOOKUP($A284,'[1]Прайс лист'!$B$8:$BS$600,MATCH(AN$11,'[1]Прайс лист'!$B$2:$BS$2,0),0),0)</f>
        <v>5700</v>
      </c>
      <c r="AO284" s="9">
        <f>IF(VLOOKUP($A284,'[1]Прайс лист'!$B$8:$BS$600,MATCH(AO$11,'[1]Прайс лист'!$B$2:$BS$2,0),0)&lt;=AO$8,VLOOKUP($A284,'[1]Прайс лист'!$B$8:$BS$600,MATCH(AO$11,'[1]Прайс лист'!$B$2:$BS$2,0),0),0)</f>
        <v>5900</v>
      </c>
      <c r="AP284" s="9">
        <f>IF(VLOOKUP($A284,'[1]Прайс лист'!$B$8:$BS$600,MATCH(AP$11,'[1]Прайс лист'!$B$2:$BS$2,0),0)&lt;=AP$8,VLOOKUP($A284,'[1]Прайс лист'!$B$8:$BS$600,MATCH(AP$11,'[1]Прайс лист'!$B$2:$BS$2,0),0),0)</f>
        <v>3100</v>
      </c>
      <c r="AQ284" s="9">
        <f>IF(VLOOKUP($A284,'[1]Прайс лист'!$B$8:$BS$600,MATCH(AQ$11,'[1]Прайс лист'!$B$2:$BS$2,0),0)&lt;=AQ$8,VLOOKUP($A284,'[1]Прайс лист'!$B$8:$BS$600,MATCH(AQ$11,'[1]Прайс лист'!$B$2:$BS$2,0),0),0)</f>
        <v>3100</v>
      </c>
      <c r="AR284" s="9">
        <f>IF(VLOOKUP($A284,'[1]Прайс лист'!$B$8:$BS$600,MATCH(AR$11,'[1]Прайс лист'!$B$2:$BS$2,0),0)&lt;=AR$8,VLOOKUP($A284,'[1]Прайс лист'!$B$8:$BS$600,MATCH(AR$11,'[1]Прайс лист'!$B$2:$BS$2,0),0),0)</f>
        <v>3100</v>
      </c>
      <c r="AS284" s="9">
        <f>IF(VLOOKUP($A284,'[1]Прайс лист'!$B$8:$BS$600,MATCH(AS$11,'[1]Прайс лист'!$B$2:$BS$2,0),0)&lt;=AS$8,VLOOKUP($A284,'[1]Прайс лист'!$B$8:$BS$600,MATCH(AS$11,'[1]Прайс лист'!$B$2:$BS$2,0),0),0)</f>
        <v>6800</v>
      </c>
      <c r="AT284" s="9">
        <f>IF(VLOOKUP($A284,'[1]Прайс лист'!$B$8:$BS$600,MATCH(AT$11,'[1]Прайс лист'!$B$2:$BS$2,0),0)&lt;=AT$8,VLOOKUP($A284,'[1]Прайс лист'!$B$8:$BS$600,MATCH(AT$11,'[1]Прайс лист'!$B$2:$BS$2,0),0),0)</f>
        <v>5800</v>
      </c>
      <c r="AU284" s="9">
        <f>IF(VLOOKUP($A284,'[1]Прайс лист'!$B$8:$BS$600,MATCH(AU$11,'[1]Прайс лист'!$B$2:$BS$2,0),0)&lt;=AU$8,VLOOKUP($A284,'[1]Прайс лист'!$B$8:$BS$600,MATCH(AU$11,'[1]Прайс лист'!$B$2:$BS$2,0),0),0)</f>
        <v>5600</v>
      </c>
      <c r="AV284" s="9">
        <f>IF(VLOOKUP($A284,'[1]Прайс лист'!$B$8:$BS$600,MATCH(AV$11,'[1]Прайс лист'!$B$2:$BS$2,0),0)&lt;=AV$8,VLOOKUP($A284,'[1]Прайс лист'!$B$8:$BS$600,MATCH(AV$11,'[1]Прайс лист'!$B$2:$BS$2,0),0),0)</f>
        <v>4700</v>
      </c>
      <c r="AW284" s="9">
        <f>IF(VLOOKUP($A284,'[1]Прайс лист'!$B$8:$BS$600,MATCH(AW$11,'[1]Прайс лист'!$B$2:$BS$2,0),0)&lt;=AW$8,VLOOKUP($A284,'[1]Прайс лист'!$B$8:$BS$600,MATCH(AW$11,'[1]Прайс лист'!$B$2:$BS$2,0),0),0)</f>
        <v>4900</v>
      </c>
      <c r="AX284" s="9">
        <f>IF(VLOOKUP($A284,'[1]Прайс лист'!$B$8:$BS$600,MATCH(AX$11,'[1]Прайс лист'!$B$2:$BS$2,0),0)&lt;=AX$8,VLOOKUP($A284,'[1]Прайс лист'!$B$8:$BS$600,MATCH(AX$11,'[1]Прайс лист'!$B$2:$BS$2,0),0),0)</f>
        <v>2100</v>
      </c>
      <c r="AY284" s="9">
        <f>IF(VLOOKUP($A284,'[1]Прайс лист'!$B$8:$BS$600,MATCH(AY$11,'[1]Прайс лист'!$B$2:$BS$2,0),0)&lt;=AY$8,VLOOKUP($A284,'[1]Прайс лист'!$B$8:$BS$600,MATCH(AY$11,'[1]Прайс лист'!$B$2:$BS$2,0),0),0)</f>
        <v>2100</v>
      </c>
      <c r="AZ284" s="9">
        <f>IF(VLOOKUP($A284,'[1]Прайс лист'!$B$8:$BS$600,MATCH(AZ$11,'[1]Прайс лист'!$B$2:$BS$2,0),0)&lt;=AZ$8,VLOOKUP($A284,'[1]Прайс лист'!$B$8:$BS$600,MATCH(AZ$11,'[1]Прайс лист'!$B$2:$BS$2,0),0),0)</f>
        <v>2100</v>
      </c>
      <c r="BA284" s="9">
        <f>IF(VLOOKUP($A284,'[1]Прайс лист'!$B$8:$BS$600,MATCH(BA$11,'[1]Прайс лист'!$B$2:$BS$2,0),0)&lt;=BA$8,VLOOKUP($A284,'[1]Прайс лист'!$B$8:$BS$600,MATCH(BA$11,'[1]Прайс лист'!$B$2:$BS$2,0),0),0)</f>
        <v>5800</v>
      </c>
      <c r="BB284" s="9">
        <f>IF(VLOOKUP($A284,'[1]Прайс лист'!$B$8:$BS$600,MATCH(BB$11,'[1]Прайс лист'!$B$2:$BS$2,0),0)&lt;=BB$8,VLOOKUP($A284,'[1]Прайс лист'!$B$8:$BS$600,MATCH(BB$11,'[1]Прайс лист'!$B$2:$BS$2,0),0),0)</f>
        <v>4800</v>
      </c>
      <c r="BC284" s="9">
        <f>IF(VLOOKUP($A284,'[1]Прайс лист'!$B$8:$BS$600,MATCH(BC$11,'[1]Прайс лист'!$B$2:$BS$2,0),0)&lt;=BC$8,VLOOKUP($A284,'[1]Прайс лист'!$B$8:$BS$600,MATCH(BC$11,'[1]Прайс лист'!$B$2:$BS$2,0),0),0)</f>
        <v>4600</v>
      </c>
      <c r="BD284" s="9">
        <f>IF(VLOOKUP($A284,'[1]Прайс лист'!$B$8:$BS$600,MATCH(BD$11,'[1]Прайс лист'!$B$2:$BS$2,0),0)&lt;=BD$8,VLOOKUP($A284,'[1]Прайс лист'!$B$8:$BS$600,MATCH(BD$11,'[1]Прайс лист'!$B$2:$BS$2,0),0),0)</f>
        <v>3700</v>
      </c>
      <c r="BE284" s="9">
        <f>IF(VLOOKUP($A284,'[1]Прайс лист'!$B$8:$BS$600,MATCH(BE$11,'[1]Прайс лист'!$B$2:$BS$2,0),0)&lt;=BE$8,VLOOKUP($A284,'[1]Прайс лист'!$B$8:$BS$600,MATCH(BE$11,'[1]Прайс лист'!$B$2:$BS$2,0),0),0)</f>
        <v>3900</v>
      </c>
      <c r="BF284" s="9">
        <f>IF(VLOOKUP($A284,'[1]Прайс лист'!$B$8:$BS$600,MATCH(BF$11,'[1]Прайс лист'!$B$2:$BS$2,0),0)&lt;=BF$8,VLOOKUP($A284,'[1]Прайс лист'!$B$8:$BS$600,MATCH(BF$11,'[1]Прайс лист'!$B$2:$BS$2,0),0),0)</f>
        <v>1100</v>
      </c>
      <c r="BG284" s="9">
        <f>IF(VLOOKUP($A284,'[1]Прайс лист'!$B$8:$BS$600,MATCH(BG$11,'[1]Прайс лист'!$B$2:$BS$2,0),0)&lt;=BG$8,VLOOKUP($A284,'[1]Прайс лист'!$B$8:$BS$600,MATCH(BG$11,'[1]Прайс лист'!$B$2:$BS$2,0),0),0)</f>
        <v>1100</v>
      </c>
      <c r="BH284" s="9">
        <f>IF(VLOOKUP($A284,'[1]Прайс лист'!$B$8:$BS$600,MATCH(BH$11,'[1]Прайс лист'!$B$2:$BS$2,0),0)&lt;=BH$8,VLOOKUP($A284,'[1]Прайс лист'!$B$8:$BS$600,MATCH(BH$11,'[1]Прайс лист'!$B$2:$BS$2,0),0),0)</f>
        <v>1100</v>
      </c>
    </row>
    <row r="285" spans="1:60">
      <c r="A285" s="1" t="str">
        <f>'[1]Прайс лист'!B278</f>
        <v>Sony XPERIA XA1 ultra DS32</v>
      </c>
      <c r="B285" s="7" t="s">
        <v>163</v>
      </c>
      <c r="C285" s="8" t="s">
        <v>178</v>
      </c>
      <c r="D285" s="8">
        <v>32</v>
      </c>
      <c r="E285" s="9">
        <f>IF(VLOOKUP($A285,'[1]Прайс лист'!$B$8:$BS$600,MATCH(E$11,'[1]Прайс лист'!$B$2:$BS$2,0),0)&lt;=E$8,VLOOKUP($A285,'[1]Прайс лист'!$B$8:$BS$600,MATCH(E$11,'[1]Прайс лист'!$B$2:$BS$2,0),0),0)</f>
        <v>4600</v>
      </c>
      <c r="F285" s="9">
        <f>IF(VLOOKUP($A285,'[1]Прайс лист'!$B$8:$BS$600,MATCH(F$11,'[1]Прайс лист'!$B$2:$BS$2,0),0)&lt;=F$8,VLOOKUP($A285,'[1]Прайс лист'!$B$8:$BS$600,MATCH(F$11,'[1]Прайс лист'!$B$2:$BS$2,0),0),0)</f>
        <v>3400</v>
      </c>
      <c r="G285" s="9">
        <f>IF(VLOOKUP($A285,'[1]Прайс лист'!$B$8:$BS$600,MATCH(G$11,'[1]Прайс лист'!$B$2:$BS$2,0),0)&lt;=G$8,VLOOKUP($A285,'[1]Прайс лист'!$B$8:$BS$600,MATCH(G$11,'[1]Прайс лист'!$B$2:$BS$2,0),0),0)</f>
        <v>3200</v>
      </c>
      <c r="H285" s="9">
        <f>IF(VLOOKUP($A285,'[1]Прайс лист'!$B$8:$BS$600,MATCH(H$11,'[1]Прайс лист'!$B$2:$BS$2,0),0)&lt;=H$8,VLOOKUP($A285,'[1]Прайс лист'!$B$8:$BS$600,MATCH(H$11,'[1]Прайс лист'!$B$2:$BS$2,0),0),0)</f>
        <v>2400</v>
      </c>
      <c r="I285" s="9">
        <f>IF(VLOOKUP($A285,'[1]Прайс лист'!$B$8:$BS$600,MATCH(I$11,'[1]Прайс лист'!$B$2:$BS$2,0),0)&lt;=I$8,VLOOKUP($A285,'[1]Прайс лист'!$B$8:$BS$600,MATCH(I$11,'[1]Прайс лист'!$B$2:$BS$2,0),0),0)</f>
        <v>2600</v>
      </c>
      <c r="J285" s="9">
        <f>IF(VLOOKUP($A285,'[1]Прайс лист'!$B$8:$BS$600,MATCH(J$11,'[1]Прайс лист'!$B$2:$BS$2,0),0)&lt;=J$8,VLOOKUP($A285,'[1]Прайс лист'!$B$8:$BS$600,MATCH(J$11,'[1]Прайс лист'!$B$2:$BS$2,0),0),0)</f>
        <v>100</v>
      </c>
      <c r="K285" s="9">
        <f>IF(VLOOKUP($A285,'[1]Прайс лист'!$B$8:$BS$600,MATCH(K$11,'[1]Прайс лист'!$B$2:$BS$2,0),0)&lt;=K$8,VLOOKUP($A285,'[1]Прайс лист'!$B$8:$BS$600,MATCH(K$11,'[1]Прайс лист'!$B$2:$BS$2,0),0),0)</f>
        <v>100</v>
      </c>
      <c r="L285" s="9">
        <f>IF(VLOOKUP($A285,'[1]Прайс лист'!$B$8:$BS$600,MATCH(L$11,'[1]Прайс лист'!$B$2:$BS$2,0),0)&lt;=L$8,VLOOKUP($A285,'[1]Прайс лист'!$B$8:$BS$600,MATCH(L$11,'[1]Прайс лист'!$B$2:$BS$2,0),0),0)</f>
        <v>100</v>
      </c>
      <c r="M285" s="9">
        <f>IF(VLOOKUP($A285,'[1]Прайс лист'!$B$8:$BS$600,MATCH(M$11,'[1]Прайс лист'!$B$2:$BS$2,0),0)&lt;=M$8,VLOOKUP($A285,'[1]Прайс лист'!$B$8:$BS$600,MATCH(M$11,'[1]Прайс лист'!$B$2:$BS$2,0),0),0)</f>
        <v>4600</v>
      </c>
      <c r="N285" s="9">
        <f>IF(VLOOKUP($A285,'[1]Прайс лист'!$B$8:$BS$600,MATCH(N$11,'[1]Прайс лист'!$B$2:$BS$2,0),0)&lt;=N$8,VLOOKUP($A285,'[1]Прайс лист'!$B$8:$BS$600,MATCH(N$11,'[1]Прайс лист'!$B$2:$BS$2,0),0),0)</f>
        <v>3400</v>
      </c>
      <c r="O285" s="9">
        <f>IF(VLOOKUP($A285,'[1]Прайс лист'!$B$8:$BS$600,MATCH(O$11,'[1]Прайс лист'!$B$2:$BS$2,0),0)&lt;=O$8,VLOOKUP($A285,'[1]Прайс лист'!$B$8:$BS$600,MATCH(O$11,'[1]Прайс лист'!$B$2:$BS$2,0),0),0)</f>
        <v>3200</v>
      </c>
      <c r="P285" s="9">
        <f>IF(VLOOKUP($A285,'[1]Прайс лист'!$B$8:$BS$600,MATCH(P$11,'[1]Прайс лист'!$B$2:$BS$2,0),0)&lt;=P$8,VLOOKUP($A285,'[1]Прайс лист'!$B$8:$BS$600,MATCH(P$11,'[1]Прайс лист'!$B$2:$BS$2,0),0),0)</f>
        <v>2400</v>
      </c>
      <c r="Q285" s="9">
        <f>IF(VLOOKUP($A285,'[1]Прайс лист'!$B$8:$BS$600,MATCH(Q$11,'[1]Прайс лист'!$B$2:$BS$2,0),0)&lt;=Q$8,VLOOKUP($A285,'[1]Прайс лист'!$B$8:$BS$600,MATCH(Q$11,'[1]Прайс лист'!$B$2:$BS$2,0),0),0)</f>
        <v>2600</v>
      </c>
      <c r="R285" s="9">
        <f>IF(VLOOKUP($A285,'[1]Прайс лист'!$B$8:$BS$600,MATCH(R$11,'[1]Прайс лист'!$B$2:$BS$2,0),0)&lt;=R$8,VLOOKUP($A285,'[1]Прайс лист'!$B$8:$BS$600,MATCH(R$11,'[1]Прайс лист'!$B$2:$BS$2,0),0),0)</f>
        <v>100</v>
      </c>
      <c r="S285" s="9">
        <f>IF(VLOOKUP($A285,'[1]Прайс лист'!$B$8:$BS$600,MATCH(S$11,'[1]Прайс лист'!$B$2:$BS$2,0),0)&lt;=S$8,VLOOKUP($A285,'[1]Прайс лист'!$B$8:$BS$600,MATCH(S$11,'[1]Прайс лист'!$B$2:$BS$2,0),0),0)</f>
        <v>100</v>
      </c>
      <c r="T285" s="9">
        <f>IF(VLOOKUP($A285,'[1]Прайс лист'!$B$8:$BS$600,MATCH(T$11,'[1]Прайс лист'!$B$2:$BS$2,0),0)&lt;=T$8,VLOOKUP($A285,'[1]Прайс лист'!$B$8:$BS$600,MATCH(T$11,'[1]Прайс лист'!$B$2:$BS$2,0),0),0)</f>
        <v>100</v>
      </c>
      <c r="U285" s="9">
        <f>IF(VLOOKUP($A285,'[1]Прайс лист'!$B$8:$BS$600,MATCH(U$11,'[1]Прайс лист'!$B$2:$BS$2,0),0)&lt;=U$8,VLOOKUP($A285,'[1]Прайс лист'!$B$8:$BS$600,MATCH(U$11,'[1]Прайс лист'!$B$2:$BS$2,0),0),0)</f>
        <v>11600</v>
      </c>
      <c r="V285" s="9">
        <f>IF(VLOOKUP($A285,'[1]Прайс лист'!$B$8:$BS$600,MATCH(V$11,'[1]Прайс лист'!$B$2:$BS$2,0),0)&lt;=V$8,VLOOKUP($A285,'[1]Прайс лист'!$B$8:$BS$600,MATCH(V$11,'[1]Прайс лист'!$B$2:$BS$2,0),0),0)</f>
        <v>10400</v>
      </c>
      <c r="W285" s="9">
        <f>IF(VLOOKUP($A285,'[1]Прайс лист'!$B$8:$BS$600,MATCH(W$11,'[1]Прайс лист'!$B$2:$BS$2,0),0)&lt;=W$8,VLOOKUP($A285,'[1]Прайс лист'!$B$8:$BS$600,MATCH(W$11,'[1]Прайс лист'!$B$2:$BS$2,0),0),0)</f>
        <v>10200</v>
      </c>
      <c r="X285" s="9">
        <f>IF(VLOOKUP($A285,'[1]Прайс лист'!$B$8:$BS$600,MATCH(X$11,'[1]Прайс лист'!$B$2:$BS$2,0),0)&lt;=X$8,VLOOKUP($A285,'[1]Прайс лист'!$B$8:$BS$600,MATCH(X$11,'[1]Прайс лист'!$B$2:$BS$2,0),0),0)</f>
        <v>9400</v>
      </c>
      <c r="Y285" s="9">
        <f>IF(VLOOKUP($A285,'[1]Прайс лист'!$B$8:$BS$600,MATCH(Y$11,'[1]Прайс лист'!$B$2:$BS$2,0),0)&lt;=Y$8,VLOOKUP($A285,'[1]Прайс лист'!$B$8:$BS$600,MATCH(Y$11,'[1]Прайс лист'!$B$2:$BS$2,0),0),0)</f>
        <v>9600</v>
      </c>
      <c r="Z285" s="9">
        <f>IF(VLOOKUP($A285,'[1]Прайс лист'!$B$8:$BS$600,MATCH(Z$11,'[1]Прайс лист'!$B$2:$BS$2,0),0)&lt;=Z$8,VLOOKUP($A285,'[1]Прайс лист'!$B$8:$BS$600,MATCH(Z$11,'[1]Прайс лист'!$B$2:$BS$2,0),0),0)</f>
        <v>7100</v>
      </c>
      <c r="AA285" s="9">
        <f>IF(VLOOKUP($A285,'[1]Прайс лист'!$B$8:$BS$600,MATCH(AA$11,'[1]Прайс лист'!$B$2:$BS$2,0),0)&lt;=AA$8,VLOOKUP($A285,'[1]Прайс лист'!$B$8:$BS$600,MATCH(AA$11,'[1]Прайс лист'!$B$2:$BS$2,0),0),0)</f>
        <v>7100</v>
      </c>
      <c r="AB285" s="9">
        <f>IF(VLOOKUP($A285,'[1]Прайс лист'!$B$8:$BS$600,MATCH(AB$11,'[1]Прайс лист'!$B$2:$BS$2,0),0)&lt;=AB$8,VLOOKUP($A285,'[1]Прайс лист'!$B$8:$BS$600,MATCH(AB$11,'[1]Прайс лист'!$B$2:$BS$2,0),0),0)</f>
        <v>7100</v>
      </c>
      <c r="AC285" s="9">
        <f>IF(VLOOKUP($A285,'[1]Прайс лист'!$B$8:$BS$600,MATCH(AC$11,'[1]Прайс лист'!$B$2:$BS$2,0),0)&lt;=AC$8,VLOOKUP($A285,'[1]Прайс лист'!$B$8:$BS$600,MATCH(AC$11,'[1]Прайс лист'!$B$2:$BS$2,0),0),0)</f>
        <v>8600</v>
      </c>
      <c r="AD285" s="9">
        <f>IF(VLOOKUP($A285,'[1]Прайс лист'!$B$8:$BS$600,MATCH(AD$11,'[1]Прайс лист'!$B$2:$BS$2,0),0)&lt;=AD$8,VLOOKUP($A285,'[1]Прайс лист'!$B$8:$BS$600,MATCH(AD$11,'[1]Прайс лист'!$B$2:$BS$2,0),0),0)</f>
        <v>7400</v>
      </c>
      <c r="AE285" s="9">
        <f>IF(VLOOKUP($A285,'[1]Прайс лист'!$B$8:$BS$600,MATCH(AE$11,'[1]Прайс лист'!$B$2:$BS$2,0),0)&lt;=AE$8,VLOOKUP($A285,'[1]Прайс лист'!$B$8:$BS$600,MATCH(AE$11,'[1]Прайс лист'!$B$2:$BS$2,0),0),0)</f>
        <v>7200</v>
      </c>
      <c r="AF285" s="9">
        <f>IF(VLOOKUP($A285,'[1]Прайс лист'!$B$8:$BS$600,MATCH(AF$11,'[1]Прайс лист'!$B$2:$BS$2,0),0)&lt;=AF$8,VLOOKUP($A285,'[1]Прайс лист'!$B$8:$BS$600,MATCH(AF$11,'[1]Прайс лист'!$B$2:$BS$2,0),0),0)</f>
        <v>6400</v>
      </c>
      <c r="AG285" s="9">
        <f>IF(VLOOKUP($A285,'[1]Прайс лист'!$B$8:$BS$600,MATCH(AG$11,'[1]Прайс лист'!$B$2:$BS$2,0),0)&lt;=AG$8,VLOOKUP($A285,'[1]Прайс лист'!$B$8:$BS$600,MATCH(AG$11,'[1]Прайс лист'!$B$2:$BS$2,0),0),0)</f>
        <v>6600</v>
      </c>
      <c r="AH285" s="9">
        <f>IF(VLOOKUP($A285,'[1]Прайс лист'!$B$8:$BS$600,MATCH(AH$11,'[1]Прайс лист'!$B$2:$BS$2,0),0)&lt;=AH$8,VLOOKUP($A285,'[1]Прайс лист'!$B$8:$BS$600,MATCH(AH$11,'[1]Прайс лист'!$B$2:$BS$2,0),0),0)</f>
        <v>4100</v>
      </c>
      <c r="AI285" s="9">
        <f>IF(VLOOKUP($A285,'[1]Прайс лист'!$B$8:$BS$600,MATCH(AI$11,'[1]Прайс лист'!$B$2:$BS$2,0),0)&lt;=AI$8,VLOOKUP($A285,'[1]Прайс лист'!$B$8:$BS$600,MATCH(AI$11,'[1]Прайс лист'!$B$2:$BS$2,0),0),0)</f>
        <v>4100</v>
      </c>
      <c r="AJ285" s="9">
        <f>IF(VLOOKUP($A285,'[1]Прайс лист'!$B$8:$BS$600,MATCH(AJ$11,'[1]Прайс лист'!$B$2:$BS$2,0),0)&lt;=AJ$8,VLOOKUP($A285,'[1]Прайс лист'!$B$8:$BS$600,MATCH(AJ$11,'[1]Прайс лист'!$B$2:$BS$2,0),0),0)</f>
        <v>4100</v>
      </c>
      <c r="AK285" s="9">
        <f>IF(VLOOKUP($A285,'[1]Прайс лист'!$B$8:$BS$600,MATCH(AK$11,'[1]Прайс лист'!$B$2:$BS$2,0),0)&lt;=AK$8,VLOOKUP($A285,'[1]Прайс лист'!$B$8:$BS$600,MATCH(AK$11,'[1]Прайс лист'!$B$2:$BS$2,0),0),0)</f>
        <v>7600</v>
      </c>
      <c r="AL285" s="9">
        <f>IF(VLOOKUP($A285,'[1]Прайс лист'!$B$8:$BS$600,MATCH(AL$11,'[1]Прайс лист'!$B$2:$BS$2,0),0)&lt;=AL$8,VLOOKUP($A285,'[1]Прайс лист'!$B$8:$BS$600,MATCH(AL$11,'[1]Прайс лист'!$B$2:$BS$2,0),0),0)</f>
        <v>6400</v>
      </c>
      <c r="AM285" s="9">
        <f>IF(VLOOKUP($A285,'[1]Прайс лист'!$B$8:$BS$600,MATCH(AM$11,'[1]Прайс лист'!$B$2:$BS$2,0),0)&lt;=AM$8,VLOOKUP($A285,'[1]Прайс лист'!$B$8:$BS$600,MATCH(AM$11,'[1]Прайс лист'!$B$2:$BS$2,0),0),0)</f>
        <v>6200</v>
      </c>
      <c r="AN285" s="9">
        <f>IF(VLOOKUP($A285,'[1]Прайс лист'!$B$8:$BS$600,MATCH(AN$11,'[1]Прайс лист'!$B$2:$BS$2,0),0)&lt;=AN$8,VLOOKUP($A285,'[1]Прайс лист'!$B$8:$BS$600,MATCH(AN$11,'[1]Прайс лист'!$B$2:$BS$2,0),0),0)</f>
        <v>5400</v>
      </c>
      <c r="AO285" s="9">
        <f>IF(VLOOKUP($A285,'[1]Прайс лист'!$B$8:$BS$600,MATCH(AO$11,'[1]Прайс лист'!$B$2:$BS$2,0),0)&lt;=AO$8,VLOOKUP($A285,'[1]Прайс лист'!$B$8:$BS$600,MATCH(AO$11,'[1]Прайс лист'!$B$2:$BS$2,0),0),0)</f>
        <v>5600</v>
      </c>
      <c r="AP285" s="9">
        <f>IF(VLOOKUP($A285,'[1]Прайс лист'!$B$8:$BS$600,MATCH(AP$11,'[1]Прайс лист'!$B$2:$BS$2,0),0)&lt;=AP$8,VLOOKUP($A285,'[1]Прайс лист'!$B$8:$BS$600,MATCH(AP$11,'[1]Прайс лист'!$B$2:$BS$2,0),0),0)</f>
        <v>3100</v>
      </c>
      <c r="AQ285" s="9">
        <f>IF(VLOOKUP($A285,'[1]Прайс лист'!$B$8:$BS$600,MATCH(AQ$11,'[1]Прайс лист'!$B$2:$BS$2,0),0)&lt;=AQ$8,VLOOKUP($A285,'[1]Прайс лист'!$B$8:$BS$600,MATCH(AQ$11,'[1]Прайс лист'!$B$2:$BS$2,0),0),0)</f>
        <v>3100</v>
      </c>
      <c r="AR285" s="9">
        <f>IF(VLOOKUP($A285,'[1]Прайс лист'!$B$8:$BS$600,MATCH(AR$11,'[1]Прайс лист'!$B$2:$BS$2,0),0)&lt;=AR$8,VLOOKUP($A285,'[1]Прайс лист'!$B$8:$BS$600,MATCH(AR$11,'[1]Прайс лист'!$B$2:$BS$2,0),0),0)</f>
        <v>3100</v>
      </c>
      <c r="AS285" s="9">
        <f>IF(VLOOKUP($A285,'[1]Прайс лист'!$B$8:$BS$600,MATCH(AS$11,'[1]Прайс лист'!$B$2:$BS$2,0),0)&lt;=AS$8,VLOOKUP($A285,'[1]Прайс лист'!$B$8:$BS$600,MATCH(AS$11,'[1]Прайс лист'!$B$2:$BS$2,0),0),0)</f>
        <v>6600</v>
      </c>
      <c r="AT285" s="9">
        <f>IF(VLOOKUP($A285,'[1]Прайс лист'!$B$8:$BS$600,MATCH(AT$11,'[1]Прайс лист'!$B$2:$BS$2,0),0)&lt;=AT$8,VLOOKUP($A285,'[1]Прайс лист'!$B$8:$BS$600,MATCH(AT$11,'[1]Прайс лист'!$B$2:$BS$2,0),0),0)</f>
        <v>5400</v>
      </c>
      <c r="AU285" s="9">
        <f>IF(VLOOKUP($A285,'[1]Прайс лист'!$B$8:$BS$600,MATCH(AU$11,'[1]Прайс лист'!$B$2:$BS$2,0),0)&lt;=AU$8,VLOOKUP($A285,'[1]Прайс лист'!$B$8:$BS$600,MATCH(AU$11,'[1]Прайс лист'!$B$2:$BS$2,0),0),0)</f>
        <v>5200</v>
      </c>
      <c r="AV285" s="9">
        <f>IF(VLOOKUP($A285,'[1]Прайс лист'!$B$8:$BS$600,MATCH(AV$11,'[1]Прайс лист'!$B$2:$BS$2,0),0)&lt;=AV$8,VLOOKUP($A285,'[1]Прайс лист'!$B$8:$BS$600,MATCH(AV$11,'[1]Прайс лист'!$B$2:$BS$2,0),0),0)</f>
        <v>4400</v>
      </c>
      <c r="AW285" s="9">
        <f>IF(VLOOKUP($A285,'[1]Прайс лист'!$B$8:$BS$600,MATCH(AW$11,'[1]Прайс лист'!$B$2:$BS$2,0),0)&lt;=AW$8,VLOOKUP($A285,'[1]Прайс лист'!$B$8:$BS$600,MATCH(AW$11,'[1]Прайс лист'!$B$2:$BS$2,0),0),0)</f>
        <v>4600</v>
      </c>
      <c r="AX285" s="9">
        <f>IF(VLOOKUP($A285,'[1]Прайс лист'!$B$8:$BS$600,MATCH(AX$11,'[1]Прайс лист'!$B$2:$BS$2,0),0)&lt;=AX$8,VLOOKUP($A285,'[1]Прайс лист'!$B$8:$BS$600,MATCH(AX$11,'[1]Прайс лист'!$B$2:$BS$2,0),0),0)</f>
        <v>2100</v>
      </c>
      <c r="AY285" s="9">
        <f>IF(VLOOKUP($A285,'[1]Прайс лист'!$B$8:$BS$600,MATCH(AY$11,'[1]Прайс лист'!$B$2:$BS$2,0),0)&lt;=AY$8,VLOOKUP($A285,'[1]Прайс лист'!$B$8:$BS$600,MATCH(AY$11,'[1]Прайс лист'!$B$2:$BS$2,0),0),0)</f>
        <v>2100</v>
      </c>
      <c r="AZ285" s="9">
        <f>IF(VLOOKUP($A285,'[1]Прайс лист'!$B$8:$BS$600,MATCH(AZ$11,'[1]Прайс лист'!$B$2:$BS$2,0),0)&lt;=AZ$8,VLOOKUP($A285,'[1]Прайс лист'!$B$8:$BS$600,MATCH(AZ$11,'[1]Прайс лист'!$B$2:$BS$2,0),0),0)</f>
        <v>2100</v>
      </c>
      <c r="BA285" s="9">
        <f>IF(VLOOKUP($A285,'[1]Прайс лист'!$B$8:$BS$600,MATCH(BA$11,'[1]Прайс лист'!$B$2:$BS$2,0),0)&lt;=BA$8,VLOOKUP($A285,'[1]Прайс лист'!$B$8:$BS$600,MATCH(BA$11,'[1]Прайс лист'!$B$2:$BS$2,0),0),0)</f>
        <v>5600</v>
      </c>
      <c r="BB285" s="9">
        <f>IF(VLOOKUP($A285,'[1]Прайс лист'!$B$8:$BS$600,MATCH(BB$11,'[1]Прайс лист'!$B$2:$BS$2,0),0)&lt;=BB$8,VLOOKUP($A285,'[1]Прайс лист'!$B$8:$BS$600,MATCH(BB$11,'[1]Прайс лист'!$B$2:$BS$2,0),0),0)</f>
        <v>4400</v>
      </c>
      <c r="BC285" s="9">
        <f>IF(VLOOKUP($A285,'[1]Прайс лист'!$B$8:$BS$600,MATCH(BC$11,'[1]Прайс лист'!$B$2:$BS$2,0),0)&lt;=BC$8,VLOOKUP($A285,'[1]Прайс лист'!$B$8:$BS$600,MATCH(BC$11,'[1]Прайс лист'!$B$2:$BS$2,0),0),0)</f>
        <v>4200</v>
      </c>
      <c r="BD285" s="9">
        <f>IF(VLOOKUP($A285,'[1]Прайс лист'!$B$8:$BS$600,MATCH(BD$11,'[1]Прайс лист'!$B$2:$BS$2,0),0)&lt;=BD$8,VLOOKUP($A285,'[1]Прайс лист'!$B$8:$BS$600,MATCH(BD$11,'[1]Прайс лист'!$B$2:$BS$2,0),0),0)</f>
        <v>3400</v>
      </c>
      <c r="BE285" s="9">
        <f>IF(VLOOKUP($A285,'[1]Прайс лист'!$B$8:$BS$600,MATCH(BE$11,'[1]Прайс лист'!$B$2:$BS$2,0),0)&lt;=BE$8,VLOOKUP($A285,'[1]Прайс лист'!$B$8:$BS$600,MATCH(BE$11,'[1]Прайс лист'!$B$2:$BS$2,0),0),0)</f>
        <v>3600</v>
      </c>
      <c r="BF285" s="9">
        <f>IF(VLOOKUP($A285,'[1]Прайс лист'!$B$8:$BS$600,MATCH(BF$11,'[1]Прайс лист'!$B$2:$BS$2,0),0)&lt;=BF$8,VLOOKUP($A285,'[1]Прайс лист'!$B$8:$BS$600,MATCH(BF$11,'[1]Прайс лист'!$B$2:$BS$2,0),0),0)</f>
        <v>1100</v>
      </c>
      <c r="BG285" s="9">
        <f>IF(VLOOKUP($A285,'[1]Прайс лист'!$B$8:$BS$600,MATCH(BG$11,'[1]Прайс лист'!$B$2:$BS$2,0),0)&lt;=BG$8,VLOOKUP($A285,'[1]Прайс лист'!$B$8:$BS$600,MATCH(BG$11,'[1]Прайс лист'!$B$2:$BS$2,0),0),0)</f>
        <v>1100</v>
      </c>
      <c r="BH285" s="9">
        <f>IF(VLOOKUP($A285,'[1]Прайс лист'!$B$8:$BS$600,MATCH(BH$11,'[1]Прайс лист'!$B$2:$BS$2,0),0)&lt;=BH$8,VLOOKUP($A285,'[1]Прайс лист'!$B$8:$BS$600,MATCH(BH$11,'[1]Прайс лист'!$B$2:$BS$2,0),0),0)</f>
        <v>1100</v>
      </c>
    </row>
    <row r="286" spans="1:60">
      <c r="A286" s="1" t="str">
        <f>'[1]Прайс лист'!B279</f>
        <v>Sony XPERIA XA1 ultra DS64</v>
      </c>
      <c r="B286" s="7" t="s">
        <v>163</v>
      </c>
      <c r="C286" s="8" t="s">
        <v>178</v>
      </c>
      <c r="D286" s="8">
        <v>64</v>
      </c>
      <c r="E286" s="9">
        <f>IF(VLOOKUP($A286,'[1]Прайс лист'!$B$8:$BS$600,MATCH(E$11,'[1]Прайс лист'!$B$2:$BS$2,0),0)&lt;=E$8,VLOOKUP($A286,'[1]Прайс лист'!$B$8:$BS$600,MATCH(E$11,'[1]Прайс лист'!$B$2:$BS$2,0),0),0)</f>
        <v>4800</v>
      </c>
      <c r="F286" s="9">
        <f>IF(VLOOKUP($A286,'[1]Прайс лист'!$B$8:$BS$600,MATCH(F$11,'[1]Прайс лист'!$B$2:$BS$2,0),0)&lt;=F$8,VLOOKUP($A286,'[1]Прайс лист'!$B$8:$BS$600,MATCH(F$11,'[1]Прайс лист'!$B$2:$BS$2,0),0),0)</f>
        <v>3800</v>
      </c>
      <c r="G286" s="9">
        <f>IF(VLOOKUP($A286,'[1]Прайс лист'!$B$8:$BS$600,MATCH(G$11,'[1]Прайс лист'!$B$2:$BS$2,0),0)&lt;=G$8,VLOOKUP($A286,'[1]Прайс лист'!$B$8:$BS$600,MATCH(G$11,'[1]Прайс лист'!$B$2:$BS$2,0),0),0)</f>
        <v>3600</v>
      </c>
      <c r="H286" s="9">
        <f>IF(VLOOKUP($A286,'[1]Прайс лист'!$B$8:$BS$600,MATCH(H$11,'[1]Прайс лист'!$B$2:$BS$2,0),0)&lt;=H$8,VLOOKUP($A286,'[1]Прайс лист'!$B$8:$BS$600,MATCH(H$11,'[1]Прайс лист'!$B$2:$BS$2,0),0),0)</f>
        <v>2700</v>
      </c>
      <c r="I286" s="9">
        <f>IF(VLOOKUP($A286,'[1]Прайс лист'!$B$8:$BS$600,MATCH(I$11,'[1]Прайс лист'!$B$2:$BS$2,0),0)&lt;=I$8,VLOOKUP($A286,'[1]Прайс лист'!$B$8:$BS$600,MATCH(I$11,'[1]Прайс лист'!$B$2:$BS$2,0),0),0)</f>
        <v>2900</v>
      </c>
      <c r="J286" s="9">
        <f>IF(VLOOKUP($A286,'[1]Прайс лист'!$B$8:$BS$600,MATCH(J$11,'[1]Прайс лист'!$B$2:$BS$2,0),0)&lt;=J$8,VLOOKUP($A286,'[1]Прайс лист'!$B$8:$BS$600,MATCH(J$11,'[1]Прайс лист'!$B$2:$BS$2,0),0),0)</f>
        <v>100</v>
      </c>
      <c r="K286" s="9">
        <f>IF(VLOOKUP($A286,'[1]Прайс лист'!$B$8:$BS$600,MATCH(K$11,'[1]Прайс лист'!$B$2:$BS$2,0),0)&lt;=K$8,VLOOKUP($A286,'[1]Прайс лист'!$B$8:$BS$600,MATCH(K$11,'[1]Прайс лист'!$B$2:$BS$2,0),0),0)</f>
        <v>100</v>
      </c>
      <c r="L286" s="9">
        <f>IF(VLOOKUP($A286,'[1]Прайс лист'!$B$8:$BS$600,MATCH(L$11,'[1]Прайс лист'!$B$2:$BS$2,0),0)&lt;=L$8,VLOOKUP($A286,'[1]Прайс лист'!$B$8:$BS$600,MATCH(L$11,'[1]Прайс лист'!$B$2:$BS$2,0),0),0)</f>
        <v>100</v>
      </c>
      <c r="M286" s="9">
        <f>IF(VLOOKUP($A286,'[1]Прайс лист'!$B$8:$BS$600,MATCH(M$11,'[1]Прайс лист'!$B$2:$BS$2,0),0)&lt;=M$8,VLOOKUP($A286,'[1]Прайс лист'!$B$8:$BS$600,MATCH(M$11,'[1]Прайс лист'!$B$2:$BS$2,0),0),0)</f>
        <v>4800</v>
      </c>
      <c r="N286" s="9">
        <f>IF(VLOOKUP($A286,'[1]Прайс лист'!$B$8:$BS$600,MATCH(N$11,'[1]Прайс лист'!$B$2:$BS$2,0),0)&lt;=N$8,VLOOKUP($A286,'[1]Прайс лист'!$B$8:$BS$600,MATCH(N$11,'[1]Прайс лист'!$B$2:$BS$2,0),0),0)</f>
        <v>3800</v>
      </c>
      <c r="O286" s="9">
        <f>IF(VLOOKUP($A286,'[1]Прайс лист'!$B$8:$BS$600,MATCH(O$11,'[1]Прайс лист'!$B$2:$BS$2,0),0)&lt;=O$8,VLOOKUP($A286,'[1]Прайс лист'!$B$8:$BS$600,MATCH(O$11,'[1]Прайс лист'!$B$2:$BS$2,0),0),0)</f>
        <v>3600</v>
      </c>
      <c r="P286" s="9">
        <f>IF(VLOOKUP($A286,'[1]Прайс лист'!$B$8:$BS$600,MATCH(P$11,'[1]Прайс лист'!$B$2:$BS$2,0),0)&lt;=P$8,VLOOKUP($A286,'[1]Прайс лист'!$B$8:$BS$600,MATCH(P$11,'[1]Прайс лист'!$B$2:$BS$2,0),0),0)</f>
        <v>2700</v>
      </c>
      <c r="Q286" s="9">
        <f>IF(VLOOKUP($A286,'[1]Прайс лист'!$B$8:$BS$600,MATCH(Q$11,'[1]Прайс лист'!$B$2:$BS$2,0),0)&lt;=Q$8,VLOOKUP($A286,'[1]Прайс лист'!$B$8:$BS$600,MATCH(Q$11,'[1]Прайс лист'!$B$2:$BS$2,0),0),0)</f>
        <v>2900</v>
      </c>
      <c r="R286" s="9">
        <f>IF(VLOOKUP($A286,'[1]Прайс лист'!$B$8:$BS$600,MATCH(R$11,'[1]Прайс лист'!$B$2:$BS$2,0),0)&lt;=R$8,VLOOKUP($A286,'[1]Прайс лист'!$B$8:$BS$600,MATCH(R$11,'[1]Прайс лист'!$B$2:$BS$2,0),0),0)</f>
        <v>100</v>
      </c>
      <c r="S286" s="9">
        <f>IF(VLOOKUP($A286,'[1]Прайс лист'!$B$8:$BS$600,MATCH(S$11,'[1]Прайс лист'!$B$2:$BS$2,0),0)&lt;=S$8,VLOOKUP($A286,'[1]Прайс лист'!$B$8:$BS$600,MATCH(S$11,'[1]Прайс лист'!$B$2:$BS$2,0),0),0)</f>
        <v>100</v>
      </c>
      <c r="T286" s="9">
        <f>IF(VLOOKUP($A286,'[1]Прайс лист'!$B$8:$BS$600,MATCH(T$11,'[1]Прайс лист'!$B$2:$BS$2,0),0)&lt;=T$8,VLOOKUP($A286,'[1]Прайс лист'!$B$8:$BS$600,MATCH(T$11,'[1]Прайс лист'!$B$2:$BS$2,0),0),0)</f>
        <v>100</v>
      </c>
      <c r="U286" s="9">
        <f>IF(VLOOKUP($A286,'[1]Прайс лист'!$B$8:$BS$600,MATCH(U$11,'[1]Прайс лист'!$B$2:$BS$2,0),0)&lt;=U$8,VLOOKUP($A286,'[1]Прайс лист'!$B$8:$BS$600,MATCH(U$11,'[1]Прайс лист'!$B$2:$BS$2,0),0),0)</f>
        <v>11800</v>
      </c>
      <c r="V286" s="9">
        <f>IF(VLOOKUP($A286,'[1]Прайс лист'!$B$8:$BS$600,MATCH(V$11,'[1]Прайс лист'!$B$2:$BS$2,0),0)&lt;=V$8,VLOOKUP($A286,'[1]Прайс лист'!$B$8:$BS$600,MATCH(V$11,'[1]Прайс лист'!$B$2:$BS$2,0),0),0)</f>
        <v>10800</v>
      </c>
      <c r="W286" s="9">
        <f>IF(VLOOKUP($A286,'[1]Прайс лист'!$B$8:$BS$600,MATCH(W$11,'[1]Прайс лист'!$B$2:$BS$2,0),0)&lt;=W$8,VLOOKUP($A286,'[1]Прайс лист'!$B$8:$BS$600,MATCH(W$11,'[1]Прайс лист'!$B$2:$BS$2,0),0),0)</f>
        <v>10600</v>
      </c>
      <c r="X286" s="9">
        <f>IF(VLOOKUP($A286,'[1]Прайс лист'!$B$8:$BS$600,MATCH(X$11,'[1]Прайс лист'!$B$2:$BS$2,0),0)&lt;=X$8,VLOOKUP($A286,'[1]Прайс лист'!$B$8:$BS$600,MATCH(X$11,'[1]Прайс лист'!$B$2:$BS$2,0),0),0)</f>
        <v>9700</v>
      </c>
      <c r="Y286" s="9">
        <f>IF(VLOOKUP($A286,'[1]Прайс лист'!$B$8:$BS$600,MATCH(Y$11,'[1]Прайс лист'!$B$2:$BS$2,0),0)&lt;=Y$8,VLOOKUP($A286,'[1]Прайс лист'!$B$8:$BS$600,MATCH(Y$11,'[1]Прайс лист'!$B$2:$BS$2,0),0),0)</f>
        <v>9900</v>
      </c>
      <c r="Z286" s="9">
        <f>IF(VLOOKUP($A286,'[1]Прайс лист'!$B$8:$BS$600,MATCH(Z$11,'[1]Прайс лист'!$B$2:$BS$2,0),0)&lt;=Z$8,VLOOKUP($A286,'[1]Прайс лист'!$B$8:$BS$600,MATCH(Z$11,'[1]Прайс лист'!$B$2:$BS$2,0),0),0)</f>
        <v>7100</v>
      </c>
      <c r="AA286" s="9">
        <f>IF(VLOOKUP($A286,'[1]Прайс лист'!$B$8:$BS$600,MATCH(AA$11,'[1]Прайс лист'!$B$2:$BS$2,0),0)&lt;=AA$8,VLOOKUP($A286,'[1]Прайс лист'!$B$8:$BS$600,MATCH(AA$11,'[1]Прайс лист'!$B$2:$BS$2,0),0),0)</f>
        <v>7100</v>
      </c>
      <c r="AB286" s="9">
        <f>IF(VLOOKUP($A286,'[1]Прайс лист'!$B$8:$BS$600,MATCH(AB$11,'[1]Прайс лист'!$B$2:$BS$2,0),0)&lt;=AB$8,VLOOKUP($A286,'[1]Прайс лист'!$B$8:$BS$600,MATCH(AB$11,'[1]Прайс лист'!$B$2:$BS$2,0),0),0)</f>
        <v>7100</v>
      </c>
      <c r="AC286" s="9">
        <f>IF(VLOOKUP($A286,'[1]Прайс лист'!$B$8:$BS$600,MATCH(AC$11,'[1]Прайс лист'!$B$2:$BS$2,0),0)&lt;=AC$8,VLOOKUP($A286,'[1]Прайс лист'!$B$8:$BS$600,MATCH(AC$11,'[1]Прайс лист'!$B$2:$BS$2,0),0),0)</f>
        <v>8800</v>
      </c>
      <c r="AD286" s="9">
        <f>IF(VLOOKUP($A286,'[1]Прайс лист'!$B$8:$BS$600,MATCH(AD$11,'[1]Прайс лист'!$B$2:$BS$2,0),0)&lt;=AD$8,VLOOKUP($A286,'[1]Прайс лист'!$B$8:$BS$600,MATCH(AD$11,'[1]Прайс лист'!$B$2:$BS$2,0),0),0)</f>
        <v>7800</v>
      </c>
      <c r="AE286" s="9">
        <f>IF(VLOOKUP($A286,'[1]Прайс лист'!$B$8:$BS$600,MATCH(AE$11,'[1]Прайс лист'!$B$2:$BS$2,0),0)&lt;=AE$8,VLOOKUP($A286,'[1]Прайс лист'!$B$8:$BS$600,MATCH(AE$11,'[1]Прайс лист'!$B$2:$BS$2,0),0),0)</f>
        <v>7600</v>
      </c>
      <c r="AF286" s="9">
        <f>IF(VLOOKUP($A286,'[1]Прайс лист'!$B$8:$BS$600,MATCH(AF$11,'[1]Прайс лист'!$B$2:$BS$2,0),0)&lt;=AF$8,VLOOKUP($A286,'[1]Прайс лист'!$B$8:$BS$600,MATCH(AF$11,'[1]Прайс лист'!$B$2:$BS$2,0),0),0)</f>
        <v>6700</v>
      </c>
      <c r="AG286" s="9">
        <f>IF(VLOOKUP($A286,'[1]Прайс лист'!$B$8:$BS$600,MATCH(AG$11,'[1]Прайс лист'!$B$2:$BS$2,0),0)&lt;=AG$8,VLOOKUP($A286,'[1]Прайс лист'!$B$8:$BS$600,MATCH(AG$11,'[1]Прайс лист'!$B$2:$BS$2,0),0),0)</f>
        <v>6900</v>
      </c>
      <c r="AH286" s="9">
        <f>IF(VLOOKUP($A286,'[1]Прайс лист'!$B$8:$BS$600,MATCH(AH$11,'[1]Прайс лист'!$B$2:$BS$2,0),0)&lt;=AH$8,VLOOKUP($A286,'[1]Прайс лист'!$B$8:$BS$600,MATCH(AH$11,'[1]Прайс лист'!$B$2:$BS$2,0),0),0)</f>
        <v>4100</v>
      </c>
      <c r="AI286" s="9">
        <f>IF(VLOOKUP($A286,'[1]Прайс лист'!$B$8:$BS$600,MATCH(AI$11,'[1]Прайс лист'!$B$2:$BS$2,0),0)&lt;=AI$8,VLOOKUP($A286,'[1]Прайс лист'!$B$8:$BS$600,MATCH(AI$11,'[1]Прайс лист'!$B$2:$BS$2,0),0),0)</f>
        <v>4100</v>
      </c>
      <c r="AJ286" s="9">
        <f>IF(VLOOKUP($A286,'[1]Прайс лист'!$B$8:$BS$600,MATCH(AJ$11,'[1]Прайс лист'!$B$2:$BS$2,0),0)&lt;=AJ$8,VLOOKUP($A286,'[1]Прайс лист'!$B$8:$BS$600,MATCH(AJ$11,'[1]Прайс лист'!$B$2:$BS$2,0),0),0)</f>
        <v>4100</v>
      </c>
      <c r="AK286" s="9">
        <f>IF(VLOOKUP($A286,'[1]Прайс лист'!$B$8:$BS$600,MATCH(AK$11,'[1]Прайс лист'!$B$2:$BS$2,0),0)&lt;=AK$8,VLOOKUP($A286,'[1]Прайс лист'!$B$8:$BS$600,MATCH(AK$11,'[1]Прайс лист'!$B$2:$BS$2,0),0),0)</f>
        <v>7800</v>
      </c>
      <c r="AL286" s="9">
        <f>IF(VLOOKUP($A286,'[1]Прайс лист'!$B$8:$BS$600,MATCH(AL$11,'[1]Прайс лист'!$B$2:$BS$2,0),0)&lt;=AL$8,VLOOKUP($A286,'[1]Прайс лист'!$B$8:$BS$600,MATCH(AL$11,'[1]Прайс лист'!$B$2:$BS$2,0),0),0)</f>
        <v>6800</v>
      </c>
      <c r="AM286" s="9">
        <f>IF(VLOOKUP($A286,'[1]Прайс лист'!$B$8:$BS$600,MATCH(AM$11,'[1]Прайс лист'!$B$2:$BS$2,0),0)&lt;=AM$8,VLOOKUP($A286,'[1]Прайс лист'!$B$8:$BS$600,MATCH(AM$11,'[1]Прайс лист'!$B$2:$BS$2,0),0),0)</f>
        <v>6600</v>
      </c>
      <c r="AN286" s="9">
        <f>IF(VLOOKUP($A286,'[1]Прайс лист'!$B$8:$BS$600,MATCH(AN$11,'[1]Прайс лист'!$B$2:$BS$2,0),0)&lt;=AN$8,VLOOKUP($A286,'[1]Прайс лист'!$B$8:$BS$600,MATCH(AN$11,'[1]Прайс лист'!$B$2:$BS$2,0),0),0)</f>
        <v>5700</v>
      </c>
      <c r="AO286" s="9">
        <f>IF(VLOOKUP($A286,'[1]Прайс лист'!$B$8:$BS$600,MATCH(AO$11,'[1]Прайс лист'!$B$2:$BS$2,0),0)&lt;=AO$8,VLOOKUP($A286,'[1]Прайс лист'!$B$8:$BS$600,MATCH(AO$11,'[1]Прайс лист'!$B$2:$BS$2,0),0),0)</f>
        <v>5900</v>
      </c>
      <c r="AP286" s="9">
        <f>IF(VLOOKUP($A286,'[1]Прайс лист'!$B$8:$BS$600,MATCH(AP$11,'[1]Прайс лист'!$B$2:$BS$2,0),0)&lt;=AP$8,VLOOKUP($A286,'[1]Прайс лист'!$B$8:$BS$600,MATCH(AP$11,'[1]Прайс лист'!$B$2:$BS$2,0),0),0)</f>
        <v>3100</v>
      </c>
      <c r="AQ286" s="9">
        <f>IF(VLOOKUP($A286,'[1]Прайс лист'!$B$8:$BS$600,MATCH(AQ$11,'[1]Прайс лист'!$B$2:$BS$2,0),0)&lt;=AQ$8,VLOOKUP($A286,'[1]Прайс лист'!$B$8:$BS$600,MATCH(AQ$11,'[1]Прайс лист'!$B$2:$BS$2,0),0),0)</f>
        <v>3100</v>
      </c>
      <c r="AR286" s="9">
        <f>IF(VLOOKUP($A286,'[1]Прайс лист'!$B$8:$BS$600,MATCH(AR$11,'[1]Прайс лист'!$B$2:$BS$2,0),0)&lt;=AR$8,VLOOKUP($A286,'[1]Прайс лист'!$B$8:$BS$600,MATCH(AR$11,'[1]Прайс лист'!$B$2:$BS$2,0),0),0)</f>
        <v>3100</v>
      </c>
      <c r="AS286" s="9">
        <f>IF(VLOOKUP($A286,'[1]Прайс лист'!$B$8:$BS$600,MATCH(AS$11,'[1]Прайс лист'!$B$2:$BS$2,0),0)&lt;=AS$8,VLOOKUP($A286,'[1]Прайс лист'!$B$8:$BS$600,MATCH(AS$11,'[1]Прайс лист'!$B$2:$BS$2,0),0),0)</f>
        <v>6800</v>
      </c>
      <c r="AT286" s="9">
        <f>IF(VLOOKUP($A286,'[1]Прайс лист'!$B$8:$BS$600,MATCH(AT$11,'[1]Прайс лист'!$B$2:$BS$2,0),0)&lt;=AT$8,VLOOKUP($A286,'[1]Прайс лист'!$B$8:$BS$600,MATCH(AT$11,'[1]Прайс лист'!$B$2:$BS$2,0),0),0)</f>
        <v>5800</v>
      </c>
      <c r="AU286" s="9">
        <f>IF(VLOOKUP($A286,'[1]Прайс лист'!$B$8:$BS$600,MATCH(AU$11,'[1]Прайс лист'!$B$2:$BS$2,0),0)&lt;=AU$8,VLOOKUP($A286,'[1]Прайс лист'!$B$8:$BS$600,MATCH(AU$11,'[1]Прайс лист'!$B$2:$BS$2,0),0),0)</f>
        <v>5600</v>
      </c>
      <c r="AV286" s="9">
        <f>IF(VLOOKUP($A286,'[1]Прайс лист'!$B$8:$BS$600,MATCH(AV$11,'[1]Прайс лист'!$B$2:$BS$2,0),0)&lt;=AV$8,VLOOKUP($A286,'[1]Прайс лист'!$B$8:$BS$600,MATCH(AV$11,'[1]Прайс лист'!$B$2:$BS$2,0),0),0)</f>
        <v>4700</v>
      </c>
      <c r="AW286" s="9">
        <f>IF(VLOOKUP($A286,'[1]Прайс лист'!$B$8:$BS$600,MATCH(AW$11,'[1]Прайс лист'!$B$2:$BS$2,0),0)&lt;=AW$8,VLOOKUP($A286,'[1]Прайс лист'!$B$8:$BS$600,MATCH(AW$11,'[1]Прайс лист'!$B$2:$BS$2,0),0),0)</f>
        <v>4900</v>
      </c>
      <c r="AX286" s="9">
        <f>IF(VLOOKUP($A286,'[1]Прайс лист'!$B$8:$BS$600,MATCH(AX$11,'[1]Прайс лист'!$B$2:$BS$2,0),0)&lt;=AX$8,VLOOKUP($A286,'[1]Прайс лист'!$B$8:$BS$600,MATCH(AX$11,'[1]Прайс лист'!$B$2:$BS$2,0),0),0)</f>
        <v>2100</v>
      </c>
      <c r="AY286" s="9">
        <f>IF(VLOOKUP($A286,'[1]Прайс лист'!$B$8:$BS$600,MATCH(AY$11,'[1]Прайс лист'!$B$2:$BS$2,0),0)&lt;=AY$8,VLOOKUP($A286,'[1]Прайс лист'!$B$8:$BS$600,MATCH(AY$11,'[1]Прайс лист'!$B$2:$BS$2,0),0),0)</f>
        <v>2100</v>
      </c>
      <c r="AZ286" s="9">
        <f>IF(VLOOKUP($A286,'[1]Прайс лист'!$B$8:$BS$600,MATCH(AZ$11,'[1]Прайс лист'!$B$2:$BS$2,0),0)&lt;=AZ$8,VLOOKUP($A286,'[1]Прайс лист'!$B$8:$BS$600,MATCH(AZ$11,'[1]Прайс лист'!$B$2:$BS$2,0),0),0)</f>
        <v>2100</v>
      </c>
      <c r="BA286" s="9">
        <f>IF(VLOOKUP($A286,'[1]Прайс лист'!$B$8:$BS$600,MATCH(BA$11,'[1]Прайс лист'!$B$2:$BS$2,0),0)&lt;=BA$8,VLOOKUP($A286,'[1]Прайс лист'!$B$8:$BS$600,MATCH(BA$11,'[1]Прайс лист'!$B$2:$BS$2,0),0),0)</f>
        <v>5800</v>
      </c>
      <c r="BB286" s="9">
        <f>IF(VLOOKUP($A286,'[1]Прайс лист'!$B$8:$BS$600,MATCH(BB$11,'[1]Прайс лист'!$B$2:$BS$2,0),0)&lt;=BB$8,VLOOKUP($A286,'[1]Прайс лист'!$B$8:$BS$600,MATCH(BB$11,'[1]Прайс лист'!$B$2:$BS$2,0),0),0)</f>
        <v>4800</v>
      </c>
      <c r="BC286" s="9">
        <f>IF(VLOOKUP($A286,'[1]Прайс лист'!$B$8:$BS$600,MATCH(BC$11,'[1]Прайс лист'!$B$2:$BS$2,0),0)&lt;=BC$8,VLOOKUP($A286,'[1]Прайс лист'!$B$8:$BS$600,MATCH(BC$11,'[1]Прайс лист'!$B$2:$BS$2,0),0),0)</f>
        <v>4600</v>
      </c>
      <c r="BD286" s="9">
        <f>IF(VLOOKUP($A286,'[1]Прайс лист'!$B$8:$BS$600,MATCH(BD$11,'[1]Прайс лист'!$B$2:$BS$2,0),0)&lt;=BD$8,VLOOKUP($A286,'[1]Прайс лист'!$B$8:$BS$600,MATCH(BD$11,'[1]Прайс лист'!$B$2:$BS$2,0),0),0)</f>
        <v>3700</v>
      </c>
      <c r="BE286" s="9">
        <f>IF(VLOOKUP($A286,'[1]Прайс лист'!$B$8:$BS$600,MATCH(BE$11,'[1]Прайс лист'!$B$2:$BS$2,0),0)&lt;=BE$8,VLOOKUP($A286,'[1]Прайс лист'!$B$8:$BS$600,MATCH(BE$11,'[1]Прайс лист'!$B$2:$BS$2,0),0),0)</f>
        <v>3900</v>
      </c>
      <c r="BF286" s="9">
        <f>IF(VLOOKUP($A286,'[1]Прайс лист'!$B$8:$BS$600,MATCH(BF$11,'[1]Прайс лист'!$B$2:$BS$2,0),0)&lt;=BF$8,VLOOKUP($A286,'[1]Прайс лист'!$B$8:$BS$600,MATCH(BF$11,'[1]Прайс лист'!$B$2:$BS$2,0),0),0)</f>
        <v>1100</v>
      </c>
      <c r="BG286" s="9">
        <f>IF(VLOOKUP($A286,'[1]Прайс лист'!$B$8:$BS$600,MATCH(BG$11,'[1]Прайс лист'!$B$2:$BS$2,0),0)&lt;=BG$8,VLOOKUP($A286,'[1]Прайс лист'!$B$8:$BS$600,MATCH(BG$11,'[1]Прайс лист'!$B$2:$BS$2,0),0),0)</f>
        <v>1100</v>
      </c>
      <c r="BH286" s="9">
        <f>IF(VLOOKUP($A286,'[1]Прайс лист'!$B$8:$BS$600,MATCH(BH$11,'[1]Прайс лист'!$B$2:$BS$2,0),0)&lt;=BH$8,VLOOKUP($A286,'[1]Прайс лист'!$B$8:$BS$600,MATCH(BH$11,'[1]Прайс лист'!$B$2:$BS$2,0),0),0)</f>
        <v>1100</v>
      </c>
    </row>
    <row r="287" spans="1:60">
      <c r="A287" s="1" t="str">
        <f>'[1]Прайс лист'!B280</f>
        <v>Sony XPERIA XA232</v>
      </c>
      <c r="B287" s="7" t="s">
        <v>163</v>
      </c>
      <c r="C287" s="8" t="s">
        <v>179</v>
      </c>
      <c r="D287" s="8">
        <v>32</v>
      </c>
      <c r="E287" s="9">
        <f>IF(VLOOKUP($A287,'[1]Прайс лист'!$B$8:$BS$600,MATCH(E$11,'[1]Прайс лист'!$B$2:$BS$2,0),0)&lt;=E$8,VLOOKUP($A287,'[1]Прайс лист'!$B$8:$BS$600,MATCH(E$11,'[1]Прайс лист'!$B$2:$BS$2,0),0),0)</f>
        <v>15000</v>
      </c>
      <c r="F287" s="9">
        <f>IF(VLOOKUP($A287,'[1]Прайс лист'!$B$8:$BS$600,MATCH(F$11,'[1]Прайс лист'!$B$2:$BS$2,0),0)&lt;=F$8,VLOOKUP($A287,'[1]Прайс лист'!$B$8:$BS$600,MATCH(F$11,'[1]Прайс лист'!$B$2:$BS$2,0),0),0)</f>
        <v>14500</v>
      </c>
      <c r="G287" s="9">
        <f>IF(VLOOKUP($A287,'[1]Прайс лист'!$B$8:$BS$600,MATCH(G$11,'[1]Прайс лист'!$B$2:$BS$2,0),0)&lt;=G$8,VLOOKUP($A287,'[1]Прайс лист'!$B$8:$BS$600,MATCH(G$11,'[1]Прайс лист'!$B$2:$BS$2,0),0),0)</f>
        <v>13900</v>
      </c>
      <c r="H287" s="9">
        <f>IF(VLOOKUP($A287,'[1]Прайс лист'!$B$8:$BS$600,MATCH(H$11,'[1]Прайс лист'!$B$2:$BS$2,0),0)&lt;=H$8,VLOOKUP($A287,'[1]Прайс лист'!$B$8:$BS$600,MATCH(H$11,'[1]Прайс лист'!$B$2:$BS$2,0),0),0)</f>
        <v>12400</v>
      </c>
      <c r="I287" s="9">
        <f>IF(VLOOKUP($A287,'[1]Прайс лист'!$B$8:$BS$600,MATCH(I$11,'[1]Прайс лист'!$B$2:$BS$2,0),0)&lt;=I$8,VLOOKUP($A287,'[1]Прайс лист'!$B$8:$BS$600,MATCH(I$11,'[1]Прайс лист'!$B$2:$BS$2,0),0),0)</f>
        <v>12900</v>
      </c>
      <c r="J287" s="9">
        <f>IF(VLOOKUP($A287,'[1]Прайс лист'!$B$8:$BS$600,MATCH(J$11,'[1]Прайс лист'!$B$2:$BS$2,0),0)&lt;=J$8,VLOOKUP($A287,'[1]Прайс лист'!$B$8:$BS$600,MATCH(J$11,'[1]Прайс лист'!$B$2:$BS$2,0),0),0)</f>
        <v>10100</v>
      </c>
      <c r="K287" s="9">
        <f>IF(VLOOKUP($A287,'[1]Прайс лист'!$B$8:$BS$600,MATCH(K$11,'[1]Прайс лист'!$B$2:$BS$2,0),0)&lt;=K$8,VLOOKUP($A287,'[1]Прайс лист'!$B$8:$BS$600,MATCH(K$11,'[1]Прайс лист'!$B$2:$BS$2,0),0),0)</f>
        <v>10100</v>
      </c>
      <c r="L287" s="9">
        <f>IF(VLOOKUP($A287,'[1]Прайс лист'!$B$8:$BS$600,MATCH(L$11,'[1]Прайс лист'!$B$2:$BS$2,0),0)&lt;=L$8,VLOOKUP($A287,'[1]Прайс лист'!$B$8:$BS$600,MATCH(L$11,'[1]Прайс лист'!$B$2:$BS$2,0),0),0)</f>
        <v>10100</v>
      </c>
      <c r="M287" s="9">
        <f>IF(VLOOKUP($A287,'[1]Прайс лист'!$B$8:$BS$600,MATCH(M$11,'[1]Прайс лист'!$B$2:$BS$2,0),0)&lt;=M$8,VLOOKUP($A287,'[1]Прайс лист'!$B$8:$BS$600,MATCH(M$11,'[1]Прайс лист'!$B$2:$BS$2,0),0),0)</f>
        <v>15000</v>
      </c>
      <c r="N287" s="9">
        <f>IF(VLOOKUP($A287,'[1]Прайс лист'!$B$8:$BS$600,MATCH(N$11,'[1]Прайс лист'!$B$2:$BS$2,0),0)&lt;=N$8,VLOOKUP($A287,'[1]Прайс лист'!$B$8:$BS$600,MATCH(N$11,'[1]Прайс лист'!$B$2:$BS$2,0),0),0)</f>
        <v>14500</v>
      </c>
      <c r="O287" s="9">
        <f>IF(VLOOKUP($A287,'[1]Прайс лист'!$B$8:$BS$600,MATCH(O$11,'[1]Прайс лист'!$B$2:$BS$2,0),0)&lt;=O$8,VLOOKUP($A287,'[1]Прайс лист'!$B$8:$BS$600,MATCH(O$11,'[1]Прайс лист'!$B$2:$BS$2,0),0),0)</f>
        <v>13900</v>
      </c>
      <c r="P287" s="9">
        <f>IF(VLOOKUP($A287,'[1]Прайс лист'!$B$8:$BS$600,MATCH(P$11,'[1]Прайс лист'!$B$2:$BS$2,0),0)&lt;=P$8,VLOOKUP($A287,'[1]Прайс лист'!$B$8:$BS$600,MATCH(P$11,'[1]Прайс лист'!$B$2:$BS$2,0),0),0)</f>
        <v>12400</v>
      </c>
      <c r="Q287" s="9">
        <f>IF(VLOOKUP($A287,'[1]Прайс лист'!$B$8:$BS$600,MATCH(Q$11,'[1]Прайс лист'!$B$2:$BS$2,0),0)&lt;=Q$8,VLOOKUP($A287,'[1]Прайс лист'!$B$8:$BS$600,MATCH(Q$11,'[1]Прайс лист'!$B$2:$BS$2,0),0),0)</f>
        <v>12900</v>
      </c>
      <c r="R287" s="9">
        <f>IF(VLOOKUP($A287,'[1]Прайс лист'!$B$8:$BS$600,MATCH(R$11,'[1]Прайс лист'!$B$2:$BS$2,0),0)&lt;=R$8,VLOOKUP($A287,'[1]Прайс лист'!$B$8:$BS$600,MATCH(R$11,'[1]Прайс лист'!$B$2:$BS$2,0),0),0)</f>
        <v>10100</v>
      </c>
      <c r="S287" s="9">
        <f>IF(VLOOKUP($A287,'[1]Прайс лист'!$B$8:$BS$600,MATCH(S$11,'[1]Прайс лист'!$B$2:$BS$2,0),0)&lt;=S$8,VLOOKUP($A287,'[1]Прайс лист'!$B$8:$BS$600,MATCH(S$11,'[1]Прайс лист'!$B$2:$BS$2,0),0),0)</f>
        <v>10100</v>
      </c>
      <c r="T287" s="9">
        <f>IF(VLOOKUP($A287,'[1]Прайс лист'!$B$8:$BS$600,MATCH(T$11,'[1]Прайс лист'!$B$2:$BS$2,0),0)&lt;=T$8,VLOOKUP($A287,'[1]Прайс лист'!$B$8:$BS$600,MATCH(T$11,'[1]Прайс лист'!$B$2:$BS$2,0),0),0)</f>
        <v>10100</v>
      </c>
      <c r="U287" s="9">
        <f>IF(VLOOKUP($A287,'[1]Прайс лист'!$B$8:$BS$600,MATCH(U$11,'[1]Прайс лист'!$B$2:$BS$2,0),0)&lt;=U$8,VLOOKUP($A287,'[1]Прайс лист'!$B$8:$BS$600,MATCH(U$11,'[1]Прайс лист'!$B$2:$BS$2,0),0),0)</f>
        <v>12000</v>
      </c>
      <c r="V287" s="9">
        <f>IF(VLOOKUP($A287,'[1]Прайс лист'!$B$8:$BS$600,MATCH(V$11,'[1]Прайс лист'!$B$2:$BS$2,0),0)&lt;=V$8,VLOOKUP($A287,'[1]Прайс лист'!$B$8:$BS$600,MATCH(V$11,'[1]Прайс лист'!$B$2:$BS$2,0),0),0)</f>
        <v>11500</v>
      </c>
      <c r="W287" s="9">
        <f>IF(VLOOKUP($A287,'[1]Прайс лист'!$B$8:$BS$600,MATCH(W$11,'[1]Прайс лист'!$B$2:$BS$2,0),0)&lt;=W$8,VLOOKUP($A287,'[1]Прайс лист'!$B$8:$BS$600,MATCH(W$11,'[1]Прайс лист'!$B$2:$BS$2,0),0),0)</f>
        <v>10900</v>
      </c>
      <c r="X287" s="9">
        <f>IF(VLOOKUP($A287,'[1]Прайс лист'!$B$8:$BS$600,MATCH(X$11,'[1]Прайс лист'!$B$2:$BS$2,0),0)&lt;=X$8,VLOOKUP($A287,'[1]Прайс лист'!$B$8:$BS$600,MATCH(X$11,'[1]Прайс лист'!$B$2:$BS$2,0),0),0)</f>
        <v>9400</v>
      </c>
      <c r="Y287" s="9">
        <f>IF(VLOOKUP($A287,'[1]Прайс лист'!$B$8:$BS$600,MATCH(Y$11,'[1]Прайс лист'!$B$2:$BS$2,0),0)&lt;=Y$8,VLOOKUP($A287,'[1]Прайс лист'!$B$8:$BS$600,MATCH(Y$11,'[1]Прайс лист'!$B$2:$BS$2,0),0),0)</f>
        <v>9900</v>
      </c>
      <c r="Z287" s="9">
        <f>IF(VLOOKUP($A287,'[1]Прайс лист'!$B$8:$BS$600,MATCH(Z$11,'[1]Прайс лист'!$B$2:$BS$2,0),0)&lt;=Z$8,VLOOKUP($A287,'[1]Прайс лист'!$B$8:$BS$600,MATCH(Z$11,'[1]Прайс лист'!$B$2:$BS$2,0),0),0)</f>
        <v>7100</v>
      </c>
      <c r="AA287" s="9">
        <f>IF(VLOOKUP($A287,'[1]Прайс лист'!$B$8:$BS$600,MATCH(AA$11,'[1]Прайс лист'!$B$2:$BS$2,0),0)&lt;=AA$8,VLOOKUP($A287,'[1]Прайс лист'!$B$8:$BS$600,MATCH(AA$11,'[1]Прайс лист'!$B$2:$BS$2,0),0),0)</f>
        <v>7100</v>
      </c>
      <c r="AB287" s="9">
        <f>IF(VLOOKUP($A287,'[1]Прайс лист'!$B$8:$BS$600,MATCH(AB$11,'[1]Прайс лист'!$B$2:$BS$2,0),0)&lt;=AB$8,VLOOKUP($A287,'[1]Прайс лист'!$B$8:$BS$600,MATCH(AB$11,'[1]Прайс лист'!$B$2:$BS$2,0),0),0)</f>
        <v>7100</v>
      </c>
      <c r="AC287" s="9">
        <f>IF(VLOOKUP($A287,'[1]Прайс лист'!$B$8:$BS$600,MATCH(AC$11,'[1]Прайс лист'!$B$2:$BS$2,0),0)&lt;=AC$8,VLOOKUP($A287,'[1]Прайс лист'!$B$8:$BS$600,MATCH(AC$11,'[1]Прайс лист'!$B$2:$BS$2,0),0),0)</f>
        <v>9000</v>
      </c>
      <c r="AD287" s="9">
        <f>IF(VLOOKUP($A287,'[1]Прайс лист'!$B$8:$BS$600,MATCH(AD$11,'[1]Прайс лист'!$B$2:$BS$2,0),0)&lt;=AD$8,VLOOKUP($A287,'[1]Прайс лист'!$B$8:$BS$600,MATCH(AD$11,'[1]Прайс лист'!$B$2:$BS$2,0),0),0)</f>
        <v>8500</v>
      </c>
      <c r="AE287" s="9">
        <f>IF(VLOOKUP($A287,'[1]Прайс лист'!$B$8:$BS$600,MATCH(AE$11,'[1]Прайс лист'!$B$2:$BS$2,0),0)&lt;=AE$8,VLOOKUP($A287,'[1]Прайс лист'!$B$8:$BS$600,MATCH(AE$11,'[1]Прайс лист'!$B$2:$BS$2,0),0),0)</f>
        <v>7900</v>
      </c>
      <c r="AF287" s="9">
        <f>IF(VLOOKUP($A287,'[1]Прайс лист'!$B$8:$BS$600,MATCH(AF$11,'[1]Прайс лист'!$B$2:$BS$2,0),0)&lt;=AF$8,VLOOKUP($A287,'[1]Прайс лист'!$B$8:$BS$600,MATCH(AF$11,'[1]Прайс лист'!$B$2:$BS$2,0),0),0)</f>
        <v>6400</v>
      </c>
      <c r="AG287" s="9">
        <f>IF(VLOOKUP($A287,'[1]Прайс лист'!$B$8:$BS$600,MATCH(AG$11,'[1]Прайс лист'!$B$2:$BS$2,0),0)&lt;=AG$8,VLOOKUP($A287,'[1]Прайс лист'!$B$8:$BS$600,MATCH(AG$11,'[1]Прайс лист'!$B$2:$BS$2,0),0),0)</f>
        <v>6900</v>
      </c>
      <c r="AH287" s="9">
        <f>IF(VLOOKUP($A287,'[1]Прайс лист'!$B$8:$BS$600,MATCH(AH$11,'[1]Прайс лист'!$B$2:$BS$2,0),0)&lt;=AH$8,VLOOKUP($A287,'[1]Прайс лист'!$B$8:$BS$600,MATCH(AH$11,'[1]Прайс лист'!$B$2:$BS$2,0),0),0)</f>
        <v>4100</v>
      </c>
      <c r="AI287" s="9">
        <f>IF(VLOOKUP($A287,'[1]Прайс лист'!$B$8:$BS$600,MATCH(AI$11,'[1]Прайс лист'!$B$2:$BS$2,0),0)&lt;=AI$8,VLOOKUP($A287,'[1]Прайс лист'!$B$8:$BS$600,MATCH(AI$11,'[1]Прайс лист'!$B$2:$BS$2,0),0),0)</f>
        <v>4100</v>
      </c>
      <c r="AJ287" s="9">
        <f>IF(VLOOKUP($A287,'[1]Прайс лист'!$B$8:$BS$600,MATCH(AJ$11,'[1]Прайс лист'!$B$2:$BS$2,0),0)&lt;=AJ$8,VLOOKUP($A287,'[1]Прайс лист'!$B$8:$BS$600,MATCH(AJ$11,'[1]Прайс лист'!$B$2:$BS$2,0),0),0)</f>
        <v>4100</v>
      </c>
      <c r="AK287" s="9">
        <f>IF(VLOOKUP($A287,'[1]Прайс лист'!$B$8:$BS$600,MATCH(AK$11,'[1]Прайс лист'!$B$2:$BS$2,0),0)&lt;=AK$8,VLOOKUP($A287,'[1]Прайс лист'!$B$8:$BS$600,MATCH(AK$11,'[1]Прайс лист'!$B$2:$BS$2,0),0),0)</f>
        <v>8000</v>
      </c>
      <c r="AL287" s="9">
        <f>IF(VLOOKUP($A287,'[1]Прайс лист'!$B$8:$BS$600,MATCH(AL$11,'[1]Прайс лист'!$B$2:$BS$2,0),0)&lt;=AL$8,VLOOKUP($A287,'[1]Прайс лист'!$B$8:$BS$600,MATCH(AL$11,'[1]Прайс лист'!$B$2:$BS$2,0),0),0)</f>
        <v>7500</v>
      </c>
      <c r="AM287" s="9">
        <f>IF(VLOOKUP($A287,'[1]Прайс лист'!$B$8:$BS$600,MATCH(AM$11,'[1]Прайс лист'!$B$2:$BS$2,0),0)&lt;=AM$8,VLOOKUP($A287,'[1]Прайс лист'!$B$8:$BS$600,MATCH(AM$11,'[1]Прайс лист'!$B$2:$BS$2,0),0),0)</f>
        <v>6900</v>
      </c>
      <c r="AN287" s="9">
        <f>IF(VLOOKUP($A287,'[1]Прайс лист'!$B$8:$BS$600,MATCH(AN$11,'[1]Прайс лист'!$B$2:$BS$2,0),0)&lt;=AN$8,VLOOKUP($A287,'[1]Прайс лист'!$B$8:$BS$600,MATCH(AN$11,'[1]Прайс лист'!$B$2:$BS$2,0),0),0)</f>
        <v>5400</v>
      </c>
      <c r="AO287" s="9">
        <f>IF(VLOOKUP($A287,'[1]Прайс лист'!$B$8:$BS$600,MATCH(AO$11,'[1]Прайс лист'!$B$2:$BS$2,0),0)&lt;=AO$8,VLOOKUP($A287,'[1]Прайс лист'!$B$8:$BS$600,MATCH(AO$11,'[1]Прайс лист'!$B$2:$BS$2,0),0),0)</f>
        <v>5900</v>
      </c>
      <c r="AP287" s="9">
        <f>IF(VLOOKUP($A287,'[1]Прайс лист'!$B$8:$BS$600,MATCH(AP$11,'[1]Прайс лист'!$B$2:$BS$2,0),0)&lt;=AP$8,VLOOKUP($A287,'[1]Прайс лист'!$B$8:$BS$600,MATCH(AP$11,'[1]Прайс лист'!$B$2:$BS$2,0),0),0)</f>
        <v>3100</v>
      </c>
      <c r="AQ287" s="9">
        <f>IF(VLOOKUP($A287,'[1]Прайс лист'!$B$8:$BS$600,MATCH(AQ$11,'[1]Прайс лист'!$B$2:$BS$2,0),0)&lt;=AQ$8,VLOOKUP($A287,'[1]Прайс лист'!$B$8:$BS$600,MATCH(AQ$11,'[1]Прайс лист'!$B$2:$BS$2,0),0),0)</f>
        <v>3100</v>
      </c>
      <c r="AR287" s="9">
        <f>IF(VLOOKUP($A287,'[1]Прайс лист'!$B$8:$BS$600,MATCH(AR$11,'[1]Прайс лист'!$B$2:$BS$2,0),0)&lt;=AR$8,VLOOKUP($A287,'[1]Прайс лист'!$B$8:$BS$600,MATCH(AR$11,'[1]Прайс лист'!$B$2:$BS$2,0),0),0)</f>
        <v>3100</v>
      </c>
      <c r="AS287" s="9">
        <f>IF(VLOOKUP($A287,'[1]Прайс лист'!$B$8:$BS$600,MATCH(AS$11,'[1]Прайс лист'!$B$2:$BS$2,0),0)&lt;=AS$8,VLOOKUP($A287,'[1]Прайс лист'!$B$8:$BS$600,MATCH(AS$11,'[1]Прайс лист'!$B$2:$BS$2,0),0),0)</f>
        <v>7000</v>
      </c>
      <c r="AT287" s="9">
        <f>IF(VLOOKUP($A287,'[1]Прайс лист'!$B$8:$BS$600,MATCH(AT$11,'[1]Прайс лист'!$B$2:$BS$2,0),0)&lt;=AT$8,VLOOKUP($A287,'[1]Прайс лист'!$B$8:$BS$600,MATCH(AT$11,'[1]Прайс лист'!$B$2:$BS$2,0),0),0)</f>
        <v>6500</v>
      </c>
      <c r="AU287" s="9">
        <f>IF(VLOOKUP($A287,'[1]Прайс лист'!$B$8:$BS$600,MATCH(AU$11,'[1]Прайс лист'!$B$2:$BS$2,0),0)&lt;=AU$8,VLOOKUP($A287,'[1]Прайс лист'!$B$8:$BS$600,MATCH(AU$11,'[1]Прайс лист'!$B$2:$BS$2,0),0),0)</f>
        <v>5900</v>
      </c>
      <c r="AV287" s="9">
        <f>IF(VLOOKUP($A287,'[1]Прайс лист'!$B$8:$BS$600,MATCH(AV$11,'[1]Прайс лист'!$B$2:$BS$2,0),0)&lt;=AV$8,VLOOKUP($A287,'[1]Прайс лист'!$B$8:$BS$600,MATCH(AV$11,'[1]Прайс лист'!$B$2:$BS$2,0),0),0)</f>
        <v>4400</v>
      </c>
      <c r="AW287" s="9">
        <f>IF(VLOOKUP($A287,'[1]Прайс лист'!$B$8:$BS$600,MATCH(AW$11,'[1]Прайс лист'!$B$2:$BS$2,0),0)&lt;=AW$8,VLOOKUP($A287,'[1]Прайс лист'!$B$8:$BS$600,MATCH(AW$11,'[1]Прайс лист'!$B$2:$BS$2,0),0),0)</f>
        <v>4900</v>
      </c>
      <c r="AX287" s="9">
        <f>IF(VLOOKUP($A287,'[1]Прайс лист'!$B$8:$BS$600,MATCH(AX$11,'[1]Прайс лист'!$B$2:$BS$2,0),0)&lt;=AX$8,VLOOKUP($A287,'[1]Прайс лист'!$B$8:$BS$600,MATCH(AX$11,'[1]Прайс лист'!$B$2:$BS$2,0),0),0)</f>
        <v>2100</v>
      </c>
      <c r="AY287" s="9">
        <f>IF(VLOOKUP($A287,'[1]Прайс лист'!$B$8:$BS$600,MATCH(AY$11,'[1]Прайс лист'!$B$2:$BS$2,0),0)&lt;=AY$8,VLOOKUP($A287,'[1]Прайс лист'!$B$8:$BS$600,MATCH(AY$11,'[1]Прайс лист'!$B$2:$BS$2,0),0),0)</f>
        <v>2100</v>
      </c>
      <c r="AZ287" s="9">
        <f>IF(VLOOKUP($A287,'[1]Прайс лист'!$B$8:$BS$600,MATCH(AZ$11,'[1]Прайс лист'!$B$2:$BS$2,0),0)&lt;=AZ$8,VLOOKUP($A287,'[1]Прайс лист'!$B$8:$BS$600,MATCH(AZ$11,'[1]Прайс лист'!$B$2:$BS$2,0),0),0)</f>
        <v>2100</v>
      </c>
      <c r="BA287" s="9">
        <f>IF(VLOOKUP($A287,'[1]Прайс лист'!$B$8:$BS$600,MATCH(BA$11,'[1]Прайс лист'!$B$2:$BS$2,0),0)&lt;=BA$8,VLOOKUP($A287,'[1]Прайс лист'!$B$8:$BS$600,MATCH(BA$11,'[1]Прайс лист'!$B$2:$BS$2,0),0),0)</f>
        <v>6000</v>
      </c>
      <c r="BB287" s="9">
        <f>IF(VLOOKUP($A287,'[1]Прайс лист'!$B$8:$BS$600,MATCH(BB$11,'[1]Прайс лист'!$B$2:$BS$2,0),0)&lt;=BB$8,VLOOKUP($A287,'[1]Прайс лист'!$B$8:$BS$600,MATCH(BB$11,'[1]Прайс лист'!$B$2:$BS$2,0),0),0)</f>
        <v>5500</v>
      </c>
      <c r="BC287" s="9">
        <f>IF(VLOOKUP($A287,'[1]Прайс лист'!$B$8:$BS$600,MATCH(BC$11,'[1]Прайс лист'!$B$2:$BS$2,0),0)&lt;=BC$8,VLOOKUP($A287,'[1]Прайс лист'!$B$8:$BS$600,MATCH(BC$11,'[1]Прайс лист'!$B$2:$BS$2,0),0),0)</f>
        <v>4900</v>
      </c>
      <c r="BD287" s="9">
        <f>IF(VLOOKUP($A287,'[1]Прайс лист'!$B$8:$BS$600,MATCH(BD$11,'[1]Прайс лист'!$B$2:$BS$2,0),0)&lt;=BD$8,VLOOKUP($A287,'[1]Прайс лист'!$B$8:$BS$600,MATCH(BD$11,'[1]Прайс лист'!$B$2:$BS$2,0),0),0)</f>
        <v>3400</v>
      </c>
      <c r="BE287" s="9">
        <f>IF(VLOOKUP($A287,'[1]Прайс лист'!$B$8:$BS$600,MATCH(BE$11,'[1]Прайс лист'!$B$2:$BS$2,0),0)&lt;=BE$8,VLOOKUP($A287,'[1]Прайс лист'!$B$8:$BS$600,MATCH(BE$11,'[1]Прайс лист'!$B$2:$BS$2,0),0),0)</f>
        <v>3900</v>
      </c>
      <c r="BF287" s="9">
        <f>IF(VLOOKUP($A287,'[1]Прайс лист'!$B$8:$BS$600,MATCH(BF$11,'[1]Прайс лист'!$B$2:$BS$2,0),0)&lt;=BF$8,VLOOKUP($A287,'[1]Прайс лист'!$B$8:$BS$600,MATCH(BF$11,'[1]Прайс лист'!$B$2:$BS$2,0),0),0)</f>
        <v>1100</v>
      </c>
      <c r="BG287" s="9">
        <f>IF(VLOOKUP($A287,'[1]Прайс лист'!$B$8:$BS$600,MATCH(BG$11,'[1]Прайс лист'!$B$2:$BS$2,0),0)&lt;=BG$8,VLOOKUP($A287,'[1]Прайс лист'!$B$8:$BS$600,MATCH(BG$11,'[1]Прайс лист'!$B$2:$BS$2,0),0),0)</f>
        <v>1100</v>
      </c>
      <c r="BH287" s="9">
        <f>IF(VLOOKUP($A287,'[1]Прайс лист'!$B$8:$BS$600,MATCH(BH$11,'[1]Прайс лист'!$B$2:$BS$2,0),0)&lt;=BH$8,VLOOKUP($A287,'[1]Прайс лист'!$B$8:$BS$600,MATCH(BH$11,'[1]Прайс лист'!$B$2:$BS$2,0),0),0)</f>
        <v>1100</v>
      </c>
    </row>
    <row r="288" spans="1:60">
      <c r="A288" s="1" t="str">
        <f>'[1]Прайс лист'!B281</f>
        <v>Sony XPERIA XA2 ultra32</v>
      </c>
      <c r="B288" s="7" t="s">
        <v>163</v>
      </c>
      <c r="C288" s="8" t="s">
        <v>180</v>
      </c>
      <c r="D288" s="8">
        <v>32</v>
      </c>
      <c r="E288" s="9">
        <f>IF(VLOOKUP($A288,'[1]Прайс лист'!$B$8:$BS$600,MATCH(E$11,'[1]Прайс лист'!$B$2:$BS$2,0),0)&lt;=E$8,VLOOKUP($A288,'[1]Прайс лист'!$B$8:$BS$600,MATCH(E$11,'[1]Прайс лист'!$B$2:$BS$2,0),0),0)</f>
        <v>16200</v>
      </c>
      <c r="F288" s="9">
        <f>IF(VLOOKUP($A288,'[1]Прайс лист'!$B$8:$BS$600,MATCH(F$11,'[1]Прайс лист'!$B$2:$BS$2,0),0)&lt;=F$8,VLOOKUP($A288,'[1]Прайс лист'!$B$8:$BS$600,MATCH(F$11,'[1]Прайс лист'!$B$2:$BS$2,0),0),0)</f>
        <v>15500</v>
      </c>
      <c r="G288" s="9">
        <f>IF(VLOOKUP($A288,'[1]Прайс лист'!$B$8:$BS$600,MATCH(G$11,'[1]Прайс лист'!$B$2:$BS$2,0),0)&lt;=G$8,VLOOKUP($A288,'[1]Прайс лист'!$B$8:$BS$600,MATCH(G$11,'[1]Прайс лист'!$B$2:$BS$2,0),0),0)</f>
        <v>15200</v>
      </c>
      <c r="H288" s="9">
        <f>IF(VLOOKUP($A288,'[1]Прайс лист'!$B$8:$BS$600,MATCH(H$11,'[1]Прайс лист'!$B$2:$BS$2,0),0)&lt;=H$8,VLOOKUP($A288,'[1]Прайс лист'!$B$8:$BS$600,MATCH(H$11,'[1]Прайс лист'!$B$2:$BS$2,0),0),0)</f>
        <v>13800</v>
      </c>
      <c r="I288" s="9">
        <f>IF(VLOOKUP($A288,'[1]Прайс лист'!$B$8:$BS$600,MATCH(I$11,'[1]Прайс лист'!$B$2:$BS$2,0),0)&lt;=I$8,VLOOKUP($A288,'[1]Прайс лист'!$B$8:$BS$600,MATCH(I$11,'[1]Прайс лист'!$B$2:$BS$2,0),0),0)</f>
        <v>14000</v>
      </c>
      <c r="J288" s="9">
        <f>IF(VLOOKUP($A288,'[1]Прайс лист'!$B$8:$BS$600,MATCH(J$11,'[1]Прайс лист'!$B$2:$BS$2,0),0)&lt;=J$8,VLOOKUP($A288,'[1]Прайс лист'!$B$8:$BS$600,MATCH(J$11,'[1]Прайс лист'!$B$2:$BS$2,0),0),0)</f>
        <v>10100</v>
      </c>
      <c r="K288" s="9">
        <f>IF(VLOOKUP($A288,'[1]Прайс лист'!$B$8:$BS$600,MATCH(K$11,'[1]Прайс лист'!$B$2:$BS$2,0),0)&lt;=K$8,VLOOKUP($A288,'[1]Прайс лист'!$B$8:$BS$600,MATCH(K$11,'[1]Прайс лист'!$B$2:$BS$2,0),0),0)</f>
        <v>10100</v>
      </c>
      <c r="L288" s="9">
        <f>IF(VLOOKUP($A288,'[1]Прайс лист'!$B$8:$BS$600,MATCH(L$11,'[1]Прайс лист'!$B$2:$BS$2,0),0)&lt;=L$8,VLOOKUP($A288,'[1]Прайс лист'!$B$8:$BS$600,MATCH(L$11,'[1]Прайс лист'!$B$2:$BS$2,0),0),0)</f>
        <v>10100</v>
      </c>
      <c r="M288" s="9">
        <f>IF(VLOOKUP($A288,'[1]Прайс лист'!$B$8:$BS$600,MATCH(M$11,'[1]Прайс лист'!$B$2:$BS$2,0),0)&lt;=M$8,VLOOKUP($A288,'[1]Прайс лист'!$B$8:$BS$600,MATCH(M$11,'[1]Прайс лист'!$B$2:$BS$2,0),0),0)</f>
        <v>16200</v>
      </c>
      <c r="N288" s="9">
        <f>IF(VLOOKUP($A288,'[1]Прайс лист'!$B$8:$BS$600,MATCH(N$11,'[1]Прайс лист'!$B$2:$BS$2,0),0)&lt;=N$8,VLOOKUP($A288,'[1]Прайс лист'!$B$8:$BS$600,MATCH(N$11,'[1]Прайс лист'!$B$2:$BS$2,0),0),0)</f>
        <v>15500</v>
      </c>
      <c r="O288" s="9">
        <f>IF(VLOOKUP($A288,'[1]Прайс лист'!$B$8:$BS$600,MATCH(O$11,'[1]Прайс лист'!$B$2:$BS$2,0),0)&lt;=O$8,VLOOKUP($A288,'[1]Прайс лист'!$B$8:$BS$600,MATCH(O$11,'[1]Прайс лист'!$B$2:$BS$2,0),0),0)</f>
        <v>15200</v>
      </c>
      <c r="P288" s="9">
        <f>IF(VLOOKUP($A288,'[1]Прайс лист'!$B$8:$BS$600,MATCH(P$11,'[1]Прайс лист'!$B$2:$BS$2,0),0)&lt;=P$8,VLOOKUP($A288,'[1]Прайс лист'!$B$8:$BS$600,MATCH(P$11,'[1]Прайс лист'!$B$2:$BS$2,0),0),0)</f>
        <v>13800</v>
      </c>
      <c r="Q288" s="9">
        <f>IF(VLOOKUP($A288,'[1]Прайс лист'!$B$8:$BS$600,MATCH(Q$11,'[1]Прайс лист'!$B$2:$BS$2,0),0)&lt;=Q$8,VLOOKUP($A288,'[1]Прайс лист'!$B$8:$BS$600,MATCH(Q$11,'[1]Прайс лист'!$B$2:$BS$2,0),0),0)</f>
        <v>14000</v>
      </c>
      <c r="R288" s="9">
        <f>IF(VLOOKUP($A288,'[1]Прайс лист'!$B$8:$BS$600,MATCH(R$11,'[1]Прайс лист'!$B$2:$BS$2,0),0)&lt;=R$8,VLOOKUP($A288,'[1]Прайс лист'!$B$8:$BS$600,MATCH(R$11,'[1]Прайс лист'!$B$2:$BS$2,0),0),0)</f>
        <v>10100</v>
      </c>
      <c r="S288" s="9">
        <f>IF(VLOOKUP($A288,'[1]Прайс лист'!$B$8:$BS$600,MATCH(S$11,'[1]Прайс лист'!$B$2:$BS$2,0),0)&lt;=S$8,VLOOKUP($A288,'[1]Прайс лист'!$B$8:$BS$600,MATCH(S$11,'[1]Прайс лист'!$B$2:$BS$2,0),0),0)</f>
        <v>10100</v>
      </c>
      <c r="T288" s="9">
        <f>IF(VLOOKUP($A288,'[1]Прайс лист'!$B$8:$BS$600,MATCH(T$11,'[1]Прайс лист'!$B$2:$BS$2,0),0)&lt;=T$8,VLOOKUP($A288,'[1]Прайс лист'!$B$8:$BS$600,MATCH(T$11,'[1]Прайс лист'!$B$2:$BS$2,0),0),0)</f>
        <v>10100</v>
      </c>
      <c r="U288" s="9">
        <f>IF(VLOOKUP($A288,'[1]Прайс лист'!$B$8:$BS$600,MATCH(U$11,'[1]Прайс лист'!$B$2:$BS$2,0),0)&lt;=U$8,VLOOKUP($A288,'[1]Прайс лист'!$B$8:$BS$600,MATCH(U$11,'[1]Прайс лист'!$B$2:$BS$2,0),0),0)</f>
        <v>13200</v>
      </c>
      <c r="V288" s="9">
        <f>IF(VLOOKUP($A288,'[1]Прайс лист'!$B$8:$BS$600,MATCH(V$11,'[1]Прайс лист'!$B$2:$BS$2,0),0)&lt;=V$8,VLOOKUP($A288,'[1]Прайс лист'!$B$8:$BS$600,MATCH(V$11,'[1]Прайс лист'!$B$2:$BS$2,0),0),0)</f>
        <v>12500</v>
      </c>
      <c r="W288" s="9">
        <f>IF(VLOOKUP($A288,'[1]Прайс лист'!$B$8:$BS$600,MATCH(W$11,'[1]Прайс лист'!$B$2:$BS$2,0),0)&lt;=W$8,VLOOKUP($A288,'[1]Прайс лист'!$B$8:$BS$600,MATCH(W$11,'[1]Прайс лист'!$B$2:$BS$2,0),0),0)</f>
        <v>12200</v>
      </c>
      <c r="X288" s="9">
        <f>IF(VLOOKUP($A288,'[1]Прайс лист'!$B$8:$BS$600,MATCH(X$11,'[1]Прайс лист'!$B$2:$BS$2,0),0)&lt;=X$8,VLOOKUP($A288,'[1]Прайс лист'!$B$8:$BS$600,MATCH(X$11,'[1]Прайс лист'!$B$2:$BS$2,0),0),0)</f>
        <v>10800</v>
      </c>
      <c r="Y288" s="9">
        <f>IF(VLOOKUP($A288,'[1]Прайс лист'!$B$8:$BS$600,MATCH(Y$11,'[1]Прайс лист'!$B$2:$BS$2,0),0)&lt;=Y$8,VLOOKUP($A288,'[1]Прайс лист'!$B$8:$BS$600,MATCH(Y$11,'[1]Прайс лист'!$B$2:$BS$2,0),0),0)</f>
        <v>11000</v>
      </c>
      <c r="Z288" s="9">
        <f>IF(VLOOKUP($A288,'[1]Прайс лист'!$B$8:$BS$600,MATCH(Z$11,'[1]Прайс лист'!$B$2:$BS$2,0),0)&lt;=Z$8,VLOOKUP($A288,'[1]Прайс лист'!$B$8:$BS$600,MATCH(Z$11,'[1]Прайс лист'!$B$2:$BS$2,0),0),0)</f>
        <v>7100</v>
      </c>
      <c r="AA288" s="9">
        <f>IF(VLOOKUP($A288,'[1]Прайс лист'!$B$8:$BS$600,MATCH(AA$11,'[1]Прайс лист'!$B$2:$BS$2,0),0)&lt;=AA$8,VLOOKUP($A288,'[1]Прайс лист'!$B$8:$BS$600,MATCH(AA$11,'[1]Прайс лист'!$B$2:$BS$2,0),0),0)</f>
        <v>7100</v>
      </c>
      <c r="AB288" s="9">
        <f>IF(VLOOKUP($A288,'[1]Прайс лист'!$B$8:$BS$600,MATCH(AB$11,'[1]Прайс лист'!$B$2:$BS$2,0),0)&lt;=AB$8,VLOOKUP($A288,'[1]Прайс лист'!$B$8:$BS$600,MATCH(AB$11,'[1]Прайс лист'!$B$2:$BS$2,0),0),0)</f>
        <v>7100</v>
      </c>
      <c r="AC288" s="9">
        <f>IF(VLOOKUP($A288,'[1]Прайс лист'!$B$8:$BS$600,MATCH(AC$11,'[1]Прайс лист'!$B$2:$BS$2,0),0)&lt;=AC$8,VLOOKUP($A288,'[1]Прайс лист'!$B$8:$BS$600,MATCH(AC$11,'[1]Прайс лист'!$B$2:$BS$2,0),0),0)</f>
        <v>10200</v>
      </c>
      <c r="AD288" s="9">
        <f>IF(VLOOKUP($A288,'[1]Прайс лист'!$B$8:$BS$600,MATCH(AD$11,'[1]Прайс лист'!$B$2:$BS$2,0),0)&lt;=AD$8,VLOOKUP($A288,'[1]Прайс лист'!$B$8:$BS$600,MATCH(AD$11,'[1]Прайс лист'!$B$2:$BS$2,0),0),0)</f>
        <v>9500</v>
      </c>
      <c r="AE288" s="9">
        <f>IF(VLOOKUP($A288,'[1]Прайс лист'!$B$8:$BS$600,MATCH(AE$11,'[1]Прайс лист'!$B$2:$BS$2,0),0)&lt;=AE$8,VLOOKUP($A288,'[1]Прайс лист'!$B$8:$BS$600,MATCH(AE$11,'[1]Прайс лист'!$B$2:$BS$2,0),0),0)</f>
        <v>9200</v>
      </c>
      <c r="AF288" s="9">
        <f>IF(VLOOKUP($A288,'[1]Прайс лист'!$B$8:$BS$600,MATCH(AF$11,'[1]Прайс лист'!$B$2:$BS$2,0),0)&lt;=AF$8,VLOOKUP($A288,'[1]Прайс лист'!$B$8:$BS$600,MATCH(AF$11,'[1]Прайс лист'!$B$2:$BS$2,0),0),0)</f>
        <v>7800</v>
      </c>
      <c r="AG288" s="9">
        <f>IF(VLOOKUP($A288,'[1]Прайс лист'!$B$8:$BS$600,MATCH(AG$11,'[1]Прайс лист'!$B$2:$BS$2,0),0)&lt;=AG$8,VLOOKUP($A288,'[1]Прайс лист'!$B$8:$BS$600,MATCH(AG$11,'[1]Прайс лист'!$B$2:$BS$2,0),0),0)</f>
        <v>8000</v>
      </c>
      <c r="AH288" s="9">
        <f>IF(VLOOKUP($A288,'[1]Прайс лист'!$B$8:$BS$600,MATCH(AH$11,'[1]Прайс лист'!$B$2:$BS$2,0),0)&lt;=AH$8,VLOOKUP($A288,'[1]Прайс лист'!$B$8:$BS$600,MATCH(AH$11,'[1]Прайс лист'!$B$2:$BS$2,0),0),0)</f>
        <v>4100</v>
      </c>
      <c r="AI288" s="9">
        <f>IF(VLOOKUP($A288,'[1]Прайс лист'!$B$8:$BS$600,MATCH(AI$11,'[1]Прайс лист'!$B$2:$BS$2,0),0)&lt;=AI$8,VLOOKUP($A288,'[1]Прайс лист'!$B$8:$BS$600,MATCH(AI$11,'[1]Прайс лист'!$B$2:$BS$2,0),0),0)</f>
        <v>4100</v>
      </c>
      <c r="AJ288" s="9">
        <f>IF(VLOOKUP($A288,'[1]Прайс лист'!$B$8:$BS$600,MATCH(AJ$11,'[1]Прайс лист'!$B$2:$BS$2,0),0)&lt;=AJ$8,VLOOKUP($A288,'[1]Прайс лист'!$B$8:$BS$600,MATCH(AJ$11,'[1]Прайс лист'!$B$2:$BS$2,0),0),0)</f>
        <v>4100</v>
      </c>
      <c r="AK288" s="9">
        <f>IF(VLOOKUP($A288,'[1]Прайс лист'!$B$8:$BS$600,MATCH(AK$11,'[1]Прайс лист'!$B$2:$BS$2,0),0)&lt;=AK$8,VLOOKUP($A288,'[1]Прайс лист'!$B$8:$BS$600,MATCH(AK$11,'[1]Прайс лист'!$B$2:$BS$2,0),0),0)</f>
        <v>9200</v>
      </c>
      <c r="AL288" s="9">
        <f>IF(VLOOKUP($A288,'[1]Прайс лист'!$B$8:$BS$600,MATCH(AL$11,'[1]Прайс лист'!$B$2:$BS$2,0),0)&lt;=AL$8,VLOOKUP($A288,'[1]Прайс лист'!$B$8:$BS$600,MATCH(AL$11,'[1]Прайс лист'!$B$2:$BS$2,0),0),0)</f>
        <v>8500</v>
      </c>
      <c r="AM288" s="9">
        <f>IF(VLOOKUP($A288,'[1]Прайс лист'!$B$8:$BS$600,MATCH(AM$11,'[1]Прайс лист'!$B$2:$BS$2,0),0)&lt;=AM$8,VLOOKUP($A288,'[1]Прайс лист'!$B$8:$BS$600,MATCH(AM$11,'[1]Прайс лист'!$B$2:$BS$2,0),0),0)</f>
        <v>8200</v>
      </c>
      <c r="AN288" s="9">
        <f>IF(VLOOKUP($A288,'[1]Прайс лист'!$B$8:$BS$600,MATCH(AN$11,'[1]Прайс лист'!$B$2:$BS$2,0),0)&lt;=AN$8,VLOOKUP($A288,'[1]Прайс лист'!$B$8:$BS$600,MATCH(AN$11,'[1]Прайс лист'!$B$2:$BS$2,0),0),0)</f>
        <v>6800</v>
      </c>
      <c r="AO288" s="9">
        <f>IF(VLOOKUP($A288,'[1]Прайс лист'!$B$8:$BS$600,MATCH(AO$11,'[1]Прайс лист'!$B$2:$BS$2,0),0)&lt;=AO$8,VLOOKUP($A288,'[1]Прайс лист'!$B$8:$BS$600,MATCH(AO$11,'[1]Прайс лист'!$B$2:$BS$2,0),0),0)</f>
        <v>7000</v>
      </c>
      <c r="AP288" s="9">
        <f>IF(VLOOKUP($A288,'[1]Прайс лист'!$B$8:$BS$600,MATCH(AP$11,'[1]Прайс лист'!$B$2:$BS$2,0),0)&lt;=AP$8,VLOOKUP($A288,'[1]Прайс лист'!$B$8:$BS$600,MATCH(AP$11,'[1]Прайс лист'!$B$2:$BS$2,0),0),0)</f>
        <v>3100</v>
      </c>
      <c r="AQ288" s="9">
        <f>IF(VLOOKUP($A288,'[1]Прайс лист'!$B$8:$BS$600,MATCH(AQ$11,'[1]Прайс лист'!$B$2:$BS$2,0),0)&lt;=AQ$8,VLOOKUP($A288,'[1]Прайс лист'!$B$8:$BS$600,MATCH(AQ$11,'[1]Прайс лист'!$B$2:$BS$2,0),0),0)</f>
        <v>3100</v>
      </c>
      <c r="AR288" s="9">
        <f>IF(VLOOKUP($A288,'[1]Прайс лист'!$B$8:$BS$600,MATCH(AR$11,'[1]Прайс лист'!$B$2:$BS$2,0),0)&lt;=AR$8,VLOOKUP($A288,'[1]Прайс лист'!$B$8:$BS$600,MATCH(AR$11,'[1]Прайс лист'!$B$2:$BS$2,0),0),0)</f>
        <v>3100</v>
      </c>
      <c r="AS288" s="9">
        <f>IF(VLOOKUP($A288,'[1]Прайс лист'!$B$8:$BS$600,MATCH(AS$11,'[1]Прайс лист'!$B$2:$BS$2,0),0)&lt;=AS$8,VLOOKUP($A288,'[1]Прайс лист'!$B$8:$BS$600,MATCH(AS$11,'[1]Прайс лист'!$B$2:$BS$2,0),0),0)</f>
        <v>8200</v>
      </c>
      <c r="AT288" s="9">
        <f>IF(VLOOKUP($A288,'[1]Прайс лист'!$B$8:$BS$600,MATCH(AT$11,'[1]Прайс лист'!$B$2:$BS$2,0),0)&lt;=AT$8,VLOOKUP($A288,'[1]Прайс лист'!$B$8:$BS$600,MATCH(AT$11,'[1]Прайс лист'!$B$2:$BS$2,0),0),0)</f>
        <v>7500</v>
      </c>
      <c r="AU288" s="9">
        <f>IF(VLOOKUP($A288,'[1]Прайс лист'!$B$8:$BS$600,MATCH(AU$11,'[1]Прайс лист'!$B$2:$BS$2,0),0)&lt;=AU$8,VLOOKUP($A288,'[1]Прайс лист'!$B$8:$BS$600,MATCH(AU$11,'[1]Прайс лист'!$B$2:$BS$2,0),0),0)</f>
        <v>7200</v>
      </c>
      <c r="AV288" s="9">
        <f>IF(VLOOKUP($A288,'[1]Прайс лист'!$B$8:$BS$600,MATCH(AV$11,'[1]Прайс лист'!$B$2:$BS$2,0),0)&lt;=AV$8,VLOOKUP($A288,'[1]Прайс лист'!$B$8:$BS$600,MATCH(AV$11,'[1]Прайс лист'!$B$2:$BS$2,0),0),0)</f>
        <v>5800</v>
      </c>
      <c r="AW288" s="9">
        <f>IF(VLOOKUP($A288,'[1]Прайс лист'!$B$8:$BS$600,MATCH(AW$11,'[1]Прайс лист'!$B$2:$BS$2,0),0)&lt;=AW$8,VLOOKUP($A288,'[1]Прайс лист'!$B$8:$BS$600,MATCH(AW$11,'[1]Прайс лист'!$B$2:$BS$2,0),0),0)</f>
        <v>6000</v>
      </c>
      <c r="AX288" s="9">
        <f>IF(VLOOKUP($A288,'[1]Прайс лист'!$B$8:$BS$600,MATCH(AX$11,'[1]Прайс лист'!$B$2:$BS$2,0),0)&lt;=AX$8,VLOOKUP($A288,'[1]Прайс лист'!$B$8:$BS$600,MATCH(AX$11,'[1]Прайс лист'!$B$2:$BS$2,0),0),0)</f>
        <v>2100</v>
      </c>
      <c r="AY288" s="9">
        <f>IF(VLOOKUP($A288,'[1]Прайс лист'!$B$8:$BS$600,MATCH(AY$11,'[1]Прайс лист'!$B$2:$BS$2,0),0)&lt;=AY$8,VLOOKUP($A288,'[1]Прайс лист'!$B$8:$BS$600,MATCH(AY$11,'[1]Прайс лист'!$B$2:$BS$2,0),0),0)</f>
        <v>2100</v>
      </c>
      <c r="AZ288" s="9">
        <f>IF(VLOOKUP($A288,'[1]Прайс лист'!$B$8:$BS$600,MATCH(AZ$11,'[1]Прайс лист'!$B$2:$BS$2,0),0)&lt;=AZ$8,VLOOKUP($A288,'[1]Прайс лист'!$B$8:$BS$600,MATCH(AZ$11,'[1]Прайс лист'!$B$2:$BS$2,0),0),0)</f>
        <v>2100</v>
      </c>
      <c r="BA288" s="9">
        <f>IF(VLOOKUP($A288,'[1]Прайс лист'!$B$8:$BS$600,MATCH(BA$11,'[1]Прайс лист'!$B$2:$BS$2,0),0)&lt;=BA$8,VLOOKUP($A288,'[1]Прайс лист'!$B$8:$BS$600,MATCH(BA$11,'[1]Прайс лист'!$B$2:$BS$2,0),0),0)</f>
        <v>7200</v>
      </c>
      <c r="BB288" s="9">
        <f>IF(VLOOKUP($A288,'[1]Прайс лист'!$B$8:$BS$600,MATCH(BB$11,'[1]Прайс лист'!$B$2:$BS$2,0),0)&lt;=BB$8,VLOOKUP($A288,'[1]Прайс лист'!$B$8:$BS$600,MATCH(BB$11,'[1]Прайс лист'!$B$2:$BS$2,0),0),0)</f>
        <v>6500</v>
      </c>
      <c r="BC288" s="9">
        <f>IF(VLOOKUP($A288,'[1]Прайс лист'!$B$8:$BS$600,MATCH(BC$11,'[1]Прайс лист'!$B$2:$BS$2,0),0)&lt;=BC$8,VLOOKUP($A288,'[1]Прайс лист'!$B$8:$BS$600,MATCH(BC$11,'[1]Прайс лист'!$B$2:$BS$2,0),0),0)</f>
        <v>6200</v>
      </c>
      <c r="BD288" s="9">
        <f>IF(VLOOKUP($A288,'[1]Прайс лист'!$B$8:$BS$600,MATCH(BD$11,'[1]Прайс лист'!$B$2:$BS$2,0),0)&lt;=BD$8,VLOOKUP($A288,'[1]Прайс лист'!$B$8:$BS$600,MATCH(BD$11,'[1]Прайс лист'!$B$2:$BS$2,0),0),0)</f>
        <v>4800</v>
      </c>
      <c r="BE288" s="9">
        <f>IF(VLOOKUP($A288,'[1]Прайс лист'!$B$8:$BS$600,MATCH(BE$11,'[1]Прайс лист'!$B$2:$BS$2,0),0)&lt;=BE$8,VLOOKUP($A288,'[1]Прайс лист'!$B$8:$BS$600,MATCH(BE$11,'[1]Прайс лист'!$B$2:$BS$2,0),0),0)</f>
        <v>5000</v>
      </c>
      <c r="BF288" s="9">
        <f>IF(VLOOKUP($A288,'[1]Прайс лист'!$B$8:$BS$600,MATCH(BF$11,'[1]Прайс лист'!$B$2:$BS$2,0),0)&lt;=BF$8,VLOOKUP($A288,'[1]Прайс лист'!$B$8:$BS$600,MATCH(BF$11,'[1]Прайс лист'!$B$2:$BS$2,0),0),0)</f>
        <v>1100</v>
      </c>
      <c r="BG288" s="9">
        <f>IF(VLOOKUP($A288,'[1]Прайс лист'!$B$8:$BS$600,MATCH(BG$11,'[1]Прайс лист'!$B$2:$BS$2,0),0)&lt;=BG$8,VLOOKUP($A288,'[1]Прайс лист'!$B$8:$BS$600,MATCH(BG$11,'[1]Прайс лист'!$B$2:$BS$2,0),0),0)</f>
        <v>1100</v>
      </c>
      <c r="BH288" s="9">
        <f>IF(VLOOKUP($A288,'[1]Прайс лист'!$B$8:$BS$600,MATCH(BH$11,'[1]Прайс лист'!$B$2:$BS$2,0),0)&lt;=BH$8,VLOOKUP($A288,'[1]Прайс лист'!$B$8:$BS$600,MATCH(BH$11,'[1]Прайс лист'!$B$2:$BS$2,0),0),0)</f>
        <v>1100</v>
      </c>
    </row>
    <row r="289" spans="1:60">
      <c r="A289" s="1" t="str">
        <f>'[1]Прайс лист'!B282</f>
        <v>Sony XPERIA XA2 ultra64</v>
      </c>
      <c r="B289" s="7" t="s">
        <v>163</v>
      </c>
      <c r="C289" s="8" t="s">
        <v>180</v>
      </c>
      <c r="D289" s="8">
        <v>64</v>
      </c>
      <c r="E289" s="9">
        <f>IF(VLOOKUP($A289,'[1]Прайс лист'!$B$8:$BS$600,MATCH(E$11,'[1]Прайс лист'!$B$2:$BS$2,0),0)&lt;=E$8,VLOOKUP($A289,'[1]Прайс лист'!$B$8:$BS$600,MATCH(E$11,'[1]Прайс лист'!$B$2:$BS$2,0),0),0)</f>
        <v>16500</v>
      </c>
      <c r="F289" s="9">
        <f>IF(VLOOKUP($A289,'[1]Прайс лист'!$B$8:$BS$600,MATCH(F$11,'[1]Прайс лист'!$B$2:$BS$2,0),0)&lt;=F$8,VLOOKUP($A289,'[1]Прайс лист'!$B$8:$BS$600,MATCH(F$11,'[1]Прайс лист'!$B$2:$BS$2,0),0),0)</f>
        <v>15600</v>
      </c>
      <c r="G289" s="9">
        <f>IF(VLOOKUP($A289,'[1]Прайс лист'!$B$8:$BS$600,MATCH(G$11,'[1]Прайс лист'!$B$2:$BS$2,0),0)&lt;=G$8,VLOOKUP($A289,'[1]Прайс лист'!$B$8:$BS$600,MATCH(G$11,'[1]Прайс лист'!$B$2:$BS$2,0),0),0)</f>
        <v>15300</v>
      </c>
      <c r="H289" s="9">
        <f>IF(VLOOKUP($A289,'[1]Прайс лист'!$B$8:$BS$600,MATCH(H$11,'[1]Прайс лист'!$B$2:$BS$2,0),0)&lt;=H$8,VLOOKUP($A289,'[1]Прайс лист'!$B$8:$BS$600,MATCH(H$11,'[1]Прайс лист'!$B$2:$BS$2,0),0),0)</f>
        <v>13900</v>
      </c>
      <c r="I289" s="9">
        <f>IF(VLOOKUP($A289,'[1]Прайс лист'!$B$8:$BS$600,MATCH(I$11,'[1]Прайс лист'!$B$2:$BS$2,0),0)&lt;=I$8,VLOOKUP($A289,'[1]Прайс лист'!$B$8:$BS$600,MATCH(I$11,'[1]Прайс лист'!$B$2:$BS$2,0),0),0)</f>
        <v>14100</v>
      </c>
      <c r="J289" s="9">
        <f>IF(VLOOKUP($A289,'[1]Прайс лист'!$B$8:$BS$600,MATCH(J$11,'[1]Прайс лист'!$B$2:$BS$2,0),0)&lt;=J$8,VLOOKUP($A289,'[1]Прайс лист'!$B$8:$BS$600,MATCH(J$11,'[1]Прайс лист'!$B$2:$BS$2,0),0),0)</f>
        <v>10100</v>
      </c>
      <c r="K289" s="9">
        <f>IF(VLOOKUP($A289,'[1]Прайс лист'!$B$8:$BS$600,MATCH(K$11,'[1]Прайс лист'!$B$2:$BS$2,0),0)&lt;=K$8,VLOOKUP($A289,'[1]Прайс лист'!$B$8:$BS$600,MATCH(K$11,'[1]Прайс лист'!$B$2:$BS$2,0),0),0)</f>
        <v>10100</v>
      </c>
      <c r="L289" s="9">
        <f>IF(VLOOKUP($A289,'[1]Прайс лист'!$B$8:$BS$600,MATCH(L$11,'[1]Прайс лист'!$B$2:$BS$2,0),0)&lt;=L$8,VLOOKUP($A289,'[1]Прайс лист'!$B$8:$BS$600,MATCH(L$11,'[1]Прайс лист'!$B$2:$BS$2,0),0),0)</f>
        <v>10100</v>
      </c>
      <c r="M289" s="9">
        <f>IF(VLOOKUP($A289,'[1]Прайс лист'!$B$8:$BS$600,MATCH(M$11,'[1]Прайс лист'!$B$2:$BS$2,0),0)&lt;=M$8,VLOOKUP($A289,'[1]Прайс лист'!$B$8:$BS$600,MATCH(M$11,'[1]Прайс лист'!$B$2:$BS$2,0),0),0)</f>
        <v>16500</v>
      </c>
      <c r="N289" s="9">
        <f>IF(VLOOKUP($A289,'[1]Прайс лист'!$B$8:$BS$600,MATCH(N$11,'[1]Прайс лист'!$B$2:$BS$2,0),0)&lt;=N$8,VLOOKUP($A289,'[1]Прайс лист'!$B$8:$BS$600,MATCH(N$11,'[1]Прайс лист'!$B$2:$BS$2,0),0),0)</f>
        <v>15600</v>
      </c>
      <c r="O289" s="9">
        <f>IF(VLOOKUP($A289,'[1]Прайс лист'!$B$8:$BS$600,MATCH(O$11,'[1]Прайс лист'!$B$2:$BS$2,0),0)&lt;=O$8,VLOOKUP($A289,'[1]Прайс лист'!$B$8:$BS$600,MATCH(O$11,'[1]Прайс лист'!$B$2:$BS$2,0),0),0)</f>
        <v>15300</v>
      </c>
      <c r="P289" s="9">
        <f>IF(VLOOKUP($A289,'[1]Прайс лист'!$B$8:$BS$600,MATCH(P$11,'[1]Прайс лист'!$B$2:$BS$2,0),0)&lt;=P$8,VLOOKUP($A289,'[1]Прайс лист'!$B$8:$BS$600,MATCH(P$11,'[1]Прайс лист'!$B$2:$BS$2,0),0),0)</f>
        <v>13900</v>
      </c>
      <c r="Q289" s="9">
        <f>IF(VLOOKUP($A289,'[1]Прайс лист'!$B$8:$BS$600,MATCH(Q$11,'[1]Прайс лист'!$B$2:$BS$2,0),0)&lt;=Q$8,VLOOKUP($A289,'[1]Прайс лист'!$B$8:$BS$600,MATCH(Q$11,'[1]Прайс лист'!$B$2:$BS$2,0),0),0)</f>
        <v>14100</v>
      </c>
      <c r="R289" s="9">
        <f>IF(VLOOKUP($A289,'[1]Прайс лист'!$B$8:$BS$600,MATCH(R$11,'[1]Прайс лист'!$B$2:$BS$2,0),0)&lt;=R$8,VLOOKUP($A289,'[1]Прайс лист'!$B$8:$BS$600,MATCH(R$11,'[1]Прайс лист'!$B$2:$BS$2,0),0),0)</f>
        <v>10100</v>
      </c>
      <c r="S289" s="9">
        <f>IF(VLOOKUP($A289,'[1]Прайс лист'!$B$8:$BS$600,MATCH(S$11,'[1]Прайс лист'!$B$2:$BS$2,0),0)&lt;=S$8,VLOOKUP($A289,'[1]Прайс лист'!$B$8:$BS$600,MATCH(S$11,'[1]Прайс лист'!$B$2:$BS$2,0),0),0)</f>
        <v>10100</v>
      </c>
      <c r="T289" s="9">
        <f>IF(VLOOKUP($A289,'[1]Прайс лист'!$B$8:$BS$600,MATCH(T$11,'[1]Прайс лист'!$B$2:$BS$2,0),0)&lt;=T$8,VLOOKUP($A289,'[1]Прайс лист'!$B$8:$BS$600,MATCH(T$11,'[1]Прайс лист'!$B$2:$BS$2,0),0),0)</f>
        <v>10100</v>
      </c>
      <c r="U289" s="9">
        <f>IF(VLOOKUP($A289,'[1]Прайс лист'!$B$8:$BS$600,MATCH(U$11,'[1]Прайс лист'!$B$2:$BS$2,0),0)&lt;=U$8,VLOOKUP($A289,'[1]Прайс лист'!$B$8:$BS$600,MATCH(U$11,'[1]Прайс лист'!$B$2:$BS$2,0),0),0)</f>
        <v>13500</v>
      </c>
      <c r="V289" s="9">
        <f>IF(VLOOKUP($A289,'[1]Прайс лист'!$B$8:$BS$600,MATCH(V$11,'[1]Прайс лист'!$B$2:$BS$2,0),0)&lt;=V$8,VLOOKUP($A289,'[1]Прайс лист'!$B$8:$BS$600,MATCH(V$11,'[1]Прайс лист'!$B$2:$BS$2,0),0),0)</f>
        <v>12600</v>
      </c>
      <c r="W289" s="9">
        <f>IF(VLOOKUP($A289,'[1]Прайс лист'!$B$8:$BS$600,MATCH(W$11,'[1]Прайс лист'!$B$2:$BS$2,0),0)&lt;=W$8,VLOOKUP($A289,'[1]Прайс лист'!$B$8:$BS$600,MATCH(W$11,'[1]Прайс лист'!$B$2:$BS$2,0),0),0)</f>
        <v>12300</v>
      </c>
      <c r="X289" s="9">
        <f>IF(VLOOKUP($A289,'[1]Прайс лист'!$B$8:$BS$600,MATCH(X$11,'[1]Прайс лист'!$B$2:$BS$2,0),0)&lt;=X$8,VLOOKUP($A289,'[1]Прайс лист'!$B$8:$BS$600,MATCH(X$11,'[1]Прайс лист'!$B$2:$BS$2,0),0),0)</f>
        <v>10900</v>
      </c>
      <c r="Y289" s="9">
        <f>IF(VLOOKUP($A289,'[1]Прайс лист'!$B$8:$BS$600,MATCH(Y$11,'[1]Прайс лист'!$B$2:$BS$2,0),0)&lt;=Y$8,VLOOKUP($A289,'[1]Прайс лист'!$B$8:$BS$600,MATCH(Y$11,'[1]Прайс лист'!$B$2:$BS$2,0),0),0)</f>
        <v>11100</v>
      </c>
      <c r="Z289" s="9">
        <f>IF(VLOOKUP($A289,'[1]Прайс лист'!$B$8:$BS$600,MATCH(Z$11,'[1]Прайс лист'!$B$2:$BS$2,0),0)&lt;=Z$8,VLOOKUP($A289,'[1]Прайс лист'!$B$8:$BS$600,MATCH(Z$11,'[1]Прайс лист'!$B$2:$BS$2,0),0),0)</f>
        <v>7100</v>
      </c>
      <c r="AA289" s="9">
        <f>IF(VLOOKUP($A289,'[1]Прайс лист'!$B$8:$BS$600,MATCH(AA$11,'[1]Прайс лист'!$B$2:$BS$2,0),0)&lt;=AA$8,VLOOKUP($A289,'[1]Прайс лист'!$B$8:$BS$600,MATCH(AA$11,'[1]Прайс лист'!$B$2:$BS$2,0),0),0)</f>
        <v>7100</v>
      </c>
      <c r="AB289" s="9">
        <f>IF(VLOOKUP($A289,'[1]Прайс лист'!$B$8:$BS$600,MATCH(AB$11,'[1]Прайс лист'!$B$2:$BS$2,0),0)&lt;=AB$8,VLOOKUP($A289,'[1]Прайс лист'!$B$8:$BS$600,MATCH(AB$11,'[1]Прайс лист'!$B$2:$BS$2,0),0),0)</f>
        <v>7100</v>
      </c>
      <c r="AC289" s="9">
        <f>IF(VLOOKUP($A289,'[1]Прайс лист'!$B$8:$BS$600,MATCH(AC$11,'[1]Прайс лист'!$B$2:$BS$2,0),0)&lt;=AC$8,VLOOKUP($A289,'[1]Прайс лист'!$B$8:$BS$600,MATCH(AC$11,'[1]Прайс лист'!$B$2:$BS$2,0),0),0)</f>
        <v>10500</v>
      </c>
      <c r="AD289" s="9">
        <f>IF(VLOOKUP($A289,'[1]Прайс лист'!$B$8:$BS$600,MATCH(AD$11,'[1]Прайс лист'!$B$2:$BS$2,0),0)&lt;=AD$8,VLOOKUP($A289,'[1]Прайс лист'!$B$8:$BS$600,MATCH(AD$11,'[1]Прайс лист'!$B$2:$BS$2,0),0),0)</f>
        <v>9600</v>
      </c>
      <c r="AE289" s="9">
        <f>IF(VLOOKUP($A289,'[1]Прайс лист'!$B$8:$BS$600,MATCH(AE$11,'[1]Прайс лист'!$B$2:$BS$2,0),0)&lt;=AE$8,VLOOKUP($A289,'[1]Прайс лист'!$B$8:$BS$600,MATCH(AE$11,'[1]Прайс лист'!$B$2:$BS$2,0),0),0)</f>
        <v>9300</v>
      </c>
      <c r="AF289" s="9">
        <f>IF(VLOOKUP($A289,'[1]Прайс лист'!$B$8:$BS$600,MATCH(AF$11,'[1]Прайс лист'!$B$2:$BS$2,0),0)&lt;=AF$8,VLOOKUP($A289,'[1]Прайс лист'!$B$8:$BS$600,MATCH(AF$11,'[1]Прайс лист'!$B$2:$BS$2,0),0),0)</f>
        <v>7900</v>
      </c>
      <c r="AG289" s="9">
        <f>IF(VLOOKUP($A289,'[1]Прайс лист'!$B$8:$BS$600,MATCH(AG$11,'[1]Прайс лист'!$B$2:$BS$2,0),0)&lt;=AG$8,VLOOKUP($A289,'[1]Прайс лист'!$B$8:$BS$600,MATCH(AG$11,'[1]Прайс лист'!$B$2:$BS$2,0),0),0)</f>
        <v>8100</v>
      </c>
      <c r="AH289" s="9">
        <f>IF(VLOOKUP($A289,'[1]Прайс лист'!$B$8:$BS$600,MATCH(AH$11,'[1]Прайс лист'!$B$2:$BS$2,0),0)&lt;=AH$8,VLOOKUP($A289,'[1]Прайс лист'!$B$8:$BS$600,MATCH(AH$11,'[1]Прайс лист'!$B$2:$BS$2,0),0),0)</f>
        <v>4100</v>
      </c>
      <c r="AI289" s="9">
        <f>IF(VLOOKUP($A289,'[1]Прайс лист'!$B$8:$BS$600,MATCH(AI$11,'[1]Прайс лист'!$B$2:$BS$2,0),0)&lt;=AI$8,VLOOKUP($A289,'[1]Прайс лист'!$B$8:$BS$600,MATCH(AI$11,'[1]Прайс лист'!$B$2:$BS$2,0),0),0)</f>
        <v>4100</v>
      </c>
      <c r="AJ289" s="9">
        <f>IF(VLOOKUP($A289,'[1]Прайс лист'!$B$8:$BS$600,MATCH(AJ$11,'[1]Прайс лист'!$B$2:$BS$2,0),0)&lt;=AJ$8,VLOOKUP($A289,'[1]Прайс лист'!$B$8:$BS$600,MATCH(AJ$11,'[1]Прайс лист'!$B$2:$BS$2,0),0),0)</f>
        <v>4100</v>
      </c>
      <c r="AK289" s="9">
        <f>IF(VLOOKUP($A289,'[1]Прайс лист'!$B$8:$BS$600,MATCH(AK$11,'[1]Прайс лист'!$B$2:$BS$2,0),0)&lt;=AK$8,VLOOKUP($A289,'[1]Прайс лист'!$B$8:$BS$600,MATCH(AK$11,'[1]Прайс лист'!$B$2:$BS$2,0),0),0)</f>
        <v>9500</v>
      </c>
      <c r="AL289" s="9">
        <f>IF(VLOOKUP($A289,'[1]Прайс лист'!$B$8:$BS$600,MATCH(AL$11,'[1]Прайс лист'!$B$2:$BS$2,0),0)&lt;=AL$8,VLOOKUP($A289,'[1]Прайс лист'!$B$8:$BS$600,MATCH(AL$11,'[1]Прайс лист'!$B$2:$BS$2,0),0),0)</f>
        <v>8600</v>
      </c>
      <c r="AM289" s="9">
        <f>IF(VLOOKUP($A289,'[1]Прайс лист'!$B$8:$BS$600,MATCH(AM$11,'[1]Прайс лист'!$B$2:$BS$2,0),0)&lt;=AM$8,VLOOKUP($A289,'[1]Прайс лист'!$B$8:$BS$600,MATCH(AM$11,'[1]Прайс лист'!$B$2:$BS$2,0),0),0)</f>
        <v>8300</v>
      </c>
      <c r="AN289" s="9">
        <f>IF(VLOOKUP($A289,'[1]Прайс лист'!$B$8:$BS$600,MATCH(AN$11,'[1]Прайс лист'!$B$2:$BS$2,0),0)&lt;=AN$8,VLOOKUP($A289,'[1]Прайс лист'!$B$8:$BS$600,MATCH(AN$11,'[1]Прайс лист'!$B$2:$BS$2,0),0),0)</f>
        <v>6900</v>
      </c>
      <c r="AO289" s="9">
        <f>IF(VLOOKUP($A289,'[1]Прайс лист'!$B$8:$BS$600,MATCH(AO$11,'[1]Прайс лист'!$B$2:$BS$2,0),0)&lt;=AO$8,VLOOKUP($A289,'[1]Прайс лист'!$B$8:$BS$600,MATCH(AO$11,'[1]Прайс лист'!$B$2:$BS$2,0),0),0)</f>
        <v>7100</v>
      </c>
      <c r="AP289" s="9">
        <f>IF(VLOOKUP($A289,'[1]Прайс лист'!$B$8:$BS$600,MATCH(AP$11,'[1]Прайс лист'!$B$2:$BS$2,0),0)&lt;=AP$8,VLOOKUP($A289,'[1]Прайс лист'!$B$8:$BS$600,MATCH(AP$11,'[1]Прайс лист'!$B$2:$BS$2,0),0),0)</f>
        <v>3100</v>
      </c>
      <c r="AQ289" s="9">
        <f>IF(VLOOKUP($A289,'[1]Прайс лист'!$B$8:$BS$600,MATCH(AQ$11,'[1]Прайс лист'!$B$2:$BS$2,0),0)&lt;=AQ$8,VLOOKUP($A289,'[1]Прайс лист'!$B$8:$BS$600,MATCH(AQ$11,'[1]Прайс лист'!$B$2:$BS$2,0),0),0)</f>
        <v>3100</v>
      </c>
      <c r="AR289" s="9">
        <f>IF(VLOOKUP($A289,'[1]Прайс лист'!$B$8:$BS$600,MATCH(AR$11,'[1]Прайс лист'!$B$2:$BS$2,0),0)&lt;=AR$8,VLOOKUP($A289,'[1]Прайс лист'!$B$8:$BS$600,MATCH(AR$11,'[1]Прайс лист'!$B$2:$BS$2,0),0),0)</f>
        <v>3100</v>
      </c>
      <c r="AS289" s="9">
        <f>IF(VLOOKUP($A289,'[1]Прайс лист'!$B$8:$BS$600,MATCH(AS$11,'[1]Прайс лист'!$B$2:$BS$2,0),0)&lt;=AS$8,VLOOKUP($A289,'[1]Прайс лист'!$B$8:$BS$600,MATCH(AS$11,'[1]Прайс лист'!$B$2:$BS$2,0),0),0)</f>
        <v>8500</v>
      </c>
      <c r="AT289" s="9">
        <f>IF(VLOOKUP($A289,'[1]Прайс лист'!$B$8:$BS$600,MATCH(AT$11,'[1]Прайс лист'!$B$2:$BS$2,0),0)&lt;=AT$8,VLOOKUP($A289,'[1]Прайс лист'!$B$8:$BS$600,MATCH(AT$11,'[1]Прайс лист'!$B$2:$BS$2,0),0),0)</f>
        <v>7600</v>
      </c>
      <c r="AU289" s="9">
        <f>IF(VLOOKUP($A289,'[1]Прайс лист'!$B$8:$BS$600,MATCH(AU$11,'[1]Прайс лист'!$B$2:$BS$2,0),0)&lt;=AU$8,VLOOKUP($A289,'[1]Прайс лист'!$B$8:$BS$600,MATCH(AU$11,'[1]Прайс лист'!$B$2:$BS$2,0),0),0)</f>
        <v>7300</v>
      </c>
      <c r="AV289" s="9">
        <f>IF(VLOOKUP($A289,'[1]Прайс лист'!$B$8:$BS$600,MATCH(AV$11,'[1]Прайс лист'!$B$2:$BS$2,0),0)&lt;=AV$8,VLOOKUP($A289,'[1]Прайс лист'!$B$8:$BS$600,MATCH(AV$11,'[1]Прайс лист'!$B$2:$BS$2,0),0),0)</f>
        <v>5900</v>
      </c>
      <c r="AW289" s="9">
        <f>IF(VLOOKUP($A289,'[1]Прайс лист'!$B$8:$BS$600,MATCH(AW$11,'[1]Прайс лист'!$B$2:$BS$2,0),0)&lt;=AW$8,VLOOKUP($A289,'[1]Прайс лист'!$B$8:$BS$600,MATCH(AW$11,'[1]Прайс лист'!$B$2:$BS$2,0),0),0)</f>
        <v>6100</v>
      </c>
      <c r="AX289" s="9">
        <f>IF(VLOOKUP($A289,'[1]Прайс лист'!$B$8:$BS$600,MATCH(AX$11,'[1]Прайс лист'!$B$2:$BS$2,0),0)&lt;=AX$8,VLOOKUP($A289,'[1]Прайс лист'!$B$8:$BS$600,MATCH(AX$11,'[1]Прайс лист'!$B$2:$BS$2,0),0),0)</f>
        <v>2100</v>
      </c>
      <c r="AY289" s="9">
        <f>IF(VLOOKUP($A289,'[1]Прайс лист'!$B$8:$BS$600,MATCH(AY$11,'[1]Прайс лист'!$B$2:$BS$2,0),0)&lt;=AY$8,VLOOKUP($A289,'[1]Прайс лист'!$B$8:$BS$600,MATCH(AY$11,'[1]Прайс лист'!$B$2:$BS$2,0),0),0)</f>
        <v>2100</v>
      </c>
      <c r="AZ289" s="9">
        <f>IF(VLOOKUP($A289,'[1]Прайс лист'!$B$8:$BS$600,MATCH(AZ$11,'[1]Прайс лист'!$B$2:$BS$2,0),0)&lt;=AZ$8,VLOOKUP($A289,'[1]Прайс лист'!$B$8:$BS$600,MATCH(AZ$11,'[1]Прайс лист'!$B$2:$BS$2,0),0),0)</f>
        <v>2100</v>
      </c>
      <c r="BA289" s="9">
        <f>IF(VLOOKUP($A289,'[1]Прайс лист'!$B$8:$BS$600,MATCH(BA$11,'[1]Прайс лист'!$B$2:$BS$2,0),0)&lt;=BA$8,VLOOKUP($A289,'[1]Прайс лист'!$B$8:$BS$600,MATCH(BA$11,'[1]Прайс лист'!$B$2:$BS$2,0),0),0)</f>
        <v>7500</v>
      </c>
      <c r="BB289" s="9">
        <f>IF(VLOOKUP($A289,'[1]Прайс лист'!$B$8:$BS$600,MATCH(BB$11,'[1]Прайс лист'!$B$2:$BS$2,0),0)&lt;=BB$8,VLOOKUP($A289,'[1]Прайс лист'!$B$8:$BS$600,MATCH(BB$11,'[1]Прайс лист'!$B$2:$BS$2,0),0),0)</f>
        <v>6600</v>
      </c>
      <c r="BC289" s="9">
        <f>IF(VLOOKUP($A289,'[1]Прайс лист'!$B$8:$BS$600,MATCH(BC$11,'[1]Прайс лист'!$B$2:$BS$2,0),0)&lt;=BC$8,VLOOKUP($A289,'[1]Прайс лист'!$B$8:$BS$600,MATCH(BC$11,'[1]Прайс лист'!$B$2:$BS$2,0),0),0)</f>
        <v>6300</v>
      </c>
      <c r="BD289" s="9">
        <f>IF(VLOOKUP($A289,'[1]Прайс лист'!$B$8:$BS$600,MATCH(BD$11,'[1]Прайс лист'!$B$2:$BS$2,0),0)&lt;=BD$8,VLOOKUP($A289,'[1]Прайс лист'!$B$8:$BS$600,MATCH(BD$11,'[1]Прайс лист'!$B$2:$BS$2,0),0),0)</f>
        <v>4900</v>
      </c>
      <c r="BE289" s="9">
        <f>IF(VLOOKUP($A289,'[1]Прайс лист'!$B$8:$BS$600,MATCH(BE$11,'[1]Прайс лист'!$B$2:$BS$2,0),0)&lt;=BE$8,VLOOKUP($A289,'[1]Прайс лист'!$B$8:$BS$600,MATCH(BE$11,'[1]Прайс лист'!$B$2:$BS$2,0),0),0)</f>
        <v>5100</v>
      </c>
      <c r="BF289" s="9">
        <f>IF(VLOOKUP($A289,'[1]Прайс лист'!$B$8:$BS$600,MATCH(BF$11,'[1]Прайс лист'!$B$2:$BS$2,0),0)&lt;=BF$8,VLOOKUP($A289,'[1]Прайс лист'!$B$8:$BS$600,MATCH(BF$11,'[1]Прайс лист'!$B$2:$BS$2,0),0),0)</f>
        <v>1100</v>
      </c>
      <c r="BG289" s="9">
        <f>IF(VLOOKUP($A289,'[1]Прайс лист'!$B$8:$BS$600,MATCH(BG$11,'[1]Прайс лист'!$B$2:$BS$2,0),0)&lt;=BG$8,VLOOKUP($A289,'[1]Прайс лист'!$B$8:$BS$600,MATCH(BG$11,'[1]Прайс лист'!$B$2:$BS$2,0),0),0)</f>
        <v>1100</v>
      </c>
      <c r="BH289" s="9">
        <f>IF(VLOOKUP($A289,'[1]Прайс лист'!$B$8:$BS$600,MATCH(BH$11,'[1]Прайс лист'!$B$2:$BS$2,0),0)&lt;=BH$8,VLOOKUP($A289,'[1]Прайс лист'!$B$8:$BS$600,MATCH(BH$11,'[1]Прайс лист'!$B$2:$BS$2,0),0),0)</f>
        <v>1100</v>
      </c>
    </row>
    <row r="290" spans="1:60">
      <c r="A290" s="1" t="str">
        <f>'[1]Прайс лист'!B283</f>
        <v>Sony XPERIA XZ32</v>
      </c>
      <c r="B290" s="7" t="s">
        <v>163</v>
      </c>
      <c r="C290" s="8" t="s">
        <v>181</v>
      </c>
      <c r="D290" s="8">
        <v>32</v>
      </c>
      <c r="E290" s="9">
        <f>IF(VLOOKUP($A290,'[1]Прайс лист'!$B$8:$BS$600,MATCH(E$11,'[1]Прайс лист'!$B$2:$BS$2,0),0)&lt;=E$8,VLOOKUP($A290,'[1]Прайс лист'!$B$8:$BS$600,MATCH(E$11,'[1]Прайс лист'!$B$2:$BS$2,0),0),0)</f>
        <v>15500</v>
      </c>
      <c r="F290" s="9">
        <f>IF(VLOOKUP($A290,'[1]Прайс лист'!$B$8:$BS$600,MATCH(F$11,'[1]Прайс лист'!$B$2:$BS$2,0),0)&lt;=F$8,VLOOKUP($A290,'[1]Прайс лист'!$B$8:$BS$600,MATCH(F$11,'[1]Прайс лист'!$B$2:$BS$2,0),0),0)</f>
        <v>14800</v>
      </c>
      <c r="G290" s="9">
        <f>IF(VLOOKUP($A290,'[1]Прайс лист'!$B$8:$BS$600,MATCH(G$11,'[1]Прайс лист'!$B$2:$BS$2,0),0)&lt;=G$8,VLOOKUP($A290,'[1]Прайс лист'!$B$8:$BS$600,MATCH(G$11,'[1]Прайс лист'!$B$2:$BS$2,0),0),0)</f>
        <v>13600</v>
      </c>
      <c r="H290" s="9">
        <f>IF(VLOOKUP($A290,'[1]Прайс лист'!$B$8:$BS$600,MATCH(H$11,'[1]Прайс лист'!$B$2:$BS$2,0),0)&lt;=H$8,VLOOKUP($A290,'[1]Прайс лист'!$B$8:$BS$600,MATCH(H$11,'[1]Прайс лист'!$B$2:$BS$2,0),0),0)</f>
        <v>13100</v>
      </c>
      <c r="I290" s="9">
        <f>IF(VLOOKUP($A290,'[1]Прайс лист'!$B$8:$BS$600,MATCH(I$11,'[1]Прайс лист'!$B$2:$BS$2,0),0)&lt;=I$8,VLOOKUP($A290,'[1]Прайс лист'!$B$8:$BS$600,MATCH(I$11,'[1]Прайс лист'!$B$2:$BS$2,0),0),0)</f>
        <v>13300</v>
      </c>
      <c r="J290" s="9">
        <f>IF(VLOOKUP($A290,'[1]Прайс лист'!$B$8:$BS$600,MATCH(J$11,'[1]Прайс лист'!$B$2:$BS$2,0),0)&lt;=J$8,VLOOKUP($A290,'[1]Прайс лист'!$B$8:$BS$600,MATCH(J$11,'[1]Прайс лист'!$B$2:$BS$2,0),0),0)</f>
        <v>10100</v>
      </c>
      <c r="K290" s="9">
        <f>IF(VLOOKUP($A290,'[1]Прайс лист'!$B$8:$BS$600,MATCH(K$11,'[1]Прайс лист'!$B$2:$BS$2,0),0)&lt;=K$8,VLOOKUP($A290,'[1]Прайс лист'!$B$8:$BS$600,MATCH(K$11,'[1]Прайс лист'!$B$2:$BS$2,0),0),0)</f>
        <v>10100</v>
      </c>
      <c r="L290" s="9">
        <f>IF(VLOOKUP($A290,'[1]Прайс лист'!$B$8:$BS$600,MATCH(L$11,'[1]Прайс лист'!$B$2:$BS$2,0),0)&lt;=L$8,VLOOKUP($A290,'[1]Прайс лист'!$B$8:$BS$600,MATCH(L$11,'[1]Прайс лист'!$B$2:$BS$2,0),0),0)</f>
        <v>10100</v>
      </c>
      <c r="M290" s="9">
        <f>IF(VLOOKUP($A290,'[1]Прайс лист'!$B$8:$BS$600,MATCH(M$11,'[1]Прайс лист'!$B$2:$BS$2,0),0)&lt;=M$8,VLOOKUP($A290,'[1]Прайс лист'!$B$8:$BS$600,MATCH(M$11,'[1]Прайс лист'!$B$2:$BS$2,0),0),0)</f>
        <v>15500</v>
      </c>
      <c r="N290" s="9">
        <f>IF(VLOOKUP($A290,'[1]Прайс лист'!$B$8:$BS$600,MATCH(N$11,'[1]Прайс лист'!$B$2:$BS$2,0),0)&lt;=N$8,VLOOKUP($A290,'[1]Прайс лист'!$B$8:$BS$600,MATCH(N$11,'[1]Прайс лист'!$B$2:$BS$2,0),0),0)</f>
        <v>14800</v>
      </c>
      <c r="O290" s="9">
        <f>IF(VLOOKUP($A290,'[1]Прайс лист'!$B$8:$BS$600,MATCH(O$11,'[1]Прайс лист'!$B$2:$BS$2,0),0)&lt;=O$8,VLOOKUP($A290,'[1]Прайс лист'!$B$8:$BS$600,MATCH(O$11,'[1]Прайс лист'!$B$2:$BS$2,0),0),0)</f>
        <v>13600</v>
      </c>
      <c r="P290" s="9">
        <f>IF(VLOOKUP($A290,'[1]Прайс лист'!$B$8:$BS$600,MATCH(P$11,'[1]Прайс лист'!$B$2:$BS$2,0),0)&lt;=P$8,VLOOKUP($A290,'[1]Прайс лист'!$B$8:$BS$600,MATCH(P$11,'[1]Прайс лист'!$B$2:$BS$2,0),0),0)</f>
        <v>13100</v>
      </c>
      <c r="Q290" s="9">
        <f>IF(VLOOKUP($A290,'[1]Прайс лист'!$B$8:$BS$600,MATCH(Q$11,'[1]Прайс лист'!$B$2:$BS$2,0),0)&lt;=Q$8,VLOOKUP($A290,'[1]Прайс лист'!$B$8:$BS$600,MATCH(Q$11,'[1]Прайс лист'!$B$2:$BS$2,0),0),0)</f>
        <v>13300</v>
      </c>
      <c r="R290" s="9">
        <f>IF(VLOOKUP($A290,'[1]Прайс лист'!$B$8:$BS$600,MATCH(R$11,'[1]Прайс лист'!$B$2:$BS$2,0),0)&lt;=R$8,VLOOKUP($A290,'[1]Прайс лист'!$B$8:$BS$600,MATCH(R$11,'[1]Прайс лист'!$B$2:$BS$2,0),0),0)</f>
        <v>10100</v>
      </c>
      <c r="S290" s="9">
        <f>IF(VLOOKUP($A290,'[1]Прайс лист'!$B$8:$BS$600,MATCH(S$11,'[1]Прайс лист'!$B$2:$BS$2,0),0)&lt;=S$8,VLOOKUP($A290,'[1]Прайс лист'!$B$8:$BS$600,MATCH(S$11,'[1]Прайс лист'!$B$2:$BS$2,0),0),0)</f>
        <v>10100</v>
      </c>
      <c r="T290" s="9">
        <f>IF(VLOOKUP($A290,'[1]Прайс лист'!$B$8:$BS$600,MATCH(T$11,'[1]Прайс лист'!$B$2:$BS$2,0),0)&lt;=T$8,VLOOKUP($A290,'[1]Прайс лист'!$B$8:$BS$600,MATCH(T$11,'[1]Прайс лист'!$B$2:$BS$2,0),0),0)</f>
        <v>10100</v>
      </c>
      <c r="U290" s="9">
        <f>IF(VLOOKUP($A290,'[1]Прайс лист'!$B$8:$BS$600,MATCH(U$11,'[1]Прайс лист'!$B$2:$BS$2,0),0)&lt;=U$8,VLOOKUP($A290,'[1]Прайс лист'!$B$8:$BS$600,MATCH(U$11,'[1]Прайс лист'!$B$2:$BS$2,0),0),0)</f>
        <v>12500</v>
      </c>
      <c r="V290" s="9">
        <f>IF(VLOOKUP($A290,'[1]Прайс лист'!$B$8:$BS$600,MATCH(V$11,'[1]Прайс лист'!$B$2:$BS$2,0),0)&lt;=V$8,VLOOKUP($A290,'[1]Прайс лист'!$B$8:$BS$600,MATCH(V$11,'[1]Прайс лист'!$B$2:$BS$2,0),0),0)</f>
        <v>11800</v>
      </c>
      <c r="W290" s="9">
        <f>IF(VLOOKUP($A290,'[1]Прайс лист'!$B$8:$BS$600,MATCH(W$11,'[1]Прайс лист'!$B$2:$BS$2,0),0)&lt;=W$8,VLOOKUP($A290,'[1]Прайс лист'!$B$8:$BS$600,MATCH(W$11,'[1]Прайс лист'!$B$2:$BS$2,0),0),0)</f>
        <v>10600</v>
      </c>
      <c r="X290" s="9">
        <f>IF(VLOOKUP($A290,'[1]Прайс лист'!$B$8:$BS$600,MATCH(X$11,'[1]Прайс лист'!$B$2:$BS$2,0),0)&lt;=X$8,VLOOKUP($A290,'[1]Прайс лист'!$B$8:$BS$600,MATCH(X$11,'[1]Прайс лист'!$B$2:$BS$2,0),0),0)</f>
        <v>10100</v>
      </c>
      <c r="Y290" s="9">
        <f>IF(VLOOKUP($A290,'[1]Прайс лист'!$B$8:$BS$600,MATCH(Y$11,'[1]Прайс лист'!$B$2:$BS$2,0),0)&lt;=Y$8,VLOOKUP($A290,'[1]Прайс лист'!$B$8:$BS$600,MATCH(Y$11,'[1]Прайс лист'!$B$2:$BS$2,0),0),0)</f>
        <v>10300</v>
      </c>
      <c r="Z290" s="9">
        <f>IF(VLOOKUP($A290,'[1]Прайс лист'!$B$8:$BS$600,MATCH(Z$11,'[1]Прайс лист'!$B$2:$BS$2,0),0)&lt;=Z$8,VLOOKUP($A290,'[1]Прайс лист'!$B$8:$BS$600,MATCH(Z$11,'[1]Прайс лист'!$B$2:$BS$2,0),0),0)</f>
        <v>7100</v>
      </c>
      <c r="AA290" s="9">
        <f>IF(VLOOKUP($A290,'[1]Прайс лист'!$B$8:$BS$600,MATCH(AA$11,'[1]Прайс лист'!$B$2:$BS$2,0),0)&lt;=AA$8,VLOOKUP($A290,'[1]Прайс лист'!$B$8:$BS$600,MATCH(AA$11,'[1]Прайс лист'!$B$2:$BS$2,0),0),0)</f>
        <v>7100</v>
      </c>
      <c r="AB290" s="9">
        <f>IF(VLOOKUP($A290,'[1]Прайс лист'!$B$8:$BS$600,MATCH(AB$11,'[1]Прайс лист'!$B$2:$BS$2,0),0)&lt;=AB$8,VLOOKUP($A290,'[1]Прайс лист'!$B$8:$BS$600,MATCH(AB$11,'[1]Прайс лист'!$B$2:$BS$2,0),0),0)</f>
        <v>7100</v>
      </c>
      <c r="AC290" s="9">
        <f>IF(VLOOKUP($A290,'[1]Прайс лист'!$B$8:$BS$600,MATCH(AC$11,'[1]Прайс лист'!$B$2:$BS$2,0),0)&lt;=AC$8,VLOOKUP($A290,'[1]Прайс лист'!$B$8:$BS$600,MATCH(AC$11,'[1]Прайс лист'!$B$2:$BS$2,0),0),0)</f>
        <v>9500</v>
      </c>
      <c r="AD290" s="9">
        <f>IF(VLOOKUP($A290,'[1]Прайс лист'!$B$8:$BS$600,MATCH(AD$11,'[1]Прайс лист'!$B$2:$BS$2,0),0)&lt;=AD$8,VLOOKUP($A290,'[1]Прайс лист'!$B$8:$BS$600,MATCH(AD$11,'[1]Прайс лист'!$B$2:$BS$2,0),0),0)</f>
        <v>8800</v>
      </c>
      <c r="AE290" s="9">
        <f>IF(VLOOKUP($A290,'[1]Прайс лист'!$B$8:$BS$600,MATCH(AE$11,'[1]Прайс лист'!$B$2:$BS$2,0),0)&lt;=AE$8,VLOOKUP($A290,'[1]Прайс лист'!$B$8:$BS$600,MATCH(AE$11,'[1]Прайс лист'!$B$2:$BS$2,0),0),0)</f>
        <v>7600</v>
      </c>
      <c r="AF290" s="9">
        <f>IF(VLOOKUP($A290,'[1]Прайс лист'!$B$8:$BS$600,MATCH(AF$11,'[1]Прайс лист'!$B$2:$BS$2,0),0)&lt;=AF$8,VLOOKUP($A290,'[1]Прайс лист'!$B$8:$BS$600,MATCH(AF$11,'[1]Прайс лист'!$B$2:$BS$2,0),0),0)</f>
        <v>7100</v>
      </c>
      <c r="AG290" s="9">
        <f>IF(VLOOKUP($A290,'[1]Прайс лист'!$B$8:$BS$600,MATCH(AG$11,'[1]Прайс лист'!$B$2:$BS$2,0),0)&lt;=AG$8,VLOOKUP($A290,'[1]Прайс лист'!$B$8:$BS$600,MATCH(AG$11,'[1]Прайс лист'!$B$2:$BS$2,0),0),0)</f>
        <v>7300</v>
      </c>
      <c r="AH290" s="9">
        <f>IF(VLOOKUP($A290,'[1]Прайс лист'!$B$8:$BS$600,MATCH(AH$11,'[1]Прайс лист'!$B$2:$BS$2,0),0)&lt;=AH$8,VLOOKUP($A290,'[1]Прайс лист'!$B$8:$BS$600,MATCH(AH$11,'[1]Прайс лист'!$B$2:$BS$2,0),0),0)</f>
        <v>4100</v>
      </c>
      <c r="AI290" s="9">
        <f>IF(VLOOKUP($A290,'[1]Прайс лист'!$B$8:$BS$600,MATCH(AI$11,'[1]Прайс лист'!$B$2:$BS$2,0),0)&lt;=AI$8,VLOOKUP($A290,'[1]Прайс лист'!$B$8:$BS$600,MATCH(AI$11,'[1]Прайс лист'!$B$2:$BS$2,0),0),0)</f>
        <v>4100</v>
      </c>
      <c r="AJ290" s="9">
        <f>IF(VLOOKUP($A290,'[1]Прайс лист'!$B$8:$BS$600,MATCH(AJ$11,'[1]Прайс лист'!$B$2:$BS$2,0),0)&lt;=AJ$8,VLOOKUP($A290,'[1]Прайс лист'!$B$8:$BS$600,MATCH(AJ$11,'[1]Прайс лист'!$B$2:$BS$2,0),0),0)</f>
        <v>4100</v>
      </c>
      <c r="AK290" s="9">
        <f>IF(VLOOKUP($A290,'[1]Прайс лист'!$B$8:$BS$600,MATCH(AK$11,'[1]Прайс лист'!$B$2:$BS$2,0),0)&lt;=AK$8,VLOOKUP($A290,'[1]Прайс лист'!$B$8:$BS$600,MATCH(AK$11,'[1]Прайс лист'!$B$2:$BS$2,0),0),0)</f>
        <v>8500</v>
      </c>
      <c r="AL290" s="9">
        <f>IF(VLOOKUP($A290,'[1]Прайс лист'!$B$8:$BS$600,MATCH(AL$11,'[1]Прайс лист'!$B$2:$BS$2,0),0)&lt;=AL$8,VLOOKUP($A290,'[1]Прайс лист'!$B$8:$BS$600,MATCH(AL$11,'[1]Прайс лист'!$B$2:$BS$2,0),0),0)</f>
        <v>7800</v>
      </c>
      <c r="AM290" s="9">
        <f>IF(VLOOKUP($A290,'[1]Прайс лист'!$B$8:$BS$600,MATCH(AM$11,'[1]Прайс лист'!$B$2:$BS$2,0),0)&lt;=AM$8,VLOOKUP($A290,'[1]Прайс лист'!$B$8:$BS$600,MATCH(AM$11,'[1]Прайс лист'!$B$2:$BS$2,0),0),0)</f>
        <v>6600</v>
      </c>
      <c r="AN290" s="9">
        <f>IF(VLOOKUP($A290,'[1]Прайс лист'!$B$8:$BS$600,MATCH(AN$11,'[1]Прайс лист'!$B$2:$BS$2,0),0)&lt;=AN$8,VLOOKUP($A290,'[1]Прайс лист'!$B$8:$BS$600,MATCH(AN$11,'[1]Прайс лист'!$B$2:$BS$2,0),0),0)</f>
        <v>6100</v>
      </c>
      <c r="AO290" s="9">
        <f>IF(VLOOKUP($A290,'[1]Прайс лист'!$B$8:$BS$600,MATCH(AO$11,'[1]Прайс лист'!$B$2:$BS$2,0),0)&lt;=AO$8,VLOOKUP($A290,'[1]Прайс лист'!$B$8:$BS$600,MATCH(AO$11,'[1]Прайс лист'!$B$2:$BS$2,0),0),0)</f>
        <v>6300</v>
      </c>
      <c r="AP290" s="9">
        <f>IF(VLOOKUP($A290,'[1]Прайс лист'!$B$8:$BS$600,MATCH(AP$11,'[1]Прайс лист'!$B$2:$BS$2,0),0)&lt;=AP$8,VLOOKUP($A290,'[1]Прайс лист'!$B$8:$BS$600,MATCH(AP$11,'[1]Прайс лист'!$B$2:$BS$2,0),0),0)</f>
        <v>3100</v>
      </c>
      <c r="AQ290" s="9">
        <f>IF(VLOOKUP($A290,'[1]Прайс лист'!$B$8:$BS$600,MATCH(AQ$11,'[1]Прайс лист'!$B$2:$BS$2,0),0)&lt;=AQ$8,VLOOKUP($A290,'[1]Прайс лист'!$B$8:$BS$600,MATCH(AQ$11,'[1]Прайс лист'!$B$2:$BS$2,0),0),0)</f>
        <v>3100</v>
      </c>
      <c r="AR290" s="9">
        <f>IF(VLOOKUP($A290,'[1]Прайс лист'!$B$8:$BS$600,MATCH(AR$11,'[1]Прайс лист'!$B$2:$BS$2,0),0)&lt;=AR$8,VLOOKUP($A290,'[1]Прайс лист'!$B$8:$BS$600,MATCH(AR$11,'[1]Прайс лист'!$B$2:$BS$2,0),0),0)</f>
        <v>3100</v>
      </c>
      <c r="AS290" s="9">
        <f>IF(VLOOKUP($A290,'[1]Прайс лист'!$B$8:$BS$600,MATCH(AS$11,'[1]Прайс лист'!$B$2:$BS$2,0),0)&lt;=AS$8,VLOOKUP($A290,'[1]Прайс лист'!$B$8:$BS$600,MATCH(AS$11,'[1]Прайс лист'!$B$2:$BS$2,0),0),0)</f>
        <v>7500</v>
      </c>
      <c r="AT290" s="9">
        <f>IF(VLOOKUP($A290,'[1]Прайс лист'!$B$8:$BS$600,MATCH(AT$11,'[1]Прайс лист'!$B$2:$BS$2,0),0)&lt;=AT$8,VLOOKUP($A290,'[1]Прайс лист'!$B$8:$BS$600,MATCH(AT$11,'[1]Прайс лист'!$B$2:$BS$2,0),0),0)</f>
        <v>6800</v>
      </c>
      <c r="AU290" s="9">
        <f>IF(VLOOKUP($A290,'[1]Прайс лист'!$B$8:$BS$600,MATCH(AU$11,'[1]Прайс лист'!$B$2:$BS$2,0),0)&lt;=AU$8,VLOOKUP($A290,'[1]Прайс лист'!$B$8:$BS$600,MATCH(AU$11,'[1]Прайс лист'!$B$2:$BS$2,0),0),0)</f>
        <v>5600</v>
      </c>
      <c r="AV290" s="9">
        <f>IF(VLOOKUP($A290,'[1]Прайс лист'!$B$8:$BS$600,MATCH(AV$11,'[1]Прайс лист'!$B$2:$BS$2,0),0)&lt;=AV$8,VLOOKUP($A290,'[1]Прайс лист'!$B$8:$BS$600,MATCH(AV$11,'[1]Прайс лист'!$B$2:$BS$2,0),0),0)</f>
        <v>5100</v>
      </c>
      <c r="AW290" s="9">
        <f>IF(VLOOKUP($A290,'[1]Прайс лист'!$B$8:$BS$600,MATCH(AW$11,'[1]Прайс лист'!$B$2:$BS$2,0),0)&lt;=AW$8,VLOOKUP($A290,'[1]Прайс лист'!$B$8:$BS$600,MATCH(AW$11,'[1]Прайс лист'!$B$2:$BS$2,0),0),0)</f>
        <v>5300</v>
      </c>
      <c r="AX290" s="9">
        <f>IF(VLOOKUP($A290,'[1]Прайс лист'!$B$8:$BS$600,MATCH(AX$11,'[1]Прайс лист'!$B$2:$BS$2,0),0)&lt;=AX$8,VLOOKUP($A290,'[1]Прайс лист'!$B$8:$BS$600,MATCH(AX$11,'[1]Прайс лист'!$B$2:$BS$2,0),0),0)</f>
        <v>2100</v>
      </c>
      <c r="AY290" s="9">
        <f>IF(VLOOKUP($A290,'[1]Прайс лист'!$B$8:$BS$600,MATCH(AY$11,'[1]Прайс лист'!$B$2:$BS$2,0),0)&lt;=AY$8,VLOOKUP($A290,'[1]Прайс лист'!$B$8:$BS$600,MATCH(AY$11,'[1]Прайс лист'!$B$2:$BS$2,0),0),0)</f>
        <v>2100</v>
      </c>
      <c r="AZ290" s="9">
        <f>IF(VLOOKUP($A290,'[1]Прайс лист'!$B$8:$BS$600,MATCH(AZ$11,'[1]Прайс лист'!$B$2:$BS$2,0),0)&lt;=AZ$8,VLOOKUP($A290,'[1]Прайс лист'!$B$8:$BS$600,MATCH(AZ$11,'[1]Прайс лист'!$B$2:$BS$2,0),0),0)</f>
        <v>2100</v>
      </c>
      <c r="BA290" s="9">
        <f>IF(VLOOKUP($A290,'[1]Прайс лист'!$B$8:$BS$600,MATCH(BA$11,'[1]Прайс лист'!$B$2:$BS$2,0),0)&lt;=BA$8,VLOOKUP($A290,'[1]Прайс лист'!$B$8:$BS$600,MATCH(BA$11,'[1]Прайс лист'!$B$2:$BS$2,0),0),0)</f>
        <v>6500</v>
      </c>
      <c r="BB290" s="9">
        <f>IF(VLOOKUP($A290,'[1]Прайс лист'!$B$8:$BS$600,MATCH(BB$11,'[1]Прайс лист'!$B$2:$BS$2,0),0)&lt;=BB$8,VLOOKUP($A290,'[1]Прайс лист'!$B$8:$BS$600,MATCH(BB$11,'[1]Прайс лист'!$B$2:$BS$2,0),0),0)</f>
        <v>5800</v>
      </c>
      <c r="BC290" s="9">
        <f>IF(VLOOKUP($A290,'[1]Прайс лист'!$B$8:$BS$600,MATCH(BC$11,'[1]Прайс лист'!$B$2:$BS$2,0),0)&lt;=BC$8,VLOOKUP($A290,'[1]Прайс лист'!$B$8:$BS$600,MATCH(BC$11,'[1]Прайс лист'!$B$2:$BS$2,0),0),0)</f>
        <v>4600</v>
      </c>
      <c r="BD290" s="9">
        <f>IF(VLOOKUP($A290,'[1]Прайс лист'!$B$8:$BS$600,MATCH(BD$11,'[1]Прайс лист'!$B$2:$BS$2,0),0)&lt;=BD$8,VLOOKUP($A290,'[1]Прайс лист'!$B$8:$BS$600,MATCH(BD$11,'[1]Прайс лист'!$B$2:$BS$2,0),0),0)</f>
        <v>4100</v>
      </c>
      <c r="BE290" s="9">
        <f>IF(VLOOKUP($A290,'[1]Прайс лист'!$B$8:$BS$600,MATCH(BE$11,'[1]Прайс лист'!$B$2:$BS$2,0),0)&lt;=BE$8,VLOOKUP($A290,'[1]Прайс лист'!$B$8:$BS$600,MATCH(BE$11,'[1]Прайс лист'!$B$2:$BS$2,0),0),0)</f>
        <v>4300</v>
      </c>
      <c r="BF290" s="9">
        <f>IF(VLOOKUP($A290,'[1]Прайс лист'!$B$8:$BS$600,MATCH(BF$11,'[1]Прайс лист'!$B$2:$BS$2,0),0)&lt;=BF$8,VLOOKUP($A290,'[1]Прайс лист'!$B$8:$BS$600,MATCH(BF$11,'[1]Прайс лист'!$B$2:$BS$2,0),0),0)</f>
        <v>1100</v>
      </c>
      <c r="BG290" s="9">
        <f>IF(VLOOKUP($A290,'[1]Прайс лист'!$B$8:$BS$600,MATCH(BG$11,'[1]Прайс лист'!$B$2:$BS$2,0),0)&lt;=BG$8,VLOOKUP($A290,'[1]Прайс лист'!$B$8:$BS$600,MATCH(BG$11,'[1]Прайс лист'!$B$2:$BS$2,0),0),0)</f>
        <v>1100</v>
      </c>
      <c r="BH290" s="9">
        <f>IF(VLOOKUP($A290,'[1]Прайс лист'!$B$8:$BS$600,MATCH(BH$11,'[1]Прайс лист'!$B$2:$BS$2,0),0)&lt;=BH$8,VLOOKUP($A290,'[1]Прайс лист'!$B$8:$BS$600,MATCH(BH$11,'[1]Прайс лист'!$B$2:$BS$2,0),0),0)</f>
        <v>1100</v>
      </c>
    </row>
    <row r="291" spans="1:60">
      <c r="A291" s="1" t="str">
        <f>'[1]Прайс лист'!B284</f>
        <v>Sony XPERIA XZ DS64</v>
      </c>
      <c r="B291" s="7" t="s">
        <v>163</v>
      </c>
      <c r="C291" s="8" t="s">
        <v>182</v>
      </c>
      <c r="D291" s="8">
        <v>64</v>
      </c>
      <c r="E291" s="9">
        <f>IF(VLOOKUP($A291,'[1]Прайс лист'!$B$8:$BS$600,MATCH(E$11,'[1]Прайс лист'!$B$2:$BS$2,0),0)&lt;=E$8,VLOOKUP($A291,'[1]Прайс лист'!$B$8:$BS$600,MATCH(E$11,'[1]Прайс лист'!$B$2:$BS$2,0),0),0)</f>
        <v>17200</v>
      </c>
      <c r="F291" s="9">
        <f>IF(VLOOKUP($A291,'[1]Прайс лист'!$B$8:$BS$600,MATCH(F$11,'[1]Прайс лист'!$B$2:$BS$2,0),0)&lt;=F$8,VLOOKUP($A291,'[1]Прайс лист'!$B$8:$BS$600,MATCH(F$11,'[1]Прайс лист'!$B$2:$BS$2,0),0),0)</f>
        <v>16500</v>
      </c>
      <c r="G291" s="9">
        <f>IF(VLOOKUP($A291,'[1]Прайс лист'!$B$8:$BS$600,MATCH(G$11,'[1]Прайс лист'!$B$2:$BS$2,0),0)&lt;=G$8,VLOOKUP($A291,'[1]Прайс лист'!$B$8:$BS$600,MATCH(G$11,'[1]Прайс лист'!$B$2:$BS$2,0),0),0)</f>
        <v>16200</v>
      </c>
      <c r="H291" s="9">
        <f>IF(VLOOKUP($A291,'[1]Прайс лист'!$B$8:$BS$600,MATCH(H$11,'[1]Прайс лист'!$B$2:$BS$2,0),0)&lt;=H$8,VLOOKUP($A291,'[1]Прайс лист'!$B$8:$BS$600,MATCH(H$11,'[1]Прайс лист'!$B$2:$BS$2,0),0),0)</f>
        <v>14500</v>
      </c>
      <c r="I291" s="9">
        <f>IF(VLOOKUP($A291,'[1]Прайс лист'!$B$8:$BS$600,MATCH(I$11,'[1]Прайс лист'!$B$2:$BS$2,0),0)&lt;=I$8,VLOOKUP($A291,'[1]Прайс лист'!$B$8:$BS$600,MATCH(I$11,'[1]Прайс лист'!$B$2:$BS$2,0),0),0)</f>
        <v>14700</v>
      </c>
      <c r="J291" s="9">
        <f>IF(VLOOKUP($A291,'[1]Прайс лист'!$B$8:$BS$600,MATCH(J$11,'[1]Прайс лист'!$B$2:$BS$2,0),0)&lt;=J$8,VLOOKUP($A291,'[1]Прайс лист'!$B$8:$BS$600,MATCH(J$11,'[1]Прайс лист'!$B$2:$BS$2,0),0),0)</f>
        <v>10100</v>
      </c>
      <c r="K291" s="9">
        <f>IF(VLOOKUP($A291,'[1]Прайс лист'!$B$8:$BS$600,MATCH(K$11,'[1]Прайс лист'!$B$2:$BS$2,0),0)&lt;=K$8,VLOOKUP($A291,'[1]Прайс лист'!$B$8:$BS$600,MATCH(K$11,'[1]Прайс лист'!$B$2:$BS$2,0),0),0)</f>
        <v>10100</v>
      </c>
      <c r="L291" s="9">
        <f>IF(VLOOKUP($A291,'[1]Прайс лист'!$B$8:$BS$600,MATCH(L$11,'[1]Прайс лист'!$B$2:$BS$2,0),0)&lt;=L$8,VLOOKUP($A291,'[1]Прайс лист'!$B$8:$BS$600,MATCH(L$11,'[1]Прайс лист'!$B$2:$BS$2,0),0),0)</f>
        <v>10100</v>
      </c>
      <c r="M291" s="9">
        <f>IF(VLOOKUP($A291,'[1]Прайс лист'!$B$8:$BS$600,MATCH(M$11,'[1]Прайс лист'!$B$2:$BS$2,0),0)&lt;=M$8,VLOOKUP($A291,'[1]Прайс лист'!$B$8:$BS$600,MATCH(M$11,'[1]Прайс лист'!$B$2:$BS$2,0),0),0)</f>
        <v>17200</v>
      </c>
      <c r="N291" s="9">
        <f>IF(VLOOKUP($A291,'[1]Прайс лист'!$B$8:$BS$600,MATCH(N$11,'[1]Прайс лист'!$B$2:$BS$2,0),0)&lt;=N$8,VLOOKUP($A291,'[1]Прайс лист'!$B$8:$BS$600,MATCH(N$11,'[1]Прайс лист'!$B$2:$BS$2,0),0),0)</f>
        <v>16500</v>
      </c>
      <c r="O291" s="9">
        <f>IF(VLOOKUP($A291,'[1]Прайс лист'!$B$8:$BS$600,MATCH(O$11,'[1]Прайс лист'!$B$2:$BS$2,0),0)&lt;=O$8,VLOOKUP($A291,'[1]Прайс лист'!$B$8:$BS$600,MATCH(O$11,'[1]Прайс лист'!$B$2:$BS$2,0),0),0)</f>
        <v>16200</v>
      </c>
      <c r="P291" s="9">
        <f>IF(VLOOKUP($A291,'[1]Прайс лист'!$B$8:$BS$600,MATCH(P$11,'[1]Прайс лист'!$B$2:$BS$2,0),0)&lt;=P$8,VLOOKUP($A291,'[1]Прайс лист'!$B$8:$BS$600,MATCH(P$11,'[1]Прайс лист'!$B$2:$BS$2,0),0),0)</f>
        <v>14500</v>
      </c>
      <c r="Q291" s="9">
        <f>IF(VLOOKUP($A291,'[1]Прайс лист'!$B$8:$BS$600,MATCH(Q$11,'[1]Прайс лист'!$B$2:$BS$2,0),0)&lt;=Q$8,VLOOKUP($A291,'[1]Прайс лист'!$B$8:$BS$600,MATCH(Q$11,'[1]Прайс лист'!$B$2:$BS$2,0),0),0)</f>
        <v>14700</v>
      </c>
      <c r="R291" s="9">
        <f>IF(VLOOKUP($A291,'[1]Прайс лист'!$B$8:$BS$600,MATCH(R$11,'[1]Прайс лист'!$B$2:$BS$2,0),0)&lt;=R$8,VLOOKUP($A291,'[1]Прайс лист'!$B$8:$BS$600,MATCH(R$11,'[1]Прайс лист'!$B$2:$BS$2,0),0),0)</f>
        <v>10100</v>
      </c>
      <c r="S291" s="9">
        <f>IF(VLOOKUP($A291,'[1]Прайс лист'!$B$8:$BS$600,MATCH(S$11,'[1]Прайс лист'!$B$2:$BS$2,0),0)&lt;=S$8,VLOOKUP($A291,'[1]Прайс лист'!$B$8:$BS$600,MATCH(S$11,'[1]Прайс лист'!$B$2:$BS$2,0),0),0)</f>
        <v>10100</v>
      </c>
      <c r="T291" s="9">
        <f>IF(VLOOKUP($A291,'[1]Прайс лист'!$B$8:$BS$600,MATCH(T$11,'[1]Прайс лист'!$B$2:$BS$2,0),0)&lt;=T$8,VLOOKUP($A291,'[1]Прайс лист'!$B$8:$BS$600,MATCH(T$11,'[1]Прайс лист'!$B$2:$BS$2,0),0),0)</f>
        <v>10100</v>
      </c>
      <c r="U291" s="9">
        <f>IF(VLOOKUP($A291,'[1]Прайс лист'!$B$8:$BS$600,MATCH(U$11,'[1]Прайс лист'!$B$2:$BS$2,0),0)&lt;=U$8,VLOOKUP($A291,'[1]Прайс лист'!$B$8:$BS$600,MATCH(U$11,'[1]Прайс лист'!$B$2:$BS$2,0),0),0)</f>
        <v>14200</v>
      </c>
      <c r="V291" s="9">
        <f>IF(VLOOKUP($A291,'[1]Прайс лист'!$B$8:$BS$600,MATCH(V$11,'[1]Прайс лист'!$B$2:$BS$2,0),0)&lt;=V$8,VLOOKUP($A291,'[1]Прайс лист'!$B$8:$BS$600,MATCH(V$11,'[1]Прайс лист'!$B$2:$BS$2,0),0),0)</f>
        <v>13500</v>
      </c>
      <c r="W291" s="9">
        <f>IF(VLOOKUP($A291,'[1]Прайс лист'!$B$8:$BS$600,MATCH(W$11,'[1]Прайс лист'!$B$2:$BS$2,0),0)&lt;=W$8,VLOOKUP($A291,'[1]Прайс лист'!$B$8:$BS$600,MATCH(W$11,'[1]Прайс лист'!$B$2:$BS$2,0),0),0)</f>
        <v>13200</v>
      </c>
      <c r="X291" s="9">
        <f>IF(VLOOKUP($A291,'[1]Прайс лист'!$B$8:$BS$600,MATCH(X$11,'[1]Прайс лист'!$B$2:$BS$2,0),0)&lt;=X$8,VLOOKUP($A291,'[1]Прайс лист'!$B$8:$BS$600,MATCH(X$11,'[1]Прайс лист'!$B$2:$BS$2,0),0),0)</f>
        <v>11500</v>
      </c>
      <c r="Y291" s="9">
        <f>IF(VLOOKUP($A291,'[1]Прайс лист'!$B$8:$BS$600,MATCH(Y$11,'[1]Прайс лист'!$B$2:$BS$2,0),0)&lt;=Y$8,VLOOKUP($A291,'[1]Прайс лист'!$B$8:$BS$600,MATCH(Y$11,'[1]Прайс лист'!$B$2:$BS$2,0),0),0)</f>
        <v>11700</v>
      </c>
      <c r="Z291" s="9">
        <f>IF(VLOOKUP($A291,'[1]Прайс лист'!$B$8:$BS$600,MATCH(Z$11,'[1]Прайс лист'!$B$2:$BS$2,0),0)&lt;=Z$8,VLOOKUP($A291,'[1]Прайс лист'!$B$8:$BS$600,MATCH(Z$11,'[1]Прайс лист'!$B$2:$BS$2,0),0),0)</f>
        <v>7100</v>
      </c>
      <c r="AA291" s="9">
        <f>IF(VLOOKUP($A291,'[1]Прайс лист'!$B$8:$BS$600,MATCH(AA$11,'[1]Прайс лист'!$B$2:$BS$2,0),0)&lt;=AA$8,VLOOKUP($A291,'[1]Прайс лист'!$B$8:$BS$600,MATCH(AA$11,'[1]Прайс лист'!$B$2:$BS$2,0),0),0)</f>
        <v>7100</v>
      </c>
      <c r="AB291" s="9">
        <f>IF(VLOOKUP($A291,'[1]Прайс лист'!$B$8:$BS$600,MATCH(AB$11,'[1]Прайс лист'!$B$2:$BS$2,0),0)&lt;=AB$8,VLOOKUP($A291,'[1]Прайс лист'!$B$8:$BS$600,MATCH(AB$11,'[1]Прайс лист'!$B$2:$BS$2,0),0),0)</f>
        <v>7100</v>
      </c>
      <c r="AC291" s="9">
        <f>IF(VLOOKUP($A291,'[1]Прайс лист'!$B$8:$BS$600,MATCH(AC$11,'[1]Прайс лист'!$B$2:$BS$2,0),0)&lt;=AC$8,VLOOKUP($A291,'[1]Прайс лист'!$B$8:$BS$600,MATCH(AC$11,'[1]Прайс лист'!$B$2:$BS$2,0),0),0)</f>
        <v>11200</v>
      </c>
      <c r="AD291" s="9">
        <f>IF(VLOOKUP($A291,'[1]Прайс лист'!$B$8:$BS$600,MATCH(AD$11,'[1]Прайс лист'!$B$2:$BS$2,0),0)&lt;=AD$8,VLOOKUP($A291,'[1]Прайс лист'!$B$8:$BS$600,MATCH(AD$11,'[1]Прайс лист'!$B$2:$BS$2,0),0),0)</f>
        <v>10500</v>
      </c>
      <c r="AE291" s="9">
        <f>IF(VLOOKUP($A291,'[1]Прайс лист'!$B$8:$BS$600,MATCH(AE$11,'[1]Прайс лист'!$B$2:$BS$2,0),0)&lt;=AE$8,VLOOKUP($A291,'[1]Прайс лист'!$B$8:$BS$600,MATCH(AE$11,'[1]Прайс лист'!$B$2:$BS$2,0),0),0)</f>
        <v>10200</v>
      </c>
      <c r="AF291" s="9">
        <f>IF(VLOOKUP($A291,'[1]Прайс лист'!$B$8:$BS$600,MATCH(AF$11,'[1]Прайс лист'!$B$2:$BS$2,0),0)&lt;=AF$8,VLOOKUP($A291,'[1]Прайс лист'!$B$8:$BS$600,MATCH(AF$11,'[1]Прайс лист'!$B$2:$BS$2,0),0),0)</f>
        <v>8500</v>
      </c>
      <c r="AG291" s="9">
        <f>IF(VLOOKUP($A291,'[1]Прайс лист'!$B$8:$BS$600,MATCH(AG$11,'[1]Прайс лист'!$B$2:$BS$2,0),0)&lt;=AG$8,VLOOKUP($A291,'[1]Прайс лист'!$B$8:$BS$600,MATCH(AG$11,'[1]Прайс лист'!$B$2:$BS$2,0),0),0)</f>
        <v>8700</v>
      </c>
      <c r="AH291" s="9">
        <f>IF(VLOOKUP($A291,'[1]Прайс лист'!$B$8:$BS$600,MATCH(AH$11,'[1]Прайс лист'!$B$2:$BS$2,0),0)&lt;=AH$8,VLOOKUP($A291,'[1]Прайс лист'!$B$8:$BS$600,MATCH(AH$11,'[1]Прайс лист'!$B$2:$BS$2,0),0),0)</f>
        <v>4100</v>
      </c>
      <c r="AI291" s="9">
        <f>IF(VLOOKUP($A291,'[1]Прайс лист'!$B$8:$BS$600,MATCH(AI$11,'[1]Прайс лист'!$B$2:$BS$2,0),0)&lt;=AI$8,VLOOKUP($A291,'[1]Прайс лист'!$B$8:$BS$600,MATCH(AI$11,'[1]Прайс лист'!$B$2:$BS$2,0),0),0)</f>
        <v>4100</v>
      </c>
      <c r="AJ291" s="9">
        <f>IF(VLOOKUP($A291,'[1]Прайс лист'!$B$8:$BS$600,MATCH(AJ$11,'[1]Прайс лист'!$B$2:$BS$2,0),0)&lt;=AJ$8,VLOOKUP($A291,'[1]Прайс лист'!$B$8:$BS$600,MATCH(AJ$11,'[1]Прайс лист'!$B$2:$BS$2,0),0),0)</f>
        <v>4100</v>
      </c>
      <c r="AK291" s="9">
        <f>IF(VLOOKUP($A291,'[1]Прайс лист'!$B$8:$BS$600,MATCH(AK$11,'[1]Прайс лист'!$B$2:$BS$2,0),0)&lt;=AK$8,VLOOKUP($A291,'[1]Прайс лист'!$B$8:$BS$600,MATCH(AK$11,'[1]Прайс лист'!$B$2:$BS$2,0),0),0)</f>
        <v>10200</v>
      </c>
      <c r="AL291" s="9">
        <f>IF(VLOOKUP($A291,'[1]Прайс лист'!$B$8:$BS$600,MATCH(AL$11,'[1]Прайс лист'!$B$2:$BS$2,0),0)&lt;=AL$8,VLOOKUP($A291,'[1]Прайс лист'!$B$8:$BS$600,MATCH(AL$11,'[1]Прайс лист'!$B$2:$BS$2,0),0),0)</f>
        <v>9500</v>
      </c>
      <c r="AM291" s="9">
        <f>IF(VLOOKUP($A291,'[1]Прайс лист'!$B$8:$BS$600,MATCH(AM$11,'[1]Прайс лист'!$B$2:$BS$2,0),0)&lt;=AM$8,VLOOKUP($A291,'[1]Прайс лист'!$B$8:$BS$600,MATCH(AM$11,'[1]Прайс лист'!$B$2:$BS$2,0),0),0)</f>
        <v>9200</v>
      </c>
      <c r="AN291" s="9">
        <f>IF(VLOOKUP($A291,'[1]Прайс лист'!$B$8:$BS$600,MATCH(AN$11,'[1]Прайс лист'!$B$2:$BS$2,0),0)&lt;=AN$8,VLOOKUP($A291,'[1]Прайс лист'!$B$8:$BS$600,MATCH(AN$11,'[1]Прайс лист'!$B$2:$BS$2,0),0),0)</f>
        <v>7500</v>
      </c>
      <c r="AO291" s="9">
        <f>IF(VLOOKUP($A291,'[1]Прайс лист'!$B$8:$BS$600,MATCH(AO$11,'[1]Прайс лист'!$B$2:$BS$2,0),0)&lt;=AO$8,VLOOKUP($A291,'[1]Прайс лист'!$B$8:$BS$600,MATCH(AO$11,'[1]Прайс лист'!$B$2:$BS$2,0),0),0)</f>
        <v>7700</v>
      </c>
      <c r="AP291" s="9">
        <f>IF(VLOOKUP($A291,'[1]Прайс лист'!$B$8:$BS$600,MATCH(AP$11,'[1]Прайс лист'!$B$2:$BS$2,0),0)&lt;=AP$8,VLOOKUP($A291,'[1]Прайс лист'!$B$8:$BS$600,MATCH(AP$11,'[1]Прайс лист'!$B$2:$BS$2,0),0),0)</f>
        <v>3100</v>
      </c>
      <c r="AQ291" s="9">
        <f>IF(VLOOKUP($A291,'[1]Прайс лист'!$B$8:$BS$600,MATCH(AQ$11,'[1]Прайс лист'!$B$2:$BS$2,0),0)&lt;=AQ$8,VLOOKUP($A291,'[1]Прайс лист'!$B$8:$BS$600,MATCH(AQ$11,'[1]Прайс лист'!$B$2:$BS$2,0),0),0)</f>
        <v>3100</v>
      </c>
      <c r="AR291" s="9">
        <f>IF(VLOOKUP($A291,'[1]Прайс лист'!$B$8:$BS$600,MATCH(AR$11,'[1]Прайс лист'!$B$2:$BS$2,0),0)&lt;=AR$8,VLOOKUP($A291,'[1]Прайс лист'!$B$8:$BS$600,MATCH(AR$11,'[1]Прайс лист'!$B$2:$BS$2,0),0),0)</f>
        <v>3100</v>
      </c>
      <c r="AS291" s="9">
        <f>IF(VLOOKUP($A291,'[1]Прайс лист'!$B$8:$BS$600,MATCH(AS$11,'[1]Прайс лист'!$B$2:$BS$2,0),0)&lt;=AS$8,VLOOKUP($A291,'[1]Прайс лист'!$B$8:$BS$600,MATCH(AS$11,'[1]Прайс лист'!$B$2:$BS$2,0),0),0)</f>
        <v>9200</v>
      </c>
      <c r="AT291" s="9">
        <f>IF(VLOOKUP($A291,'[1]Прайс лист'!$B$8:$BS$600,MATCH(AT$11,'[1]Прайс лист'!$B$2:$BS$2,0),0)&lt;=AT$8,VLOOKUP($A291,'[1]Прайс лист'!$B$8:$BS$600,MATCH(AT$11,'[1]Прайс лист'!$B$2:$BS$2,0),0),0)</f>
        <v>8500</v>
      </c>
      <c r="AU291" s="9">
        <f>IF(VLOOKUP($A291,'[1]Прайс лист'!$B$8:$BS$600,MATCH(AU$11,'[1]Прайс лист'!$B$2:$BS$2,0),0)&lt;=AU$8,VLOOKUP($A291,'[1]Прайс лист'!$B$8:$BS$600,MATCH(AU$11,'[1]Прайс лист'!$B$2:$BS$2,0),0),0)</f>
        <v>8200</v>
      </c>
      <c r="AV291" s="9">
        <f>IF(VLOOKUP($A291,'[1]Прайс лист'!$B$8:$BS$600,MATCH(AV$11,'[1]Прайс лист'!$B$2:$BS$2,0),0)&lt;=AV$8,VLOOKUP($A291,'[1]Прайс лист'!$B$8:$BS$600,MATCH(AV$11,'[1]Прайс лист'!$B$2:$BS$2,0),0),0)</f>
        <v>6500</v>
      </c>
      <c r="AW291" s="9">
        <f>IF(VLOOKUP($A291,'[1]Прайс лист'!$B$8:$BS$600,MATCH(AW$11,'[1]Прайс лист'!$B$2:$BS$2,0),0)&lt;=AW$8,VLOOKUP($A291,'[1]Прайс лист'!$B$8:$BS$600,MATCH(AW$11,'[1]Прайс лист'!$B$2:$BS$2,0),0),0)</f>
        <v>6700</v>
      </c>
      <c r="AX291" s="9">
        <f>IF(VLOOKUP($A291,'[1]Прайс лист'!$B$8:$BS$600,MATCH(AX$11,'[1]Прайс лист'!$B$2:$BS$2,0),0)&lt;=AX$8,VLOOKUP($A291,'[1]Прайс лист'!$B$8:$BS$600,MATCH(AX$11,'[1]Прайс лист'!$B$2:$BS$2,0),0),0)</f>
        <v>2100</v>
      </c>
      <c r="AY291" s="9">
        <f>IF(VLOOKUP($A291,'[1]Прайс лист'!$B$8:$BS$600,MATCH(AY$11,'[1]Прайс лист'!$B$2:$BS$2,0),0)&lt;=AY$8,VLOOKUP($A291,'[1]Прайс лист'!$B$8:$BS$600,MATCH(AY$11,'[1]Прайс лист'!$B$2:$BS$2,0),0),0)</f>
        <v>2100</v>
      </c>
      <c r="AZ291" s="9">
        <f>IF(VLOOKUP($A291,'[1]Прайс лист'!$B$8:$BS$600,MATCH(AZ$11,'[1]Прайс лист'!$B$2:$BS$2,0),0)&lt;=AZ$8,VLOOKUP($A291,'[1]Прайс лист'!$B$8:$BS$600,MATCH(AZ$11,'[1]Прайс лист'!$B$2:$BS$2,0),0),0)</f>
        <v>2100</v>
      </c>
      <c r="BA291" s="9">
        <f>IF(VLOOKUP($A291,'[1]Прайс лист'!$B$8:$BS$600,MATCH(BA$11,'[1]Прайс лист'!$B$2:$BS$2,0),0)&lt;=BA$8,VLOOKUP($A291,'[1]Прайс лист'!$B$8:$BS$600,MATCH(BA$11,'[1]Прайс лист'!$B$2:$BS$2,0),0),0)</f>
        <v>8200</v>
      </c>
      <c r="BB291" s="9">
        <f>IF(VLOOKUP($A291,'[1]Прайс лист'!$B$8:$BS$600,MATCH(BB$11,'[1]Прайс лист'!$B$2:$BS$2,0),0)&lt;=BB$8,VLOOKUP($A291,'[1]Прайс лист'!$B$8:$BS$600,MATCH(BB$11,'[1]Прайс лист'!$B$2:$BS$2,0),0),0)</f>
        <v>7500</v>
      </c>
      <c r="BC291" s="9">
        <f>IF(VLOOKUP($A291,'[1]Прайс лист'!$B$8:$BS$600,MATCH(BC$11,'[1]Прайс лист'!$B$2:$BS$2,0),0)&lt;=BC$8,VLOOKUP($A291,'[1]Прайс лист'!$B$8:$BS$600,MATCH(BC$11,'[1]Прайс лист'!$B$2:$BS$2,0),0),0)</f>
        <v>7200</v>
      </c>
      <c r="BD291" s="9">
        <f>IF(VLOOKUP($A291,'[1]Прайс лист'!$B$8:$BS$600,MATCH(BD$11,'[1]Прайс лист'!$B$2:$BS$2,0),0)&lt;=BD$8,VLOOKUP($A291,'[1]Прайс лист'!$B$8:$BS$600,MATCH(BD$11,'[1]Прайс лист'!$B$2:$BS$2,0),0),0)</f>
        <v>5500</v>
      </c>
      <c r="BE291" s="9">
        <f>IF(VLOOKUP($A291,'[1]Прайс лист'!$B$8:$BS$600,MATCH(BE$11,'[1]Прайс лист'!$B$2:$BS$2,0),0)&lt;=BE$8,VLOOKUP($A291,'[1]Прайс лист'!$B$8:$BS$600,MATCH(BE$11,'[1]Прайс лист'!$B$2:$BS$2,0),0),0)</f>
        <v>5700</v>
      </c>
      <c r="BF291" s="9">
        <f>IF(VLOOKUP($A291,'[1]Прайс лист'!$B$8:$BS$600,MATCH(BF$11,'[1]Прайс лист'!$B$2:$BS$2,0),0)&lt;=BF$8,VLOOKUP($A291,'[1]Прайс лист'!$B$8:$BS$600,MATCH(BF$11,'[1]Прайс лист'!$B$2:$BS$2,0),0),0)</f>
        <v>1100</v>
      </c>
      <c r="BG291" s="9">
        <f>IF(VLOOKUP($A291,'[1]Прайс лист'!$B$8:$BS$600,MATCH(BG$11,'[1]Прайс лист'!$B$2:$BS$2,0),0)&lt;=BG$8,VLOOKUP($A291,'[1]Прайс лист'!$B$8:$BS$600,MATCH(BG$11,'[1]Прайс лист'!$B$2:$BS$2,0),0),0)</f>
        <v>1100</v>
      </c>
      <c r="BH291" s="9">
        <f>IF(VLOOKUP($A291,'[1]Прайс лист'!$B$8:$BS$600,MATCH(BH$11,'[1]Прайс лист'!$B$2:$BS$2,0),0)&lt;=BH$8,VLOOKUP($A291,'[1]Прайс лист'!$B$8:$BS$600,MATCH(BH$11,'[1]Прайс лист'!$B$2:$BS$2,0),0),0)</f>
        <v>1100</v>
      </c>
    </row>
    <row r="292" spans="1:60">
      <c r="A292" s="1" t="str">
        <f>'[1]Прайс лист'!B285</f>
        <v>Sony XPERIA XZ premium64</v>
      </c>
      <c r="B292" s="7" t="s">
        <v>163</v>
      </c>
      <c r="C292" s="8" t="s">
        <v>183</v>
      </c>
      <c r="D292" s="8">
        <v>64</v>
      </c>
      <c r="E292" s="9">
        <f>IF(VLOOKUP($A292,'[1]Прайс лист'!$B$8:$BS$600,MATCH(E$11,'[1]Прайс лист'!$B$2:$BS$2,0),0)&lt;=E$8,VLOOKUP($A292,'[1]Прайс лист'!$B$8:$BS$600,MATCH(E$11,'[1]Прайс лист'!$B$2:$BS$2,0),0),0)</f>
        <v>17100</v>
      </c>
      <c r="F292" s="9">
        <f>IF(VLOOKUP($A292,'[1]Прайс лист'!$B$8:$BS$600,MATCH(F$11,'[1]Прайс лист'!$B$2:$BS$2,0),0)&lt;=F$8,VLOOKUP($A292,'[1]Прайс лист'!$B$8:$BS$600,MATCH(F$11,'[1]Прайс лист'!$B$2:$BS$2,0),0),0)</f>
        <v>16400</v>
      </c>
      <c r="G292" s="9">
        <f>IF(VLOOKUP($A292,'[1]Прайс лист'!$B$8:$BS$600,MATCH(G$11,'[1]Прайс лист'!$B$2:$BS$2,0),0)&lt;=G$8,VLOOKUP($A292,'[1]Прайс лист'!$B$8:$BS$600,MATCH(G$11,'[1]Прайс лист'!$B$2:$BS$2,0),0),0)</f>
        <v>16100</v>
      </c>
      <c r="H292" s="9">
        <f>IF(VLOOKUP($A292,'[1]Прайс лист'!$B$8:$BS$600,MATCH(H$11,'[1]Прайс лист'!$B$2:$BS$2,0),0)&lt;=H$8,VLOOKUP($A292,'[1]Прайс лист'!$B$8:$BS$600,MATCH(H$11,'[1]Прайс лист'!$B$2:$BS$2,0),0),0)</f>
        <v>14300</v>
      </c>
      <c r="I292" s="9">
        <f>IF(VLOOKUP($A292,'[1]Прайс лист'!$B$8:$BS$600,MATCH(I$11,'[1]Прайс лист'!$B$2:$BS$2,0),0)&lt;=I$8,VLOOKUP($A292,'[1]Прайс лист'!$B$8:$BS$600,MATCH(I$11,'[1]Прайс лист'!$B$2:$BS$2,0),0),0)</f>
        <v>14500</v>
      </c>
      <c r="J292" s="9">
        <f>IF(VLOOKUP($A292,'[1]Прайс лист'!$B$8:$BS$600,MATCH(J$11,'[1]Прайс лист'!$B$2:$BS$2,0),0)&lt;=J$8,VLOOKUP($A292,'[1]Прайс лист'!$B$8:$BS$600,MATCH(J$11,'[1]Прайс лист'!$B$2:$BS$2,0),0),0)</f>
        <v>10100</v>
      </c>
      <c r="K292" s="9">
        <f>IF(VLOOKUP($A292,'[1]Прайс лист'!$B$8:$BS$600,MATCH(K$11,'[1]Прайс лист'!$B$2:$BS$2,0),0)&lt;=K$8,VLOOKUP($A292,'[1]Прайс лист'!$B$8:$BS$600,MATCH(K$11,'[1]Прайс лист'!$B$2:$BS$2,0),0),0)</f>
        <v>10100</v>
      </c>
      <c r="L292" s="9">
        <f>IF(VLOOKUP($A292,'[1]Прайс лист'!$B$8:$BS$600,MATCH(L$11,'[1]Прайс лист'!$B$2:$BS$2,0),0)&lt;=L$8,VLOOKUP($A292,'[1]Прайс лист'!$B$8:$BS$600,MATCH(L$11,'[1]Прайс лист'!$B$2:$BS$2,0),0),0)</f>
        <v>10100</v>
      </c>
      <c r="M292" s="9">
        <f>IF(VLOOKUP($A292,'[1]Прайс лист'!$B$8:$BS$600,MATCH(M$11,'[1]Прайс лист'!$B$2:$BS$2,0),0)&lt;=M$8,VLOOKUP($A292,'[1]Прайс лист'!$B$8:$BS$600,MATCH(M$11,'[1]Прайс лист'!$B$2:$BS$2,0),0),0)</f>
        <v>17100</v>
      </c>
      <c r="N292" s="9">
        <f>IF(VLOOKUP($A292,'[1]Прайс лист'!$B$8:$BS$600,MATCH(N$11,'[1]Прайс лист'!$B$2:$BS$2,0),0)&lt;=N$8,VLOOKUP($A292,'[1]Прайс лист'!$B$8:$BS$600,MATCH(N$11,'[1]Прайс лист'!$B$2:$BS$2,0),0),0)</f>
        <v>16400</v>
      </c>
      <c r="O292" s="9">
        <f>IF(VLOOKUP($A292,'[1]Прайс лист'!$B$8:$BS$600,MATCH(O$11,'[1]Прайс лист'!$B$2:$BS$2,0),0)&lt;=O$8,VLOOKUP($A292,'[1]Прайс лист'!$B$8:$BS$600,MATCH(O$11,'[1]Прайс лист'!$B$2:$BS$2,0),0),0)</f>
        <v>16100</v>
      </c>
      <c r="P292" s="9">
        <f>IF(VLOOKUP($A292,'[1]Прайс лист'!$B$8:$BS$600,MATCH(P$11,'[1]Прайс лист'!$B$2:$BS$2,0),0)&lt;=P$8,VLOOKUP($A292,'[1]Прайс лист'!$B$8:$BS$600,MATCH(P$11,'[1]Прайс лист'!$B$2:$BS$2,0),0),0)</f>
        <v>14300</v>
      </c>
      <c r="Q292" s="9">
        <f>IF(VLOOKUP($A292,'[1]Прайс лист'!$B$8:$BS$600,MATCH(Q$11,'[1]Прайс лист'!$B$2:$BS$2,0),0)&lt;=Q$8,VLOOKUP($A292,'[1]Прайс лист'!$B$8:$BS$600,MATCH(Q$11,'[1]Прайс лист'!$B$2:$BS$2,0),0),0)</f>
        <v>14500</v>
      </c>
      <c r="R292" s="9">
        <f>IF(VLOOKUP($A292,'[1]Прайс лист'!$B$8:$BS$600,MATCH(R$11,'[1]Прайс лист'!$B$2:$BS$2,0),0)&lt;=R$8,VLOOKUP($A292,'[1]Прайс лист'!$B$8:$BS$600,MATCH(R$11,'[1]Прайс лист'!$B$2:$BS$2,0),0),0)</f>
        <v>10100</v>
      </c>
      <c r="S292" s="9">
        <f>IF(VLOOKUP($A292,'[1]Прайс лист'!$B$8:$BS$600,MATCH(S$11,'[1]Прайс лист'!$B$2:$BS$2,0),0)&lt;=S$8,VLOOKUP($A292,'[1]Прайс лист'!$B$8:$BS$600,MATCH(S$11,'[1]Прайс лист'!$B$2:$BS$2,0),0),0)</f>
        <v>10100</v>
      </c>
      <c r="T292" s="9">
        <f>IF(VLOOKUP($A292,'[1]Прайс лист'!$B$8:$BS$600,MATCH(T$11,'[1]Прайс лист'!$B$2:$BS$2,0),0)&lt;=T$8,VLOOKUP($A292,'[1]Прайс лист'!$B$8:$BS$600,MATCH(T$11,'[1]Прайс лист'!$B$2:$BS$2,0),0),0)</f>
        <v>10100</v>
      </c>
      <c r="U292" s="9">
        <f>IF(VLOOKUP($A292,'[1]Прайс лист'!$B$8:$BS$600,MATCH(U$11,'[1]Прайс лист'!$B$2:$BS$2,0),0)&lt;=U$8,VLOOKUP($A292,'[1]Прайс лист'!$B$8:$BS$600,MATCH(U$11,'[1]Прайс лист'!$B$2:$BS$2,0),0),0)</f>
        <v>14100</v>
      </c>
      <c r="V292" s="9">
        <f>IF(VLOOKUP($A292,'[1]Прайс лист'!$B$8:$BS$600,MATCH(V$11,'[1]Прайс лист'!$B$2:$BS$2,0),0)&lt;=V$8,VLOOKUP($A292,'[1]Прайс лист'!$B$8:$BS$600,MATCH(V$11,'[1]Прайс лист'!$B$2:$BS$2,0),0),0)</f>
        <v>13400</v>
      </c>
      <c r="W292" s="9">
        <f>IF(VLOOKUP($A292,'[1]Прайс лист'!$B$8:$BS$600,MATCH(W$11,'[1]Прайс лист'!$B$2:$BS$2,0),0)&lt;=W$8,VLOOKUP($A292,'[1]Прайс лист'!$B$8:$BS$600,MATCH(W$11,'[1]Прайс лист'!$B$2:$BS$2,0),0),0)</f>
        <v>13100</v>
      </c>
      <c r="X292" s="9">
        <f>IF(VLOOKUP($A292,'[1]Прайс лист'!$B$8:$BS$600,MATCH(X$11,'[1]Прайс лист'!$B$2:$BS$2,0),0)&lt;=X$8,VLOOKUP($A292,'[1]Прайс лист'!$B$8:$BS$600,MATCH(X$11,'[1]Прайс лист'!$B$2:$BS$2,0),0),0)</f>
        <v>11300</v>
      </c>
      <c r="Y292" s="9">
        <f>IF(VLOOKUP($A292,'[1]Прайс лист'!$B$8:$BS$600,MATCH(Y$11,'[1]Прайс лист'!$B$2:$BS$2,0),0)&lt;=Y$8,VLOOKUP($A292,'[1]Прайс лист'!$B$8:$BS$600,MATCH(Y$11,'[1]Прайс лист'!$B$2:$BS$2,0),0),0)</f>
        <v>11500</v>
      </c>
      <c r="Z292" s="9">
        <f>IF(VLOOKUP($A292,'[1]Прайс лист'!$B$8:$BS$600,MATCH(Z$11,'[1]Прайс лист'!$B$2:$BS$2,0),0)&lt;=Z$8,VLOOKUP($A292,'[1]Прайс лист'!$B$8:$BS$600,MATCH(Z$11,'[1]Прайс лист'!$B$2:$BS$2,0),0),0)</f>
        <v>7100</v>
      </c>
      <c r="AA292" s="9">
        <f>IF(VLOOKUP($A292,'[1]Прайс лист'!$B$8:$BS$600,MATCH(AA$11,'[1]Прайс лист'!$B$2:$BS$2,0),0)&lt;=AA$8,VLOOKUP($A292,'[1]Прайс лист'!$B$8:$BS$600,MATCH(AA$11,'[1]Прайс лист'!$B$2:$BS$2,0),0),0)</f>
        <v>7100</v>
      </c>
      <c r="AB292" s="9">
        <f>IF(VLOOKUP($A292,'[1]Прайс лист'!$B$8:$BS$600,MATCH(AB$11,'[1]Прайс лист'!$B$2:$BS$2,0),0)&lt;=AB$8,VLOOKUP($A292,'[1]Прайс лист'!$B$8:$BS$600,MATCH(AB$11,'[1]Прайс лист'!$B$2:$BS$2,0),0),0)</f>
        <v>7100</v>
      </c>
      <c r="AC292" s="9">
        <f>IF(VLOOKUP($A292,'[1]Прайс лист'!$B$8:$BS$600,MATCH(AC$11,'[1]Прайс лист'!$B$2:$BS$2,0),0)&lt;=AC$8,VLOOKUP($A292,'[1]Прайс лист'!$B$8:$BS$600,MATCH(AC$11,'[1]Прайс лист'!$B$2:$BS$2,0),0),0)</f>
        <v>11100</v>
      </c>
      <c r="AD292" s="9">
        <f>IF(VLOOKUP($A292,'[1]Прайс лист'!$B$8:$BS$600,MATCH(AD$11,'[1]Прайс лист'!$B$2:$BS$2,0),0)&lt;=AD$8,VLOOKUP($A292,'[1]Прайс лист'!$B$8:$BS$600,MATCH(AD$11,'[1]Прайс лист'!$B$2:$BS$2,0),0),0)</f>
        <v>10400</v>
      </c>
      <c r="AE292" s="9">
        <f>IF(VLOOKUP($A292,'[1]Прайс лист'!$B$8:$BS$600,MATCH(AE$11,'[1]Прайс лист'!$B$2:$BS$2,0),0)&lt;=AE$8,VLOOKUP($A292,'[1]Прайс лист'!$B$8:$BS$600,MATCH(AE$11,'[1]Прайс лист'!$B$2:$BS$2,0),0),0)</f>
        <v>10100</v>
      </c>
      <c r="AF292" s="9">
        <f>IF(VLOOKUP($A292,'[1]Прайс лист'!$B$8:$BS$600,MATCH(AF$11,'[1]Прайс лист'!$B$2:$BS$2,0),0)&lt;=AF$8,VLOOKUP($A292,'[1]Прайс лист'!$B$8:$BS$600,MATCH(AF$11,'[1]Прайс лист'!$B$2:$BS$2,0),0),0)</f>
        <v>8300</v>
      </c>
      <c r="AG292" s="9">
        <f>IF(VLOOKUP($A292,'[1]Прайс лист'!$B$8:$BS$600,MATCH(AG$11,'[1]Прайс лист'!$B$2:$BS$2,0),0)&lt;=AG$8,VLOOKUP($A292,'[1]Прайс лист'!$B$8:$BS$600,MATCH(AG$11,'[1]Прайс лист'!$B$2:$BS$2,0),0),0)</f>
        <v>8500</v>
      </c>
      <c r="AH292" s="9">
        <f>IF(VLOOKUP($A292,'[1]Прайс лист'!$B$8:$BS$600,MATCH(AH$11,'[1]Прайс лист'!$B$2:$BS$2,0),0)&lt;=AH$8,VLOOKUP($A292,'[1]Прайс лист'!$B$8:$BS$600,MATCH(AH$11,'[1]Прайс лист'!$B$2:$BS$2,0),0),0)</f>
        <v>4100</v>
      </c>
      <c r="AI292" s="9">
        <f>IF(VLOOKUP($A292,'[1]Прайс лист'!$B$8:$BS$600,MATCH(AI$11,'[1]Прайс лист'!$B$2:$BS$2,0),0)&lt;=AI$8,VLOOKUP($A292,'[1]Прайс лист'!$B$8:$BS$600,MATCH(AI$11,'[1]Прайс лист'!$B$2:$BS$2,0),0),0)</f>
        <v>4100</v>
      </c>
      <c r="AJ292" s="9">
        <f>IF(VLOOKUP($A292,'[1]Прайс лист'!$B$8:$BS$600,MATCH(AJ$11,'[1]Прайс лист'!$B$2:$BS$2,0),0)&lt;=AJ$8,VLOOKUP($A292,'[1]Прайс лист'!$B$8:$BS$600,MATCH(AJ$11,'[1]Прайс лист'!$B$2:$BS$2,0),0),0)</f>
        <v>4100</v>
      </c>
      <c r="AK292" s="9">
        <f>IF(VLOOKUP($A292,'[1]Прайс лист'!$B$8:$BS$600,MATCH(AK$11,'[1]Прайс лист'!$B$2:$BS$2,0),0)&lt;=AK$8,VLOOKUP($A292,'[1]Прайс лист'!$B$8:$BS$600,MATCH(AK$11,'[1]Прайс лист'!$B$2:$BS$2,0),0),0)</f>
        <v>10100</v>
      </c>
      <c r="AL292" s="9">
        <f>IF(VLOOKUP($A292,'[1]Прайс лист'!$B$8:$BS$600,MATCH(AL$11,'[1]Прайс лист'!$B$2:$BS$2,0),0)&lt;=AL$8,VLOOKUP($A292,'[1]Прайс лист'!$B$8:$BS$600,MATCH(AL$11,'[1]Прайс лист'!$B$2:$BS$2,0),0),0)</f>
        <v>9400</v>
      </c>
      <c r="AM292" s="9">
        <f>IF(VLOOKUP($A292,'[1]Прайс лист'!$B$8:$BS$600,MATCH(AM$11,'[1]Прайс лист'!$B$2:$BS$2,0),0)&lt;=AM$8,VLOOKUP($A292,'[1]Прайс лист'!$B$8:$BS$600,MATCH(AM$11,'[1]Прайс лист'!$B$2:$BS$2,0),0),0)</f>
        <v>9100</v>
      </c>
      <c r="AN292" s="9">
        <f>IF(VLOOKUP($A292,'[1]Прайс лист'!$B$8:$BS$600,MATCH(AN$11,'[1]Прайс лист'!$B$2:$BS$2,0),0)&lt;=AN$8,VLOOKUP($A292,'[1]Прайс лист'!$B$8:$BS$600,MATCH(AN$11,'[1]Прайс лист'!$B$2:$BS$2,0),0),0)</f>
        <v>7300</v>
      </c>
      <c r="AO292" s="9">
        <f>IF(VLOOKUP($A292,'[1]Прайс лист'!$B$8:$BS$600,MATCH(AO$11,'[1]Прайс лист'!$B$2:$BS$2,0),0)&lt;=AO$8,VLOOKUP($A292,'[1]Прайс лист'!$B$8:$BS$600,MATCH(AO$11,'[1]Прайс лист'!$B$2:$BS$2,0),0),0)</f>
        <v>7500</v>
      </c>
      <c r="AP292" s="9">
        <f>IF(VLOOKUP($A292,'[1]Прайс лист'!$B$8:$BS$600,MATCH(AP$11,'[1]Прайс лист'!$B$2:$BS$2,0),0)&lt;=AP$8,VLOOKUP($A292,'[1]Прайс лист'!$B$8:$BS$600,MATCH(AP$11,'[1]Прайс лист'!$B$2:$BS$2,0),0),0)</f>
        <v>3100</v>
      </c>
      <c r="AQ292" s="9">
        <f>IF(VLOOKUP($A292,'[1]Прайс лист'!$B$8:$BS$600,MATCH(AQ$11,'[1]Прайс лист'!$B$2:$BS$2,0),0)&lt;=AQ$8,VLOOKUP($A292,'[1]Прайс лист'!$B$8:$BS$600,MATCH(AQ$11,'[1]Прайс лист'!$B$2:$BS$2,0),0),0)</f>
        <v>3100</v>
      </c>
      <c r="AR292" s="9">
        <f>IF(VLOOKUP($A292,'[1]Прайс лист'!$B$8:$BS$600,MATCH(AR$11,'[1]Прайс лист'!$B$2:$BS$2,0),0)&lt;=AR$8,VLOOKUP($A292,'[1]Прайс лист'!$B$8:$BS$600,MATCH(AR$11,'[1]Прайс лист'!$B$2:$BS$2,0),0),0)</f>
        <v>3100</v>
      </c>
      <c r="AS292" s="9">
        <f>IF(VLOOKUP($A292,'[1]Прайс лист'!$B$8:$BS$600,MATCH(AS$11,'[1]Прайс лист'!$B$2:$BS$2,0),0)&lt;=AS$8,VLOOKUP($A292,'[1]Прайс лист'!$B$8:$BS$600,MATCH(AS$11,'[1]Прайс лист'!$B$2:$BS$2,0),0),0)</f>
        <v>9100</v>
      </c>
      <c r="AT292" s="9">
        <f>IF(VLOOKUP($A292,'[1]Прайс лист'!$B$8:$BS$600,MATCH(AT$11,'[1]Прайс лист'!$B$2:$BS$2,0),0)&lt;=AT$8,VLOOKUP($A292,'[1]Прайс лист'!$B$8:$BS$600,MATCH(AT$11,'[1]Прайс лист'!$B$2:$BS$2,0),0),0)</f>
        <v>8400</v>
      </c>
      <c r="AU292" s="9">
        <f>IF(VLOOKUP($A292,'[1]Прайс лист'!$B$8:$BS$600,MATCH(AU$11,'[1]Прайс лист'!$B$2:$BS$2,0),0)&lt;=AU$8,VLOOKUP($A292,'[1]Прайс лист'!$B$8:$BS$600,MATCH(AU$11,'[1]Прайс лист'!$B$2:$BS$2,0),0),0)</f>
        <v>8100</v>
      </c>
      <c r="AV292" s="9">
        <f>IF(VLOOKUP($A292,'[1]Прайс лист'!$B$8:$BS$600,MATCH(AV$11,'[1]Прайс лист'!$B$2:$BS$2,0),0)&lt;=AV$8,VLOOKUP($A292,'[1]Прайс лист'!$B$8:$BS$600,MATCH(AV$11,'[1]Прайс лист'!$B$2:$BS$2,0),0),0)</f>
        <v>6300</v>
      </c>
      <c r="AW292" s="9">
        <f>IF(VLOOKUP($A292,'[1]Прайс лист'!$B$8:$BS$600,MATCH(AW$11,'[1]Прайс лист'!$B$2:$BS$2,0),0)&lt;=AW$8,VLOOKUP($A292,'[1]Прайс лист'!$B$8:$BS$600,MATCH(AW$11,'[1]Прайс лист'!$B$2:$BS$2,0),0),0)</f>
        <v>6500</v>
      </c>
      <c r="AX292" s="9">
        <f>IF(VLOOKUP($A292,'[1]Прайс лист'!$B$8:$BS$600,MATCH(AX$11,'[1]Прайс лист'!$B$2:$BS$2,0),0)&lt;=AX$8,VLOOKUP($A292,'[1]Прайс лист'!$B$8:$BS$600,MATCH(AX$11,'[1]Прайс лист'!$B$2:$BS$2,0),0),0)</f>
        <v>2100</v>
      </c>
      <c r="AY292" s="9">
        <f>IF(VLOOKUP($A292,'[1]Прайс лист'!$B$8:$BS$600,MATCH(AY$11,'[1]Прайс лист'!$B$2:$BS$2,0),0)&lt;=AY$8,VLOOKUP($A292,'[1]Прайс лист'!$B$8:$BS$600,MATCH(AY$11,'[1]Прайс лист'!$B$2:$BS$2,0),0),0)</f>
        <v>2100</v>
      </c>
      <c r="AZ292" s="9">
        <f>IF(VLOOKUP($A292,'[1]Прайс лист'!$B$8:$BS$600,MATCH(AZ$11,'[1]Прайс лист'!$B$2:$BS$2,0),0)&lt;=AZ$8,VLOOKUP($A292,'[1]Прайс лист'!$B$8:$BS$600,MATCH(AZ$11,'[1]Прайс лист'!$B$2:$BS$2,0),0),0)</f>
        <v>2100</v>
      </c>
      <c r="BA292" s="9">
        <f>IF(VLOOKUP($A292,'[1]Прайс лист'!$B$8:$BS$600,MATCH(BA$11,'[1]Прайс лист'!$B$2:$BS$2,0),0)&lt;=BA$8,VLOOKUP($A292,'[1]Прайс лист'!$B$8:$BS$600,MATCH(BA$11,'[1]Прайс лист'!$B$2:$BS$2,0),0),0)</f>
        <v>8100</v>
      </c>
      <c r="BB292" s="9">
        <f>IF(VLOOKUP($A292,'[1]Прайс лист'!$B$8:$BS$600,MATCH(BB$11,'[1]Прайс лист'!$B$2:$BS$2,0),0)&lt;=BB$8,VLOOKUP($A292,'[1]Прайс лист'!$B$8:$BS$600,MATCH(BB$11,'[1]Прайс лист'!$B$2:$BS$2,0),0),0)</f>
        <v>7400</v>
      </c>
      <c r="BC292" s="9">
        <f>IF(VLOOKUP($A292,'[1]Прайс лист'!$B$8:$BS$600,MATCH(BC$11,'[1]Прайс лист'!$B$2:$BS$2,0),0)&lt;=BC$8,VLOOKUP($A292,'[1]Прайс лист'!$B$8:$BS$600,MATCH(BC$11,'[1]Прайс лист'!$B$2:$BS$2,0),0),0)</f>
        <v>7100</v>
      </c>
      <c r="BD292" s="9">
        <f>IF(VLOOKUP($A292,'[1]Прайс лист'!$B$8:$BS$600,MATCH(BD$11,'[1]Прайс лист'!$B$2:$BS$2,0),0)&lt;=BD$8,VLOOKUP($A292,'[1]Прайс лист'!$B$8:$BS$600,MATCH(BD$11,'[1]Прайс лист'!$B$2:$BS$2,0),0),0)</f>
        <v>5300</v>
      </c>
      <c r="BE292" s="9">
        <f>IF(VLOOKUP($A292,'[1]Прайс лист'!$B$8:$BS$600,MATCH(BE$11,'[1]Прайс лист'!$B$2:$BS$2,0),0)&lt;=BE$8,VLOOKUP($A292,'[1]Прайс лист'!$B$8:$BS$600,MATCH(BE$11,'[1]Прайс лист'!$B$2:$BS$2,0),0),0)</f>
        <v>5500</v>
      </c>
      <c r="BF292" s="9">
        <f>IF(VLOOKUP($A292,'[1]Прайс лист'!$B$8:$BS$600,MATCH(BF$11,'[1]Прайс лист'!$B$2:$BS$2,0),0)&lt;=BF$8,VLOOKUP($A292,'[1]Прайс лист'!$B$8:$BS$600,MATCH(BF$11,'[1]Прайс лист'!$B$2:$BS$2,0),0),0)</f>
        <v>1100</v>
      </c>
      <c r="BG292" s="9">
        <f>IF(VLOOKUP($A292,'[1]Прайс лист'!$B$8:$BS$600,MATCH(BG$11,'[1]Прайс лист'!$B$2:$BS$2,0),0)&lt;=BG$8,VLOOKUP($A292,'[1]Прайс лист'!$B$8:$BS$600,MATCH(BG$11,'[1]Прайс лист'!$B$2:$BS$2,0),0),0)</f>
        <v>1100</v>
      </c>
      <c r="BH292" s="9">
        <f>IF(VLOOKUP($A292,'[1]Прайс лист'!$B$8:$BS$600,MATCH(BH$11,'[1]Прайс лист'!$B$2:$BS$2,0),0)&lt;=BH$8,VLOOKUP($A292,'[1]Прайс лист'!$B$8:$BS$600,MATCH(BH$11,'[1]Прайс лист'!$B$2:$BS$2,0),0),0)</f>
        <v>1100</v>
      </c>
    </row>
    <row r="293" spans="1:60">
      <c r="A293" s="1" t="str">
        <f>'[1]Прайс лист'!B286</f>
        <v>Sony XPERIA XZ164</v>
      </c>
      <c r="B293" s="7" t="s">
        <v>163</v>
      </c>
      <c r="C293" s="8" t="s">
        <v>184</v>
      </c>
      <c r="D293" s="8">
        <v>64</v>
      </c>
      <c r="E293" s="9">
        <f>IF(VLOOKUP($A293,'[1]Прайс лист'!$B$8:$BS$600,MATCH(E$11,'[1]Прайс лист'!$B$2:$BS$2,0),0)&lt;=E$8,VLOOKUP($A293,'[1]Прайс лист'!$B$8:$BS$600,MATCH(E$11,'[1]Прайс лист'!$B$2:$BS$2,0),0),0)</f>
        <v>19100</v>
      </c>
      <c r="F293" s="9">
        <f>IF(VLOOKUP($A293,'[1]Прайс лист'!$B$8:$BS$600,MATCH(F$11,'[1]Прайс лист'!$B$2:$BS$2,0),0)&lt;=F$8,VLOOKUP($A293,'[1]Прайс лист'!$B$8:$BS$600,MATCH(F$11,'[1]Прайс лист'!$B$2:$BS$2,0),0),0)</f>
        <v>17500</v>
      </c>
      <c r="G293" s="9">
        <f>IF(VLOOKUP($A293,'[1]Прайс лист'!$B$8:$BS$600,MATCH(G$11,'[1]Прайс лист'!$B$2:$BS$2,0),0)&lt;=G$8,VLOOKUP($A293,'[1]Прайс лист'!$B$8:$BS$600,MATCH(G$11,'[1]Прайс лист'!$B$2:$BS$2,0),0),0)</f>
        <v>17200</v>
      </c>
      <c r="H293" s="9">
        <f>IF(VLOOKUP($A293,'[1]Прайс лист'!$B$8:$BS$600,MATCH(H$11,'[1]Прайс лист'!$B$2:$BS$2,0),0)&lt;=H$8,VLOOKUP($A293,'[1]Прайс лист'!$B$8:$BS$600,MATCH(H$11,'[1]Прайс лист'!$B$2:$BS$2,0),0),0)</f>
        <v>15200</v>
      </c>
      <c r="I293" s="9">
        <f>IF(VLOOKUP($A293,'[1]Прайс лист'!$B$8:$BS$600,MATCH(I$11,'[1]Прайс лист'!$B$2:$BS$2,0),0)&lt;=I$8,VLOOKUP($A293,'[1]Прайс лист'!$B$8:$BS$600,MATCH(I$11,'[1]Прайс лист'!$B$2:$BS$2,0),0),0)</f>
        <v>15700</v>
      </c>
      <c r="J293" s="9">
        <f>IF(VLOOKUP($A293,'[1]Прайс лист'!$B$8:$BS$600,MATCH(J$11,'[1]Прайс лист'!$B$2:$BS$2,0),0)&lt;=J$8,VLOOKUP($A293,'[1]Прайс лист'!$B$8:$BS$600,MATCH(J$11,'[1]Прайс лист'!$B$2:$BS$2,0),0),0)</f>
        <v>10100</v>
      </c>
      <c r="K293" s="9">
        <f>IF(VLOOKUP($A293,'[1]Прайс лист'!$B$8:$BS$600,MATCH(K$11,'[1]Прайс лист'!$B$2:$BS$2,0),0)&lt;=K$8,VLOOKUP($A293,'[1]Прайс лист'!$B$8:$BS$600,MATCH(K$11,'[1]Прайс лист'!$B$2:$BS$2,0),0),0)</f>
        <v>10100</v>
      </c>
      <c r="L293" s="9">
        <f>IF(VLOOKUP($A293,'[1]Прайс лист'!$B$8:$BS$600,MATCH(L$11,'[1]Прайс лист'!$B$2:$BS$2,0),0)&lt;=L$8,VLOOKUP($A293,'[1]Прайс лист'!$B$8:$BS$600,MATCH(L$11,'[1]Прайс лист'!$B$2:$BS$2,0),0),0)</f>
        <v>10900</v>
      </c>
      <c r="M293" s="9">
        <f>IF(VLOOKUP($A293,'[1]Прайс лист'!$B$8:$BS$600,MATCH(M$11,'[1]Прайс лист'!$B$2:$BS$2,0),0)&lt;=M$8,VLOOKUP($A293,'[1]Прайс лист'!$B$8:$BS$600,MATCH(M$11,'[1]Прайс лист'!$B$2:$BS$2,0),0),0)</f>
        <v>19100</v>
      </c>
      <c r="N293" s="9">
        <f>IF(VLOOKUP($A293,'[1]Прайс лист'!$B$8:$BS$600,MATCH(N$11,'[1]Прайс лист'!$B$2:$BS$2,0),0)&lt;=N$8,VLOOKUP($A293,'[1]Прайс лист'!$B$8:$BS$600,MATCH(N$11,'[1]Прайс лист'!$B$2:$BS$2,0),0),0)</f>
        <v>17500</v>
      </c>
      <c r="O293" s="9">
        <f>IF(VLOOKUP($A293,'[1]Прайс лист'!$B$8:$BS$600,MATCH(O$11,'[1]Прайс лист'!$B$2:$BS$2,0),0)&lt;=O$8,VLOOKUP($A293,'[1]Прайс лист'!$B$8:$BS$600,MATCH(O$11,'[1]Прайс лист'!$B$2:$BS$2,0),0),0)</f>
        <v>17200</v>
      </c>
      <c r="P293" s="9">
        <f>IF(VLOOKUP($A293,'[1]Прайс лист'!$B$8:$BS$600,MATCH(P$11,'[1]Прайс лист'!$B$2:$BS$2,0),0)&lt;=P$8,VLOOKUP($A293,'[1]Прайс лист'!$B$8:$BS$600,MATCH(P$11,'[1]Прайс лист'!$B$2:$BS$2,0),0),0)</f>
        <v>15200</v>
      </c>
      <c r="Q293" s="9">
        <f>IF(VLOOKUP($A293,'[1]Прайс лист'!$B$8:$BS$600,MATCH(Q$11,'[1]Прайс лист'!$B$2:$BS$2,0),0)&lt;=Q$8,VLOOKUP($A293,'[1]Прайс лист'!$B$8:$BS$600,MATCH(Q$11,'[1]Прайс лист'!$B$2:$BS$2,0),0),0)</f>
        <v>15700</v>
      </c>
      <c r="R293" s="9">
        <f>IF(VLOOKUP($A293,'[1]Прайс лист'!$B$8:$BS$600,MATCH(R$11,'[1]Прайс лист'!$B$2:$BS$2,0),0)&lt;=R$8,VLOOKUP($A293,'[1]Прайс лист'!$B$8:$BS$600,MATCH(R$11,'[1]Прайс лист'!$B$2:$BS$2,0),0),0)</f>
        <v>10100</v>
      </c>
      <c r="S293" s="9">
        <f>IF(VLOOKUP($A293,'[1]Прайс лист'!$B$8:$BS$600,MATCH(S$11,'[1]Прайс лист'!$B$2:$BS$2,0),0)&lt;=S$8,VLOOKUP($A293,'[1]Прайс лист'!$B$8:$BS$600,MATCH(S$11,'[1]Прайс лист'!$B$2:$BS$2,0),0),0)</f>
        <v>10100</v>
      </c>
      <c r="T293" s="9">
        <f>IF(VLOOKUP($A293,'[1]Прайс лист'!$B$8:$BS$600,MATCH(T$11,'[1]Прайс лист'!$B$2:$BS$2,0),0)&lt;=T$8,VLOOKUP($A293,'[1]Прайс лист'!$B$8:$BS$600,MATCH(T$11,'[1]Прайс лист'!$B$2:$BS$2,0),0),0)</f>
        <v>10900</v>
      </c>
      <c r="U293" s="9">
        <f>IF(VLOOKUP($A293,'[1]Прайс лист'!$B$8:$BS$600,MATCH(U$11,'[1]Прайс лист'!$B$2:$BS$2,0),0)&lt;=U$8,VLOOKUP($A293,'[1]Прайс лист'!$B$8:$BS$600,MATCH(U$11,'[1]Прайс лист'!$B$2:$BS$2,0),0),0)</f>
        <v>16100</v>
      </c>
      <c r="V293" s="9">
        <f>IF(VLOOKUP($A293,'[1]Прайс лист'!$B$8:$BS$600,MATCH(V$11,'[1]Прайс лист'!$B$2:$BS$2,0),0)&lt;=V$8,VLOOKUP($A293,'[1]Прайс лист'!$B$8:$BS$600,MATCH(V$11,'[1]Прайс лист'!$B$2:$BS$2,0),0),0)</f>
        <v>14500</v>
      </c>
      <c r="W293" s="9">
        <f>IF(VLOOKUP($A293,'[1]Прайс лист'!$B$8:$BS$600,MATCH(W$11,'[1]Прайс лист'!$B$2:$BS$2,0),0)&lt;=W$8,VLOOKUP($A293,'[1]Прайс лист'!$B$8:$BS$600,MATCH(W$11,'[1]Прайс лист'!$B$2:$BS$2,0),0),0)</f>
        <v>14200</v>
      </c>
      <c r="X293" s="9">
        <f>IF(VLOOKUP($A293,'[1]Прайс лист'!$B$8:$BS$600,MATCH(X$11,'[1]Прайс лист'!$B$2:$BS$2,0),0)&lt;=X$8,VLOOKUP($A293,'[1]Прайс лист'!$B$8:$BS$600,MATCH(X$11,'[1]Прайс лист'!$B$2:$BS$2,0),0),0)</f>
        <v>12200</v>
      </c>
      <c r="Y293" s="9">
        <f>IF(VLOOKUP($A293,'[1]Прайс лист'!$B$8:$BS$600,MATCH(Y$11,'[1]Прайс лист'!$B$2:$BS$2,0),0)&lt;=Y$8,VLOOKUP($A293,'[1]Прайс лист'!$B$8:$BS$600,MATCH(Y$11,'[1]Прайс лист'!$B$2:$BS$2,0),0),0)</f>
        <v>12700</v>
      </c>
      <c r="Z293" s="9">
        <f>IF(VLOOKUP($A293,'[1]Прайс лист'!$B$8:$BS$600,MATCH(Z$11,'[1]Прайс лист'!$B$2:$BS$2,0),0)&lt;=Z$8,VLOOKUP($A293,'[1]Прайс лист'!$B$8:$BS$600,MATCH(Z$11,'[1]Прайс лист'!$B$2:$BS$2,0),0),0)</f>
        <v>7100</v>
      </c>
      <c r="AA293" s="9">
        <f>IF(VLOOKUP($A293,'[1]Прайс лист'!$B$8:$BS$600,MATCH(AA$11,'[1]Прайс лист'!$B$2:$BS$2,0),0)&lt;=AA$8,VLOOKUP($A293,'[1]Прайс лист'!$B$8:$BS$600,MATCH(AA$11,'[1]Прайс лист'!$B$2:$BS$2,0),0),0)</f>
        <v>7100</v>
      </c>
      <c r="AB293" s="9">
        <f>IF(VLOOKUP($A293,'[1]Прайс лист'!$B$8:$BS$600,MATCH(AB$11,'[1]Прайс лист'!$B$2:$BS$2,0),0)&lt;=AB$8,VLOOKUP($A293,'[1]Прайс лист'!$B$8:$BS$600,MATCH(AB$11,'[1]Прайс лист'!$B$2:$BS$2,0),0),0)</f>
        <v>7900</v>
      </c>
      <c r="AC293" s="9">
        <f>IF(VLOOKUP($A293,'[1]Прайс лист'!$B$8:$BS$600,MATCH(AC$11,'[1]Прайс лист'!$B$2:$BS$2,0),0)&lt;=AC$8,VLOOKUP($A293,'[1]Прайс лист'!$B$8:$BS$600,MATCH(AC$11,'[1]Прайс лист'!$B$2:$BS$2,0),0),0)</f>
        <v>13100</v>
      </c>
      <c r="AD293" s="9">
        <f>IF(VLOOKUP($A293,'[1]Прайс лист'!$B$8:$BS$600,MATCH(AD$11,'[1]Прайс лист'!$B$2:$BS$2,0),0)&lt;=AD$8,VLOOKUP($A293,'[1]Прайс лист'!$B$8:$BS$600,MATCH(AD$11,'[1]Прайс лист'!$B$2:$BS$2,0),0),0)</f>
        <v>11500</v>
      </c>
      <c r="AE293" s="9">
        <f>IF(VLOOKUP($A293,'[1]Прайс лист'!$B$8:$BS$600,MATCH(AE$11,'[1]Прайс лист'!$B$2:$BS$2,0),0)&lt;=AE$8,VLOOKUP($A293,'[1]Прайс лист'!$B$8:$BS$600,MATCH(AE$11,'[1]Прайс лист'!$B$2:$BS$2,0),0),0)</f>
        <v>11200</v>
      </c>
      <c r="AF293" s="9">
        <f>IF(VLOOKUP($A293,'[1]Прайс лист'!$B$8:$BS$600,MATCH(AF$11,'[1]Прайс лист'!$B$2:$BS$2,0),0)&lt;=AF$8,VLOOKUP($A293,'[1]Прайс лист'!$B$8:$BS$600,MATCH(AF$11,'[1]Прайс лист'!$B$2:$BS$2,0),0),0)</f>
        <v>9200</v>
      </c>
      <c r="AG293" s="9">
        <f>IF(VLOOKUP($A293,'[1]Прайс лист'!$B$8:$BS$600,MATCH(AG$11,'[1]Прайс лист'!$B$2:$BS$2,0),0)&lt;=AG$8,VLOOKUP($A293,'[1]Прайс лист'!$B$8:$BS$600,MATCH(AG$11,'[1]Прайс лист'!$B$2:$BS$2,0),0),0)</f>
        <v>9700</v>
      </c>
      <c r="AH293" s="9">
        <f>IF(VLOOKUP($A293,'[1]Прайс лист'!$B$8:$BS$600,MATCH(AH$11,'[1]Прайс лист'!$B$2:$BS$2,0),0)&lt;=AH$8,VLOOKUP($A293,'[1]Прайс лист'!$B$8:$BS$600,MATCH(AH$11,'[1]Прайс лист'!$B$2:$BS$2,0),0),0)</f>
        <v>4100</v>
      </c>
      <c r="AI293" s="9">
        <f>IF(VLOOKUP($A293,'[1]Прайс лист'!$B$8:$BS$600,MATCH(AI$11,'[1]Прайс лист'!$B$2:$BS$2,0),0)&lt;=AI$8,VLOOKUP($A293,'[1]Прайс лист'!$B$8:$BS$600,MATCH(AI$11,'[1]Прайс лист'!$B$2:$BS$2,0),0),0)</f>
        <v>4100</v>
      </c>
      <c r="AJ293" s="9">
        <f>IF(VLOOKUP($A293,'[1]Прайс лист'!$B$8:$BS$600,MATCH(AJ$11,'[1]Прайс лист'!$B$2:$BS$2,0),0)&lt;=AJ$8,VLOOKUP($A293,'[1]Прайс лист'!$B$8:$BS$600,MATCH(AJ$11,'[1]Прайс лист'!$B$2:$BS$2,0),0),0)</f>
        <v>4900</v>
      </c>
      <c r="AK293" s="9">
        <f>IF(VLOOKUP($A293,'[1]Прайс лист'!$B$8:$BS$600,MATCH(AK$11,'[1]Прайс лист'!$B$2:$BS$2,0),0)&lt;=AK$8,VLOOKUP($A293,'[1]Прайс лист'!$B$8:$BS$600,MATCH(AK$11,'[1]Прайс лист'!$B$2:$BS$2,0),0),0)</f>
        <v>12100</v>
      </c>
      <c r="AL293" s="9">
        <f>IF(VLOOKUP($A293,'[1]Прайс лист'!$B$8:$BS$600,MATCH(AL$11,'[1]Прайс лист'!$B$2:$BS$2,0),0)&lt;=AL$8,VLOOKUP($A293,'[1]Прайс лист'!$B$8:$BS$600,MATCH(AL$11,'[1]Прайс лист'!$B$2:$BS$2,0),0),0)</f>
        <v>10500</v>
      </c>
      <c r="AM293" s="9">
        <f>IF(VLOOKUP($A293,'[1]Прайс лист'!$B$8:$BS$600,MATCH(AM$11,'[1]Прайс лист'!$B$2:$BS$2,0),0)&lt;=AM$8,VLOOKUP($A293,'[1]Прайс лист'!$B$8:$BS$600,MATCH(AM$11,'[1]Прайс лист'!$B$2:$BS$2,0),0),0)</f>
        <v>10200</v>
      </c>
      <c r="AN293" s="9">
        <f>IF(VLOOKUP($A293,'[1]Прайс лист'!$B$8:$BS$600,MATCH(AN$11,'[1]Прайс лист'!$B$2:$BS$2,0),0)&lt;=AN$8,VLOOKUP($A293,'[1]Прайс лист'!$B$8:$BS$600,MATCH(AN$11,'[1]Прайс лист'!$B$2:$BS$2,0),0),0)</f>
        <v>8200</v>
      </c>
      <c r="AO293" s="9">
        <f>IF(VLOOKUP($A293,'[1]Прайс лист'!$B$8:$BS$600,MATCH(AO$11,'[1]Прайс лист'!$B$2:$BS$2,0),0)&lt;=AO$8,VLOOKUP($A293,'[1]Прайс лист'!$B$8:$BS$600,MATCH(AO$11,'[1]Прайс лист'!$B$2:$BS$2,0),0),0)</f>
        <v>8700</v>
      </c>
      <c r="AP293" s="9">
        <f>IF(VLOOKUP($A293,'[1]Прайс лист'!$B$8:$BS$600,MATCH(AP$11,'[1]Прайс лист'!$B$2:$BS$2,0),0)&lt;=AP$8,VLOOKUP($A293,'[1]Прайс лист'!$B$8:$BS$600,MATCH(AP$11,'[1]Прайс лист'!$B$2:$BS$2,0),0),0)</f>
        <v>3100</v>
      </c>
      <c r="AQ293" s="9">
        <f>IF(VLOOKUP($A293,'[1]Прайс лист'!$B$8:$BS$600,MATCH(AQ$11,'[1]Прайс лист'!$B$2:$BS$2,0),0)&lt;=AQ$8,VLOOKUP($A293,'[1]Прайс лист'!$B$8:$BS$600,MATCH(AQ$11,'[1]Прайс лист'!$B$2:$BS$2,0),0),0)</f>
        <v>3100</v>
      </c>
      <c r="AR293" s="9">
        <f>IF(VLOOKUP($A293,'[1]Прайс лист'!$B$8:$BS$600,MATCH(AR$11,'[1]Прайс лист'!$B$2:$BS$2,0),0)&lt;=AR$8,VLOOKUP($A293,'[1]Прайс лист'!$B$8:$BS$600,MATCH(AR$11,'[1]Прайс лист'!$B$2:$BS$2,0),0),0)</f>
        <v>3900</v>
      </c>
      <c r="AS293" s="9">
        <f>IF(VLOOKUP($A293,'[1]Прайс лист'!$B$8:$BS$600,MATCH(AS$11,'[1]Прайс лист'!$B$2:$BS$2,0),0)&lt;=AS$8,VLOOKUP($A293,'[1]Прайс лист'!$B$8:$BS$600,MATCH(AS$11,'[1]Прайс лист'!$B$2:$BS$2,0),0),0)</f>
        <v>11100</v>
      </c>
      <c r="AT293" s="9">
        <f>IF(VLOOKUP($A293,'[1]Прайс лист'!$B$8:$BS$600,MATCH(AT$11,'[1]Прайс лист'!$B$2:$BS$2,0),0)&lt;=AT$8,VLOOKUP($A293,'[1]Прайс лист'!$B$8:$BS$600,MATCH(AT$11,'[1]Прайс лист'!$B$2:$BS$2,0),0),0)</f>
        <v>9500</v>
      </c>
      <c r="AU293" s="9">
        <f>IF(VLOOKUP($A293,'[1]Прайс лист'!$B$8:$BS$600,MATCH(AU$11,'[1]Прайс лист'!$B$2:$BS$2,0),0)&lt;=AU$8,VLOOKUP($A293,'[1]Прайс лист'!$B$8:$BS$600,MATCH(AU$11,'[1]Прайс лист'!$B$2:$BS$2,0),0),0)</f>
        <v>9200</v>
      </c>
      <c r="AV293" s="9">
        <f>IF(VLOOKUP($A293,'[1]Прайс лист'!$B$8:$BS$600,MATCH(AV$11,'[1]Прайс лист'!$B$2:$BS$2,0),0)&lt;=AV$8,VLOOKUP($A293,'[1]Прайс лист'!$B$8:$BS$600,MATCH(AV$11,'[1]Прайс лист'!$B$2:$BS$2,0),0),0)</f>
        <v>7200</v>
      </c>
      <c r="AW293" s="9">
        <f>IF(VLOOKUP($A293,'[1]Прайс лист'!$B$8:$BS$600,MATCH(AW$11,'[1]Прайс лист'!$B$2:$BS$2,0),0)&lt;=AW$8,VLOOKUP($A293,'[1]Прайс лист'!$B$8:$BS$600,MATCH(AW$11,'[1]Прайс лист'!$B$2:$BS$2,0),0),0)</f>
        <v>7700</v>
      </c>
      <c r="AX293" s="9">
        <f>IF(VLOOKUP($A293,'[1]Прайс лист'!$B$8:$BS$600,MATCH(AX$11,'[1]Прайс лист'!$B$2:$BS$2,0),0)&lt;=AX$8,VLOOKUP($A293,'[1]Прайс лист'!$B$8:$BS$600,MATCH(AX$11,'[1]Прайс лист'!$B$2:$BS$2,0),0),0)</f>
        <v>2100</v>
      </c>
      <c r="AY293" s="9">
        <f>IF(VLOOKUP($A293,'[1]Прайс лист'!$B$8:$BS$600,MATCH(AY$11,'[1]Прайс лист'!$B$2:$BS$2,0),0)&lt;=AY$8,VLOOKUP($A293,'[1]Прайс лист'!$B$8:$BS$600,MATCH(AY$11,'[1]Прайс лист'!$B$2:$BS$2,0),0),0)</f>
        <v>2100</v>
      </c>
      <c r="AZ293" s="9">
        <f>IF(VLOOKUP($A293,'[1]Прайс лист'!$B$8:$BS$600,MATCH(AZ$11,'[1]Прайс лист'!$B$2:$BS$2,0),0)&lt;=AZ$8,VLOOKUP($A293,'[1]Прайс лист'!$B$8:$BS$600,MATCH(AZ$11,'[1]Прайс лист'!$B$2:$BS$2,0),0),0)</f>
        <v>2900</v>
      </c>
      <c r="BA293" s="9">
        <f>IF(VLOOKUP($A293,'[1]Прайс лист'!$B$8:$BS$600,MATCH(BA$11,'[1]Прайс лист'!$B$2:$BS$2,0),0)&lt;=BA$8,VLOOKUP($A293,'[1]Прайс лист'!$B$8:$BS$600,MATCH(BA$11,'[1]Прайс лист'!$B$2:$BS$2,0),0),0)</f>
        <v>10100</v>
      </c>
      <c r="BB293" s="9">
        <f>IF(VLOOKUP($A293,'[1]Прайс лист'!$B$8:$BS$600,MATCH(BB$11,'[1]Прайс лист'!$B$2:$BS$2,0),0)&lt;=BB$8,VLOOKUP($A293,'[1]Прайс лист'!$B$8:$BS$600,MATCH(BB$11,'[1]Прайс лист'!$B$2:$BS$2,0),0),0)</f>
        <v>8500</v>
      </c>
      <c r="BC293" s="9">
        <f>IF(VLOOKUP($A293,'[1]Прайс лист'!$B$8:$BS$600,MATCH(BC$11,'[1]Прайс лист'!$B$2:$BS$2,0),0)&lt;=BC$8,VLOOKUP($A293,'[1]Прайс лист'!$B$8:$BS$600,MATCH(BC$11,'[1]Прайс лист'!$B$2:$BS$2,0),0),0)</f>
        <v>8200</v>
      </c>
      <c r="BD293" s="9">
        <f>IF(VLOOKUP($A293,'[1]Прайс лист'!$B$8:$BS$600,MATCH(BD$11,'[1]Прайс лист'!$B$2:$BS$2,0),0)&lt;=BD$8,VLOOKUP($A293,'[1]Прайс лист'!$B$8:$BS$600,MATCH(BD$11,'[1]Прайс лист'!$B$2:$BS$2,0),0),0)</f>
        <v>6200</v>
      </c>
      <c r="BE293" s="9">
        <f>IF(VLOOKUP($A293,'[1]Прайс лист'!$B$8:$BS$600,MATCH(BE$11,'[1]Прайс лист'!$B$2:$BS$2,0),0)&lt;=BE$8,VLOOKUP($A293,'[1]Прайс лист'!$B$8:$BS$600,MATCH(BE$11,'[1]Прайс лист'!$B$2:$BS$2,0),0),0)</f>
        <v>6700</v>
      </c>
      <c r="BF293" s="9">
        <f>IF(VLOOKUP($A293,'[1]Прайс лист'!$B$8:$BS$600,MATCH(BF$11,'[1]Прайс лист'!$B$2:$BS$2,0),0)&lt;=BF$8,VLOOKUP($A293,'[1]Прайс лист'!$B$8:$BS$600,MATCH(BF$11,'[1]Прайс лист'!$B$2:$BS$2,0),0),0)</f>
        <v>1100</v>
      </c>
      <c r="BG293" s="9">
        <f>IF(VLOOKUP($A293,'[1]Прайс лист'!$B$8:$BS$600,MATCH(BG$11,'[1]Прайс лист'!$B$2:$BS$2,0),0)&lt;=BG$8,VLOOKUP($A293,'[1]Прайс лист'!$B$8:$BS$600,MATCH(BG$11,'[1]Прайс лист'!$B$2:$BS$2,0),0),0)</f>
        <v>1100</v>
      </c>
      <c r="BH293" s="9">
        <f>IF(VLOOKUP($A293,'[1]Прайс лист'!$B$8:$BS$600,MATCH(BH$11,'[1]Прайс лист'!$B$2:$BS$2,0),0)&lt;=BH$8,VLOOKUP($A293,'[1]Прайс лист'!$B$8:$BS$600,MATCH(BH$11,'[1]Прайс лист'!$B$2:$BS$2,0),0),0)</f>
        <v>1900</v>
      </c>
    </row>
    <row r="294" spans="1:60">
      <c r="A294" s="1" t="str">
        <f>'[1]Прайс лист'!B287</f>
        <v>Sony XPERIA XZ1 compact32</v>
      </c>
      <c r="B294" s="7" t="s">
        <v>163</v>
      </c>
      <c r="C294" s="8" t="s">
        <v>185</v>
      </c>
      <c r="D294" s="8">
        <v>32</v>
      </c>
      <c r="E294" s="9">
        <f>IF(VLOOKUP($A294,'[1]Прайс лист'!$B$8:$BS$600,MATCH(E$11,'[1]Прайс лист'!$B$2:$BS$2,0),0)&lt;=E$8,VLOOKUP($A294,'[1]Прайс лист'!$B$8:$BS$600,MATCH(E$11,'[1]Прайс лист'!$B$2:$BS$2,0),0),0)</f>
        <v>19600</v>
      </c>
      <c r="F294" s="9">
        <f>IF(VLOOKUP($A294,'[1]Прайс лист'!$B$8:$BS$600,MATCH(F$11,'[1]Прайс лист'!$B$2:$BS$2,0),0)&lt;=F$8,VLOOKUP($A294,'[1]Прайс лист'!$B$8:$BS$600,MATCH(F$11,'[1]Прайс лист'!$B$2:$BS$2,0),0),0)</f>
        <v>18500</v>
      </c>
      <c r="G294" s="9">
        <f>IF(VLOOKUP($A294,'[1]Прайс лист'!$B$8:$BS$600,MATCH(G$11,'[1]Прайс лист'!$B$2:$BS$2,0),0)&lt;=G$8,VLOOKUP($A294,'[1]Прайс лист'!$B$8:$BS$600,MATCH(G$11,'[1]Прайс лист'!$B$2:$BS$2,0),0),0)</f>
        <v>18100</v>
      </c>
      <c r="H294" s="9">
        <f>IF(VLOOKUP($A294,'[1]Прайс лист'!$B$8:$BS$600,MATCH(H$11,'[1]Прайс лист'!$B$2:$BS$2,0),0)&lt;=H$8,VLOOKUP($A294,'[1]Прайс лист'!$B$8:$BS$600,MATCH(H$11,'[1]Прайс лист'!$B$2:$BS$2,0),0),0)</f>
        <v>15300</v>
      </c>
      <c r="I294" s="9">
        <f>IF(VLOOKUP($A294,'[1]Прайс лист'!$B$8:$BS$600,MATCH(I$11,'[1]Прайс лист'!$B$2:$BS$2,0),0)&lt;=I$8,VLOOKUP($A294,'[1]Прайс лист'!$B$8:$BS$600,MATCH(I$11,'[1]Прайс лист'!$B$2:$BS$2,0),0),0)</f>
        <v>15900</v>
      </c>
      <c r="J294" s="9">
        <f>IF(VLOOKUP($A294,'[1]Прайс лист'!$B$8:$BS$600,MATCH(J$11,'[1]Прайс лист'!$B$2:$BS$2,0),0)&lt;=J$8,VLOOKUP($A294,'[1]Прайс лист'!$B$8:$BS$600,MATCH(J$11,'[1]Прайс лист'!$B$2:$BS$2,0),0),0)</f>
        <v>10100</v>
      </c>
      <c r="K294" s="9">
        <f>IF(VLOOKUP($A294,'[1]Прайс лист'!$B$8:$BS$600,MATCH(K$11,'[1]Прайс лист'!$B$2:$BS$2,0),0)&lt;=K$8,VLOOKUP($A294,'[1]Прайс лист'!$B$8:$BS$600,MATCH(K$11,'[1]Прайс лист'!$B$2:$BS$2,0),0),0)</f>
        <v>10100</v>
      </c>
      <c r="L294" s="9">
        <f>IF(VLOOKUP($A294,'[1]Прайс лист'!$B$8:$BS$600,MATCH(L$11,'[1]Прайс лист'!$B$2:$BS$2,0),0)&lt;=L$8,VLOOKUP($A294,'[1]Прайс лист'!$B$8:$BS$600,MATCH(L$11,'[1]Прайс лист'!$B$2:$BS$2,0),0),0)</f>
        <v>10900</v>
      </c>
      <c r="M294" s="9">
        <f>IF(VLOOKUP($A294,'[1]Прайс лист'!$B$8:$BS$600,MATCH(M$11,'[1]Прайс лист'!$B$2:$BS$2,0),0)&lt;=M$8,VLOOKUP($A294,'[1]Прайс лист'!$B$8:$BS$600,MATCH(M$11,'[1]Прайс лист'!$B$2:$BS$2,0),0),0)</f>
        <v>19600</v>
      </c>
      <c r="N294" s="9">
        <f>IF(VLOOKUP($A294,'[1]Прайс лист'!$B$8:$BS$600,MATCH(N$11,'[1]Прайс лист'!$B$2:$BS$2,0),0)&lt;=N$8,VLOOKUP($A294,'[1]Прайс лист'!$B$8:$BS$600,MATCH(N$11,'[1]Прайс лист'!$B$2:$BS$2,0),0),0)</f>
        <v>18500</v>
      </c>
      <c r="O294" s="9">
        <f>IF(VLOOKUP($A294,'[1]Прайс лист'!$B$8:$BS$600,MATCH(O$11,'[1]Прайс лист'!$B$2:$BS$2,0),0)&lt;=O$8,VLOOKUP($A294,'[1]Прайс лист'!$B$8:$BS$600,MATCH(O$11,'[1]Прайс лист'!$B$2:$BS$2,0),0),0)</f>
        <v>18100</v>
      </c>
      <c r="P294" s="9">
        <f>IF(VLOOKUP($A294,'[1]Прайс лист'!$B$8:$BS$600,MATCH(P$11,'[1]Прайс лист'!$B$2:$BS$2,0),0)&lt;=P$8,VLOOKUP($A294,'[1]Прайс лист'!$B$8:$BS$600,MATCH(P$11,'[1]Прайс лист'!$B$2:$BS$2,0),0),0)</f>
        <v>15300</v>
      </c>
      <c r="Q294" s="9">
        <f>IF(VLOOKUP($A294,'[1]Прайс лист'!$B$8:$BS$600,MATCH(Q$11,'[1]Прайс лист'!$B$2:$BS$2,0),0)&lt;=Q$8,VLOOKUP($A294,'[1]Прайс лист'!$B$8:$BS$600,MATCH(Q$11,'[1]Прайс лист'!$B$2:$BS$2,0),0),0)</f>
        <v>15900</v>
      </c>
      <c r="R294" s="9">
        <f>IF(VLOOKUP($A294,'[1]Прайс лист'!$B$8:$BS$600,MATCH(R$11,'[1]Прайс лист'!$B$2:$BS$2,0),0)&lt;=R$8,VLOOKUP($A294,'[1]Прайс лист'!$B$8:$BS$600,MATCH(R$11,'[1]Прайс лист'!$B$2:$BS$2,0),0),0)</f>
        <v>10100</v>
      </c>
      <c r="S294" s="9">
        <f>IF(VLOOKUP($A294,'[1]Прайс лист'!$B$8:$BS$600,MATCH(S$11,'[1]Прайс лист'!$B$2:$BS$2,0),0)&lt;=S$8,VLOOKUP($A294,'[1]Прайс лист'!$B$8:$BS$600,MATCH(S$11,'[1]Прайс лист'!$B$2:$BS$2,0),0),0)</f>
        <v>10100</v>
      </c>
      <c r="T294" s="9">
        <f>IF(VLOOKUP($A294,'[1]Прайс лист'!$B$8:$BS$600,MATCH(T$11,'[1]Прайс лист'!$B$2:$BS$2,0),0)&lt;=T$8,VLOOKUP($A294,'[1]Прайс лист'!$B$8:$BS$600,MATCH(T$11,'[1]Прайс лист'!$B$2:$BS$2,0),0),0)</f>
        <v>10900</v>
      </c>
      <c r="U294" s="9">
        <f>IF(VLOOKUP($A294,'[1]Прайс лист'!$B$8:$BS$600,MATCH(U$11,'[1]Прайс лист'!$B$2:$BS$2,0),0)&lt;=U$8,VLOOKUP($A294,'[1]Прайс лист'!$B$8:$BS$600,MATCH(U$11,'[1]Прайс лист'!$B$2:$BS$2,0),0),0)</f>
        <v>16600</v>
      </c>
      <c r="V294" s="9">
        <f>IF(VLOOKUP($A294,'[1]Прайс лист'!$B$8:$BS$600,MATCH(V$11,'[1]Прайс лист'!$B$2:$BS$2,0),0)&lt;=V$8,VLOOKUP($A294,'[1]Прайс лист'!$B$8:$BS$600,MATCH(V$11,'[1]Прайс лист'!$B$2:$BS$2,0),0),0)</f>
        <v>15500</v>
      </c>
      <c r="W294" s="9">
        <f>IF(VLOOKUP($A294,'[1]Прайс лист'!$B$8:$BS$600,MATCH(W$11,'[1]Прайс лист'!$B$2:$BS$2,0),0)&lt;=W$8,VLOOKUP($A294,'[1]Прайс лист'!$B$8:$BS$600,MATCH(W$11,'[1]Прайс лист'!$B$2:$BS$2,0),0),0)</f>
        <v>15100</v>
      </c>
      <c r="X294" s="9">
        <f>IF(VLOOKUP($A294,'[1]Прайс лист'!$B$8:$BS$600,MATCH(X$11,'[1]Прайс лист'!$B$2:$BS$2,0),0)&lt;=X$8,VLOOKUP($A294,'[1]Прайс лист'!$B$8:$BS$600,MATCH(X$11,'[1]Прайс лист'!$B$2:$BS$2,0),0),0)</f>
        <v>12300</v>
      </c>
      <c r="Y294" s="9">
        <f>IF(VLOOKUP($A294,'[1]Прайс лист'!$B$8:$BS$600,MATCH(Y$11,'[1]Прайс лист'!$B$2:$BS$2,0),0)&lt;=Y$8,VLOOKUP($A294,'[1]Прайс лист'!$B$8:$BS$600,MATCH(Y$11,'[1]Прайс лист'!$B$2:$BS$2,0),0),0)</f>
        <v>12900</v>
      </c>
      <c r="Z294" s="9">
        <f>IF(VLOOKUP($A294,'[1]Прайс лист'!$B$8:$BS$600,MATCH(Z$11,'[1]Прайс лист'!$B$2:$BS$2,0),0)&lt;=Z$8,VLOOKUP($A294,'[1]Прайс лист'!$B$8:$BS$600,MATCH(Z$11,'[1]Прайс лист'!$B$2:$BS$2,0),0),0)</f>
        <v>7100</v>
      </c>
      <c r="AA294" s="9">
        <f>IF(VLOOKUP($A294,'[1]Прайс лист'!$B$8:$BS$600,MATCH(AA$11,'[1]Прайс лист'!$B$2:$BS$2,0),0)&lt;=AA$8,VLOOKUP($A294,'[1]Прайс лист'!$B$8:$BS$600,MATCH(AA$11,'[1]Прайс лист'!$B$2:$BS$2,0),0),0)</f>
        <v>7100</v>
      </c>
      <c r="AB294" s="9">
        <f>IF(VLOOKUP($A294,'[1]Прайс лист'!$B$8:$BS$600,MATCH(AB$11,'[1]Прайс лист'!$B$2:$BS$2,0),0)&lt;=AB$8,VLOOKUP($A294,'[1]Прайс лист'!$B$8:$BS$600,MATCH(AB$11,'[1]Прайс лист'!$B$2:$BS$2,0),0),0)</f>
        <v>7900</v>
      </c>
      <c r="AC294" s="9">
        <f>IF(VLOOKUP($A294,'[1]Прайс лист'!$B$8:$BS$600,MATCH(AC$11,'[1]Прайс лист'!$B$2:$BS$2,0),0)&lt;=AC$8,VLOOKUP($A294,'[1]Прайс лист'!$B$8:$BS$600,MATCH(AC$11,'[1]Прайс лист'!$B$2:$BS$2,0),0),0)</f>
        <v>13600</v>
      </c>
      <c r="AD294" s="9">
        <f>IF(VLOOKUP($A294,'[1]Прайс лист'!$B$8:$BS$600,MATCH(AD$11,'[1]Прайс лист'!$B$2:$BS$2,0),0)&lt;=AD$8,VLOOKUP($A294,'[1]Прайс лист'!$B$8:$BS$600,MATCH(AD$11,'[1]Прайс лист'!$B$2:$BS$2,0),0),0)</f>
        <v>12500</v>
      </c>
      <c r="AE294" s="9">
        <f>IF(VLOOKUP($A294,'[1]Прайс лист'!$B$8:$BS$600,MATCH(AE$11,'[1]Прайс лист'!$B$2:$BS$2,0),0)&lt;=AE$8,VLOOKUP($A294,'[1]Прайс лист'!$B$8:$BS$600,MATCH(AE$11,'[1]Прайс лист'!$B$2:$BS$2,0),0),0)</f>
        <v>12100</v>
      </c>
      <c r="AF294" s="9">
        <f>IF(VLOOKUP($A294,'[1]Прайс лист'!$B$8:$BS$600,MATCH(AF$11,'[1]Прайс лист'!$B$2:$BS$2,0),0)&lt;=AF$8,VLOOKUP($A294,'[1]Прайс лист'!$B$8:$BS$600,MATCH(AF$11,'[1]Прайс лист'!$B$2:$BS$2,0),0),0)</f>
        <v>9300</v>
      </c>
      <c r="AG294" s="9">
        <f>IF(VLOOKUP($A294,'[1]Прайс лист'!$B$8:$BS$600,MATCH(AG$11,'[1]Прайс лист'!$B$2:$BS$2,0),0)&lt;=AG$8,VLOOKUP($A294,'[1]Прайс лист'!$B$8:$BS$600,MATCH(AG$11,'[1]Прайс лист'!$B$2:$BS$2,0),0),0)</f>
        <v>9900</v>
      </c>
      <c r="AH294" s="9">
        <f>IF(VLOOKUP($A294,'[1]Прайс лист'!$B$8:$BS$600,MATCH(AH$11,'[1]Прайс лист'!$B$2:$BS$2,0),0)&lt;=AH$8,VLOOKUP($A294,'[1]Прайс лист'!$B$8:$BS$600,MATCH(AH$11,'[1]Прайс лист'!$B$2:$BS$2,0),0),0)</f>
        <v>4100</v>
      </c>
      <c r="AI294" s="9">
        <f>IF(VLOOKUP($A294,'[1]Прайс лист'!$B$8:$BS$600,MATCH(AI$11,'[1]Прайс лист'!$B$2:$BS$2,0),0)&lt;=AI$8,VLOOKUP($A294,'[1]Прайс лист'!$B$8:$BS$600,MATCH(AI$11,'[1]Прайс лист'!$B$2:$BS$2,0),0),0)</f>
        <v>4100</v>
      </c>
      <c r="AJ294" s="9">
        <f>IF(VLOOKUP($A294,'[1]Прайс лист'!$B$8:$BS$600,MATCH(AJ$11,'[1]Прайс лист'!$B$2:$BS$2,0),0)&lt;=AJ$8,VLOOKUP($A294,'[1]Прайс лист'!$B$8:$BS$600,MATCH(AJ$11,'[1]Прайс лист'!$B$2:$BS$2,0),0),0)</f>
        <v>4900</v>
      </c>
      <c r="AK294" s="9">
        <f>IF(VLOOKUP($A294,'[1]Прайс лист'!$B$8:$BS$600,MATCH(AK$11,'[1]Прайс лист'!$B$2:$BS$2,0),0)&lt;=AK$8,VLOOKUP($A294,'[1]Прайс лист'!$B$8:$BS$600,MATCH(AK$11,'[1]Прайс лист'!$B$2:$BS$2,0),0),0)</f>
        <v>12600</v>
      </c>
      <c r="AL294" s="9">
        <f>IF(VLOOKUP($A294,'[1]Прайс лист'!$B$8:$BS$600,MATCH(AL$11,'[1]Прайс лист'!$B$2:$BS$2,0),0)&lt;=AL$8,VLOOKUP($A294,'[1]Прайс лист'!$B$8:$BS$600,MATCH(AL$11,'[1]Прайс лист'!$B$2:$BS$2,0),0),0)</f>
        <v>11500</v>
      </c>
      <c r="AM294" s="9">
        <f>IF(VLOOKUP($A294,'[1]Прайс лист'!$B$8:$BS$600,MATCH(AM$11,'[1]Прайс лист'!$B$2:$BS$2,0),0)&lt;=AM$8,VLOOKUP($A294,'[1]Прайс лист'!$B$8:$BS$600,MATCH(AM$11,'[1]Прайс лист'!$B$2:$BS$2,0),0),0)</f>
        <v>11100</v>
      </c>
      <c r="AN294" s="9">
        <f>IF(VLOOKUP($A294,'[1]Прайс лист'!$B$8:$BS$600,MATCH(AN$11,'[1]Прайс лист'!$B$2:$BS$2,0),0)&lt;=AN$8,VLOOKUP($A294,'[1]Прайс лист'!$B$8:$BS$600,MATCH(AN$11,'[1]Прайс лист'!$B$2:$BS$2,0),0),0)</f>
        <v>8300</v>
      </c>
      <c r="AO294" s="9">
        <f>IF(VLOOKUP($A294,'[1]Прайс лист'!$B$8:$BS$600,MATCH(AO$11,'[1]Прайс лист'!$B$2:$BS$2,0),0)&lt;=AO$8,VLOOKUP($A294,'[1]Прайс лист'!$B$8:$BS$600,MATCH(AO$11,'[1]Прайс лист'!$B$2:$BS$2,0),0),0)</f>
        <v>8900</v>
      </c>
      <c r="AP294" s="9">
        <f>IF(VLOOKUP($A294,'[1]Прайс лист'!$B$8:$BS$600,MATCH(AP$11,'[1]Прайс лист'!$B$2:$BS$2,0),0)&lt;=AP$8,VLOOKUP($A294,'[1]Прайс лист'!$B$8:$BS$600,MATCH(AP$11,'[1]Прайс лист'!$B$2:$BS$2,0),0),0)</f>
        <v>3100</v>
      </c>
      <c r="AQ294" s="9">
        <f>IF(VLOOKUP($A294,'[1]Прайс лист'!$B$8:$BS$600,MATCH(AQ$11,'[1]Прайс лист'!$B$2:$BS$2,0),0)&lt;=AQ$8,VLOOKUP($A294,'[1]Прайс лист'!$B$8:$BS$600,MATCH(AQ$11,'[1]Прайс лист'!$B$2:$BS$2,0),0),0)</f>
        <v>3100</v>
      </c>
      <c r="AR294" s="9">
        <f>IF(VLOOKUP($A294,'[1]Прайс лист'!$B$8:$BS$600,MATCH(AR$11,'[1]Прайс лист'!$B$2:$BS$2,0),0)&lt;=AR$8,VLOOKUP($A294,'[1]Прайс лист'!$B$8:$BS$600,MATCH(AR$11,'[1]Прайс лист'!$B$2:$BS$2,0),0),0)</f>
        <v>3900</v>
      </c>
      <c r="AS294" s="9">
        <f>IF(VLOOKUP($A294,'[1]Прайс лист'!$B$8:$BS$600,MATCH(AS$11,'[1]Прайс лист'!$B$2:$BS$2,0),0)&lt;=AS$8,VLOOKUP($A294,'[1]Прайс лист'!$B$8:$BS$600,MATCH(AS$11,'[1]Прайс лист'!$B$2:$BS$2,0),0),0)</f>
        <v>11600</v>
      </c>
      <c r="AT294" s="9">
        <f>IF(VLOOKUP($A294,'[1]Прайс лист'!$B$8:$BS$600,MATCH(AT$11,'[1]Прайс лист'!$B$2:$BS$2,0),0)&lt;=AT$8,VLOOKUP($A294,'[1]Прайс лист'!$B$8:$BS$600,MATCH(AT$11,'[1]Прайс лист'!$B$2:$BS$2,0),0),0)</f>
        <v>10500</v>
      </c>
      <c r="AU294" s="9">
        <f>IF(VLOOKUP($A294,'[1]Прайс лист'!$B$8:$BS$600,MATCH(AU$11,'[1]Прайс лист'!$B$2:$BS$2,0),0)&lt;=AU$8,VLOOKUP($A294,'[1]Прайс лист'!$B$8:$BS$600,MATCH(AU$11,'[1]Прайс лист'!$B$2:$BS$2,0),0),0)</f>
        <v>10100</v>
      </c>
      <c r="AV294" s="9">
        <f>IF(VLOOKUP($A294,'[1]Прайс лист'!$B$8:$BS$600,MATCH(AV$11,'[1]Прайс лист'!$B$2:$BS$2,0),0)&lt;=AV$8,VLOOKUP($A294,'[1]Прайс лист'!$B$8:$BS$600,MATCH(AV$11,'[1]Прайс лист'!$B$2:$BS$2,0),0),0)</f>
        <v>7300</v>
      </c>
      <c r="AW294" s="9">
        <f>IF(VLOOKUP($A294,'[1]Прайс лист'!$B$8:$BS$600,MATCH(AW$11,'[1]Прайс лист'!$B$2:$BS$2,0),0)&lt;=AW$8,VLOOKUP($A294,'[1]Прайс лист'!$B$8:$BS$600,MATCH(AW$11,'[1]Прайс лист'!$B$2:$BS$2,0),0),0)</f>
        <v>7900</v>
      </c>
      <c r="AX294" s="9">
        <f>IF(VLOOKUP($A294,'[1]Прайс лист'!$B$8:$BS$600,MATCH(AX$11,'[1]Прайс лист'!$B$2:$BS$2,0),0)&lt;=AX$8,VLOOKUP($A294,'[1]Прайс лист'!$B$8:$BS$600,MATCH(AX$11,'[1]Прайс лист'!$B$2:$BS$2,0),0),0)</f>
        <v>2100</v>
      </c>
      <c r="AY294" s="9">
        <f>IF(VLOOKUP($A294,'[1]Прайс лист'!$B$8:$BS$600,MATCH(AY$11,'[1]Прайс лист'!$B$2:$BS$2,0),0)&lt;=AY$8,VLOOKUP($A294,'[1]Прайс лист'!$B$8:$BS$600,MATCH(AY$11,'[1]Прайс лист'!$B$2:$BS$2,0),0),0)</f>
        <v>2100</v>
      </c>
      <c r="AZ294" s="9">
        <f>IF(VLOOKUP($A294,'[1]Прайс лист'!$B$8:$BS$600,MATCH(AZ$11,'[1]Прайс лист'!$B$2:$BS$2,0),0)&lt;=AZ$8,VLOOKUP($A294,'[1]Прайс лист'!$B$8:$BS$600,MATCH(AZ$11,'[1]Прайс лист'!$B$2:$BS$2,0),0),0)</f>
        <v>2900</v>
      </c>
      <c r="BA294" s="9">
        <f>IF(VLOOKUP($A294,'[1]Прайс лист'!$B$8:$BS$600,MATCH(BA$11,'[1]Прайс лист'!$B$2:$BS$2,0),0)&lt;=BA$8,VLOOKUP($A294,'[1]Прайс лист'!$B$8:$BS$600,MATCH(BA$11,'[1]Прайс лист'!$B$2:$BS$2,0),0),0)</f>
        <v>10600</v>
      </c>
      <c r="BB294" s="9">
        <f>IF(VLOOKUP($A294,'[1]Прайс лист'!$B$8:$BS$600,MATCH(BB$11,'[1]Прайс лист'!$B$2:$BS$2,0),0)&lt;=BB$8,VLOOKUP($A294,'[1]Прайс лист'!$B$8:$BS$600,MATCH(BB$11,'[1]Прайс лист'!$B$2:$BS$2,0),0),0)</f>
        <v>9500</v>
      </c>
      <c r="BC294" s="9">
        <f>IF(VLOOKUP($A294,'[1]Прайс лист'!$B$8:$BS$600,MATCH(BC$11,'[1]Прайс лист'!$B$2:$BS$2,0),0)&lt;=BC$8,VLOOKUP($A294,'[1]Прайс лист'!$B$8:$BS$600,MATCH(BC$11,'[1]Прайс лист'!$B$2:$BS$2,0),0),0)</f>
        <v>9100</v>
      </c>
      <c r="BD294" s="9">
        <f>IF(VLOOKUP($A294,'[1]Прайс лист'!$B$8:$BS$600,MATCH(BD$11,'[1]Прайс лист'!$B$2:$BS$2,0),0)&lt;=BD$8,VLOOKUP($A294,'[1]Прайс лист'!$B$8:$BS$600,MATCH(BD$11,'[1]Прайс лист'!$B$2:$BS$2,0),0),0)</f>
        <v>6300</v>
      </c>
      <c r="BE294" s="9">
        <f>IF(VLOOKUP($A294,'[1]Прайс лист'!$B$8:$BS$600,MATCH(BE$11,'[1]Прайс лист'!$B$2:$BS$2,0),0)&lt;=BE$8,VLOOKUP($A294,'[1]Прайс лист'!$B$8:$BS$600,MATCH(BE$11,'[1]Прайс лист'!$B$2:$BS$2,0),0),0)</f>
        <v>6900</v>
      </c>
      <c r="BF294" s="9">
        <f>IF(VLOOKUP($A294,'[1]Прайс лист'!$B$8:$BS$600,MATCH(BF$11,'[1]Прайс лист'!$B$2:$BS$2,0),0)&lt;=BF$8,VLOOKUP($A294,'[1]Прайс лист'!$B$8:$BS$600,MATCH(BF$11,'[1]Прайс лист'!$B$2:$BS$2,0),0),0)</f>
        <v>1100</v>
      </c>
      <c r="BG294" s="9">
        <f>IF(VLOOKUP($A294,'[1]Прайс лист'!$B$8:$BS$600,MATCH(BG$11,'[1]Прайс лист'!$B$2:$BS$2,0),0)&lt;=BG$8,VLOOKUP($A294,'[1]Прайс лист'!$B$8:$BS$600,MATCH(BG$11,'[1]Прайс лист'!$B$2:$BS$2,0),0),0)</f>
        <v>1100</v>
      </c>
      <c r="BH294" s="9">
        <f>IF(VLOOKUP($A294,'[1]Прайс лист'!$B$8:$BS$600,MATCH(BH$11,'[1]Прайс лист'!$B$2:$BS$2,0),0)&lt;=BH$8,VLOOKUP($A294,'[1]Прайс лист'!$B$8:$BS$600,MATCH(BH$11,'[1]Прайс лист'!$B$2:$BS$2,0),0),0)</f>
        <v>1900</v>
      </c>
    </row>
    <row r="295" spans="1:60">
      <c r="A295" s="1" t="str">
        <f>'[1]Прайс лист'!B288</f>
        <v>Sony XPERIA XZ264</v>
      </c>
      <c r="B295" s="7" t="s">
        <v>163</v>
      </c>
      <c r="C295" s="8" t="s">
        <v>186</v>
      </c>
      <c r="D295" s="8">
        <v>64</v>
      </c>
      <c r="E295" s="9">
        <f>IF(VLOOKUP($A295,'[1]Прайс лист'!$B$8:$BS$600,MATCH(E$11,'[1]Прайс лист'!$B$2:$BS$2,0),0)&lt;=E$8,VLOOKUP($A295,'[1]Прайс лист'!$B$8:$BS$600,MATCH(E$11,'[1]Прайс лист'!$B$2:$BS$2,0),0),0)</f>
        <v>22900</v>
      </c>
      <c r="F295" s="9">
        <f>IF(VLOOKUP($A295,'[1]Прайс лист'!$B$8:$BS$600,MATCH(F$11,'[1]Прайс лист'!$B$2:$BS$2,0),0)&lt;=F$8,VLOOKUP($A295,'[1]Прайс лист'!$B$8:$BS$600,MATCH(F$11,'[1]Прайс лист'!$B$2:$BS$2,0),0),0)</f>
        <v>0</v>
      </c>
      <c r="G295" s="9">
        <f>IF(VLOOKUP($A295,'[1]Прайс лист'!$B$8:$BS$600,MATCH(G$11,'[1]Прайс лист'!$B$2:$BS$2,0),0)&lt;=G$8,VLOOKUP($A295,'[1]Прайс лист'!$B$8:$BS$600,MATCH(G$11,'[1]Прайс лист'!$B$2:$BS$2,0),0),0)</f>
        <v>22200</v>
      </c>
      <c r="H295" s="9">
        <f>IF(VLOOKUP($A295,'[1]Прайс лист'!$B$8:$BS$600,MATCH(H$11,'[1]Прайс лист'!$B$2:$BS$2,0),0)&lt;=H$8,VLOOKUP($A295,'[1]Прайс лист'!$B$8:$BS$600,MATCH(H$11,'[1]Прайс лист'!$B$2:$BS$2,0),0),0)</f>
        <v>16200</v>
      </c>
      <c r="I295" s="9">
        <f>IF(VLOOKUP($A295,'[1]Прайс лист'!$B$8:$BS$600,MATCH(I$11,'[1]Прайс лист'!$B$2:$BS$2,0),0)&lt;=I$8,VLOOKUP($A295,'[1]Прайс лист'!$B$8:$BS$600,MATCH(I$11,'[1]Прайс лист'!$B$2:$BS$2,0),0),0)</f>
        <v>0</v>
      </c>
      <c r="J295" s="9">
        <f>IF(VLOOKUP($A295,'[1]Прайс лист'!$B$8:$BS$600,MATCH(J$11,'[1]Прайс лист'!$B$2:$BS$2,0),0)&lt;=J$8,VLOOKUP($A295,'[1]Прайс лист'!$B$8:$BS$600,MATCH(J$11,'[1]Прайс лист'!$B$2:$BS$2,0),0),0)</f>
        <v>0</v>
      </c>
      <c r="K295" s="9">
        <f>IF(VLOOKUP($A295,'[1]Прайс лист'!$B$8:$BS$600,MATCH(K$11,'[1]Прайс лист'!$B$2:$BS$2,0),0)&lt;=K$8,VLOOKUP($A295,'[1]Прайс лист'!$B$8:$BS$600,MATCH(K$11,'[1]Прайс лист'!$B$2:$BS$2,0),0),0)</f>
        <v>0</v>
      </c>
      <c r="L295" s="9">
        <f>IF(VLOOKUP($A295,'[1]Прайс лист'!$B$8:$BS$600,MATCH(L$11,'[1]Прайс лист'!$B$2:$BS$2,0),0)&lt;=L$8,VLOOKUP($A295,'[1]Прайс лист'!$B$8:$BS$600,MATCH(L$11,'[1]Прайс лист'!$B$2:$BS$2,0),0),0)</f>
        <v>10100</v>
      </c>
      <c r="M295" s="9">
        <f>IF(VLOOKUP($A295,'[1]Прайс лист'!$B$8:$BS$600,MATCH(M$11,'[1]Прайс лист'!$B$2:$BS$2,0),0)&lt;=M$8,VLOOKUP($A295,'[1]Прайс лист'!$B$8:$BS$600,MATCH(M$11,'[1]Прайс лист'!$B$2:$BS$2,0),0),0)</f>
        <v>22900</v>
      </c>
      <c r="N295" s="9">
        <f>IF(VLOOKUP($A295,'[1]Прайс лист'!$B$8:$BS$600,MATCH(N$11,'[1]Прайс лист'!$B$2:$BS$2,0),0)&lt;=N$8,VLOOKUP($A295,'[1]Прайс лист'!$B$8:$BS$600,MATCH(N$11,'[1]Прайс лист'!$B$2:$BS$2,0),0),0)</f>
        <v>0</v>
      </c>
      <c r="O295" s="9">
        <f>IF(VLOOKUP($A295,'[1]Прайс лист'!$B$8:$BS$600,MATCH(O$11,'[1]Прайс лист'!$B$2:$BS$2,0),0)&lt;=O$8,VLOOKUP($A295,'[1]Прайс лист'!$B$8:$BS$600,MATCH(O$11,'[1]Прайс лист'!$B$2:$BS$2,0),0),0)</f>
        <v>22200</v>
      </c>
      <c r="P295" s="9">
        <f>IF(VLOOKUP($A295,'[1]Прайс лист'!$B$8:$BS$600,MATCH(P$11,'[1]Прайс лист'!$B$2:$BS$2,0),0)&lt;=P$8,VLOOKUP($A295,'[1]Прайс лист'!$B$8:$BS$600,MATCH(P$11,'[1]Прайс лист'!$B$2:$BS$2,0),0),0)</f>
        <v>16200</v>
      </c>
      <c r="Q295" s="9">
        <f>IF(VLOOKUP($A295,'[1]Прайс лист'!$B$8:$BS$600,MATCH(Q$11,'[1]Прайс лист'!$B$2:$BS$2,0),0)&lt;=Q$8,VLOOKUP($A295,'[1]Прайс лист'!$B$8:$BS$600,MATCH(Q$11,'[1]Прайс лист'!$B$2:$BS$2,0),0),0)</f>
        <v>0</v>
      </c>
      <c r="R295" s="9">
        <f>IF(VLOOKUP($A295,'[1]Прайс лист'!$B$8:$BS$600,MATCH(R$11,'[1]Прайс лист'!$B$2:$BS$2,0),0)&lt;=R$8,VLOOKUP($A295,'[1]Прайс лист'!$B$8:$BS$600,MATCH(R$11,'[1]Прайс лист'!$B$2:$BS$2,0),0),0)</f>
        <v>0</v>
      </c>
      <c r="S295" s="9">
        <f>IF(VLOOKUP($A295,'[1]Прайс лист'!$B$8:$BS$600,MATCH(S$11,'[1]Прайс лист'!$B$2:$BS$2,0),0)&lt;=S$8,VLOOKUP($A295,'[1]Прайс лист'!$B$8:$BS$600,MATCH(S$11,'[1]Прайс лист'!$B$2:$BS$2,0),0),0)</f>
        <v>0</v>
      </c>
      <c r="T295" s="9">
        <f>IF(VLOOKUP($A295,'[1]Прайс лист'!$B$8:$BS$600,MATCH(T$11,'[1]Прайс лист'!$B$2:$BS$2,0),0)&lt;=T$8,VLOOKUP($A295,'[1]Прайс лист'!$B$8:$BS$600,MATCH(T$11,'[1]Прайс лист'!$B$2:$BS$2,0),0),0)</f>
        <v>10100</v>
      </c>
      <c r="U295" s="9">
        <f>IF(VLOOKUP($A295,'[1]Прайс лист'!$B$8:$BS$600,MATCH(U$11,'[1]Прайс лист'!$B$2:$BS$2,0),0)&lt;=U$8,VLOOKUP($A295,'[1]Прайс лист'!$B$8:$BS$600,MATCH(U$11,'[1]Прайс лист'!$B$2:$BS$2,0),0),0)</f>
        <v>19900</v>
      </c>
      <c r="V295" s="9">
        <f>IF(VLOOKUP($A295,'[1]Прайс лист'!$B$8:$BS$600,MATCH(V$11,'[1]Прайс лист'!$B$2:$BS$2,0),0)&lt;=V$8,VLOOKUP($A295,'[1]Прайс лист'!$B$8:$BS$600,MATCH(V$11,'[1]Прайс лист'!$B$2:$BS$2,0),0),0)</f>
        <v>0</v>
      </c>
      <c r="W295" s="9">
        <f>IF(VLOOKUP($A295,'[1]Прайс лист'!$B$8:$BS$600,MATCH(W$11,'[1]Прайс лист'!$B$2:$BS$2,0),0)&lt;=W$8,VLOOKUP($A295,'[1]Прайс лист'!$B$8:$BS$600,MATCH(W$11,'[1]Прайс лист'!$B$2:$BS$2,0),0),0)</f>
        <v>19200</v>
      </c>
      <c r="X295" s="9">
        <f>IF(VLOOKUP($A295,'[1]Прайс лист'!$B$8:$BS$600,MATCH(X$11,'[1]Прайс лист'!$B$2:$BS$2,0),0)&lt;=X$8,VLOOKUP($A295,'[1]Прайс лист'!$B$8:$BS$600,MATCH(X$11,'[1]Прайс лист'!$B$2:$BS$2,0),0),0)</f>
        <v>13200</v>
      </c>
      <c r="Y295" s="9">
        <f>IF(VLOOKUP($A295,'[1]Прайс лист'!$B$8:$BS$600,MATCH(Y$11,'[1]Прайс лист'!$B$2:$BS$2,0),0)&lt;=Y$8,VLOOKUP($A295,'[1]Прайс лист'!$B$8:$BS$600,MATCH(Y$11,'[1]Прайс лист'!$B$2:$BS$2,0),0),0)</f>
        <v>0</v>
      </c>
      <c r="Z295" s="9">
        <f>IF(VLOOKUP($A295,'[1]Прайс лист'!$B$8:$BS$600,MATCH(Z$11,'[1]Прайс лист'!$B$2:$BS$2,0),0)&lt;=Z$8,VLOOKUP($A295,'[1]Прайс лист'!$B$8:$BS$600,MATCH(Z$11,'[1]Прайс лист'!$B$2:$BS$2,0),0),0)</f>
        <v>0</v>
      </c>
      <c r="AA295" s="9">
        <f>IF(VLOOKUP($A295,'[1]Прайс лист'!$B$8:$BS$600,MATCH(AA$11,'[1]Прайс лист'!$B$2:$BS$2,0),0)&lt;=AA$8,VLOOKUP($A295,'[1]Прайс лист'!$B$8:$BS$600,MATCH(AA$11,'[1]Прайс лист'!$B$2:$BS$2,0),0),0)</f>
        <v>0</v>
      </c>
      <c r="AB295" s="9">
        <f>IF(VLOOKUP($A295,'[1]Прайс лист'!$B$8:$BS$600,MATCH(AB$11,'[1]Прайс лист'!$B$2:$BS$2,0),0)&lt;=AB$8,VLOOKUP($A295,'[1]Прайс лист'!$B$8:$BS$600,MATCH(AB$11,'[1]Прайс лист'!$B$2:$BS$2,0),0),0)</f>
        <v>7100</v>
      </c>
      <c r="AC295" s="9">
        <f>IF(VLOOKUP($A295,'[1]Прайс лист'!$B$8:$BS$600,MATCH(AC$11,'[1]Прайс лист'!$B$2:$BS$2,0),0)&lt;=AC$8,VLOOKUP($A295,'[1]Прайс лист'!$B$8:$BS$600,MATCH(AC$11,'[1]Прайс лист'!$B$2:$BS$2,0),0),0)</f>
        <v>16900</v>
      </c>
      <c r="AD295" s="9">
        <f>IF(VLOOKUP($A295,'[1]Прайс лист'!$B$8:$BS$600,MATCH(AD$11,'[1]Прайс лист'!$B$2:$BS$2,0),0)&lt;=AD$8,VLOOKUP($A295,'[1]Прайс лист'!$B$8:$BS$600,MATCH(AD$11,'[1]Прайс лист'!$B$2:$BS$2,0),0),0)</f>
        <v>0</v>
      </c>
      <c r="AE295" s="9">
        <f>IF(VLOOKUP($A295,'[1]Прайс лист'!$B$8:$BS$600,MATCH(AE$11,'[1]Прайс лист'!$B$2:$BS$2,0),0)&lt;=AE$8,VLOOKUP($A295,'[1]Прайс лист'!$B$8:$BS$600,MATCH(AE$11,'[1]Прайс лист'!$B$2:$BS$2,0),0),0)</f>
        <v>16200</v>
      </c>
      <c r="AF295" s="9">
        <f>IF(VLOOKUP($A295,'[1]Прайс лист'!$B$8:$BS$600,MATCH(AF$11,'[1]Прайс лист'!$B$2:$BS$2,0),0)&lt;=AF$8,VLOOKUP($A295,'[1]Прайс лист'!$B$8:$BS$600,MATCH(AF$11,'[1]Прайс лист'!$B$2:$BS$2,0),0),0)</f>
        <v>10200</v>
      </c>
      <c r="AG295" s="9">
        <f>IF(VLOOKUP($A295,'[1]Прайс лист'!$B$8:$BS$600,MATCH(AG$11,'[1]Прайс лист'!$B$2:$BS$2,0),0)&lt;=AG$8,VLOOKUP($A295,'[1]Прайс лист'!$B$8:$BS$600,MATCH(AG$11,'[1]Прайс лист'!$B$2:$BS$2,0),0),0)</f>
        <v>0</v>
      </c>
      <c r="AH295" s="9">
        <f>IF(VLOOKUP($A295,'[1]Прайс лист'!$B$8:$BS$600,MATCH(AH$11,'[1]Прайс лист'!$B$2:$BS$2,0),0)&lt;=AH$8,VLOOKUP($A295,'[1]Прайс лист'!$B$8:$BS$600,MATCH(AH$11,'[1]Прайс лист'!$B$2:$BS$2,0),0),0)</f>
        <v>0</v>
      </c>
      <c r="AI295" s="9">
        <f>IF(VLOOKUP($A295,'[1]Прайс лист'!$B$8:$BS$600,MATCH(AI$11,'[1]Прайс лист'!$B$2:$BS$2,0),0)&lt;=AI$8,VLOOKUP($A295,'[1]Прайс лист'!$B$8:$BS$600,MATCH(AI$11,'[1]Прайс лист'!$B$2:$BS$2,0),0),0)</f>
        <v>0</v>
      </c>
      <c r="AJ295" s="9">
        <f>IF(VLOOKUP($A295,'[1]Прайс лист'!$B$8:$BS$600,MATCH(AJ$11,'[1]Прайс лист'!$B$2:$BS$2,0),0)&lt;=AJ$8,VLOOKUP($A295,'[1]Прайс лист'!$B$8:$BS$600,MATCH(AJ$11,'[1]Прайс лист'!$B$2:$BS$2,0),0),0)</f>
        <v>4100</v>
      </c>
      <c r="AK295" s="9">
        <f>IF(VLOOKUP($A295,'[1]Прайс лист'!$B$8:$BS$600,MATCH(AK$11,'[1]Прайс лист'!$B$2:$BS$2,0),0)&lt;=AK$8,VLOOKUP($A295,'[1]Прайс лист'!$B$8:$BS$600,MATCH(AK$11,'[1]Прайс лист'!$B$2:$BS$2,0),0),0)</f>
        <v>15900</v>
      </c>
      <c r="AL295" s="9">
        <f>IF(VLOOKUP($A295,'[1]Прайс лист'!$B$8:$BS$600,MATCH(AL$11,'[1]Прайс лист'!$B$2:$BS$2,0),0)&lt;=AL$8,VLOOKUP($A295,'[1]Прайс лист'!$B$8:$BS$600,MATCH(AL$11,'[1]Прайс лист'!$B$2:$BS$2,0),0),0)</f>
        <v>0</v>
      </c>
      <c r="AM295" s="9">
        <f>IF(VLOOKUP($A295,'[1]Прайс лист'!$B$8:$BS$600,MATCH(AM$11,'[1]Прайс лист'!$B$2:$BS$2,0),0)&lt;=AM$8,VLOOKUP($A295,'[1]Прайс лист'!$B$8:$BS$600,MATCH(AM$11,'[1]Прайс лист'!$B$2:$BS$2,0),0),0)</f>
        <v>15200</v>
      </c>
      <c r="AN295" s="9">
        <f>IF(VLOOKUP($A295,'[1]Прайс лист'!$B$8:$BS$600,MATCH(AN$11,'[1]Прайс лист'!$B$2:$BS$2,0),0)&lt;=AN$8,VLOOKUP($A295,'[1]Прайс лист'!$B$8:$BS$600,MATCH(AN$11,'[1]Прайс лист'!$B$2:$BS$2,0),0),0)</f>
        <v>9200</v>
      </c>
      <c r="AO295" s="9">
        <f>IF(VLOOKUP($A295,'[1]Прайс лист'!$B$8:$BS$600,MATCH(AO$11,'[1]Прайс лист'!$B$2:$BS$2,0),0)&lt;=AO$8,VLOOKUP($A295,'[1]Прайс лист'!$B$8:$BS$600,MATCH(AO$11,'[1]Прайс лист'!$B$2:$BS$2,0),0),0)</f>
        <v>0</v>
      </c>
      <c r="AP295" s="9">
        <f>IF(VLOOKUP($A295,'[1]Прайс лист'!$B$8:$BS$600,MATCH(AP$11,'[1]Прайс лист'!$B$2:$BS$2,0),0)&lt;=AP$8,VLOOKUP($A295,'[1]Прайс лист'!$B$8:$BS$600,MATCH(AP$11,'[1]Прайс лист'!$B$2:$BS$2,0),0),0)</f>
        <v>0</v>
      </c>
      <c r="AQ295" s="9">
        <f>IF(VLOOKUP($A295,'[1]Прайс лист'!$B$8:$BS$600,MATCH(AQ$11,'[1]Прайс лист'!$B$2:$BS$2,0),0)&lt;=AQ$8,VLOOKUP($A295,'[1]Прайс лист'!$B$8:$BS$600,MATCH(AQ$11,'[1]Прайс лист'!$B$2:$BS$2,0),0),0)</f>
        <v>0</v>
      </c>
      <c r="AR295" s="9">
        <f>IF(VLOOKUP($A295,'[1]Прайс лист'!$B$8:$BS$600,MATCH(AR$11,'[1]Прайс лист'!$B$2:$BS$2,0),0)&lt;=AR$8,VLOOKUP($A295,'[1]Прайс лист'!$B$8:$BS$600,MATCH(AR$11,'[1]Прайс лист'!$B$2:$BS$2,0),0),0)</f>
        <v>3100</v>
      </c>
      <c r="AS295" s="9">
        <f>IF(VLOOKUP($A295,'[1]Прайс лист'!$B$8:$BS$600,MATCH(AS$11,'[1]Прайс лист'!$B$2:$BS$2,0),0)&lt;=AS$8,VLOOKUP($A295,'[1]Прайс лист'!$B$8:$BS$600,MATCH(AS$11,'[1]Прайс лист'!$B$2:$BS$2,0),0),0)</f>
        <v>14900</v>
      </c>
      <c r="AT295" s="9">
        <f>IF(VLOOKUP($A295,'[1]Прайс лист'!$B$8:$BS$600,MATCH(AT$11,'[1]Прайс лист'!$B$2:$BS$2,0),0)&lt;=AT$8,VLOOKUP($A295,'[1]Прайс лист'!$B$8:$BS$600,MATCH(AT$11,'[1]Прайс лист'!$B$2:$BS$2,0),0),0)</f>
        <v>0</v>
      </c>
      <c r="AU295" s="9">
        <f>IF(VLOOKUP($A295,'[1]Прайс лист'!$B$8:$BS$600,MATCH(AU$11,'[1]Прайс лист'!$B$2:$BS$2,0),0)&lt;=AU$8,VLOOKUP($A295,'[1]Прайс лист'!$B$8:$BS$600,MATCH(AU$11,'[1]Прайс лист'!$B$2:$BS$2,0),0),0)</f>
        <v>14200</v>
      </c>
      <c r="AV295" s="9">
        <f>IF(VLOOKUP($A295,'[1]Прайс лист'!$B$8:$BS$600,MATCH(AV$11,'[1]Прайс лист'!$B$2:$BS$2,0),0)&lt;=AV$8,VLOOKUP($A295,'[1]Прайс лист'!$B$8:$BS$600,MATCH(AV$11,'[1]Прайс лист'!$B$2:$BS$2,0),0),0)</f>
        <v>8200</v>
      </c>
      <c r="AW295" s="9">
        <f>IF(VLOOKUP($A295,'[1]Прайс лист'!$B$8:$BS$600,MATCH(AW$11,'[1]Прайс лист'!$B$2:$BS$2,0),0)&lt;=AW$8,VLOOKUP($A295,'[1]Прайс лист'!$B$8:$BS$600,MATCH(AW$11,'[1]Прайс лист'!$B$2:$BS$2,0),0),0)</f>
        <v>0</v>
      </c>
      <c r="AX295" s="9">
        <f>IF(VLOOKUP($A295,'[1]Прайс лист'!$B$8:$BS$600,MATCH(AX$11,'[1]Прайс лист'!$B$2:$BS$2,0),0)&lt;=AX$8,VLOOKUP($A295,'[1]Прайс лист'!$B$8:$BS$600,MATCH(AX$11,'[1]Прайс лист'!$B$2:$BS$2,0),0),0)</f>
        <v>0</v>
      </c>
      <c r="AY295" s="9">
        <f>IF(VLOOKUP($A295,'[1]Прайс лист'!$B$8:$BS$600,MATCH(AY$11,'[1]Прайс лист'!$B$2:$BS$2,0),0)&lt;=AY$8,VLOOKUP($A295,'[1]Прайс лист'!$B$8:$BS$600,MATCH(AY$11,'[1]Прайс лист'!$B$2:$BS$2,0),0),0)</f>
        <v>0</v>
      </c>
      <c r="AZ295" s="9">
        <f>IF(VLOOKUP($A295,'[1]Прайс лист'!$B$8:$BS$600,MATCH(AZ$11,'[1]Прайс лист'!$B$2:$BS$2,0),0)&lt;=AZ$8,VLOOKUP($A295,'[1]Прайс лист'!$B$8:$BS$600,MATCH(AZ$11,'[1]Прайс лист'!$B$2:$BS$2,0),0),0)</f>
        <v>2100</v>
      </c>
      <c r="BA295" s="9">
        <f>IF(VLOOKUP($A295,'[1]Прайс лист'!$B$8:$BS$600,MATCH(BA$11,'[1]Прайс лист'!$B$2:$BS$2,0),0)&lt;=BA$8,VLOOKUP($A295,'[1]Прайс лист'!$B$8:$BS$600,MATCH(BA$11,'[1]Прайс лист'!$B$2:$BS$2,0),0),0)</f>
        <v>13900</v>
      </c>
      <c r="BB295" s="9">
        <f>IF(VLOOKUP($A295,'[1]Прайс лист'!$B$8:$BS$600,MATCH(BB$11,'[1]Прайс лист'!$B$2:$BS$2,0),0)&lt;=BB$8,VLOOKUP($A295,'[1]Прайс лист'!$B$8:$BS$600,MATCH(BB$11,'[1]Прайс лист'!$B$2:$BS$2,0),0),0)</f>
        <v>0</v>
      </c>
      <c r="BC295" s="9">
        <f>IF(VLOOKUP($A295,'[1]Прайс лист'!$B$8:$BS$600,MATCH(BC$11,'[1]Прайс лист'!$B$2:$BS$2,0),0)&lt;=BC$8,VLOOKUP($A295,'[1]Прайс лист'!$B$8:$BS$600,MATCH(BC$11,'[1]Прайс лист'!$B$2:$BS$2,0),0),0)</f>
        <v>13200</v>
      </c>
      <c r="BD295" s="9">
        <f>IF(VLOOKUP($A295,'[1]Прайс лист'!$B$8:$BS$600,MATCH(BD$11,'[1]Прайс лист'!$B$2:$BS$2,0),0)&lt;=BD$8,VLOOKUP($A295,'[1]Прайс лист'!$B$8:$BS$600,MATCH(BD$11,'[1]Прайс лист'!$B$2:$BS$2,0),0),0)</f>
        <v>7200</v>
      </c>
      <c r="BE295" s="9">
        <f>IF(VLOOKUP($A295,'[1]Прайс лист'!$B$8:$BS$600,MATCH(BE$11,'[1]Прайс лист'!$B$2:$BS$2,0),0)&lt;=BE$8,VLOOKUP($A295,'[1]Прайс лист'!$B$8:$BS$600,MATCH(BE$11,'[1]Прайс лист'!$B$2:$BS$2,0),0),0)</f>
        <v>0</v>
      </c>
      <c r="BF295" s="9">
        <f>IF(VLOOKUP($A295,'[1]Прайс лист'!$B$8:$BS$600,MATCH(BF$11,'[1]Прайс лист'!$B$2:$BS$2,0),0)&lt;=BF$8,VLOOKUP($A295,'[1]Прайс лист'!$B$8:$BS$600,MATCH(BF$11,'[1]Прайс лист'!$B$2:$BS$2,0),0),0)</f>
        <v>0</v>
      </c>
      <c r="BG295" s="9">
        <f>IF(VLOOKUP($A295,'[1]Прайс лист'!$B$8:$BS$600,MATCH(BG$11,'[1]Прайс лист'!$B$2:$BS$2,0),0)&lt;=BG$8,VLOOKUP($A295,'[1]Прайс лист'!$B$8:$BS$600,MATCH(BG$11,'[1]Прайс лист'!$B$2:$BS$2,0),0),0)</f>
        <v>0</v>
      </c>
      <c r="BH295" s="9">
        <f>IF(VLOOKUP($A295,'[1]Прайс лист'!$B$8:$BS$600,MATCH(BH$11,'[1]Прайс лист'!$B$2:$BS$2,0),0)&lt;=BH$8,VLOOKUP($A295,'[1]Прайс лист'!$B$8:$BS$600,MATCH(BH$11,'[1]Прайс лист'!$B$2:$BS$2,0),0),0)</f>
        <v>1100</v>
      </c>
    </row>
    <row r="296" spans="1:60">
      <c r="A296" s="1" t="str">
        <f>'[1]Прайс лист'!B289</f>
        <v>Sony XPERIA XZ2 compact64</v>
      </c>
      <c r="B296" s="7" t="s">
        <v>163</v>
      </c>
      <c r="C296" s="8" t="s">
        <v>187</v>
      </c>
      <c r="D296" s="8">
        <v>64</v>
      </c>
      <c r="E296" s="9">
        <f>IF(VLOOKUP($A296,'[1]Прайс лист'!$B$8:$BS$600,MATCH(E$11,'[1]Прайс лист'!$B$2:$BS$2,0),0)&lt;=E$8,VLOOKUP($A296,'[1]Прайс лист'!$B$8:$BS$600,MATCH(E$11,'[1]Прайс лист'!$B$2:$BS$2,0),0),0)</f>
        <v>23400</v>
      </c>
      <c r="F296" s="9">
        <f>IF(VLOOKUP($A296,'[1]Прайс лист'!$B$8:$BS$600,MATCH(F$11,'[1]Прайс лист'!$B$2:$BS$2,0),0)&lt;=F$8,VLOOKUP($A296,'[1]Прайс лист'!$B$8:$BS$600,MATCH(F$11,'[1]Прайс лист'!$B$2:$BS$2,0),0),0)</f>
        <v>0</v>
      </c>
      <c r="G296" s="9">
        <f>IF(VLOOKUP($A296,'[1]Прайс лист'!$B$8:$BS$600,MATCH(G$11,'[1]Прайс лист'!$B$2:$BS$2,0),0)&lt;=G$8,VLOOKUP($A296,'[1]Прайс лист'!$B$8:$BS$600,MATCH(G$11,'[1]Прайс лист'!$B$2:$BS$2,0),0),0)</f>
        <v>22700</v>
      </c>
      <c r="H296" s="9">
        <f>IF(VLOOKUP($A296,'[1]Прайс лист'!$B$8:$BS$600,MATCH(H$11,'[1]Прайс лист'!$B$2:$BS$2,0),0)&lt;=H$8,VLOOKUP($A296,'[1]Прайс лист'!$B$8:$BS$600,MATCH(H$11,'[1]Прайс лист'!$B$2:$BS$2,0),0),0)</f>
        <v>17200</v>
      </c>
      <c r="I296" s="9">
        <f>IF(VLOOKUP($A296,'[1]Прайс лист'!$B$8:$BS$600,MATCH(I$11,'[1]Прайс лист'!$B$2:$BS$2,0),0)&lt;=I$8,VLOOKUP($A296,'[1]Прайс лист'!$B$8:$BS$600,MATCH(I$11,'[1]Прайс лист'!$B$2:$BS$2,0),0),0)</f>
        <v>0</v>
      </c>
      <c r="J296" s="9">
        <f>IF(VLOOKUP($A296,'[1]Прайс лист'!$B$8:$BS$600,MATCH(J$11,'[1]Прайс лист'!$B$2:$BS$2,0),0)&lt;=J$8,VLOOKUP($A296,'[1]Прайс лист'!$B$8:$BS$600,MATCH(J$11,'[1]Прайс лист'!$B$2:$BS$2,0),0),0)</f>
        <v>0</v>
      </c>
      <c r="K296" s="9">
        <f>IF(VLOOKUP($A296,'[1]Прайс лист'!$B$8:$BS$600,MATCH(K$11,'[1]Прайс лист'!$B$2:$BS$2,0),0)&lt;=K$8,VLOOKUP($A296,'[1]Прайс лист'!$B$8:$BS$600,MATCH(K$11,'[1]Прайс лист'!$B$2:$BS$2,0),0),0)</f>
        <v>0</v>
      </c>
      <c r="L296" s="9">
        <f>IF(VLOOKUP($A296,'[1]Прайс лист'!$B$8:$BS$600,MATCH(L$11,'[1]Прайс лист'!$B$2:$BS$2,0),0)&lt;=L$8,VLOOKUP($A296,'[1]Прайс лист'!$B$8:$BS$600,MATCH(L$11,'[1]Прайс лист'!$B$2:$BS$2,0),0),0)</f>
        <v>10100</v>
      </c>
      <c r="M296" s="9">
        <f>IF(VLOOKUP($A296,'[1]Прайс лист'!$B$8:$BS$600,MATCH(M$11,'[1]Прайс лист'!$B$2:$BS$2,0),0)&lt;=M$8,VLOOKUP($A296,'[1]Прайс лист'!$B$8:$BS$600,MATCH(M$11,'[1]Прайс лист'!$B$2:$BS$2,0),0),0)</f>
        <v>23400</v>
      </c>
      <c r="N296" s="9">
        <f>IF(VLOOKUP($A296,'[1]Прайс лист'!$B$8:$BS$600,MATCH(N$11,'[1]Прайс лист'!$B$2:$BS$2,0),0)&lt;=N$8,VLOOKUP($A296,'[1]Прайс лист'!$B$8:$BS$600,MATCH(N$11,'[1]Прайс лист'!$B$2:$BS$2,0),0),0)</f>
        <v>0</v>
      </c>
      <c r="O296" s="9">
        <f>IF(VLOOKUP($A296,'[1]Прайс лист'!$B$8:$BS$600,MATCH(O$11,'[1]Прайс лист'!$B$2:$BS$2,0),0)&lt;=O$8,VLOOKUP($A296,'[1]Прайс лист'!$B$8:$BS$600,MATCH(O$11,'[1]Прайс лист'!$B$2:$BS$2,0),0),0)</f>
        <v>22700</v>
      </c>
      <c r="P296" s="9">
        <f>IF(VLOOKUP($A296,'[1]Прайс лист'!$B$8:$BS$600,MATCH(P$11,'[1]Прайс лист'!$B$2:$BS$2,0),0)&lt;=P$8,VLOOKUP($A296,'[1]Прайс лист'!$B$8:$BS$600,MATCH(P$11,'[1]Прайс лист'!$B$2:$BS$2,0),0),0)</f>
        <v>17200</v>
      </c>
      <c r="Q296" s="9">
        <f>IF(VLOOKUP($A296,'[1]Прайс лист'!$B$8:$BS$600,MATCH(Q$11,'[1]Прайс лист'!$B$2:$BS$2,0),0)&lt;=Q$8,VLOOKUP($A296,'[1]Прайс лист'!$B$8:$BS$600,MATCH(Q$11,'[1]Прайс лист'!$B$2:$BS$2,0),0),0)</f>
        <v>0</v>
      </c>
      <c r="R296" s="9">
        <f>IF(VLOOKUP($A296,'[1]Прайс лист'!$B$8:$BS$600,MATCH(R$11,'[1]Прайс лист'!$B$2:$BS$2,0),0)&lt;=R$8,VLOOKUP($A296,'[1]Прайс лист'!$B$8:$BS$600,MATCH(R$11,'[1]Прайс лист'!$B$2:$BS$2,0),0),0)</f>
        <v>0</v>
      </c>
      <c r="S296" s="9">
        <f>IF(VLOOKUP($A296,'[1]Прайс лист'!$B$8:$BS$600,MATCH(S$11,'[1]Прайс лист'!$B$2:$BS$2,0),0)&lt;=S$8,VLOOKUP($A296,'[1]Прайс лист'!$B$8:$BS$600,MATCH(S$11,'[1]Прайс лист'!$B$2:$BS$2,0),0),0)</f>
        <v>0</v>
      </c>
      <c r="T296" s="9">
        <f>IF(VLOOKUP($A296,'[1]Прайс лист'!$B$8:$BS$600,MATCH(T$11,'[1]Прайс лист'!$B$2:$BS$2,0),0)&lt;=T$8,VLOOKUP($A296,'[1]Прайс лист'!$B$8:$BS$600,MATCH(T$11,'[1]Прайс лист'!$B$2:$BS$2,0),0),0)</f>
        <v>10100</v>
      </c>
      <c r="U296" s="9">
        <f>IF(VLOOKUP($A296,'[1]Прайс лист'!$B$8:$BS$600,MATCH(U$11,'[1]Прайс лист'!$B$2:$BS$2,0),0)&lt;=U$8,VLOOKUP($A296,'[1]Прайс лист'!$B$8:$BS$600,MATCH(U$11,'[1]Прайс лист'!$B$2:$BS$2,0),0),0)</f>
        <v>20400</v>
      </c>
      <c r="V296" s="9">
        <f>IF(VLOOKUP($A296,'[1]Прайс лист'!$B$8:$BS$600,MATCH(V$11,'[1]Прайс лист'!$B$2:$BS$2,0),0)&lt;=V$8,VLOOKUP($A296,'[1]Прайс лист'!$B$8:$BS$600,MATCH(V$11,'[1]Прайс лист'!$B$2:$BS$2,0),0),0)</f>
        <v>0</v>
      </c>
      <c r="W296" s="9">
        <f>IF(VLOOKUP($A296,'[1]Прайс лист'!$B$8:$BS$600,MATCH(W$11,'[1]Прайс лист'!$B$2:$BS$2,0),0)&lt;=W$8,VLOOKUP($A296,'[1]Прайс лист'!$B$8:$BS$600,MATCH(W$11,'[1]Прайс лист'!$B$2:$BS$2,0),0),0)</f>
        <v>19700</v>
      </c>
      <c r="X296" s="9">
        <f>IF(VLOOKUP($A296,'[1]Прайс лист'!$B$8:$BS$600,MATCH(X$11,'[1]Прайс лист'!$B$2:$BS$2,0),0)&lt;=X$8,VLOOKUP($A296,'[1]Прайс лист'!$B$8:$BS$600,MATCH(X$11,'[1]Прайс лист'!$B$2:$BS$2,0),0),0)</f>
        <v>14200</v>
      </c>
      <c r="Y296" s="9">
        <f>IF(VLOOKUP($A296,'[1]Прайс лист'!$B$8:$BS$600,MATCH(Y$11,'[1]Прайс лист'!$B$2:$BS$2,0),0)&lt;=Y$8,VLOOKUP($A296,'[1]Прайс лист'!$B$8:$BS$600,MATCH(Y$11,'[1]Прайс лист'!$B$2:$BS$2,0),0),0)</f>
        <v>0</v>
      </c>
      <c r="Z296" s="9">
        <f>IF(VLOOKUP($A296,'[1]Прайс лист'!$B$8:$BS$600,MATCH(Z$11,'[1]Прайс лист'!$B$2:$BS$2,0),0)&lt;=Z$8,VLOOKUP($A296,'[1]Прайс лист'!$B$8:$BS$600,MATCH(Z$11,'[1]Прайс лист'!$B$2:$BS$2,0),0),0)</f>
        <v>0</v>
      </c>
      <c r="AA296" s="9">
        <f>IF(VLOOKUP($A296,'[1]Прайс лист'!$B$8:$BS$600,MATCH(AA$11,'[1]Прайс лист'!$B$2:$BS$2,0),0)&lt;=AA$8,VLOOKUP($A296,'[1]Прайс лист'!$B$8:$BS$600,MATCH(AA$11,'[1]Прайс лист'!$B$2:$BS$2,0),0),0)</f>
        <v>0</v>
      </c>
      <c r="AB296" s="9">
        <f>IF(VLOOKUP($A296,'[1]Прайс лист'!$B$8:$BS$600,MATCH(AB$11,'[1]Прайс лист'!$B$2:$BS$2,0),0)&lt;=AB$8,VLOOKUP($A296,'[1]Прайс лист'!$B$8:$BS$600,MATCH(AB$11,'[1]Прайс лист'!$B$2:$BS$2,0),0),0)</f>
        <v>7100</v>
      </c>
      <c r="AC296" s="9">
        <f>IF(VLOOKUP($A296,'[1]Прайс лист'!$B$8:$BS$600,MATCH(AC$11,'[1]Прайс лист'!$B$2:$BS$2,0),0)&lt;=AC$8,VLOOKUP($A296,'[1]Прайс лист'!$B$8:$BS$600,MATCH(AC$11,'[1]Прайс лист'!$B$2:$BS$2,0),0),0)</f>
        <v>17400</v>
      </c>
      <c r="AD296" s="9">
        <f>IF(VLOOKUP($A296,'[1]Прайс лист'!$B$8:$BS$600,MATCH(AD$11,'[1]Прайс лист'!$B$2:$BS$2,0),0)&lt;=AD$8,VLOOKUP($A296,'[1]Прайс лист'!$B$8:$BS$600,MATCH(AD$11,'[1]Прайс лист'!$B$2:$BS$2,0),0),0)</f>
        <v>0</v>
      </c>
      <c r="AE296" s="9">
        <f>IF(VLOOKUP($A296,'[1]Прайс лист'!$B$8:$BS$600,MATCH(AE$11,'[1]Прайс лист'!$B$2:$BS$2,0),0)&lt;=AE$8,VLOOKUP($A296,'[1]Прайс лист'!$B$8:$BS$600,MATCH(AE$11,'[1]Прайс лист'!$B$2:$BS$2,0),0),0)</f>
        <v>16700</v>
      </c>
      <c r="AF296" s="9">
        <f>IF(VLOOKUP($A296,'[1]Прайс лист'!$B$8:$BS$600,MATCH(AF$11,'[1]Прайс лист'!$B$2:$BS$2,0),0)&lt;=AF$8,VLOOKUP($A296,'[1]Прайс лист'!$B$8:$BS$600,MATCH(AF$11,'[1]Прайс лист'!$B$2:$BS$2,0),0),0)</f>
        <v>11200</v>
      </c>
      <c r="AG296" s="9">
        <f>IF(VLOOKUP($A296,'[1]Прайс лист'!$B$8:$BS$600,MATCH(AG$11,'[1]Прайс лист'!$B$2:$BS$2,0),0)&lt;=AG$8,VLOOKUP($A296,'[1]Прайс лист'!$B$8:$BS$600,MATCH(AG$11,'[1]Прайс лист'!$B$2:$BS$2,0),0),0)</f>
        <v>0</v>
      </c>
      <c r="AH296" s="9">
        <f>IF(VLOOKUP($A296,'[1]Прайс лист'!$B$8:$BS$600,MATCH(AH$11,'[1]Прайс лист'!$B$2:$BS$2,0),0)&lt;=AH$8,VLOOKUP($A296,'[1]Прайс лист'!$B$8:$BS$600,MATCH(AH$11,'[1]Прайс лист'!$B$2:$BS$2,0),0),0)</f>
        <v>0</v>
      </c>
      <c r="AI296" s="9">
        <f>IF(VLOOKUP($A296,'[1]Прайс лист'!$B$8:$BS$600,MATCH(AI$11,'[1]Прайс лист'!$B$2:$BS$2,0),0)&lt;=AI$8,VLOOKUP($A296,'[1]Прайс лист'!$B$8:$BS$600,MATCH(AI$11,'[1]Прайс лист'!$B$2:$BS$2,0),0),0)</f>
        <v>0</v>
      </c>
      <c r="AJ296" s="9">
        <f>IF(VLOOKUP($A296,'[1]Прайс лист'!$B$8:$BS$600,MATCH(AJ$11,'[1]Прайс лист'!$B$2:$BS$2,0),0)&lt;=AJ$8,VLOOKUP($A296,'[1]Прайс лист'!$B$8:$BS$600,MATCH(AJ$11,'[1]Прайс лист'!$B$2:$BS$2,0),0),0)</f>
        <v>4100</v>
      </c>
      <c r="AK296" s="9">
        <f>IF(VLOOKUP($A296,'[1]Прайс лист'!$B$8:$BS$600,MATCH(AK$11,'[1]Прайс лист'!$B$2:$BS$2,0),0)&lt;=AK$8,VLOOKUP($A296,'[1]Прайс лист'!$B$8:$BS$600,MATCH(AK$11,'[1]Прайс лист'!$B$2:$BS$2,0),0),0)</f>
        <v>16400</v>
      </c>
      <c r="AL296" s="9">
        <f>IF(VLOOKUP($A296,'[1]Прайс лист'!$B$8:$BS$600,MATCH(AL$11,'[1]Прайс лист'!$B$2:$BS$2,0),0)&lt;=AL$8,VLOOKUP($A296,'[1]Прайс лист'!$B$8:$BS$600,MATCH(AL$11,'[1]Прайс лист'!$B$2:$BS$2,0),0),0)</f>
        <v>0</v>
      </c>
      <c r="AM296" s="9">
        <f>IF(VLOOKUP($A296,'[1]Прайс лист'!$B$8:$BS$600,MATCH(AM$11,'[1]Прайс лист'!$B$2:$BS$2,0),0)&lt;=AM$8,VLOOKUP($A296,'[1]Прайс лист'!$B$8:$BS$600,MATCH(AM$11,'[1]Прайс лист'!$B$2:$BS$2,0),0),0)</f>
        <v>15700</v>
      </c>
      <c r="AN296" s="9">
        <f>IF(VLOOKUP($A296,'[1]Прайс лист'!$B$8:$BS$600,MATCH(AN$11,'[1]Прайс лист'!$B$2:$BS$2,0),0)&lt;=AN$8,VLOOKUP($A296,'[1]Прайс лист'!$B$8:$BS$600,MATCH(AN$11,'[1]Прайс лист'!$B$2:$BS$2,0),0),0)</f>
        <v>10200</v>
      </c>
      <c r="AO296" s="9">
        <f>IF(VLOOKUP($A296,'[1]Прайс лист'!$B$8:$BS$600,MATCH(AO$11,'[1]Прайс лист'!$B$2:$BS$2,0),0)&lt;=AO$8,VLOOKUP($A296,'[1]Прайс лист'!$B$8:$BS$600,MATCH(AO$11,'[1]Прайс лист'!$B$2:$BS$2,0),0),0)</f>
        <v>0</v>
      </c>
      <c r="AP296" s="9">
        <f>IF(VLOOKUP($A296,'[1]Прайс лист'!$B$8:$BS$600,MATCH(AP$11,'[1]Прайс лист'!$B$2:$BS$2,0),0)&lt;=AP$8,VLOOKUP($A296,'[1]Прайс лист'!$B$8:$BS$600,MATCH(AP$11,'[1]Прайс лист'!$B$2:$BS$2,0),0),0)</f>
        <v>0</v>
      </c>
      <c r="AQ296" s="9">
        <f>IF(VLOOKUP($A296,'[1]Прайс лист'!$B$8:$BS$600,MATCH(AQ$11,'[1]Прайс лист'!$B$2:$BS$2,0),0)&lt;=AQ$8,VLOOKUP($A296,'[1]Прайс лист'!$B$8:$BS$600,MATCH(AQ$11,'[1]Прайс лист'!$B$2:$BS$2,0),0),0)</f>
        <v>0</v>
      </c>
      <c r="AR296" s="9">
        <f>IF(VLOOKUP($A296,'[1]Прайс лист'!$B$8:$BS$600,MATCH(AR$11,'[1]Прайс лист'!$B$2:$BS$2,0),0)&lt;=AR$8,VLOOKUP($A296,'[1]Прайс лист'!$B$8:$BS$600,MATCH(AR$11,'[1]Прайс лист'!$B$2:$BS$2,0),0),0)</f>
        <v>3100</v>
      </c>
      <c r="AS296" s="9">
        <f>IF(VLOOKUP($A296,'[1]Прайс лист'!$B$8:$BS$600,MATCH(AS$11,'[1]Прайс лист'!$B$2:$BS$2,0),0)&lt;=AS$8,VLOOKUP($A296,'[1]Прайс лист'!$B$8:$BS$600,MATCH(AS$11,'[1]Прайс лист'!$B$2:$BS$2,0),0),0)</f>
        <v>15400</v>
      </c>
      <c r="AT296" s="9">
        <f>IF(VLOOKUP($A296,'[1]Прайс лист'!$B$8:$BS$600,MATCH(AT$11,'[1]Прайс лист'!$B$2:$BS$2,0),0)&lt;=AT$8,VLOOKUP($A296,'[1]Прайс лист'!$B$8:$BS$600,MATCH(AT$11,'[1]Прайс лист'!$B$2:$BS$2,0),0),0)</f>
        <v>0</v>
      </c>
      <c r="AU296" s="9">
        <f>IF(VLOOKUP($A296,'[1]Прайс лист'!$B$8:$BS$600,MATCH(AU$11,'[1]Прайс лист'!$B$2:$BS$2,0),0)&lt;=AU$8,VLOOKUP($A296,'[1]Прайс лист'!$B$8:$BS$600,MATCH(AU$11,'[1]Прайс лист'!$B$2:$BS$2,0),0),0)</f>
        <v>14700</v>
      </c>
      <c r="AV296" s="9">
        <f>IF(VLOOKUP($A296,'[1]Прайс лист'!$B$8:$BS$600,MATCH(AV$11,'[1]Прайс лист'!$B$2:$BS$2,0),0)&lt;=AV$8,VLOOKUP($A296,'[1]Прайс лист'!$B$8:$BS$600,MATCH(AV$11,'[1]Прайс лист'!$B$2:$BS$2,0),0),0)</f>
        <v>9200</v>
      </c>
      <c r="AW296" s="9">
        <f>IF(VLOOKUP($A296,'[1]Прайс лист'!$B$8:$BS$600,MATCH(AW$11,'[1]Прайс лист'!$B$2:$BS$2,0),0)&lt;=AW$8,VLOOKUP($A296,'[1]Прайс лист'!$B$8:$BS$600,MATCH(AW$11,'[1]Прайс лист'!$B$2:$BS$2,0),0),0)</f>
        <v>0</v>
      </c>
      <c r="AX296" s="9">
        <f>IF(VLOOKUP($A296,'[1]Прайс лист'!$B$8:$BS$600,MATCH(AX$11,'[1]Прайс лист'!$B$2:$BS$2,0),0)&lt;=AX$8,VLOOKUP($A296,'[1]Прайс лист'!$B$8:$BS$600,MATCH(AX$11,'[1]Прайс лист'!$B$2:$BS$2,0),0),0)</f>
        <v>0</v>
      </c>
      <c r="AY296" s="9">
        <f>IF(VLOOKUP($A296,'[1]Прайс лист'!$B$8:$BS$600,MATCH(AY$11,'[1]Прайс лист'!$B$2:$BS$2,0),0)&lt;=AY$8,VLOOKUP($A296,'[1]Прайс лист'!$B$8:$BS$600,MATCH(AY$11,'[1]Прайс лист'!$B$2:$BS$2,0),0),0)</f>
        <v>0</v>
      </c>
      <c r="AZ296" s="9">
        <f>IF(VLOOKUP($A296,'[1]Прайс лист'!$B$8:$BS$600,MATCH(AZ$11,'[1]Прайс лист'!$B$2:$BS$2,0),0)&lt;=AZ$8,VLOOKUP($A296,'[1]Прайс лист'!$B$8:$BS$600,MATCH(AZ$11,'[1]Прайс лист'!$B$2:$BS$2,0),0),0)</f>
        <v>2100</v>
      </c>
      <c r="BA296" s="9">
        <f>IF(VLOOKUP($A296,'[1]Прайс лист'!$B$8:$BS$600,MATCH(BA$11,'[1]Прайс лист'!$B$2:$BS$2,0),0)&lt;=BA$8,VLOOKUP($A296,'[1]Прайс лист'!$B$8:$BS$600,MATCH(BA$11,'[1]Прайс лист'!$B$2:$BS$2,0),0),0)</f>
        <v>14400</v>
      </c>
      <c r="BB296" s="9">
        <f>IF(VLOOKUP($A296,'[1]Прайс лист'!$B$8:$BS$600,MATCH(BB$11,'[1]Прайс лист'!$B$2:$BS$2,0),0)&lt;=BB$8,VLOOKUP($A296,'[1]Прайс лист'!$B$8:$BS$600,MATCH(BB$11,'[1]Прайс лист'!$B$2:$BS$2,0),0),0)</f>
        <v>0</v>
      </c>
      <c r="BC296" s="9">
        <f>IF(VLOOKUP($A296,'[1]Прайс лист'!$B$8:$BS$600,MATCH(BC$11,'[1]Прайс лист'!$B$2:$BS$2,0),0)&lt;=BC$8,VLOOKUP($A296,'[1]Прайс лист'!$B$8:$BS$600,MATCH(BC$11,'[1]Прайс лист'!$B$2:$BS$2,0),0),0)</f>
        <v>13700</v>
      </c>
      <c r="BD296" s="9">
        <f>IF(VLOOKUP($A296,'[1]Прайс лист'!$B$8:$BS$600,MATCH(BD$11,'[1]Прайс лист'!$B$2:$BS$2,0),0)&lt;=BD$8,VLOOKUP($A296,'[1]Прайс лист'!$B$8:$BS$600,MATCH(BD$11,'[1]Прайс лист'!$B$2:$BS$2,0),0),0)</f>
        <v>8200</v>
      </c>
      <c r="BE296" s="9">
        <f>IF(VLOOKUP($A296,'[1]Прайс лист'!$B$8:$BS$600,MATCH(BE$11,'[1]Прайс лист'!$B$2:$BS$2,0),0)&lt;=BE$8,VLOOKUP($A296,'[1]Прайс лист'!$B$8:$BS$600,MATCH(BE$11,'[1]Прайс лист'!$B$2:$BS$2,0),0),0)</f>
        <v>0</v>
      </c>
      <c r="BF296" s="9">
        <f>IF(VLOOKUP($A296,'[1]Прайс лист'!$B$8:$BS$600,MATCH(BF$11,'[1]Прайс лист'!$B$2:$BS$2,0),0)&lt;=BF$8,VLOOKUP($A296,'[1]Прайс лист'!$B$8:$BS$600,MATCH(BF$11,'[1]Прайс лист'!$B$2:$BS$2,0),0),0)</f>
        <v>0</v>
      </c>
      <c r="BG296" s="9">
        <f>IF(VLOOKUP($A296,'[1]Прайс лист'!$B$8:$BS$600,MATCH(BG$11,'[1]Прайс лист'!$B$2:$BS$2,0),0)&lt;=BG$8,VLOOKUP($A296,'[1]Прайс лист'!$B$8:$BS$600,MATCH(BG$11,'[1]Прайс лист'!$B$2:$BS$2,0),0),0)</f>
        <v>0</v>
      </c>
      <c r="BH296" s="9">
        <f>IF(VLOOKUP($A296,'[1]Прайс лист'!$B$8:$BS$600,MATCH(BH$11,'[1]Прайс лист'!$B$2:$BS$2,0),0)&lt;=BH$8,VLOOKUP($A296,'[1]Прайс лист'!$B$8:$BS$600,MATCH(BH$11,'[1]Прайс лист'!$B$2:$BS$2,0),0),0)</f>
        <v>1100</v>
      </c>
    </row>
    <row r="297" spans="1:60">
      <c r="A297" s="1" t="str">
        <f>'[1]Прайс лист'!B290</f>
        <v>Sony XPERIA XZS32</v>
      </c>
      <c r="B297" s="7" t="s">
        <v>163</v>
      </c>
      <c r="C297" s="8" t="s">
        <v>188</v>
      </c>
      <c r="D297" s="8">
        <v>32</v>
      </c>
      <c r="E297" s="9">
        <f>IF(VLOOKUP($A297,'[1]Прайс лист'!$B$8:$BS$600,MATCH(E$11,'[1]Прайс лист'!$B$2:$BS$2,0),0)&lt;=E$8,VLOOKUP($A297,'[1]Прайс лист'!$B$8:$BS$600,MATCH(E$11,'[1]Прайс лист'!$B$2:$BS$2,0),0),0)</f>
        <v>20500</v>
      </c>
      <c r="F297" s="9">
        <f>IF(VLOOKUP($A297,'[1]Прайс лист'!$B$8:$BS$600,MATCH(F$11,'[1]Прайс лист'!$B$2:$BS$2,0),0)&lt;=F$8,VLOOKUP($A297,'[1]Прайс лист'!$B$8:$BS$600,MATCH(F$11,'[1]Прайс лист'!$B$2:$BS$2,0),0),0)</f>
        <v>18500</v>
      </c>
      <c r="G297" s="9">
        <f>IF(VLOOKUP($A297,'[1]Прайс лист'!$B$8:$BS$600,MATCH(G$11,'[1]Прайс лист'!$B$2:$BS$2,0),0)&lt;=G$8,VLOOKUP($A297,'[1]Прайс лист'!$B$8:$BS$600,MATCH(G$11,'[1]Прайс лист'!$B$2:$BS$2,0),0),0)</f>
        <v>19800</v>
      </c>
      <c r="H297" s="9">
        <f>IF(VLOOKUP($A297,'[1]Прайс лист'!$B$8:$BS$600,MATCH(H$11,'[1]Прайс лист'!$B$2:$BS$2,0),0)&lt;=H$8,VLOOKUP($A297,'[1]Прайс лист'!$B$8:$BS$600,MATCH(H$11,'[1]Прайс лист'!$B$2:$BS$2,0),0),0)</f>
        <v>17600</v>
      </c>
      <c r="I297" s="9">
        <f>IF(VLOOKUP($A297,'[1]Прайс лист'!$B$8:$BS$600,MATCH(I$11,'[1]Прайс лист'!$B$2:$BS$2,0),0)&lt;=I$8,VLOOKUP($A297,'[1]Прайс лист'!$B$8:$BS$600,MATCH(I$11,'[1]Прайс лист'!$B$2:$BS$2,0),0),0)</f>
        <v>17000</v>
      </c>
      <c r="J297" s="9">
        <f>IF(VLOOKUP($A297,'[1]Прайс лист'!$B$8:$BS$600,MATCH(J$11,'[1]Прайс лист'!$B$2:$BS$2,0),0)&lt;=J$8,VLOOKUP($A297,'[1]Прайс лист'!$B$8:$BS$600,MATCH(J$11,'[1]Прайс лист'!$B$2:$BS$2,0),0),0)</f>
        <v>10100</v>
      </c>
      <c r="K297" s="9">
        <f>IF(VLOOKUP($A297,'[1]Прайс лист'!$B$8:$BS$600,MATCH(K$11,'[1]Прайс лист'!$B$2:$BS$2,0),0)&lt;=K$8,VLOOKUP($A297,'[1]Прайс лист'!$B$8:$BS$600,MATCH(K$11,'[1]Прайс лист'!$B$2:$BS$2,0),0),0)</f>
        <v>10100</v>
      </c>
      <c r="L297" s="9">
        <f>IF(VLOOKUP($A297,'[1]Прайс лист'!$B$8:$BS$600,MATCH(L$11,'[1]Прайс лист'!$B$2:$BS$2,0),0)&lt;=L$8,VLOOKUP($A297,'[1]Прайс лист'!$B$8:$BS$600,MATCH(L$11,'[1]Прайс лист'!$B$2:$BS$2,0),0),0)</f>
        <v>10900</v>
      </c>
      <c r="M297" s="9">
        <f>IF(VLOOKUP($A297,'[1]Прайс лист'!$B$8:$BS$600,MATCH(M$11,'[1]Прайс лист'!$B$2:$BS$2,0),0)&lt;=M$8,VLOOKUP($A297,'[1]Прайс лист'!$B$8:$BS$600,MATCH(M$11,'[1]Прайс лист'!$B$2:$BS$2,0),0),0)</f>
        <v>20500</v>
      </c>
      <c r="N297" s="9">
        <f>IF(VLOOKUP($A297,'[1]Прайс лист'!$B$8:$BS$600,MATCH(N$11,'[1]Прайс лист'!$B$2:$BS$2,0),0)&lt;=N$8,VLOOKUP($A297,'[1]Прайс лист'!$B$8:$BS$600,MATCH(N$11,'[1]Прайс лист'!$B$2:$BS$2,0),0),0)</f>
        <v>18500</v>
      </c>
      <c r="O297" s="9">
        <f>IF(VLOOKUP($A297,'[1]Прайс лист'!$B$8:$BS$600,MATCH(O$11,'[1]Прайс лист'!$B$2:$BS$2,0),0)&lt;=O$8,VLOOKUP($A297,'[1]Прайс лист'!$B$8:$BS$600,MATCH(O$11,'[1]Прайс лист'!$B$2:$BS$2,0),0),0)</f>
        <v>19800</v>
      </c>
      <c r="P297" s="9">
        <f>IF(VLOOKUP($A297,'[1]Прайс лист'!$B$8:$BS$600,MATCH(P$11,'[1]Прайс лист'!$B$2:$BS$2,0),0)&lt;=P$8,VLOOKUP($A297,'[1]Прайс лист'!$B$8:$BS$600,MATCH(P$11,'[1]Прайс лист'!$B$2:$BS$2,0),0),0)</f>
        <v>17600</v>
      </c>
      <c r="Q297" s="9">
        <f>IF(VLOOKUP($A297,'[1]Прайс лист'!$B$8:$BS$600,MATCH(Q$11,'[1]Прайс лист'!$B$2:$BS$2,0),0)&lt;=Q$8,VLOOKUP($A297,'[1]Прайс лист'!$B$8:$BS$600,MATCH(Q$11,'[1]Прайс лист'!$B$2:$BS$2,0),0),0)</f>
        <v>17000</v>
      </c>
      <c r="R297" s="9">
        <f>IF(VLOOKUP($A297,'[1]Прайс лист'!$B$8:$BS$600,MATCH(R$11,'[1]Прайс лист'!$B$2:$BS$2,0),0)&lt;=R$8,VLOOKUP($A297,'[1]Прайс лист'!$B$8:$BS$600,MATCH(R$11,'[1]Прайс лист'!$B$2:$BS$2,0),0),0)</f>
        <v>10100</v>
      </c>
      <c r="S297" s="9">
        <f>IF(VLOOKUP($A297,'[1]Прайс лист'!$B$8:$BS$600,MATCH(S$11,'[1]Прайс лист'!$B$2:$BS$2,0),0)&lt;=S$8,VLOOKUP($A297,'[1]Прайс лист'!$B$8:$BS$600,MATCH(S$11,'[1]Прайс лист'!$B$2:$BS$2,0),0),0)</f>
        <v>10100</v>
      </c>
      <c r="T297" s="9">
        <f>IF(VLOOKUP($A297,'[1]Прайс лист'!$B$8:$BS$600,MATCH(T$11,'[1]Прайс лист'!$B$2:$BS$2,0),0)&lt;=T$8,VLOOKUP($A297,'[1]Прайс лист'!$B$8:$BS$600,MATCH(T$11,'[1]Прайс лист'!$B$2:$BS$2,0),0),0)</f>
        <v>10900</v>
      </c>
      <c r="U297" s="9">
        <f>IF(VLOOKUP($A297,'[1]Прайс лист'!$B$8:$BS$600,MATCH(U$11,'[1]Прайс лист'!$B$2:$BS$2,0),0)&lt;=U$8,VLOOKUP($A297,'[1]Прайс лист'!$B$8:$BS$600,MATCH(U$11,'[1]Прайс лист'!$B$2:$BS$2,0),0),0)</f>
        <v>17500</v>
      </c>
      <c r="V297" s="9">
        <f>IF(VLOOKUP($A297,'[1]Прайс лист'!$B$8:$BS$600,MATCH(V$11,'[1]Прайс лист'!$B$2:$BS$2,0),0)&lt;=V$8,VLOOKUP($A297,'[1]Прайс лист'!$B$8:$BS$600,MATCH(V$11,'[1]Прайс лист'!$B$2:$BS$2,0),0),0)</f>
        <v>15500</v>
      </c>
      <c r="W297" s="9">
        <f>IF(VLOOKUP($A297,'[1]Прайс лист'!$B$8:$BS$600,MATCH(W$11,'[1]Прайс лист'!$B$2:$BS$2,0),0)&lt;=W$8,VLOOKUP($A297,'[1]Прайс лист'!$B$8:$BS$600,MATCH(W$11,'[1]Прайс лист'!$B$2:$BS$2,0),0),0)</f>
        <v>16800</v>
      </c>
      <c r="X297" s="9">
        <f>IF(VLOOKUP($A297,'[1]Прайс лист'!$B$8:$BS$600,MATCH(X$11,'[1]Прайс лист'!$B$2:$BS$2,0),0)&lt;=X$8,VLOOKUP($A297,'[1]Прайс лист'!$B$8:$BS$600,MATCH(X$11,'[1]Прайс лист'!$B$2:$BS$2,0),0),0)</f>
        <v>14600</v>
      </c>
      <c r="Y297" s="9">
        <f>IF(VLOOKUP($A297,'[1]Прайс лист'!$B$8:$BS$600,MATCH(Y$11,'[1]Прайс лист'!$B$2:$BS$2,0),0)&lt;=Y$8,VLOOKUP($A297,'[1]Прайс лист'!$B$8:$BS$600,MATCH(Y$11,'[1]Прайс лист'!$B$2:$BS$2,0),0),0)</f>
        <v>14000</v>
      </c>
      <c r="Z297" s="9">
        <f>IF(VLOOKUP($A297,'[1]Прайс лист'!$B$8:$BS$600,MATCH(Z$11,'[1]Прайс лист'!$B$2:$BS$2,0),0)&lt;=Z$8,VLOOKUP($A297,'[1]Прайс лист'!$B$8:$BS$600,MATCH(Z$11,'[1]Прайс лист'!$B$2:$BS$2,0),0),0)</f>
        <v>7100</v>
      </c>
      <c r="AA297" s="9">
        <f>IF(VLOOKUP($A297,'[1]Прайс лист'!$B$8:$BS$600,MATCH(AA$11,'[1]Прайс лист'!$B$2:$BS$2,0),0)&lt;=AA$8,VLOOKUP($A297,'[1]Прайс лист'!$B$8:$BS$600,MATCH(AA$11,'[1]Прайс лист'!$B$2:$BS$2,0),0),0)</f>
        <v>7100</v>
      </c>
      <c r="AB297" s="9">
        <f>IF(VLOOKUP($A297,'[1]Прайс лист'!$B$8:$BS$600,MATCH(AB$11,'[1]Прайс лист'!$B$2:$BS$2,0),0)&lt;=AB$8,VLOOKUP($A297,'[1]Прайс лист'!$B$8:$BS$600,MATCH(AB$11,'[1]Прайс лист'!$B$2:$BS$2,0),0),0)</f>
        <v>7900</v>
      </c>
      <c r="AC297" s="9">
        <f>IF(VLOOKUP($A297,'[1]Прайс лист'!$B$8:$BS$600,MATCH(AC$11,'[1]Прайс лист'!$B$2:$BS$2,0),0)&lt;=AC$8,VLOOKUP($A297,'[1]Прайс лист'!$B$8:$BS$600,MATCH(AC$11,'[1]Прайс лист'!$B$2:$BS$2,0),0),0)</f>
        <v>14500</v>
      </c>
      <c r="AD297" s="9">
        <f>IF(VLOOKUP($A297,'[1]Прайс лист'!$B$8:$BS$600,MATCH(AD$11,'[1]Прайс лист'!$B$2:$BS$2,0),0)&lt;=AD$8,VLOOKUP($A297,'[1]Прайс лист'!$B$8:$BS$600,MATCH(AD$11,'[1]Прайс лист'!$B$2:$BS$2,0),0),0)</f>
        <v>12500</v>
      </c>
      <c r="AE297" s="9">
        <f>IF(VLOOKUP($A297,'[1]Прайс лист'!$B$8:$BS$600,MATCH(AE$11,'[1]Прайс лист'!$B$2:$BS$2,0),0)&lt;=AE$8,VLOOKUP($A297,'[1]Прайс лист'!$B$8:$BS$600,MATCH(AE$11,'[1]Прайс лист'!$B$2:$BS$2,0),0),0)</f>
        <v>13800</v>
      </c>
      <c r="AF297" s="9">
        <f>IF(VLOOKUP($A297,'[1]Прайс лист'!$B$8:$BS$600,MATCH(AF$11,'[1]Прайс лист'!$B$2:$BS$2,0),0)&lt;=AF$8,VLOOKUP($A297,'[1]Прайс лист'!$B$8:$BS$600,MATCH(AF$11,'[1]Прайс лист'!$B$2:$BS$2,0),0),0)</f>
        <v>11600</v>
      </c>
      <c r="AG297" s="9">
        <f>IF(VLOOKUP($A297,'[1]Прайс лист'!$B$8:$BS$600,MATCH(AG$11,'[1]Прайс лист'!$B$2:$BS$2,0),0)&lt;=AG$8,VLOOKUP($A297,'[1]Прайс лист'!$B$8:$BS$600,MATCH(AG$11,'[1]Прайс лист'!$B$2:$BS$2,0),0),0)</f>
        <v>11000</v>
      </c>
      <c r="AH297" s="9">
        <f>IF(VLOOKUP($A297,'[1]Прайс лист'!$B$8:$BS$600,MATCH(AH$11,'[1]Прайс лист'!$B$2:$BS$2,0),0)&lt;=AH$8,VLOOKUP($A297,'[1]Прайс лист'!$B$8:$BS$600,MATCH(AH$11,'[1]Прайс лист'!$B$2:$BS$2,0),0),0)</f>
        <v>4100</v>
      </c>
      <c r="AI297" s="9">
        <f>IF(VLOOKUP($A297,'[1]Прайс лист'!$B$8:$BS$600,MATCH(AI$11,'[1]Прайс лист'!$B$2:$BS$2,0),0)&lt;=AI$8,VLOOKUP($A297,'[1]Прайс лист'!$B$8:$BS$600,MATCH(AI$11,'[1]Прайс лист'!$B$2:$BS$2,0),0),0)</f>
        <v>4100</v>
      </c>
      <c r="AJ297" s="9">
        <f>IF(VLOOKUP($A297,'[1]Прайс лист'!$B$8:$BS$600,MATCH(AJ$11,'[1]Прайс лист'!$B$2:$BS$2,0),0)&lt;=AJ$8,VLOOKUP($A297,'[1]Прайс лист'!$B$8:$BS$600,MATCH(AJ$11,'[1]Прайс лист'!$B$2:$BS$2,0),0),0)</f>
        <v>4900</v>
      </c>
      <c r="AK297" s="9">
        <f>IF(VLOOKUP($A297,'[1]Прайс лист'!$B$8:$BS$600,MATCH(AK$11,'[1]Прайс лист'!$B$2:$BS$2,0),0)&lt;=AK$8,VLOOKUP($A297,'[1]Прайс лист'!$B$8:$BS$600,MATCH(AK$11,'[1]Прайс лист'!$B$2:$BS$2,0),0),0)</f>
        <v>13500</v>
      </c>
      <c r="AL297" s="9">
        <f>IF(VLOOKUP($A297,'[1]Прайс лист'!$B$8:$BS$600,MATCH(AL$11,'[1]Прайс лист'!$B$2:$BS$2,0),0)&lt;=AL$8,VLOOKUP($A297,'[1]Прайс лист'!$B$8:$BS$600,MATCH(AL$11,'[1]Прайс лист'!$B$2:$BS$2,0),0),0)</f>
        <v>11500</v>
      </c>
      <c r="AM297" s="9">
        <f>IF(VLOOKUP($A297,'[1]Прайс лист'!$B$8:$BS$600,MATCH(AM$11,'[1]Прайс лист'!$B$2:$BS$2,0),0)&lt;=AM$8,VLOOKUP($A297,'[1]Прайс лист'!$B$8:$BS$600,MATCH(AM$11,'[1]Прайс лист'!$B$2:$BS$2,0),0),0)</f>
        <v>12800</v>
      </c>
      <c r="AN297" s="9">
        <f>IF(VLOOKUP($A297,'[1]Прайс лист'!$B$8:$BS$600,MATCH(AN$11,'[1]Прайс лист'!$B$2:$BS$2,0),0)&lt;=AN$8,VLOOKUP($A297,'[1]Прайс лист'!$B$8:$BS$600,MATCH(AN$11,'[1]Прайс лист'!$B$2:$BS$2,0),0),0)</f>
        <v>10600</v>
      </c>
      <c r="AO297" s="9">
        <f>IF(VLOOKUP($A297,'[1]Прайс лист'!$B$8:$BS$600,MATCH(AO$11,'[1]Прайс лист'!$B$2:$BS$2,0),0)&lt;=AO$8,VLOOKUP($A297,'[1]Прайс лист'!$B$8:$BS$600,MATCH(AO$11,'[1]Прайс лист'!$B$2:$BS$2,0),0),0)</f>
        <v>10000</v>
      </c>
      <c r="AP297" s="9">
        <f>IF(VLOOKUP($A297,'[1]Прайс лист'!$B$8:$BS$600,MATCH(AP$11,'[1]Прайс лист'!$B$2:$BS$2,0),0)&lt;=AP$8,VLOOKUP($A297,'[1]Прайс лист'!$B$8:$BS$600,MATCH(AP$11,'[1]Прайс лист'!$B$2:$BS$2,0),0),0)</f>
        <v>3100</v>
      </c>
      <c r="AQ297" s="9">
        <f>IF(VLOOKUP($A297,'[1]Прайс лист'!$B$8:$BS$600,MATCH(AQ$11,'[1]Прайс лист'!$B$2:$BS$2,0),0)&lt;=AQ$8,VLOOKUP($A297,'[1]Прайс лист'!$B$8:$BS$600,MATCH(AQ$11,'[1]Прайс лист'!$B$2:$BS$2,0),0),0)</f>
        <v>3100</v>
      </c>
      <c r="AR297" s="9">
        <f>IF(VLOOKUP($A297,'[1]Прайс лист'!$B$8:$BS$600,MATCH(AR$11,'[1]Прайс лист'!$B$2:$BS$2,0),0)&lt;=AR$8,VLOOKUP($A297,'[1]Прайс лист'!$B$8:$BS$600,MATCH(AR$11,'[1]Прайс лист'!$B$2:$BS$2,0),0),0)</f>
        <v>3900</v>
      </c>
      <c r="AS297" s="9">
        <f>IF(VLOOKUP($A297,'[1]Прайс лист'!$B$8:$BS$600,MATCH(AS$11,'[1]Прайс лист'!$B$2:$BS$2,0),0)&lt;=AS$8,VLOOKUP($A297,'[1]Прайс лист'!$B$8:$BS$600,MATCH(AS$11,'[1]Прайс лист'!$B$2:$BS$2,0),0),0)</f>
        <v>12500</v>
      </c>
      <c r="AT297" s="9">
        <f>IF(VLOOKUP($A297,'[1]Прайс лист'!$B$8:$BS$600,MATCH(AT$11,'[1]Прайс лист'!$B$2:$BS$2,0),0)&lt;=AT$8,VLOOKUP($A297,'[1]Прайс лист'!$B$8:$BS$600,MATCH(AT$11,'[1]Прайс лист'!$B$2:$BS$2,0),0),0)</f>
        <v>10500</v>
      </c>
      <c r="AU297" s="9">
        <f>IF(VLOOKUP($A297,'[1]Прайс лист'!$B$8:$BS$600,MATCH(AU$11,'[1]Прайс лист'!$B$2:$BS$2,0),0)&lt;=AU$8,VLOOKUP($A297,'[1]Прайс лист'!$B$8:$BS$600,MATCH(AU$11,'[1]Прайс лист'!$B$2:$BS$2,0),0),0)</f>
        <v>11800</v>
      </c>
      <c r="AV297" s="9">
        <f>IF(VLOOKUP($A297,'[1]Прайс лист'!$B$8:$BS$600,MATCH(AV$11,'[1]Прайс лист'!$B$2:$BS$2,0),0)&lt;=AV$8,VLOOKUP($A297,'[1]Прайс лист'!$B$8:$BS$600,MATCH(AV$11,'[1]Прайс лист'!$B$2:$BS$2,0),0),0)</f>
        <v>9600</v>
      </c>
      <c r="AW297" s="9">
        <f>IF(VLOOKUP($A297,'[1]Прайс лист'!$B$8:$BS$600,MATCH(AW$11,'[1]Прайс лист'!$B$2:$BS$2,0),0)&lt;=AW$8,VLOOKUP($A297,'[1]Прайс лист'!$B$8:$BS$600,MATCH(AW$11,'[1]Прайс лист'!$B$2:$BS$2,0),0),0)</f>
        <v>9000</v>
      </c>
      <c r="AX297" s="9">
        <f>IF(VLOOKUP($A297,'[1]Прайс лист'!$B$8:$BS$600,MATCH(AX$11,'[1]Прайс лист'!$B$2:$BS$2,0),0)&lt;=AX$8,VLOOKUP($A297,'[1]Прайс лист'!$B$8:$BS$600,MATCH(AX$11,'[1]Прайс лист'!$B$2:$BS$2,0),0),0)</f>
        <v>2100</v>
      </c>
      <c r="AY297" s="9">
        <f>IF(VLOOKUP($A297,'[1]Прайс лист'!$B$8:$BS$600,MATCH(AY$11,'[1]Прайс лист'!$B$2:$BS$2,0),0)&lt;=AY$8,VLOOKUP($A297,'[1]Прайс лист'!$B$8:$BS$600,MATCH(AY$11,'[1]Прайс лист'!$B$2:$BS$2,0),0),0)</f>
        <v>2100</v>
      </c>
      <c r="AZ297" s="9">
        <f>IF(VLOOKUP($A297,'[1]Прайс лист'!$B$8:$BS$600,MATCH(AZ$11,'[1]Прайс лист'!$B$2:$BS$2,0),0)&lt;=AZ$8,VLOOKUP($A297,'[1]Прайс лист'!$B$8:$BS$600,MATCH(AZ$11,'[1]Прайс лист'!$B$2:$BS$2,0),0),0)</f>
        <v>2900</v>
      </c>
      <c r="BA297" s="9">
        <f>IF(VLOOKUP($A297,'[1]Прайс лист'!$B$8:$BS$600,MATCH(BA$11,'[1]Прайс лист'!$B$2:$BS$2,0),0)&lt;=BA$8,VLOOKUP($A297,'[1]Прайс лист'!$B$8:$BS$600,MATCH(BA$11,'[1]Прайс лист'!$B$2:$BS$2,0),0),0)</f>
        <v>11500</v>
      </c>
      <c r="BB297" s="9">
        <f>IF(VLOOKUP($A297,'[1]Прайс лист'!$B$8:$BS$600,MATCH(BB$11,'[1]Прайс лист'!$B$2:$BS$2,0),0)&lt;=BB$8,VLOOKUP($A297,'[1]Прайс лист'!$B$8:$BS$600,MATCH(BB$11,'[1]Прайс лист'!$B$2:$BS$2,0),0),0)</f>
        <v>9500</v>
      </c>
      <c r="BC297" s="9">
        <f>IF(VLOOKUP($A297,'[1]Прайс лист'!$B$8:$BS$600,MATCH(BC$11,'[1]Прайс лист'!$B$2:$BS$2,0),0)&lt;=BC$8,VLOOKUP($A297,'[1]Прайс лист'!$B$8:$BS$600,MATCH(BC$11,'[1]Прайс лист'!$B$2:$BS$2,0),0),0)</f>
        <v>10800</v>
      </c>
      <c r="BD297" s="9">
        <f>IF(VLOOKUP($A297,'[1]Прайс лист'!$B$8:$BS$600,MATCH(BD$11,'[1]Прайс лист'!$B$2:$BS$2,0),0)&lt;=BD$8,VLOOKUP($A297,'[1]Прайс лист'!$B$8:$BS$600,MATCH(BD$11,'[1]Прайс лист'!$B$2:$BS$2,0),0),0)</f>
        <v>8600</v>
      </c>
      <c r="BE297" s="9">
        <f>IF(VLOOKUP($A297,'[1]Прайс лист'!$B$8:$BS$600,MATCH(BE$11,'[1]Прайс лист'!$B$2:$BS$2,0),0)&lt;=BE$8,VLOOKUP($A297,'[1]Прайс лист'!$B$8:$BS$600,MATCH(BE$11,'[1]Прайс лист'!$B$2:$BS$2,0),0),0)</f>
        <v>8000</v>
      </c>
      <c r="BF297" s="9">
        <f>IF(VLOOKUP($A297,'[1]Прайс лист'!$B$8:$BS$600,MATCH(BF$11,'[1]Прайс лист'!$B$2:$BS$2,0),0)&lt;=BF$8,VLOOKUP($A297,'[1]Прайс лист'!$B$8:$BS$600,MATCH(BF$11,'[1]Прайс лист'!$B$2:$BS$2,0),0),0)</f>
        <v>1100</v>
      </c>
      <c r="BG297" s="9">
        <f>IF(VLOOKUP($A297,'[1]Прайс лист'!$B$8:$BS$600,MATCH(BG$11,'[1]Прайс лист'!$B$2:$BS$2,0),0)&lt;=BG$8,VLOOKUP($A297,'[1]Прайс лист'!$B$8:$BS$600,MATCH(BG$11,'[1]Прайс лист'!$B$2:$BS$2,0),0),0)</f>
        <v>1100</v>
      </c>
      <c r="BH297" s="9">
        <f>IF(VLOOKUP($A297,'[1]Прайс лист'!$B$8:$BS$600,MATCH(BH$11,'[1]Прайс лист'!$B$2:$BS$2,0),0)&lt;=BH$8,VLOOKUP($A297,'[1]Прайс лист'!$B$8:$BS$600,MATCH(BH$11,'[1]Прайс лист'!$B$2:$BS$2,0),0),0)</f>
        <v>1900</v>
      </c>
    </row>
    <row r="298" spans="1:60">
      <c r="A298" s="1" t="str">
        <f>'[1]Прайс лист'!B291</f>
        <v>Sony XPERIA XZS64</v>
      </c>
      <c r="B298" s="7" t="s">
        <v>163</v>
      </c>
      <c r="C298" s="8" t="s">
        <v>188</v>
      </c>
      <c r="D298" s="8">
        <v>64</v>
      </c>
      <c r="E298" s="9">
        <f>IF(VLOOKUP($A298,'[1]Прайс лист'!$B$8:$BS$600,MATCH(E$11,'[1]Прайс лист'!$B$2:$BS$2,0),0)&lt;=E$8,VLOOKUP($A298,'[1]Прайс лист'!$B$8:$BS$600,MATCH(E$11,'[1]Прайс лист'!$B$2:$BS$2,0),0),0)</f>
        <v>21500</v>
      </c>
      <c r="F298" s="9">
        <f>IF(VLOOKUP($A298,'[1]Прайс лист'!$B$8:$BS$600,MATCH(F$11,'[1]Прайс лист'!$B$2:$BS$2,0),0)&lt;=F$8,VLOOKUP($A298,'[1]Прайс лист'!$B$8:$BS$600,MATCH(F$11,'[1]Прайс лист'!$B$2:$BS$2,0),0),0)</f>
        <v>19000</v>
      </c>
      <c r="G298" s="9">
        <f>IF(VLOOKUP($A298,'[1]Прайс лист'!$B$8:$BS$600,MATCH(G$11,'[1]Прайс лист'!$B$2:$BS$2,0),0)&lt;=G$8,VLOOKUP($A298,'[1]Прайс лист'!$B$8:$BS$600,MATCH(G$11,'[1]Прайс лист'!$B$2:$BS$2,0),0),0)</f>
        <v>20500</v>
      </c>
      <c r="H298" s="9">
        <f>IF(VLOOKUP($A298,'[1]Прайс лист'!$B$8:$BS$600,MATCH(H$11,'[1]Прайс лист'!$B$2:$BS$2,0),0)&lt;=H$8,VLOOKUP($A298,'[1]Прайс лист'!$B$8:$BS$600,MATCH(H$11,'[1]Прайс лист'!$B$2:$BS$2,0),0),0)</f>
        <v>18000</v>
      </c>
      <c r="I298" s="9">
        <f>IF(VLOOKUP($A298,'[1]Прайс лист'!$B$8:$BS$600,MATCH(I$11,'[1]Прайс лист'!$B$2:$BS$2,0),0)&lt;=I$8,VLOOKUP($A298,'[1]Прайс лист'!$B$8:$BS$600,MATCH(I$11,'[1]Прайс лист'!$B$2:$BS$2,0),0),0)</f>
        <v>17600</v>
      </c>
      <c r="J298" s="9">
        <f>IF(VLOOKUP($A298,'[1]Прайс лист'!$B$8:$BS$600,MATCH(J$11,'[1]Прайс лист'!$B$2:$BS$2,0),0)&lt;=J$8,VLOOKUP($A298,'[1]Прайс лист'!$B$8:$BS$600,MATCH(J$11,'[1]Прайс лист'!$B$2:$BS$2,0),0),0)</f>
        <v>10100</v>
      </c>
      <c r="K298" s="9">
        <f>IF(VLOOKUP($A298,'[1]Прайс лист'!$B$8:$BS$600,MATCH(K$11,'[1]Прайс лист'!$B$2:$BS$2,0),0)&lt;=K$8,VLOOKUP($A298,'[1]Прайс лист'!$B$8:$BS$600,MATCH(K$11,'[1]Прайс лист'!$B$2:$BS$2,0),0),0)</f>
        <v>10100</v>
      </c>
      <c r="L298" s="9">
        <f>IF(VLOOKUP($A298,'[1]Прайс лист'!$B$8:$BS$600,MATCH(L$11,'[1]Прайс лист'!$B$2:$BS$2,0),0)&lt;=L$8,VLOOKUP($A298,'[1]Прайс лист'!$B$8:$BS$600,MATCH(L$11,'[1]Прайс лист'!$B$2:$BS$2,0),0),0)</f>
        <v>11400</v>
      </c>
      <c r="M298" s="9">
        <f>IF(VLOOKUP($A298,'[1]Прайс лист'!$B$8:$BS$600,MATCH(M$11,'[1]Прайс лист'!$B$2:$BS$2,0),0)&lt;=M$8,VLOOKUP($A298,'[1]Прайс лист'!$B$8:$BS$600,MATCH(M$11,'[1]Прайс лист'!$B$2:$BS$2,0),0),0)</f>
        <v>21500</v>
      </c>
      <c r="N298" s="9">
        <f>IF(VLOOKUP($A298,'[1]Прайс лист'!$B$8:$BS$600,MATCH(N$11,'[1]Прайс лист'!$B$2:$BS$2,0),0)&lt;=N$8,VLOOKUP($A298,'[1]Прайс лист'!$B$8:$BS$600,MATCH(N$11,'[1]Прайс лист'!$B$2:$BS$2,0),0),0)</f>
        <v>19000</v>
      </c>
      <c r="O298" s="9">
        <f>IF(VLOOKUP($A298,'[1]Прайс лист'!$B$8:$BS$600,MATCH(O$11,'[1]Прайс лист'!$B$2:$BS$2,0),0)&lt;=O$8,VLOOKUP($A298,'[1]Прайс лист'!$B$8:$BS$600,MATCH(O$11,'[1]Прайс лист'!$B$2:$BS$2,0),0),0)</f>
        <v>20500</v>
      </c>
      <c r="P298" s="9">
        <f>IF(VLOOKUP($A298,'[1]Прайс лист'!$B$8:$BS$600,MATCH(P$11,'[1]Прайс лист'!$B$2:$BS$2,0),0)&lt;=P$8,VLOOKUP($A298,'[1]Прайс лист'!$B$8:$BS$600,MATCH(P$11,'[1]Прайс лист'!$B$2:$BS$2,0),0),0)</f>
        <v>18000</v>
      </c>
      <c r="Q298" s="9">
        <f>IF(VLOOKUP($A298,'[1]Прайс лист'!$B$8:$BS$600,MATCH(Q$11,'[1]Прайс лист'!$B$2:$BS$2,0),0)&lt;=Q$8,VLOOKUP($A298,'[1]Прайс лист'!$B$8:$BS$600,MATCH(Q$11,'[1]Прайс лист'!$B$2:$BS$2,0),0),0)</f>
        <v>17600</v>
      </c>
      <c r="R298" s="9">
        <f>IF(VLOOKUP($A298,'[1]Прайс лист'!$B$8:$BS$600,MATCH(R$11,'[1]Прайс лист'!$B$2:$BS$2,0),0)&lt;=R$8,VLOOKUP($A298,'[1]Прайс лист'!$B$8:$BS$600,MATCH(R$11,'[1]Прайс лист'!$B$2:$BS$2,0),0),0)</f>
        <v>10100</v>
      </c>
      <c r="S298" s="9">
        <f>IF(VLOOKUP($A298,'[1]Прайс лист'!$B$8:$BS$600,MATCH(S$11,'[1]Прайс лист'!$B$2:$BS$2,0),0)&lt;=S$8,VLOOKUP($A298,'[1]Прайс лист'!$B$8:$BS$600,MATCH(S$11,'[1]Прайс лист'!$B$2:$BS$2,0),0),0)</f>
        <v>10100</v>
      </c>
      <c r="T298" s="9">
        <f>IF(VLOOKUP($A298,'[1]Прайс лист'!$B$8:$BS$600,MATCH(T$11,'[1]Прайс лист'!$B$2:$BS$2,0),0)&lt;=T$8,VLOOKUP($A298,'[1]Прайс лист'!$B$8:$BS$600,MATCH(T$11,'[1]Прайс лист'!$B$2:$BS$2,0),0),0)</f>
        <v>11400</v>
      </c>
      <c r="U298" s="9">
        <f>IF(VLOOKUP($A298,'[1]Прайс лист'!$B$8:$BS$600,MATCH(U$11,'[1]Прайс лист'!$B$2:$BS$2,0),0)&lt;=U$8,VLOOKUP($A298,'[1]Прайс лист'!$B$8:$BS$600,MATCH(U$11,'[1]Прайс лист'!$B$2:$BS$2,0),0),0)</f>
        <v>18500</v>
      </c>
      <c r="V298" s="9">
        <f>IF(VLOOKUP($A298,'[1]Прайс лист'!$B$8:$BS$600,MATCH(V$11,'[1]Прайс лист'!$B$2:$BS$2,0),0)&lt;=V$8,VLOOKUP($A298,'[1]Прайс лист'!$B$8:$BS$600,MATCH(V$11,'[1]Прайс лист'!$B$2:$BS$2,0),0),0)</f>
        <v>16000</v>
      </c>
      <c r="W298" s="9">
        <f>IF(VLOOKUP($A298,'[1]Прайс лист'!$B$8:$BS$600,MATCH(W$11,'[1]Прайс лист'!$B$2:$BS$2,0),0)&lt;=W$8,VLOOKUP($A298,'[1]Прайс лист'!$B$8:$BS$600,MATCH(W$11,'[1]Прайс лист'!$B$2:$BS$2,0),0),0)</f>
        <v>17500</v>
      </c>
      <c r="X298" s="9">
        <f>IF(VLOOKUP($A298,'[1]Прайс лист'!$B$8:$BS$600,MATCH(X$11,'[1]Прайс лист'!$B$2:$BS$2,0),0)&lt;=X$8,VLOOKUP($A298,'[1]Прайс лист'!$B$8:$BS$600,MATCH(X$11,'[1]Прайс лист'!$B$2:$BS$2,0),0),0)</f>
        <v>15000</v>
      </c>
      <c r="Y298" s="9">
        <f>IF(VLOOKUP($A298,'[1]Прайс лист'!$B$8:$BS$600,MATCH(Y$11,'[1]Прайс лист'!$B$2:$BS$2,0),0)&lt;=Y$8,VLOOKUP($A298,'[1]Прайс лист'!$B$8:$BS$600,MATCH(Y$11,'[1]Прайс лист'!$B$2:$BS$2,0),0),0)</f>
        <v>14600</v>
      </c>
      <c r="Z298" s="9">
        <f>IF(VLOOKUP($A298,'[1]Прайс лист'!$B$8:$BS$600,MATCH(Z$11,'[1]Прайс лист'!$B$2:$BS$2,0),0)&lt;=Z$8,VLOOKUP($A298,'[1]Прайс лист'!$B$8:$BS$600,MATCH(Z$11,'[1]Прайс лист'!$B$2:$BS$2,0),0),0)</f>
        <v>7100</v>
      </c>
      <c r="AA298" s="9">
        <f>IF(VLOOKUP($A298,'[1]Прайс лист'!$B$8:$BS$600,MATCH(AA$11,'[1]Прайс лист'!$B$2:$BS$2,0),0)&lt;=AA$8,VLOOKUP($A298,'[1]Прайс лист'!$B$8:$BS$600,MATCH(AA$11,'[1]Прайс лист'!$B$2:$BS$2,0),0),0)</f>
        <v>7100</v>
      </c>
      <c r="AB298" s="9">
        <f>IF(VLOOKUP($A298,'[1]Прайс лист'!$B$8:$BS$600,MATCH(AB$11,'[1]Прайс лист'!$B$2:$BS$2,0),0)&lt;=AB$8,VLOOKUP($A298,'[1]Прайс лист'!$B$8:$BS$600,MATCH(AB$11,'[1]Прайс лист'!$B$2:$BS$2,0),0),0)</f>
        <v>8400</v>
      </c>
      <c r="AC298" s="9">
        <f>IF(VLOOKUP($A298,'[1]Прайс лист'!$B$8:$BS$600,MATCH(AC$11,'[1]Прайс лист'!$B$2:$BS$2,0),0)&lt;=AC$8,VLOOKUP($A298,'[1]Прайс лист'!$B$8:$BS$600,MATCH(AC$11,'[1]Прайс лист'!$B$2:$BS$2,0),0),0)</f>
        <v>15500</v>
      </c>
      <c r="AD298" s="9">
        <f>IF(VLOOKUP($A298,'[1]Прайс лист'!$B$8:$BS$600,MATCH(AD$11,'[1]Прайс лист'!$B$2:$BS$2,0),0)&lt;=AD$8,VLOOKUP($A298,'[1]Прайс лист'!$B$8:$BS$600,MATCH(AD$11,'[1]Прайс лист'!$B$2:$BS$2,0),0),0)</f>
        <v>13000</v>
      </c>
      <c r="AE298" s="9">
        <f>IF(VLOOKUP($A298,'[1]Прайс лист'!$B$8:$BS$600,MATCH(AE$11,'[1]Прайс лист'!$B$2:$BS$2,0),0)&lt;=AE$8,VLOOKUP($A298,'[1]Прайс лист'!$B$8:$BS$600,MATCH(AE$11,'[1]Прайс лист'!$B$2:$BS$2,0),0),0)</f>
        <v>14500</v>
      </c>
      <c r="AF298" s="9">
        <f>IF(VLOOKUP($A298,'[1]Прайс лист'!$B$8:$BS$600,MATCH(AF$11,'[1]Прайс лист'!$B$2:$BS$2,0),0)&lt;=AF$8,VLOOKUP($A298,'[1]Прайс лист'!$B$8:$BS$600,MATCH(AF$11,'[1]Прайс лист'!$B$2:$BS$2,0),0),0)</f>
        <v>12000</v>
      </c>
      <c r="AG298" s="9">
        <f>IF(VLOOKUP($A298,'[1]Прайс лист'!$B$8:$BS$600,MATCH(AG$11,'[1]Прайс лист'!$B$2:$BS$2,0),0)&lt;=AG$8,VLOOKUP($A298,'[1]Прайс лист'!$B$8:$BS$600,MATCH(AG$11,'[1]Прайс лист'!$B$2:$BS$2,0),0),0)</f>
        <v>11600</v>
      </c>
      <c r="AH298" s="9">
        <f>IF(VLOOKUP($A298,'[1]Прайс лист'!$B$8:$BS$600,MATCH(AH$11,'[1]Прайс лист'!$B$2:$BS$2,0),0)&lt;=AH$8,VLOOKUP($A298,'[1]Прайс лист'!$B$8:$BS$600,MATCH(AH$11,'[1]Прайс лист'!$B$2:$BS$2,0),0),0)</f>
        <v>4100</v>
      </c>
      <c r="AI298" s="9">
        <f>IF(VLOOKUP($A298,'[1]Прайс лист'!$B$8:$BS$600,MATCH(AI$11,'[1]Прайс лист'!$B$2:$BS$2,0),0)&lt;=AI$8,VLOOKUP($A298,'[1]Прайс лист'!$B$8:$BS$600,MATCH(AI$11,'[1]Прайс лист'!$B$2:$BS$2,0),0),0)</f>
        <v>4100</v>
      </c>
      <c r="AJ298" s="9">
        <f>IF(VLOOKUP($A298,'[1]Прайс лист'!$B$8:$BS$600,MATCH(AJ$11,'[1]Прайс лист'!$B$2:$BS$2,0),0)&lt;=AJ$8,VLOOKUP($A298,'[1]Прайс лист'!$B$8:$BS$600,MATCH(AJ$11,'[1]Прайс лист'!$B$2:$BS$2,0),0),0)</f>
        <v>5400</v>
      </c>
      <c r="AK298" s="9">
        <f>IF(VLOOKUP($A298,'[1]Прайс лист'!$B$8:$BS$600,MATCH(AK$11,'[1]Прайс лист'!$B$2:$BS$2,0),0)&lt;=AK$8,VLOOKUP($A298,'[1]Прайс лист'!$B$8:$BS$600,MATCH(AK$11,'[1]Прайс лист'!$B$2:$BS$2,0),0),0)</f>
        <v>14500</v>
      </c>
      <c r="AL298" s="9">
        <f>IF(VLOOKUP($A298,'[1]Прайс лист'!$B$8:$BS$600,MATCH(AL$11,'[1]Прайс лист'!$B$2:$BS$2,0),0)&lt;=AL$8,VLOOKUP($A298,'[1]Прайс лист'!$B$8:$BS$600,MATCH(AL$11,'[1]Прайс лист'!$B$2:$BS$2,0),0),0)</f>
        <v>12000</v>
      </c>
      <c r="AM298" s="9">
        <f>IF(VLOOKUP($A298,'[1]Прайс лист'!$B$8:$BS$600,MATCH(AM$11,'[1]Прайс лист'!$B$2:$BS$2,0),0)&lt;=AM$8,VLOOKUP($A298,'[1]Прайс лист'!$B$8:$BS$600,MATCH(AM$11,'[1]Прайс лист'!$B$2:$BS$2,0),0),0)</f>
        <v>13500</v>
      </c>
      <c r="AN298" s="9">
        <f>IF(VLOOKUP($A298,'[1]Прайс лист'!$B$8:$BS$600,MATCH(AN$11,'[1]Прайс лист'!$B$2:$BS$2,0),0)&lt;=AN$8,VLOOKUP($A298,'[1]Прайс лист'!$B$8:$BS$600,MATCH(AN$11,'[1]Прайс лист'!$B$2:$BS$2,0),0),0)</f>
        <v>11000</v>
      </c>
      <c r="AO298" s="9">
        <f>IF(VLOOKUP($A298,'[1]Прайс лист'!$B$8:$BS$600,MATCH(AO$11,'[1]Прайс лист'!$B$2:$BS$2,0),0)&lt;=AO$8,VLOOKUP($A298,'[1]Прайс лист'!$B$8:$BS$600,MATCH(AO$11,'[1]Прайс лист'!$B$2:$BS$2,0),0),0)</f>
        <v>10600</v>
      </c>
      <c r="AP298" s="9">
        <f>IF(VLOOKUP($A298,'[1]Прайс лист'!$B$8:$BS$600,MATCH(AP$11,'[1]Прайс лист'!$B$2:$BS$2,0),0)&lt;=AP$8,VLOOKUP($A298,'[1]Прайс лист'!$B$8:$BS$600,MATCH(AP$11,'[1]Прайс лист'!$B$2:$BS$2,0),0),0)</f>
        <v>3100</v>
      </c>
      <c r="AQ298" s="9">
        <f>IF(VLOOKUP($A298,'[1]Прайс лист'!$B$8:$BS$600,MATCH(AQ$11,'[1]Прайс лист'!$B$2:$BS$2,0),0)&lt;=AQ$8,VLOOKUP($A298,'[1]Прайс лист'!$B$8:$BS$600,MATCH(AQ$11,'[1]Прайс лист'!$B$2:$BS$2,0),0),0)</f>
        <v>3100</v>
      </c>
      <c r="AR298" s="9">
        <f>IF(VLOOKUP($A298,'[1]Прайс лист'!$B$8:$BS$600,MATCH(AR$11,'[1]Прайс лист'!$B$2:$BS$2,0),0)&lt;=AR$8,VLOOKUP($A298,'[1]Прайс лист'!$B$8:$BS$600,MATCH(AR$11,'[1]Прайс лист'!$B$2:$BS$2,0),0),0)</f>
        <v>4400</v>
      </c>
      <c r="AS298" s="9">
        <f>IF(VLOOKUP($A298,'[1]Прайс лист'!$B$8:$BS$600,MATCH(AS$11,'[1]Прайс лист'!$B$2:$BS$2,0),0)&lt;=AS$8,VLOOKUP($A298,'[1]Прайс лист'!$B$8:$BS$600,MATCH(AS$11,'[1]Прайс лист'!$B$2:$BS$2,0),0),0)</f>
        <v>13500</v>
      </c>
      <c r="AT298" s="9">
        <f>IF(VLOOKUP($A298,'[1]Прайс лист'!$B$8:$BS$600,MATCH(AT$11,'[1]Прайс лист'!$B$2:$BS$2,0),0)&lt;=AT$8,VLOOKUP($A298,'[1]Прайс лист'!$B$8:$BS$600,MATCH(AT$11,'[1]Прайс лист'!$B$2:$BS$2,0),0),0)</f>
        <v>11000</v>
      </c>
      <c r="AU298" s="9">
        <f>IF(VLOOKUP($A298,'[1]Прайс лист'!$B$8:$BS$600,MATCH(AU$11,'[1]Прайс лист'!$B$2:$BS$2,0),0)&lt;=AU$8,VLOOKUP($A298,'[1]Прайс лист'!$B$8:$BS$600,MATCH(AU$11,'[1]Прайс лист'!$B$2:$BS$2,0),0),0)</f>
        <v>12500</v>
      </c>
      <c r="AV298" s="9">
        <f>IF(VLOOKUP($A298,'[1]Прайс лист'!$B$8:$BS$600,MATCH(AV$11,'[1]Прайс лист'!$B$2:$BS$2,0),0)&lt;=AV$8,VLOOKUP($A298,'[1]Прайс лист'!$B$8:$BS$600,MATCH(AV$11,'[1]Прайс лист'!$B$2:$BS$2,0),0),0)</f>
        <v>10000</v>
      </c>
      <c r="AW298" s="9">
        <f>IF(VLOOKUP($A298,'[1]Прайс лист'!$B$8:$BS$600,MATCH(AW$11,'[1]Прайс лист'!$B$2:$BS$2,0),0)&lt;=AW$8,VLOOKUP($A298,'[1]Прайс лист'!$B$8:$BS$600,MATCH(AW$11,'[1]Прайс лист'!$B$2:$BS$2,0),0),0)</f>
        <v>9600</v>
      </c>
      <c r="AX298" s="9">
        <f>IF(VLOOKUP($A298,'[1]Прайс лист'!$B$8:$BS$600,MATCH(AX$11,'[1]Прайс лист'!$B$2:$BS$2,0),0)&lt;=AX$8,VLOOKUP($A298,'[1]Прайс лист'!$B$8:$BS$600,MATCH(AX$11,'[1]Прайс лист'!$B$2:$BS$2,0),0),0)</f>
        <v>2100</v>
      </c>
      <c r="AY298" s="9">
        <f>IF(VLOOKUP($A298,'[1]Прайс лист'!$B$8:$BS$600,MATCH(AY$11,'[1]Прайс лист'!$B$2:$BS$2,0),0)&lt;=AY$8,VLOOKUP($A298,'[1]Прайс лист'!$B$8:$BS$600,MATCH(AY$11,'[1]Прайс лист'!$B$2:$BS$2,0),0),0)</f>
        <v>2100</v>
      </c>
      <c r="AZ298" s="9">
        <f>IF(VLOOKUP($A298,'[1]Прайс лист'!$B$8:$BS$600,MATCH(AZ$11,'[1]Прайс лист'!$B$2:$BS$2,0),0)&lt;=AZ$8,VLOOKUP($A298,'[1]Прайс лист'!$B$8:$BS$600,MATCH(AZ$11,'[1]Прайс лист'!$B$2:$BS$2,0),0),0)</f>
        <v>3400</v>
      </c>
      <c r="BA298" s="9">
        <f>IF(VLOOKUP($A298,'[1]Прайс лист'!$B$8:$BS$600,MATCH(BA$11,'[1]Прайс лист'!$B$2:$BS$2,0),0)&lt;=BA$8,VLOOKUP($A298,'[1]Прайс лист'!$B$8:$BS$600,MATCH(BA$11,'[1]Прайс лист'!$B$2:$BS$2,0),0),0)</f>
        <v>12500</v>
      </c>
      <c r="BB298" s="9">
        <f>IF(VLOOKUP($A298,'[1]Прайс лист'!$B$8:$BS$600,MATCH(BB$11,'[1]Прайс лист'!$B$2:$BS$2,0),0)&lt;=BB$8,VLOOKUP($A298,'[1]Прайс лист'!$B$8:$BS$600,MATCH(BB$11,'[1]Прайс лист'!$B$2:$BS$2,0),0),0)</f>
        <v>10000</v>
      </c>
      <c r="BC298" s="9">
        <f>IF(VLOOKUP($A298,'[1]Прайс лист'!$B$8:$BS$600,MATCH(BC$11,'[1]Прайс лист'!$B$2:$BS$2,0),0)&lt;=BC$8,VLOOKUP($A298,'[1]Прайс лист'!$B$8:$BS$600,MATCH(BC$11,'[1]Прайс лист'!$B$2:$BS$2,0),0),0)</f>
        <v>11500</v>
      </c>
      <c r="BD298" s="9">
        <f>IF(VLOOKUP($A298,'[1]Прайс лист'!$B$8:$BS$600,MATCH(BD$11,'[1]Прайс лист'!$B$2:$BS$2,0),0)&lt;=BD$8,VLOOKUP($A298,'[1]Прайс лист'!$B$8:$BS$600,MATCH(BD$11,'[1]Прайс лист'!$B$2:$BS$2,0),0),0)</f>
        <v>9000</v>
      </c>
      <c r="BE298" s="9">
        <f>IF(VLOOKUP($A298,'[1]Прайс лист'!$B$8:$BS$600,MATCH(BE$11,'[1]Прайс лист'!$B$2:$BS$2,0),0)&lt;=BE$8,VLOOKUP($A298,'[1]Прайс лист'!$B$8:$BS$600,MATCH(BE$11,'[1]Прайс лист'!$B$2:$BS$2,0),0),0)</f>
        <v>8600</v>
      </c>
      <c r="BF298" s="9">
        <f>IF(VLOOKUP($A298,'[1]Прайс лист'!$B$8:$BS$600,MATCH(BF$11,'[1]Прайс лист'!$B$2:$BS$2,0),0)&lt;=BF$8,VLOOKUP($A298,'[1]Прайс лист'!$B$8:$BS$600,MATCH(BF$11,'[1]Прайс лист'!$B$2:$BS$2,0),0),0)</f>
        <v>1100</v>
      </c>
      <c r="BG298" s="9">
        <f>IF(VLOOKUP($A298,'[1]Прайс лист'!$B$8:$BS$600,MATCH(BG$11,'[1]Прайс лист'!$B$2:$BS$2,0),0)&lt;=BG$8,VLOOKUP($A298,'[1]Прайс лист'!$B$8:$BS$600,MATCH(BG$11,'[1]Прайс лист'!$B$2:$BS$2,0),0),0)</f>
        <v>1100</v>
      </c>
      <c r="BH298" s="9">
        <f>IF(VLOOKUP($A298,'[1]Прайс лист'!$B$8:$BS$600,MATCH(BH$11,'[1]Прайс лист'!$B$2:$BS$2,0),0)&lt;=BH$8,VLOOKUP($A298,'[1]Прайс лист'!$B$8:$BS$600,MATCH(BH$11,'[1]Прайс лист'!$B$2:$BS$2,0),0),0)</f>
        <v>2400</v>
      </c>
    </row>
    <row r="299" spans="1:60">
      <c r="A299" s="1" t="str">
        <f>'[1]Прайс лист'!B292</f>
        <v>Sony XPERIA Z3 compact16</v>
      </c>
      <c r="B299" s="7" t="s">
        <v>163</v>
      </c>
      <c r="C299" s="8" t="s">
        <v>189</v>
      </c>
      <c r="D299" s="8">
        <v>16</v>
      </c>
      <c r="E299" s="9">
        <f>IF(VLOOKUP($A299,'[1]Прайс лист'!$B$8:$BS$600,MATCH(E$11,'[1]Прайс лист'!$B$2:$BS$2,0),0)&lt;=E$8,VLOOKUP($A299,'[1]Прайс лист'!$B$8:$BS$600,MATCH(E$11,'[1]Прайс лист'!$B$2:$BS$2,0),0),0)</f>
        <v>900</v>
      </c>
      <c r="F299" s="9">
        <f>IF(VLOOKUP($A299,'[1]Прайс лист'!$B$8:$BS$600,MATCH(F$11,'[1]Прайс лист'!$B$2:$BS$2,0),0)&lt;=F$8,VLOOKUP($A299,'[1]Прайс лист'!$B$8:$BS$600,MATCH(F$11,'[1]Прайс лист'!$B$2:$BS$2,0),0),0)</f>
        <v>0</v>
      </c>
      <c r="G299" s="9">
        <f>IF(VLOOKUP($A299,'[1]Прайс лист'!$B$8:$BS$600,MATCH(G$11,'[1]Прайс лист'!$B$2:$BS$2,0),0)&lt;=G$8,VLOOKUP($A299,'[1]Прайс лист'!$B$8:$BS$600,MATCH(G$11,'[1]Прайс лист'!$B$2:$BS$2,0),0),0)</f>
        <v>600</v>
      </c>
      <c r="H299" s="9">
        <f>IF(VLOOKUP($A299,'[1]Прайс лист'!$B$8:$BS$600,MATCH(H$11,'[1]Прайс лист'!$B$2:$BS$2,0),0)&lt;=H$8,VLOOKUP($A299,'[1]Прайс лист'!$B$8:$BS$600,MATCH(H$11,'[1]Прайс лист'!$B$2:$BS$2,0),0),0)</f>
        <v>400</v>
      </c>
      <c r="I299" s="9">
        <f>IF(VLOOKUP($A299,'[1]Прайс лист'!$B$8:$BS$600,MATCH(I$11,'[1]Прайс лист'!$B$2:$BS$2,0),0)&lt;=I$8,VLOOKUP($A299,'[1]Прайс лист'!$B$8:$BS$600,MATCH(I$11,'[1]Прайс лист'!$B$2:$BS$2,0),0),0)</f>
        <v>0</v>
      </c>
      <c r="J299" s="9">
        <f>IF(VLOOKUP($A299,'[1]Прайс лист'!$B$8:$BS$600,MATCH(J$11,'[1]Прайс лист'!$B$2:$BS$2,0),0)&lt;=J$8,VLOOKUP($A299,'[1]Прайс лист'!$B$8:$BS$600,MATCH(J$11,'[1]Прайс лист'!$B$2:$BS$2,0),0),0)</f>
        <v>0</v>
      </c>
      <c r="K299" s="9">
        <f>IF(VLOOKUP($A299,'[1]Прайс лист'!$B$8:$BS$600,MATCH(K$11,'[1]Прайс лист'!$B$2:$BS$2,0),0)&lt;=K$8,VLOOKUP($A299,'[1]Прайс лист'!$B$8:$BS$600,MATCH(K$11,'[1]Прайс лист'!$B$2:$BS$2,0),0),0)</f>
        <v>0</v>
      </c>
      <c r="L299" s="9">
        <f>IF(VLOOKUP($A299,'[1]Прайс лист'!$B$8:$BS$600,MATCH(L$11,'[1]Прайс лист'!$B$2:$BS$2,0),0)&lt;=L$8,VLOOKUP($A299,'[1]Прайс лист'!$B$8:$BS$600,MATCH(L$11,'[1]Прайс лист'!$B$2:$BS$2,0),0),0)</f>
        <v>200</v>
      </c>
      <c r="M299" s="9">
        <f>IF(VLOOKUP($A299,'[1]Прайс лист'!$B$8:$BS$600,MATCH(M$11,'[1]Прайс лист'!$B$2:$BS$2,0),0)&lt;=M$8,VLOOKUP($A299,'[1]Прайс лист'!$B$8:$BS$600,MATCH(M$11,'[1]Прайс лист'!$B$2:$BS$2,0),0),0)</f>
        <v>900</v>
      </c>
      <c r="N299" s="9">
        <f>IF(VLOOKUP($A299,'[1]Прайс лист'!$B$8:$BS$600,MATCH(N$11,'[1]Прайс лист'!$B$2:$BS$2,0),0)&lt;=N$8,VLOOKUP($A299,'[1]Прайс лист'!$B$8:$BS$600,MATCH(N$11,'[1]Прайс лист'!$B$2:$BS$2,0),0),0)</f>
        <v>0</v>
      </c>
      <c r="O299" s="9">
        <f>IF(VLOOKUP($A299,'[1]Прайс лист'!$B$8:$BS$600,MATCH(O$11,'[1]Прайс лист'!$B$2:$BS$2,0),0)&lt;=O$8,VLOOKUP($A299,'[1]Прайс лист'!$B$8:$BS$600,MATCH(O$11,'[1]Прайс лист'!$B$2:$BS$2,0),0),0)</f>
        <v>600</v>
      </c>
      <c r="P299" s="9">
        <f>IF(VLOOKUP($A299,'[1]Прайс лист'!$B$8:$BS$600,MATCH(P$11,'[1]Прайс лист'!$B$2:$BS$2,0),0)&lt;=P$8,VLOOKUP($A299,'[1]Прайс лист'!$B$8:$BS$600,MATCH(P$11,'[1]Прайс лист'!$B$2:$BS$2,0),0),0)</f>
        <v>400</v>
      </c>
      <c r="Q299" s="9">
        <f>IF(VLOOKUP($A299,'[1]Прайс лист'!$B$8:$BS$600,MATCH(Q$11,'[1]Прайс лист'!$B$2:$BS$2,0),0)&lt;=Q$8,VLOOKUP($A299,'[1]Прайс лист'!$B$8:$BS$600,MATCH(Q$11,'[1]Прайс лист'!$B$2:$BS$2,0),0),0)</f>
        <v>0</v>
      </c>
      <c r="R299" s="9">
        <f>IF(VLOOKUP($A299,'[1]Прайс лист'!$B$8:$BS$600,MATCH(R$11,'[1]Прайс лист'!$B$2:$BS$2,0),0)&lt;=R$8,VLOOKUP($A299,'[1]Прайс лист'!$B$8:$BS$600,MATCH(R$11,'[1]Прайс лист'!$B$2:$BS$2,0),0),0)</f>
        <v>0</v>
      </c>
      <c r="S299" s="9">
        <f>IF(VLOOKUP($A299,'[1]Прайс лист'!$B$8:$BS$600,MATCH(S$11,'[1]Прайс лист'!$B$2:$BS$2,0),0)&lt;=S$8,VLOOKUP($A299,'[1]Прайс лист'!$B$8:$BS$600,MATCH(S$11,'[1]Прайс лист'!$B$2:$BS$2,0),0),0)</f>
        <v>0</v>
      </c>
      <c r="T299" s="9">
        <f>IF(VLOOKUP($A299,'[1]Прайс лист'!$B$8:$BS$600,MATCH(T$11,'[1]Прайс лист'!$B$2:$BS$2,0),0)&lt;=T$8,VLOOKUP($A299,'[1]Прайс лист'!$B$8:$BS$600,MATCH(T$11,'[1]Прайс лист'!$B$2:$BS$2,0),0),0)</f>
        <v>200</v>
      </c>
      <c r="U299" s="9">
        <f>IF(VLOOKUP($A299,'[1]Прайс лист'!$B$8:$BS$600,MATCH(U$11,'[1]Прайс лист'!$B$2:$BS$2,0),0)&lt;=U$8,VLOOKUP($A299,'[1]Прайс лист'!$B$8:$BS$600,MATCH(U$11,'[1]Прайс лист'!$B$2:$BS$2,0),0),0)</f>
        <v>7900</v>
      </c>
      <c r="V299" s="9">
        <f>IF(VLOOKUP($A299,'[1]Прайс лист'!$B$8:$BS$600,MATCH(V$11,'[1]Прайс лист'!$B$2:$BS$2,0),0)&lt;=V$8,VLOOKUP($A299,'[1]Прайс лист'!$B$8:$BS$600,MATCH(V$11,'[1]Прайс лист'!$B$2:$BS$2,0),0),0)</f>
        <v>0</v>
      </c>
      <c r="W299" s="9">
        <f>IF(VLOOKUP($A299,'[1]Прайс лист'!$B$8:$BS$600,MATCH(W$11,'[1]Прайс лист'!$B$2:$BS$2,0),0)&lt;=W$8,VLOOKUP($A299,'[1]Прайс лист'!$B$8:$BS$600,MATCH(W$11,'[1]Прайс лист'!$B$2:$BS$2,0),0),0)</f>
        <v>7600</v>
      </c>
      <c r="X299" s="9">
        <f>IF(VLOOKUP($A299,'[1]Прайс лист'!$B$8:$BS$600,MATCH(X$11,'[1]Прайс лист'!$B$2:$BS$2,0),0)&lt;=X$8,VLOOKUP($A299,'[1]Прайс лист'!$B$8:$BS$600,MATCH(X$11,'[1]Прайс лист'!$B$2:$BS$2,0),0),0)</f>
        <v>7400</v>
      </c>
      <c r="Y299" s="9">
        <f>IF(VLOOKUP($A299,'[1]Прайс лист'!$B$8:$BS$600,MATCH(Y$11,'[1]Прайс лист'!$B$2:$BS$2,0),0)&lt;=Y$8,VLOOKUP($A299,'[1]Прайс лист'!$B$8:$BS$600,MATCH(Y$11,'[1]Прайс лист'!$B$2:$BS$2,0),0),0)</f>
        <v>0</v>
      </c>
      <c r="Z299" s="9">
        <f>IF(VLOOKUP($A299,'[1]Прайс лист'!$B$8:$BS$600,MATCH(Z$11,'[1]Прайс лист'!$B$2:$BS$2,0),0)&lt;=Z$8,VLOOKUP($A299,'[1]Прайс лист'!$B$8:$BS$600,MATCH(Z$11,'[1]Прайс лист'!$B$2:$BS$2,0),0),0)</f>
        <v>0</v>
      </c>
      <c r="AA299" s="9">
        <f>IF(VLOOKUP($A299,'[1]Прайс лист'!$B$8:$BS$600,MATCH(AA$11,'[1]Прайс лист'!$B$2:$BS$2,0),0)&lt;=AA$8,VLOOKUP($A299,'[1]Прайс лист'!$B$8:$BS$600,MATCH(AA$11,'[1]Прайс лист'!$B$2:$BS$2,0),0),0)</f>
        <v>0</v>
      </c>
      <c r="AB299" s="9">
        <f>IF(VLOOKUP($A299,'[1]Прайс лист'!$B$8:$BS$600,MATCH(AB$11,'[1]Прайс лист'!$B$2:$BS$2,0),0)&lt;=AB$8,VLOOKUP($A299,'[1]Прайс лист'!$B$8:$BS$600,MATCH(AB$11,'[1]Прайс лист'!$B$2:$BS$2,0),0),0)</f>
        <v>7200</v>
      </c>
      <c r="AC299" s="9">
        <f>IF(VLOOKUP($A299,'[1]Прайс лист'!$B$8:$BS$600,MATCH(AC$11,'[1]Прайс лист'!$B$2:$BS$2,0),0)&lt;=AC$8,VLOOKUP($A299,'[1]Прайс лист'!$B$8:$BS$600,MATCH(AC$11,'[1]Прайс лист'!$B$2:$BS$2,0),0),0)</f>
        <v>4900</v>
      </c>
      <c r="AD299" s="9">
        <f>IF(VLOOKUP($A299,'[1]Прайс лист'!$B$8:$BS$600,MATCH(AD$11,'[1]Прайс лист'!$B$2:$BS$2,0),0)&lt;=AD$8,VLOOKUP($A299,'[1]Прайс лист'!$B$8:$BS$600,MATCH(AD$11,'[1]Прайс лист'!$B$2:$BS$2,0),0),0)</f>
        <v>0</v>
      </c>
      <c r="AE299" s="9">
        <f>IF(VLOOKUP($A299,'[1]Прайс лист'!$B$8:$BS$600,MATCH(AE$11,'[1]Прайс лист'!$B$2:$BS$2,0),0)&lt;=AE$8,VLOOKUP($A299,'[1]Прайс лист'!$B$8:$BS$600,MATCH(AE$11,'[1]Прайс лист'!$B$2:$BS$2,0),0),0)</f>
        <v>4600</v>
      </c>
      <c r="AF299" s="9">
        <f>IF(VLOOKUP($A299,'[1]Прайс лист'!$B$8:$BS$600,MATCH(AF$11,'[1]Прайс лист'!$B$2:$BS$2,0),0)&lt;=AF$8,VLOOKUP($A299,'[1]Прайс лист'!$B$8:$BS$600,MATCH(AF$11,'[1]Прайс лист'!$B$2:$BS$2,0),0),0)</f>
        <v>4400</v>
      </c>
      <c r="AG299" s="9">
        <f>IF(VLOOKUP($A299,'[1]Прайс лист'!$B$8:$BS$600,MATCH(AG$11,'[1]Прайс лист'!$B$2:$BS$2,0),0)&lt;=AG$8,VLOOKUP($A299,'[1]Прайс лист'!$B$8:$BS$600,MATCH(AG$11,'[1]Прайс лист'!$B$2:$BS$2,0),0),0)</f>
        <v>0</v>
      </c>
      <c r="AH299" s="9">
        <f>IF(VLOOKUP($A299,'[1]Прайс лист'!$B$8:$BS$600,MATCH(AH$11,'[1]Прайс лист'!$B$2:$BS$2,0),0)&lt;=AH$8,VLOOKUP($A299,'[1]Прайс лист'!$B$8:$BS$600,MATCH(AH$11,'[1]Прайс лист'!$B$2:$BS$2,0),0),0)</f>
        <v>0</v>
      </c>
      <c r="AI299" s="9">
        <f>IF(VLOOKUP($A299,'[1]Прайс лист'!$B$8:$BS$600,MATCH(AI$11,'[1]Прайс лист'!$B$2:$BS$2,0),0)&lt;=AI$8,VLOOKUP($A299,'[1]Прайс лист'!$B$8:$BS$600,MATCH(AI$11,'[1]Прайс лист'!$B$2:$BS$2,0),0),0)</f>
        <v>0</v>
      </c>
      <c r="AJ299" s="9">
        <f>IF(VLOOKUP($A299,'[1]Прайс лист'!$B$8:$BS$600,MATCH(AJ$11,'[1]Прайс лист'!$B$2:$BS$2,0),0)&lt;=AJ$8,VLOOKUP($A299,'[1]Прайс лист'!$B$8:$BS$600,MATCH(AJ$11,'[1]Прайс лист'!$B$2:$BS$2,0),0),0)</f>
        <v>4200</v>
      </c>
      <c r="AK299" s="9">
        <f>IF(VLOOKUP($A299,'[1]Прайс лист'!$B$8:$BS$600,MATCH(AK$11,'[1]Прайс лист'!$B$2:$BS$2,0),0)&lt;=AK$8,VLOOKUP($A299,'[1]Прайс лист'!$B$8:$BS$600,MATCH(AK$11,'[1]Прайс лист'!$B$2:$BS$2,0),0),0)</f>
        <v>3900</v>
      </c>
      <c r="AL299" s="9">
        <f>IF(VLOOKUP($A299,'[1]Прайс лист'!$B$8:$BS$600,MATCH(AL$11,'[1]Прайс лист'!$B$2:$BS$2,0),0)&lt;=AL$8,VLOOKUP($A299,'[1]Прайс лист'!$B$8:$BS$600,MATCH(AL$11,'[1]Прайс лист'!$B$2:$BS$2,0),0),0)</f>
        <v>0</v>
      </c>
      <c r="AM299" s="9">
        <f>IF(VLOOKUP($A299,'[1]Прайс лист'!$B$8:$BS$600,MATCH(AM$11,'[1]Прайс лист'!$B$2:$BS$2,0),0)&lt;=AM$8,VLOOKUP($A299,'[1]Прайс лист'!$B$8:$BS$600,MATCH(AM$11,'[1]Прайс лист'!$B$2:$BS$2,0),0),0)</f>
        <v>3600</v>
      </c>
      <c r="AN299" s="9">
        <f>IF(VLOOKUP($A299,'[1]Прайс лист'!$B$8:$BS$600,MATCH(AN$11,'[1]Прайс лист'!$B$2:$BS$2,0),0)&lt;=AN$8,VLOOKUP($A299,'[1]Прайс лист'!$B$8:$BS$600,MATCH(AN$11,'[1]Прайс лист'!$B$2:$BS$2,0),0),0)</f>
        <v>3400</v>
      </c>
      <c r="AO299" s="9">
        <f>IF(VLOOKUP($A299,'[1]Прайс лист'!$B$8:$BS$600,MATCH(AO$11,'[1]Прайс лист'!$B$2:$BS$2,0),0)&lt;=AO$8,VLOOKUP($A299,'[1]Прайс лист'!$B$8:$BS$600,MATCH(AO$11,'[1]Прайс лист'!$B$2:$BS$2,0),0),0)</f>
        <v>0</v>
      </c>
      <c r="AP299" s="9">
        <f>IF(VLOOKUP($A299,'[1]Прайс лист'!$B$8:$BS$600,MATCH(AP$11,'[1]Прайс лист'!$B$2:$BS$2,0),0)&lt;=AP$8,VLOOKUP($A299,'[1]Прайс лист'!$B$8:$BS$600,MATCH(AP$11,'[1]Прайс лист'!$B$2:$BS$2,0),0),0)</f>
        <v>0</v>
      </c>
      <c r="AQ299" s="9">
        <f>IF(VLOOKUP($A299,'[1]Прайс лист'!$B$8:$BS$600,MATCH(AQ$11,'[1]Прайс лист'!$B$2:$BS$2,0),0)&lt;=AQ$8,VLOOKUP($A299,'[1]Прайс лист'!$B$8:$BS$600,MATCH(AQ$11,'[1]Прайс лист'!$B$2:$BS$2,0),0),0)</f>
        <v>0</v>
      </c>
      <c r="AR299" s="9">
        <f>IF(VLOOKUP($A299,'[1]Прайс лист'!$B$8:$BS$600,MATCH(AR$11,'[1]Прайс лист'!$B$2:$BS$2,0),0)&lt;=AR$8,VLOOKUP($A299,'[1]Прайс лист'!$B$8:$BS$600,MATCH(AR$11,'[1]Прайс лист'!$B$2:$BS$2,0),0),0)</f>
        <v>3200</v>
      </c>
      <c r="AS299" s="9">
        <f>IF(VLOOKUP($A299,'[1]Прайс лист'!$B$8:$BS$600,MATCH(AS$11,'[1]Прайс лист'!$B$2:$BS$2,0),0)&lt;=AS$8,VLOOKUP($A299,'[1]Прайс лист'!$B$8:$BS$600,MATCH(AS$11,'[1]Прайс лист'!$B$2:$BS$2,0),0),0)</f>
        <v>2900</v>
      </c>
      <c r="AT299" s="9">
        <f>IF(VLOOKUP($A299,'[1]Прайс лист'!$B$8:$BS$600,MATCH(AT$11,'[1]Прайс лист'!$B$2:$BS$2,0),0)&lt;=AT$8,VLOOKUP($A299,'[1]Прайс лист'!$B$8:$BS$600,MATCH(AT$11,'[1]Прайс лист'!$B$2:$BS$2,0),0),0)</f>
        <v>0</v>
      </c>
      <c r="AU299" s="9">
        <f>IF(VLOOKUP($A299,'[1]Прайс лист'!$B$8:$BS$600,MATCH(AU$11,'[1]Прайс лист'!$B$2:$BS$2,0),0)&lt;=AU$8,VLOOKUP($A299,'[1]Прайс лист'!$B$8:$BS$600,MATCH(AU$11,'[1]Прайс лист'!$B$2:$BS$2,0),0),0)</f>
        <v>2600</v>
      </c>
      <c r="AV299" s="9">
        <f>IF(VLOOKUP($A299,'[1]Прайс лист'!$B$8:$BS$600,MATCH(AV$11,'[1]Прайс лист'!$B$2:$BS$2,0),0)&lt;=AV$8,VLOOKUP($A299,'[1]Прайс лист'!$B$8:$BS$600,MATCH(AV$11,'[1]Прайс лист'!$B$2:$BS$2,0),0),0)</f>
        <v>2400</v>
      </c>
      <c r="AW299" s="9">
        <f>IF(VLOOKUP($A299,'[1]Прайс лист'!$B$8:$BS$600,MATCH(AW$11,'[1]Прайс лист'!$B$2:$BS$2,0),0)&lt;=AW$8,VLOOKUP($A299,'[1]Прайс лист'!$B$8:$BS$600,MATCH(AW$11,'[1]Прайс лист'!$B$2:$BS$2,0),0),0)</f>
        <v>0</v>
      </c>
      <c r="AX299" s="9">
        <f>IF(VLOOKUP($A299,'[1]Прайс лист'!$B$8:$BS$600,MATCH(AX$11,'[1]Прайс лист'!$B$2:$BS$2,0),0)&lt;=AX$8,VLOOKUP($A299,'[1]Прайс лист'!$B$8:$BS$600,MATCH(AX$11,'[1]Прайс лист'!$B$2:$BS$2,0),0),0)</f>
        <v>0</v>
      </c>
      <c r="AY299" s="9">
        <f>IF(VLOOKUP($A299,'[1]Прайс лист'!$B$8:$BS$600,MATCH(AY$11,'[1]Прайс лист'!$B$2:$BS$2,0),0)&lt;=AY$8,VLOOKUP($A299,'[1]Прайс лист'!$B$8:$BS$600,MATCH(AY$11,'[1]Прайс лист'!$B$2:$BS$2,0),0),0)</f>
        <v>0</v>
      </c>
      <c r="AZ299" s="9">
        <f>IF(VLOOKUP($A299,'[1]Прайс лист'!$B$8:$BS$600,MATCH(AZ$11,'[1]Прайс лист'!$B$2:$BS$2,0),0)&lt;=AZ$8,VLOOKUP($A299,'[1]Прайс лист'!$B$8:$BS$600,MATCH(AZ$11,'[1]Прайс лист'!$B$2:$BS$2,0),0),0)</f>
        <v>2200</v>
      </c>
      <c r="BA299" s="9">
        <f>IF(VLOOKUP($A299,'[1]Прайс лист'!$B$8:$BS$600,MATCH(BA$11,'[1]Прайс лист'!$B$2:$BS$2,0),0)&lt;=BA$8,VLOOKUP($A299,'[1]Прайс лист'!$B$8:$BS$600,MATCH(BA$11,'[1]Прайс лист'!$B$2:$BS$2,0),0),0)</f>
        <v>1900</v>
      </c>
      <c r="BB299" s="9">
        <f>IF(VLOOKUP($A299,'[1]Прайс лист'!$B$8:$BS$600,MATCH(BB$11,'[1]Прайс лист'!$B$2:$BS$2,0),0)&lt;=BB$8,VLOOKUP($A299,'[1]Прайс лист'!$B$8:$BS$600,MATCH(BB$11,'[1]Прайс лист'!$B$2:$BS$2,0),0),0)</f>
        <v>0</v>
      </c>
      <c r="BC299" s="9">
        <f>IF(VLOOKUP($A299,'[1]Прайс лист'!$B$8:$BS$600,MATCH(BC$11,'[1]Прайс лист'!$B$2:$BS$2,0),0)&lt;=BC$8,VLOOKUP($A299,'[1]Прайс лист'!$B$8:$BS$600,MATCH(BC$11,'[1]Прайс лист'!$B$2:$BS$2,0),0),0)</f>
        <v>1600</v>
      </c>
      <c r="BD299" s="9">
        <f>IF(VLOOKUP($A299,'[1]Прайс лист'!$B$8:$BS$600,MATCH(BD$11,'[1]Прайс лист'!$B$2:$BS$2,0),0)&lt;=BD$8,VLOOKUP($A299,'[1]Прайс лист'!$B$8:$BS$600,MATCH(BD$11,'[1]Прайс лист'!$B$2:$BS$2,0),0),0)</f>
        <v>1400</v>
      </c>
      <c r="BE299" s="9">
        <f>IF(VLOOKUP($A299,'[1]Прайс лист'!$B$8:$BS$600,MATCH(BE$11,'[1]Прайс лист'!$B$2:$BS$2,0),0)&lt;=BE$8,VLOOKUP($A299,'[1]Прайс лист'!$B$8:$BS$600,MATCH(BE$11,'[1]Прайс лист'!$B$2:$BS$2,0),0),0)</f>
        <v>0</v>
      </c>
      <c r="BF299" s="9">
        <f>IF(VLOOKUP($A299,'[1]Прайс лист'!$B$8:$BS$600,MATCH(BF$11,'[1]Прайс лист'!$B$2:$BS$2,0),0)&lt;=BF$8,VLOOKUP($A299,'[1]Прайс лист'!$B$8:$BS$600,MATCH(BF$11,'[1]Прайс лист'!$B$2:$BS$2,0),0),0)</f>
        <v>0</v>
      </c>
      <c r="BG299" s="9">
        <f>IF(VLOOKUP($A299,'[1]Прайс лист'!$B$8:$BS$600,MATCH(BG$11,'[1]Прайс лист'!$B$2:$BS$2,0),0)&lt;=BG$8,VLOOKUP($A299,'[1]Прайс лист'!$B$8:$BS$600,MATCH(BG$11,'[1]Прайс лист'!$B$2:$BS$2,0),0),0)</f>
        <v>0</v>
      </c>
      <c r="BH299" s="9">
        <f>IF(VLOOKUP($A299,'[1]Прайс лист'!$B$8:$BS$600,MATCH(BH$11,'[1]Прайс лист'!$B$2:$BS$2,0),0)&lt;=BH$8,VLOOKUP($A299,'[1]Прайс лист'!$B$8:$BS$600,MATCH(BH$11,'[1]Прайс лист'!$B$2:$BS$2,0),0),0)</f>
        <v>1200</v>
      </c>
    </row>
    <row r="300" spans="1:60">
      <c r="A300" s="1" t="str">
        <f>'[1]Прайс лист'!B293</f>
        <v>Sony XPERIA Z532</v>
      </c>
      <c r="B300" s="7" t="s">
        <v>163</v>
      </c>
      <c r="C300" s="8" t="s">
        <v>190</v>
      </c>
      <c r="D300" s="8">
        <v>32</v>
      </c>
      <c r="E300" s="9">
        <f>IF(VLOOKUP($A300,'[1]Прайс лист'!$B$8:$BS$600,MATCH(E$11,'[1]Прайс лист'!$B$2:$BS$2,0),0)&lt;=E$8,VLOOKUP($A300,'[1]Прайс лист'!$B$8:$BS$600,MATCH(E$11,'[1]Прайс лист'!$B$2:$BS$2,0),0),0)</f>
        <v>3900</v>
      </c>
      <c r="F300" s="9">
        <f>IF(VLOOKUP($A300,'[1]Прайс лист'!$B$8:$BS$600,MATCH(F$11,'[1]Прайс лист'!$B$2:$BS$2,0),0)&lt;=F$8,VLOOKUP($A300,'[1]Прайс лист'!$B$8:$BS$600,MATCH(F$11,'[1]Прайс лист'!$B$2:$BS$2,0),0),0)</f>
        <v>0</v>
      </c>
      <c r="G300" s="9">
        <f>IF(VLOOKUP($A300,'[1]Прайс лист'!$B$8:$BS$600,MATCH(G$11,'[1]Прайс лист'!$B$2:$BS$2,0),0)&lt;=G$8,VLOOKUP($A300,'[1]Прайс лист'!$B$8:$BS$600,MATCH(G$11,'[1]Прайс лист'!$B$2:$BS$2,0),0),0)</f>
        <v>2900</v>
      </c>
      <c r="H300" s="9">
        <f>IF(VLOOKUP($A300,'[1]Прайс лист'!$B$8:$BS$600,MATCH(H$11,'[1]Прайс лист'!$B$2:$BS$2,0),0)&lt;=H$8,VLOOKUP($A300,'[1]Прайс лист'!$B$8:$BS$600,MATCH(H$11,'[1]Прайс лист'!$B$2:$BS$2,0),0),0)</f>
        <v>2100</v>
      </c>
      <c r="I300" s="9">
        <f>IF(VLOOKUP($A300,'[1]Прайс лист'!$B$8:$BS$600,MATCH(I$11,'[1]Прайс лист'!$B$2:$BS$2,0),0)&lt;=I$8,VLOOKUP($A300,'[1]Прайс лист'!$B$8:$BS$600,MATCH(I$11,'[1]Прайс лист'!$B$2:$BS$2,0),0),0)</f>
        <v>0</v>
      </c>
      <c r="J300" s="9">
        <f>IF(VLOOKUP($A300,'[1]Прайс лист'!$B$8:$BS$600,MATCH(J$11,'[1]Прайс лист'!$B$2:$BS$2,0),0)&lt;=J$8,VLOOKUP($A300,'[1]Прайс лист'!$B$8:$BS$600,MATCH(J$11,'[1]Прайс лист'!$B$2:$BS$2,0),0),0)</f>
        <v>0</v>
      </c>
      <c r="K300" s="9">
        <f>IF(VLOOKUP($A300,'[1]Прайс лист'!$B$8:$BS$600,MATCH(K$11,'[1]Прайс лист'!$B$2:$BS$2,0),0)&lt;=K$8,VLOOKUP($A300,'[1]Прайс лист'!$B$8:$BS$600,MATCH(K$11,'[1]Прайс лист'!$B$2:$BS$2,0),0),0)</f>
        <v>0</v>
      </c>
      <c r="L300" s="9">
        <f>IF(VLOOKUP($A300,'[1]Прайс лист'!$B$8:$BS$600,MATCH(L$11,'[1]Прайс лист'!$B$2:$BS$2,0),0)&lt;=L$8,VLOOKUP($A300,'[1]Прайс лист'!$B$8:$BS$600,MATCH(L$11,'[1]Прайс лист'!$B$2:$BS$2,0),0),0)</f>
        <v>100</v>
      </c>
      <c r="M300" s="9">
        <f>IF(VLOOKUP($A300,'[1]Прайс лист'!$B$8:$BS$600,MATCH(M$11,'[1]Прайс лист'!$B$2:$BS$2,0),0)&lt;=M$8,VLOOKUP($A300,'[1]Прайс лист'!$B$8:$BS$600,MATCH(M$11,'[1]Прайс лист'!$B$2:$BS$2,0),0),0)</f>
        <v>3900</v>
      </c>
      <c r="N300" s="9">
        <f>IF(VLOOKUP($A300,'[1]Прайс лист'!$B$8:$BS$600,MATCH(N$11,'[1]Прайс лист'!$B$2:$BS$2,0),0)&lt;=N$8,VLOOKUP($A300,'[1]Прайс лист'!$B$8:$BS$600,MATCH(N$11,'[1]Прайс лист'!$B$2:$BS$2,0),0),0)</f>
        <v>0</v>
      </c>
      <c r="O300" s="9">
        <f>IF(VLOOKUP($A300,'[1]Прайс лист'!$B$8:$BS$600,MATCH(O$11,'[1]Прайс лист'!$B$2:$BS$2,0),0)&lt;=O$8,VLOOKUP($A300,'[1]Прайс лист'!$B$8:$BS$600,MATCH(O$11,'[1]Прайс лист'!$B$2:$BS$2,0),0),0)</f>
        <v>2900</v>
      </c>
      <c r="P300" s="9">
        <f>IF(VLOOKUP($A300,'[1]Прайс лист'!$B$8:$BS$600,MATCH(P$11,'[1]Прайс лист'!$B$2:$BS$2,0),0)&lt;=P$8,VLOOKUP($A300,'[1]Прайс лист'!$B$8:$BS$600,MATCH(P$11,'[1]Прайс лист'!$B$2:$BS$2,0),0),0)</f>
        <v>2100</v>
      </c>
      <c r="Q300" s="9">
        <f>IF(VLOOKUP($A300,'[1]Прайс лист'!$B$8:$BS$600,MATCH(Q$11,'[1]Прайс лист'!$B$2:$BS$2,0),0)&lt;=Q$8,VLOOKUP($A300,'[1]Прайс лист'!$B$8:$BS$600,MATCH(Q$11,'[1]Прайс лист'!$B$2:$BS$2,0),0),0)</f>
        <v>0</v>
      </c>
      <c r="R300" s="9">
        <f>IF(VLOOKUP($A300,'[1]Прайс лист'!$B$8:$BS$600,MATCH(R$11,'[1]Прайс лист'!$B$2:$BS$2,0),0)&lt;=R$8,VLOOKUP($A300,'[1]Прайс лист'!$B$8:$BS$600,MATCH(R$11,'[1]Прайс лист'!$B$2:$BS$2,0),0),0)</f>
        <v>0</v>
      </c>
      <c r="S300" s="9">
        <f>IF(VLOOKUP($A300,'[1]Прайс лист'!$B$8:$BS$600,MATCH(S$11,'[1]Прайс лист'!$B$2:$BS$2,0),0)&lt;=S$8,VLOOKUP($A300,'[1]Прайс лист'!$B$8:$BS$600,MATCH(S$11,'[1]Прайс лист'!$B$2:$BS$2,0),0),0)</f>
        <v>0</v>
      </c>
      <c r="T300" s="9">
        <f>IF(VLOOKUP($A300,'[1]Прайс лист'!$B$8:$BS$600,MATCH(T$11,'[1]Прайс лист'!$B$2:$BS$2,0),0)&lt;=T$8,VLOOKUP($A300,'[1]Прайс лист'!$B$8:$BS$600,MATCH(T$11,'[1]Прайс лист'!$B$2:$BS$2,0),0),0)</f>
        <v>100</v>
      </c>
      <c r="U300" s="9">
        <f>IF(VLOOKUP($A300,'[1]Прайс лист'!$B$8:$BS$600,MATCH(U$11,'[1]Прайс лист'!$B$2:$BS$2,0),0)&lt;=U$8,VLOOKUP($A300,'[1]Прайс лист'!$B$8:$BS$600,MATCH(U$11,'[1]Прайс лист'!$B$2:$BS$2,0),0),0)</f>
        <v>10900</v>
      </c>
      <c r="V300" s="9">
        <f>IF(VLOOKUP($A300,'[1]Прайс лист'!$B$8:$BS$600,MATCH(V$11,'[1]Прайс лист'!$B$2:$BS$2,0),0)&lt;=V$8,VLOOKUP($A300,'[1]Прайс лист'!$B$8:$BS$600,MATCH(V$11,'[1]Прайс лист'!$B$2:$BS$2,0),0),0)</f>
        <v>0</v>
      </c>
      <c r="W300" s="9">
        <f>IF(VLOOKUP($A300,'[1]Прайс лист'!$B$8:$BS$600,MATCH(W$11,'[1]Прайс лист'!$B$2:$BS$2,0),0)&lt;=W$8,VLOOKUP($A300,'[1]Прайс лист'!$B$8:$BS$600,MATCH(W$11,'[1]Прайс лист'!$B$2:$BS$2,0),0),0)</f>
        <v>9900</v>
      </c>
      <c r="X300" s="9">
        <f>IF(VLOOKUP($A300,'[1]Прайс лист'!$B$8:$BS$600,MATCH(X$11,'[1]Прайс лист'!$B$2:$BS$2,0),0)&lt;=X$8,VLOOKUP($A300,'[1]Прайс лист'!$B$8:$BS$600,MATCH(X$11,'[1]Прайс лист'!$B$2:$BS$2,0),0),0)</f>
        <v>9100</v>
      </c>
      <c r="Y300" s="9">
        <f>IF(VLOOKUP($A300,'[1]Прайс лист'!$B$8:$BS$600,MATCH(Y$11,'[1]Прайс лист'!$B$2:$BS$2,0),0)&lt;=Y$8,VLOOKUP($A300,'[1]Прайс лист'!$B$8:$BS$600,MATCH(Y$11,'[1]Прайс лист'!$B$2:$BS$2,0),0),0)</f>
        <v>0</v>
      </c>
      <c r="Z300" s="9">
        <f>IF(VLOOKUP($A300,'[1]Прайс лист'!$B$8:$BS$600,MATCH(Z$11,'[1]Прайс лист'!$B$2:$BS$2,0),0)&lt;=Z$8,VLOOKUP($A300,'[1]Прайс лист'!$B$8:$BS$600,MATCH(Z$11,'[1]Прайс лист'!$B$2:$BS$2,0),0),0)</f>
        <v>0</v>
      </c>
      <c r="AA300" s="9">
        <f>IF(VLOOKUP($A300,'[1]Прайс лист'!$B$8:$BS$600,MATCH(AA$11,'[1]Прайс лист'!$B$2:$BS$2,0),0)&lt;=AA$8,VLOOKUP($A300,'[1]Прайс лист'!$B$8:$BS$600,MATCH(AA$11,'[1]Прайс лист'!$B$2:$BS$2,0),0),0)</f>
        <v>0</v>
      </c>
      <c r="AB300" s="9">
        <f>IF(VLOOKUP($A300,'[1]Прайс лист'!$B$8:$BS$600,MATCH(AB$11,'[1]Прайс лист'!$B$2:$BS$2,0),0)&lt;=AB$8,VLOOKUP($A300,'[1]Прайс лист'!$B$8:$BS$600,MATCH(AB$11,'[1]Прайс лист'!$B$2:$BS$2,0),0),0)</f>
        <v>7100</v>
      </c>
      <c r="AC300" s="9">
        <f>IF(VLOOKUP($A300,'[1]Прайс лист'!$B$8:$BS$600,MATCH(AC$11,'[1]Прайс лист'!$B$2:$BS$2,0),0)&lt;=AC$8,VLOOKUP($A300,'[1]Прайс лист'!$B$8:$BS$600,MATCH(AC$11,'[1]Прайс лист'!$B$2:$BS$2,0),0),0)</f>
        <v>7900</v>
      </c>
      <c r="AD300" s="9">
        <f>IF(VLOOKUP($A300,'[1]Прайс лист'!$B$8:$BS$600,MATCH(AD$11,'[1]Прайс лист'!$B$2:$BS$2,0),0)&lt;=AD$8,VLOOKUP($A300,'[1]Прайс лист'!$B$8:$BS$600,MATCH(AD$11,'[1]Прайс лист'!$B$2:$BS$2,0),0),0)</f>
        <v>0</v>
      </c>
      <c r="AE300" s="9">
        <f>IF(VLOOKUP($A300,'[1]Прайс лист'!$B$8:$BS$600,MATCH(AE$11,'[1]Прайс лист'!$B$2:$BS$2,0),0)&lt;=AE$8,VLOOKUP($A300,'[1]Прайс лист'!$B$8:$BS$600,MATCH(AE$11,'[1]Прайс лист'!$B$2:$BS$2,0),0),0)</f>
        <v>6900</v>
      </c>
      <c r="AF300" s="9">
        <f>IF(VLOOKUP($A300,'[1]Прайс лист'!$B$8:$BS$600,MATCH(AF$11,'[1]Прайс лист'!$B$2:$BS$2,0),0)&lt;=AF$8,VLOOKUP($A300,'[1]Прайс лист'!$B$8:$BS$600,MATCH(AF$11,'[1]Прайс лист'!$B$2:$BS$2,0),0),0)</f>
        <v>6100</v>
      </c>
      <c r="AG300" s="9">
        <f>IF(VLOOKUP($A300,'[1]Прайс лист'!$B$8:$BS$600,MATCH(AG$11,'[1]Прайс лист'!$B$2:$BS$2,0),0)&lt;=AG$8,VLOOKUP($A300,'[1]Прайс лист'!$B$8:$BS$600,MATCH(AG$11,'[1]Прайс лист'!$B$2:$BS$2,0),0),0)</f>
        <v>0</v>
      </c>
      <c r="AH300" s="9">
        <f>IF(VLOOKUP($A300,'[1]Прайс лист'!$B$8:$BS$600,MATCH(AH$11,'[1]Прайс лист'!$B$2:$BS$2,0),0)&lt;=AH$8,VLOOKUP($A300,'[1]Прайс лист'!$B$8:$BS$600,MATCH(AH$11,'[1]Прайс лист'!$B$2:$BS$2,0),0),0)</f>
        <v>0</v>
      </c>
      <c r="AI300" s="9">
        <f>IF(VLOOKUP($A300,'[1]Прайс лист'!$B$8:$BS$600,MATCH(AI$11,'[1]Прайс лист'!$B$2:$BS$2,0),0)&lt;=AI$8,VLOOKUP($A300,'[1]Прайс лист'!$B$8:$BS$600,MATCH(AI$11,'[1]Прайс лист'!$B$2:$BS$2,0),0),0)</f>
        <v>0</v>
      </c>
      <c r="AJ300" s="9">
        <f>IF(VLOOKUP($A300,'[1]Прайс лист'!$B$8:$BS$600,MATCH(AJ$11,'[1]Прайс лист'!$B$2:$BS$2,0),0)&lt;=AJ$8,VLOOKUP($A300,'[1]Прайс лист'!$B$8:$BS$600,MATCH(AJ$11,'[1]Прайс лист'!$B$2:$BS$2,0),0),0)</f>
        <v>4100</v>
      </c>
      <c r="AK300" s="9">
        <f>IF(VLOOKUP($A300,'[1]Прайс лист'!$B$8:$BS$600,MATCH(AK$11,'[1]Прайс лист'!$B$2:$BS$2,0),0)&lt;=AK$8,VLOOKUP($A300,'[1]Прайс лист'!$B$8:$BS$600,MATCH(AK$11,'[1]Прайс лист'!$B$2:$BS$2,0),0),0)</f>
        <v>6900</v>
      </c>
      <c r="AL300" s="9">
        <f>IF(VLOOKUP($A300,'[1]Прайс лист'!$B$8:$BS$600,MATCH(AL$11,'[1]Прайс лист'!$B$2:$BS$2,0),0)&lt;=AL$8,VLOOKUP($A300,'[1]Прайс лист'!$B$8:$BS$600,MATCH(AL$11,'[1]Прайс лист'!$B$2:$BS$2,0),0),0)</f>
        <v>0</v>
      </c>
      <c r="AM300" s="9">
        <f>IF(VLOOKUP($A300,'[1]Прайс лист'!$B$8:$BS$600,MATCH(AM$11,'[1]Прайс лист'!$B$2:$BS$2,0),0)&lt;=AM$8,VLOOKUP($A300,'[1]Прайс лист'!$B$8:$BS$600,MATCH(AM$11,'[1]Прайс лист'!$B$2:$BS$2,0),0),0)</f>
        <v>5900</v>
      </c>
      <c r="AN300" s="9">
        <f>IF(VLOOKUP($A300,'[1]Прайс лист'!$B$8:$BS$600,MATCH(AN$11,'[1]Прайс лист'!$B$2:$BS$2,0),0)&lt;=AN$8,VLOOKUP($A300,'[1]Прайс лист'!$B$8:$BS$600,MATCH(AN$11,'[1]Прайс лист'!$B$2:$BS$2,0),0),0)</f>
        <v>5100</v>
      </c>
      <c r="AO300" s="9">
        <f>IF(VLOOKUP($A300,'[1]Прайс лист'!$B$8:$BS$600,MATCH(AO$11,'[1]Прайс лист'!$B$2:$BS$2,0),0)&lt;=AO$8,VLOOKUP($A300,'[1]Прайс лист'!$B$8:$BS$600,MATCH(AO$11,'[1]Прайс лист'!$B$2:$BS$2,0),0),0)</f>
        <v>0</v>
      </c>
      <c r="AP300" s="9">
        <f>IF(VLOOKUP($A300,'[1]Прайс лист'!$B$8:$BS$600,MATCH(AP$11,'[1]Прайс лист'!$B$2:$BS$2,0),0)&lt;=AP$8,VLOOKUP($A300,'[1]Прайс лист'!$B$8:$BS$600,MATCH(AP$11,'[1]Прайс лист'!$B$2:$BS$2,0),0),0)</f>
        <v>0</v>
      </c>
      <c r="AQ300" s="9">
        <f>IF(VLOOKUP($A300,'[1]Прайс лист'!$B$8:$BS$600,MATCH(AQ$11,'[1]Прайс лист'!$B$2:$BS$2,0),0)&lt;=AQ$8,VLOOKUP($A300,'[1]Прайс лист'!$B$8:$BS$600,MATCH(AQ$11,'[1]Прайс лист'!$B$2:$BS$2,0),0),0)</f>
        <v>0</v>
      </c>
      <c r="AR300" s="9">
        <f>IF(VLOOKUP($A300,'[1]Прайс лист'!$B$8:$BS$600,MATCH(AR$11,'[1]Прайс лист'!$B$2:$BS$2,0),0)&lt;=AR$8,VLOOKUP($A300,'[1]Прайс лист'!$B$8:$BS$600,MATCH(AR$11,'[1]Прайс лист'!$B$2:$BS$2,0),0),0)</f>
        <v>3100</v>
      </c>
      <c r="AS300" s="9">
        <f>IF(VLOOKUP($A300,'[1]Прайс лист'!$B$8:$BS$600,MATCH(AS$11,'[1]Прайс лист'!$B$2:$BS$2,0),0)&lt;=AS$8,VLOOKUP($A300,'[1]Прайс лист'!$B$8:$BS$600,MATCH(AS$11,'[1]Прайс лист'!$B$2:$BS$2,0),0),0)</f>
        <v>5900</v>
      </c>
      <c r="AT300" s="9">
        <f>IF(VLOOKUP($A300,'[1]Прайс лист'!$B$8:$BS$600,MATCH(AT$11,'[1]Прайс лист'!$B$2:$BS$2,0),0)&lt;=AT$8,VLOOKUP($A300,'[1]Прайс лист'!$B$8:$BS$600,MATCH(AT$11,'[1]Прайс лист'!$B$2:$BS$2,0),0),0)</f>
        <v>0</v>
      </c>
      <c r="AU300" s="9">
        <f>IF(VLOOKUP($A300,'[1]Прайс лист'!$B$8:$BS$600,MATCH(AU$11,'[1]Прайс лист'!$B$2:$BS$2,0),0)&lt;=AU$8,VLOOKUP($A300,'[1]Прайс лист'!$B$8:$BS$600,MATCH(AU$11,'[1]Прайс лист'!$B$2:$BS$2,0),0),0)</f>
        <v>4900</v>
      </c>
      <c r="AV300" s="9">
        <f>IF(VLOOKUP($A300,'[1]Прайс лист'!$B$8:$BS$600,MATCH(AV$11,'[1]Прайс лист'!$B$2:$BS$2,0),0)&lt;=AV$8,VLOOKUP($A300,'[1]Прайс лист'!$B$8:$BS$600,MATCH(AV$11,'[1]Прайс лист'!$B$2:$BS$2,0),0),0)</f>
        <v>4100</v>
      </c>
      <c r="AW300" s="9">
        <f>IF(VLOOKUP($A300,'[1]Прайс лист'!$B$8:$BS$600,MATCH(AW$11,'[1]Прайс лист'!$B$2:$BS$2,0),0)&lt;=AW$8,VLOOKUP($A300,'[1]Прайс лист'!$B$8:$BS$600,MATCH(AW$11,'[1]Прайс лист'!$B$2:$BS$2,0),0),0)</f>
        <v>0</v>
      </c>
      <c r="AX300" s="9">
        <f>IF(VLOOKUP($A300,'[1]Прайс лист'!$B$8:$BS$600,MATCH(AX$11,'[1]Прайс лист'!$B$2:$BS$2,0),0)&lt;=AX$8,VLOOKUP($A300,'[1]Прайс лист'!$B$8:$BS$600,MATCH(AX$11,'[1]Прайс лист'!$B$2:$BS$2,0),0),0)</f>
        <v>0</v>
      </c>
      <c r="AY300" s="9">
        <f>IF(VLOOKUP($A300,'[1]Прайс лист'!$B$8:$BS$600,MATCH(AY$11,'[1]Прайс лист'!$B$2:$BS$2,0),0)&lt;=AY$8,VLOOKUP($A300,'[1]Прайс лист'!$B$8:$BS$600,MATCH(AY$11,'[1]Прайс лист'!$B$2:$BS$2,0),0),0)</f>
        <v>0</v>
      </c>
      <c r="AZ300" s="9">
        <f>IF(VLOOKUP($A300,'[1]Прайс лист'!$B$8:$BS$600,MATCH(AZ$11,'[1]Прайс лист'!$B$2:$BS$2,0),0)&lt;=AZ$8,VLOOKUP($A300,'[1]Прайс лист'!$B$8:$BS$600,MATCH(AZ$11,'[1]Прайс лист'!$B$2:$BS$2,0),0),0)</f>
        <v>2100</v>
      </c>
      <c r="BA300" s="9">
        <f>IF(VLOOKUP($A300,'[1]Прайс лист'!$B$8:$BS$600,MATCH(BA$11,'[1]Прайс лист'!$B$2:$BS$2,0),0)&lt;=BA$8,VLOOKUP($A300,'[1]Прайс лист'!$B$8:$BS$600,MATCH(BA$11,'[1]Прайс лист'!$B$2:$BS$2,0),0),0)</f>
        <v>4900</v>
      </c>
      <c r="BB300" s="9">
        <f>IF(VLOOKUP($A300,'[1]Прайс лист'!$B$8:$BS$600,MATCH(BB$11,'[1]Прайс лист'!$B$2:$BS$2,0),0)&lt;=BB$8,VLOOKUP($A300,'[1]Прайс лист'!$B$8:$BS$600,MATCH(BB$11,'[1]Прайс лист'!$B$2:$BS$2,0),0),0)</f>
        <v>0</v>
      </c>
      <c r="BC300" s="9">
        <f>IF(VLOOKUP($A300,'[1]Прайс лист'!$B$8:$BS$600,MATCH(BC$11,'[1]Прайс лист'!$B$2:$BS$2,0),0)&lt;=BC$8,VLOOKUP($A300,'[1]Прайс лист'!$B$8:$BS$600,MATCH(BC$11,'[1]Прайс лист'!$B$2:$BS$2,0),0),0)</f>
        <v>3900</v>
      </c>
      <c r="BD300" s="9">
        <f>IF(VLOOKUP($A300,'[1]Прайс лист'!$B$8:$BS$600,MATCH(BD$11,'[1]Прайс лист'!$B$2:$BS$2,0),0)&lt;=BD$8,VLOOKUP($A300,'[1]Прайс лист'!$B$8:$BS$600,MATCH(BD$11,'[1]Прайс лист'!$B$2:$BS$2,0),0),0)</f>
        <v>3100</v>
      </c>
      <c r="BE300" s="9">
        <f>IF(VLOOKUP($A300,'[1]Прайс лист'!$B$8:$BS$600,MATCH(BE$11,'[1]Прайс лист'!$B$2:$BS$2,0),0)&lt;=BE$8,VLOOKUP($A300,'[1]Прайс лист'!$B$8:$BS$600,MATCH(BE$11,'[1]Прайс лист'!$B$2:$BS$2,0),0),0)</f>
        <v>0</v>
      </c>
      <c r="BF300" s="9">
        <f>IF(VLOOKUP($A300,'[1]Прайс лист'!$B$8:$BS$600,MATCH(BF$11,'[1]Прайс лист'!$B$2:$BS$2,0),0)&lt;=BF$8,VLOOKUP($A300,'[1]Прайс лист'!$B$8:$BS$600,MATCH(BF$11,'[1]Прайс лист'!$B$2:$BS$2,0),0),0)</f>
        <v>0</v>
      </c>
      <c r="BG300" s="9">
        <f>IF(VLOOKUP($A300,'[1]Прайс лист'!$B$8:$BS$600,MATCH(BG$11,'[1]Прайс лист'!$B$2:$BS$2,0),0)&lt;=BG$8,VLOOKUP($A300,'[1]Прайс лист'!$B$8:$BS$600,MATCH(BG$11,'[1]Прайс лист'!$B$2:$BS$2,0),0),0)</f>
        <v>0</v>
      </c>
      <c r="BH300" s="9">
        <f>IF(VLOOKUP($A300,'[1]Прайс лист'!$B$8:$BS$600,MATCH(BH$11,'[1]Прайс лист'!$B$2:$BS$2,0),0)&lt;=BH$8,VLOOKUP($A300,'[1]Прайс лист'!$B$8:$BS$600,MATCH(BH$11,'[1]Прайс лист'!$B$2:$BS$2,0),0),0)</f>
        <v>1100</v>
      </c>
    </row>
    <row r="301" spans="1:60">
      <c r="A301" s="1" t="str">
        <f>'[1]Прайс лист'!B294</f>
        <v>Xiaomi BLACK SHARK64</v>
      </c>
      <c r="B301" s="7" t="s">
        <v>191</v>
      </c>
      <c r="C301" s="8" t="s">
        <v>192</v>
      </c>
      <c r="D301" s="8">
        <v>64</v>
      </c>
      <c r="E301" s="9">
        <f>IF(VLOOKUP($A301,'[1]Прайс лист'!$B$8:$BS$600,MATCH(E$11,'[1]Прайс лист'!$B$2:$BS$2,0),0)&lt;=E$8,VLOOKUP($A301,'[1]Прайс лист'!$B$8:$BS$600,MATCH(E$11,'[1]Прайс лист'!$B$2:$BS$2,0),0),0)</f>
        <v>17200</v>
      </c>
      <c r="F301" s="9">
        <f>IF(VLOOKUP($A301,'[1]Прайс лист'!$B$8:$BS$600,MATCH(F$11,'[1]Прайс лист'!$B$2:$BS$2,0),0)&lt;=F$8,VLOOKUP($A301,'[1]Прайс лист'!$B$8:$BS$600,MATCH(F$11,'[1]Прайс лист'!$B$2:$BS$2,0),0),0)</f>
        <v>0</v>
      </c>
      <c r="G301" s="9">
        <f>IF(VLOOKUP($A301,'[1]Прайс лист'!$B$8:$BS$600,MATCH(G$11,'[1]Прайс лист'!$B$2:$BS$2,0),0)&lt;=G$8,VLOOKUP($A301,'[1]Прайс лист'!$B$8:$BS$600,MATCH(G$11,'[1]Прайс лист'!$B$2:$BS$2,0),0),0)</f>
        <v>16500</v>
      </c>
      <c r="H301" s="9">
        <f>IF(VLOOKUP($A301,'[1]Прайс лист'!$B$8:$BS$600,MATCH(H$11,'[1]Прайс лист'!$B$2:$BS$2,0),0)&lt;=H$8,VLOOKUP($A301,'[1]Прайс лист'!$B$8:$BS$600,MATCH(H$11,'[1]Прайс лист'!$B$2:$BS$2,0),0),0)</f>
        <v>15400</v>
      </c>
      <c r="I301" s="9">
        <f>IF(VLOOKUP($A301,'[1]Прайс лист'!$B$8:$BS$600,MATCH(I$11,'[1]Прайс лист'!$B$2:$BS$2,0),0)&lt;=I$8,VLOOKUP($A301,'[1]Прайс лист'!$B$8:$BS$600,MATCH(I$11,'[1]Прайс лист'!$B$2:$BS$2,0),0),0)</f>
        <v>0</v>
      </c>
      <c r="J301" s="9">
        <f>IF(VLOOKUP($A301,'[1]Прайс лист'!$B$8:$BS$600,MATCH(J$11,'[1]Прайс лист'!$B$2:$BS$2,0),0)&lt;=J$8,VLOOKUP($A301,'[1]Прайс лист'!$B$8:$BS$600,MATCH(J$11,'[1]Прайс лист'!$B$2:$BS$2,0),0),0)</f>
        <v>0</v>
      </c>
      <c r="K301" s="9">
        <f>IF(VLOOKUP($A301,'[1]Прайс лист'!$B$8:$BS$600,MATCH(K$11,'[1]Прайс лист'!$B$2:$BS$2,0),0)&lt;=K$8,VLOOKUP($A301,'[1]Прайс лист'!$B$8:$BS$600,MATCH(K$11,'[1]Прайс лист'!$B$2:$BS$2,0),0),0)</f>
        <v>0</v>
      </c>
      <c r="L301" s="9">
        <f>IF(VLOOKUP($A301,'[1]Прайс лист'!$B$8:$BS$600,MATCH(L$11,'[1]Прайс лист'!$B$2:$BS$2,0),0)&lt;=L$8,VLOOKUP($A301,'[1]Прайс лист'!$B$8:$BS$600,MATCH(L$11,'[1]Прайс лист'!$B$2:$BS$2,0),0),0)</f>
        <v>12400</v>
      </c>
      <c r="M301" s="9">
        <f>IF(VLOOKUP($A301,'[1]Прайс лист'!$B$8:$BS$600,MATCH(M$11,'[1]Прайс лист'!$B$2:$BS$2,0),0)&lt;=M$8,VLOOKUP($A301,'[1]Прайс лист'!$B$8:$BS$600,MATCH(M$11,'[1]Прайс лист'!$B$2:$BS$2,0),0),0)</f>
        <v>17200</v>
      </c>
      <c r="N301" s="9">
        <f>IF(VLOOKUP($A301,'[1]Прайс лист'!$B$8:$BS$600,MATCH(N$11,'[1]Прайс лист'!$B$2:$BS$2,0),0)&lt;=N$8,VLOOKUP($A301,'[1]Прайс лист'!$B$8:$BS$600,MATCH(N$11,'[1]Прайс лист'!$B$2:$BS$2,0),0),0)</f>
        <v>0</v>
      </c>
      <c r="O301" s="9">
        <f>IF(VLOOKUP($A301,'[1]Прайс лист'!$B$8:$BS$600,MATCH(O$11,'[1]Прайс лист'!$B$2:$BS$2,0),0)&lt;=O$8,VLOOKUP($A301,'[1]Прайс лист'!$B$8:$BS$600,MATCH(O$11,'[1]Прайс лист'!$B$2:$BS$2,0),0),0)</f>
        <v>16500</v>
      </c>
      <c r="P301" s="9">
        <f>IF(VLOOKUP($A301,'[1]Прайс лист'!$B$8:$BS$600,MATCH(P$11,'[1]Прайс лист'!$B$2:$BS$2,0),0)&lt;=P$8,VLOOKUP($A301,'[1]Прайс лист'!$B$8:$BS$600,MATCH(P$11,'[1]Прайс лист'!$B$2:$BS$2,0),0),0)</f>
        <v>15400</v>
      </c>
      <c r="Q301" s="9">
        <f>IF(VLOOKUP($A301,'[1]Прайс лист'!$B$8:$BS$600,MATCH(Q$11,'[1]Прайс лист'!$B$2:$BS$2,0),0)&lt;=Q$8,VLOOKUP($A301,'[1]Прайс лист'!$B$8:$BS$600,MATCH(Q$11,'[1]Прайс лист'!$B$2:$BS$2,0),0),0)</f>
        <v>0</v>
      </c>
      <c r="R301" s="9">
        <f>IF(VLOOKUP($A301,'[1]Прайс лист'!$B$8:$BS$600,MATCH(R$11,'[1]Прайс лист'!$B$2:$BS$2,0),0)&lt;=R$8,VLOOKUP($A301,'[1]Прайс лист'!$B$8:$BS$600,MATCH(R$11,'[1]Прайс лист'!$B$2:$BS$2,0),0),0)</f>
        <v>0</v>
      </c>
      <c r="S301" s="9">
        <f>IF(VLOOKUP($A301,'[1]Прайс лист'!$B$8:$BS$600,MATCH(S$11,'[1]Прайс лист'!$B$2:$BS$2,0),0)&lt;=S$8,VLOOKUP($A301,'[1]Прайс лист'!$B$8:$BS$600,MATCH(S$11,'[1]Прайс лист'!$B$2:$BS$2,0),0),0)</f>
        <v>0</v>
      </c>
      <c r="T301" s="9">
        <f>IF(VLOOKUP($A301,'[1]Прайс лист'!$B$8:$BS$600,MATCH(T$11,'[1]Прайс лист'!$B$2:$BS$2,0),0)&lt;=T$8,VLOOKUP($A301,'[1]Прайс лист'!$B$8:$BS$600,MATCH(T$11,'[1]Прайс лист'!$B$2:$BS$2,0),0),0)</f>
        <v>12400</v>
      </c>
      <c r="U301" s="9">
        <f>IF(VLOOKUP($A301,'[1]Прайс лист'!$B$8:$BS$600,MATCH(U$11,'[1]Прайс лист'!$B$2:$BS$2,0),0)&lt;=U$8,VLOOKUP($A301,'[1]Прайс лист'!$B$8:$BS$600,MATCH(U$11,'[1]Прайс лист'!$B$2:$BS$2,0),0),0)</f>
        <v>14200</v>
      </c>
      <c r="V301" s="9">
        <f>IF(VLOOKUP($A301,'[1]Прайс лист'!$B$8:$BS$600,MATCH(V$11,'[1]Прайс лист'!$B$2:$BS$2,0),0)&lt;=V$8,VLOOKUP($A301,'[1]Прайс лист'!$B$8:$BS$600,MATCH(V$11,'[1]Прайс лист'!$B$2:$BS$2,0),0),0)</f>
        <v>0</v>
      </c>
      <c r="W301" s="9">
        <f>IF(VLOOKUP($A301,'[1]Прайс лист'!$B$8:$BS$600,MATCH(W$11,'[1]Прайс лист'!$B$2:$BS$2,0),0)&lt;=W$8,VLOOKUP($A301,'[1]Прайс лист'!$B$8:$BS$600,MATCH(W$11,'[1]Прайс лист'!$B$2:$BS$2,0),0),0)</f>
        <v>13500</v>
      </c>
      <c r="X301" s="9">
        <f>IF(VLOOKUP($A301,'[1]Прайс лист'!$B$8:$BS$600,MATCH(X$11,'[1]Прайс лист'!$B$2:$BS$2,0),0)&lt;=X$8,VLOOKUP($A301,'[1]Прайс лист'!$B$8:$BS$600,MATCH(X$11,'[1]Прайс лист'!$B$2:$BS$2,0),0),0)</f>
        <v>12400</v>
      </c>
      <c r="Y301" s="9">
        <f>IF(VLOOKUP($A301,'[1]Прайс лист'!$B$8:$BS$600,MATCH(Y$11,'[1]Прайс лист'!$B$2:$BS$2,0),0)&lt;=Y$8,VLOOKUP($A301,'[1]Прайс лист'!$B$8:$BS$600,MATCH(Y$11,'[1]Прайс лист'!$B$2:$BS$2,0),0),0)</f>
        <v>0</v>
      </c>
      <c r="Z301" s="9">
        <f>IF(VLOOKUP($A301,'[1]Прайс лист'!$B$8:$BS$600,MATCH(Z$11,'[1]Прайс лист'!$B$2:$BS$2,0),0)&lt;=Z$8,VLOOKUP($A301,'[1]Прайс лист'!$B$8:$BS$600,MATCH(Z$11,'[1]Прайс лист'!$B$2:$BS$2,0),0),0)</f>
        <v>0</v>
      </c>
      <c r="AA301" s="9">
        <f>IF(VLOOKUP($A301,'[1]Прайс лист'!$B$8:$BS$600,MATCH(AA$11,'[1]Прайс лист'!$B$2:$BS$2,0),0)&lt;=AA$8,VLOOKUP($A301,'[1]Прайс лист'!$B$8:$BS$600,MATCH(AA$11,'[1]Прайс лист'!$B$2:$BS$2,0),0),0)</f>
        <v>0</v>
      </c>
      <c r="AB301" s="9">
        <f>IF(VLOOKUP($A301,'[1]Прайс лист'!$B$8:$BS$600,MATCH(AB$11,'[1]Прайс лист'!$B$2:$BS$2,0),0)&lt;=AB$8,VLOOKUP($A301,'[1]Прайс лист'!$B$8:$BS$600,MATCH(AB$11,'[1]Прайс лист'!$B$2:$BS$2,0),0),0)</f>
        <v>9400</v>
      </c>
      <c r="AC301" s="9">
        <f>IF(VLOOKUP($A301,'[1]Прайс лист'!$B$8:$BS$600,MATCH(AC$11,'[1]Прайс лист'!$B$2:$BS$2,0),0)&lt;=AC$8,VLOOKUP($A301,'[1]Прайс лист'!$B$8:$BS$600,MATCH(AC$11,'[1]Прайс лист'!$B$2:$BS$2,0),0),0)</f>
        <v>11200</v>
      </c>
      <c r="AD301" s="9">
        <f>IF(VLOOKUP($A301,'[1]Прайс лист'!$B$8:$BS$600,MATCH(AD$11,'[1]Прайс лист'!$B$2:$BS$2,0),0)&lt;=AD$8,VLOOKUP($A301,'[1]Прайс лист'!$B$8:$BS$600,MATCH(AD$11,'[1]Прайс лист'!$B$2:$BS$2,0),0),0)</f>
        <v>0</v>
      </c>
      <c r="AE301" s="9">
        <f>IF(VLOOKUP($A301,'[1]Прайс лист'!$B$8:$BS$600,MATCH(AE$11,'[1]Прайс лист'!$B$2:$BS$2,0),0)&lt;=AE$8,VLOOKUP($A301,'[1]Прайс лист'!$B$8:$BS$600,MATCH(AE$11,'[1]Прайс лист'!$B$2:$BS$2,0),0),0)</f>
        <v>10500</v>
      </c>
      <c r="AF301" s="9">
        <f>IF(VLOOKUP($A301,'[1]Прайс лист'!$B$8:$BS$600,MATCH(AF$11,'[1]Прайс лист'!$B$2:$BS$2,0),0)&lt;=AF$8,VLOOKUP($A301,'[1]Прайс лист'!$B$8:$BS$600,MATCH(AF$11,'[1]Прайс лист'!$B$2:$BS$2,0),0),0)</f>
        <v>9400</v>
      </c>
      <c r="AG301" s="9">
        <f>IF(VLOOKUP($A301,'[1]Прайс лист'!$B$8:$BS$600,MATCH(AG$11,'[1]Прайс лист'!$B$2:$BS$2,0),0)&lt;=AG$8,VLOOKUP($A301,'[1]Прайс лист'!$B$8:$BS$600,MATCH(AG$11,'[1]Прайс лист'!$B$2:$BS$2,0),0),0)</f>
        <v>0</v>
      </c>
      <c r="AH301" s="9">
        <f>IF(VLOOKUP($A301,'[1]Прайс лист'!$B$8:$BS$600,MATCH(AH$11,'[1]Прайс лист'!$B$2:$BS$2,0),0)&lt;=AH$8,VLOOKUP($A301,'[1]Прайс лист'!$B$8:$BS$600,MATCH(AH$11,'[1]Прайс лист'!$B$2:$BS$2,0),0),0)</f>
        <v>0</v>
      </c>
      <c r="AI301" s="9">
        <f>IF(VLOOKUP($A301,'[1]Прайс лист'!$B$8:$BS$600,MATCH(AI$11,'[1]Прайс лист'!$B$2:$BS$2,0),0)&lt;=AI$8,VLOOKUP($A301,'[1]Прайс лист'!$B$8:$BS$600,MATCH(AI$11,'[1]Прайс лист'!$B$2:$BS$2,0),0),0)</f>
        <v>0</v>
      </c>
      <c r="AJ301" s="9">
        <f>IF(VLOOKUP($A301,'[1]Прайс лист'!$B$8:$BS$600,MATCH(AJ$11,'[1]Прайс лист'!$B$2:$BS$2,0),0)&lt;=AJ$8,VLOOKUP($A301,'[1]Прайс лист'!$B$8:$BS$600,MATCH(AJ$11,'[1]Прайс лист'!$B$2:$BS$2,0),0),0)</f>
        <v>6400</v>
      </c>
      <c r="AK301" s="9">
        <f>IF(VLOOKUP($A301,'[1]Прайс лист'!$B$8:$BS$600,MATCH(AK$11,'[1]Прайс лист'!$B$2:$BS$2,0),0)&lt;=AK$8,VLOOKUP($A301,'[1]Прайс лист'!$B$8:$BS$600,MATCH(AK$11,'[1]Прайс лист'!$B$2:$BS$2,0),0),0)</f>
        <v>10200</v>
      </c>
      <c r="AL301" s="9">
        <f>IF(VLOOKUP($A301,'[1]Прайс лист'!$B$8:$BS$600,MATCH(AL$11,'[1]Прайс лист'!$B$2:$BS$2,0),0)&lt;=AL$8,VLOOKUP($A301,'[1]Прайс лист'!$B$8:$BS$600,MATCH(AL$11,'[1]Прайс лист'!$B$2:$BS$2,0),0),0)</f>
        <v>0</v>
      </c>
      <c r="AM301" s="9">
        <f>IF(VLOOKUP($A301,'[1]Прайс лист'!$B$8:$BS$600,MATCH(AM$11,'[1]Прайс лист'!$B$2:$BS$2,0),0)&lt;=AM$8,VLOOKUP($A301,'[1]Прайс лист'!$B$8:$BS$600,MATCH(AM$11,'[1]Прайс лист'!$B$2:$BS$2,0),0),0)</f>
        <v>9500</v>
      </c>
      <c r="AN301" s="9">
        <f>IF(VLOOKUP($A301,'[1]Прайс лист'!$B$8:$BS$600,MATCH(AN$11,'[1]Прайс лист'!$B$2:$BS$2,0),0)&lt;=AN$8,VLOOKUP($A301,'[1]Прайс лист'!$B$8:$BS$600,MATCH(AN$11,'[1]Прайс лист'!$B$2:$BS$2,0),0),0)</f>
        <v>8400</v>
      </c>
      <c r="AO301" s="9">
        <f>IF(VLOOKUP($A301,'[1]Прайс лист'!$B$8:$BS$600,MATCH(AO$11,'[1]Прайс лист'!$B$2:$BS$2,0),0)&lt;=AO$8,VLOOKUP($A301,'[1]Прайс лист'!$B$8:$BS$600,MATCH(AO$11,'[1]Прайс лист'!$B$2:$BS$2,0),0),0)</f>
        <v>0</v>
      </c>
      <c r="AP301" s="9">
        <f>IF(VLOOKUP($A301,'[1]Прайс лист'!$B$8:$BS$600,MATCH(AP$11,'[1]Прайс лист'!$B$2:$BS$2,0),0)&lt;=AP$8,VLOOKUP($A301,'[1]Прайс лист'!$B$8:$BS$600,MATCH(AP$11,'[1]Прайс лист'!$B$2:$BS$2,0),0),0)</f>
        <v>0</v>
      </c>
      <c r="AQ301" s="9">
        <f>IF(VLOOKUP($A301,'[1]Прайс лист'!$B$8:$BS$600,MATCH(AQ$11,'[1]Прайс лист'!$B$2:$BS$2,0),0)&lt;=AQ$8,VLOOKUP($A301,'[1]Прайс лист'!$B$8:$BS$600,MATCH(AQ$11,'[1]Прайс лист'!$B$2:$BS$2,0),0),0)</f>
        <v>0</v>
      </c>
      <c r="AR301" s="9">
        <f>IF(VLOOKUP($A301,'[1]Прайс лист'!$B$8:$BS$600,MATCH(AR$11,'[1]Прайс лист'!$B$2:$BS$2,0),0)&lt;=AR$8,VLOOKUP($A301,'[1]Прайс лист'!$B$8:$BS$600,MATCH(AR$11,'[1]Прайс лист'!$B$2:$BS$2,0),0),0)</f>
        <v>5400</v>
      </c>
      <c r="AS301" s="9">
        <f>IF(VLOOKUP($A301,'[1]Прайс лист'!$B$8:$BS$600,MATCH(AS$11,'[1]Прайс лист'!$B$2:$BS$2,0),0)&lt;=AS$8,VLOOKUP($A301,'[1]Прайс лист'!$B$8:$BS$600,MATCH(AS$11,'[1]Прайс лист'!$B$2:$BS$2,0),0),0)</f>
        <v>9200</v>
      </c>
      <c r="AT301" s="9">
        <f>IF(VLOOKUP($A301,'[1]Прайс лист'!$B$8:$BS$600,MATCH(AT$11,'[1]Прайс лист'!$B$2:$BS$2,0),0)&lt;=AT$8,VLOOKUP($A301,'[1]Прайс лист'!$B$8:$BS$600,MATCH(AT$11,'[1]Прайс лист'!$B$2:$BS$2,0),0),0)</f>
        <v>0</v>
      </c>
      <c r="AU301" s="9">
        <f>IF(VLOOKUP($A301,'[1]Прайс лист'!$B$8:$BS$600,MATCH(AU$11,'[1]Прайс лист'!$B$2:$BS$2,0),0)&lt;=AU$8,VLOOKUP($A301,'[1]Прайс лист'!$B$8:$BS$600,MATCH(AU$11,'[1]Прайс лист'!$B$2:$BS$2,0),0),0)</f>
        <v>8500</v>
      </c>
      <c r="AV301" s="9">
        <f>IF(VLOOKUP($A301,'[1]Прайс лист'!$B$8:$BS$600,MATCH(AV$11,'[1]Прайс лист'!$B$2:$BS$2,0),0)&lt;=AV$8,VLOOKUP($A301,'[1]Прайс лист'!$B$8:$BS$600,MATCH(AV$11,'[1]Прайс лист'!$B$2:$BS$2,0),0),0)</f>
        <v>7400</v>
      </c>
      <c r="AW301" s="9">
        <f>IF(VLOOKUP($A301,'[1]Прайс лист'!$B$8:$BS$600,MATCH(AW$11,'[1]Прайс лист'!$B$2:$BS$2,0),0)&lt;=AW$8,VLOOKUP($A301,'[1]Прайс лист'!$B$8:$BS$600,MATCH(AW$11,'[1]Прайс лист'!$B$2:$BS$2,0),0),0)</f>
        <v>0</v>
      </c>
      <c r="AX301" s="9">
        <f>IF(VLOOKUP($A301,'[1]Прайс лист'!$B$8:$BS$600,MATCH(AX$11,'[1]Прайс лист'!$B$2:$BS$2,0),0)&lt;=AX$8,VLOOKUP($A301,'[1]Прайс лист'!$B$8:$BS$600,MATCH(AX$11,'[1]Прайс лист'!$B$2:$BS$2,0),0),0)</f>
        <v>0</v>
      </c>
      <c r="AY301" s="9">
        <f>IF(VLOOKUP($A301,'[1]Прайс лист'!$B$8:$BS$600,MATCH(AY$11,'[1]Прайс лист'!$B$2:$BS$2,0),0)&lt;=AY$8,VLOOKUP($A301,'[1]Прайс лист'!$B$8:$BS$600,MATCH(AY$11,'[1]Прайс лист'!$B$2:$BS$2,0),0),0)</f>
        <v>0</v>
      </c>
      <c r="AZ301" s="9">
        <f>IF(VLOOKUP($A301,'[1]Прайс лист'!$B$8:$BS$600,MATCH(AZ$11,'[1]Прайс лист'!$B$2:$BS$2,0),0)&lt;=AZ$8,VLOOKUP($A301,'[1]Прайс лист'!$B$8:$BS$600,MATCH(AZ$11,'[1]Прайс лист'!$B$2:$BS$2,0),0),0)</f>
        <v>4400</v>
      </c>
      <c r="BA301" s="9">
        <f>IF(VLOOKUP($A301,'[1]Прайс лист'!$B$8:$BS$600,MATCH(BA$11,'[1]Прайс лист'!$B$2:$BS$2,0),0)&lt;=BA$8,VLOOKUP($A301,'[1]Прайс лист'!$B$8:$BS$600,MATCH(BA$11,'[1]Прайс лист'!$B$2:$BS$2,0),0),0)</f>
        <v>8200</v>
      </c>
      <c r="BB301" s="9">
        <f>IF(VLOOKUP($A301,'[1]Прайс лист'!$B$8:$BS$600,MATCH(BB$11,'[1]Прайс лист'!$B$2:$BS$2,0),0)&lt;=BB$8,VLOOKUP($A301,'[1]Прайс лист'!$B$8:$BS$600,MATCH(BB$11,'[1]Прайс лист'!$B$2:$BS$2,0),0),0)</f>
        <v>0</v>
      </c>
      <c r="BC301" s="9">
        <f>IF(VLOOKUP($A301,'[1]Прайс лист'!$B$8:$BS$600,MATCH(BC$11,'[1]Прайс лист'!$B$2:$BS$2,0),0)&lt;=BC$8,VLOOKUP($A301,'[1]Прайс лист'!$B$8:$BS$600,MATCH(BC$11,'[1]Прайс лист'!$B$2:$BS$2,0),0),0)</f>
        <v>7500</v>
      </c>
      <c r="BD301" s="9">
        <f>IF(VLOOKUP($A301,'[1]Прайс лист'!$B$8:$BS$600,MATCH(BD$11,'[1]Прайс лист'!$B$2:$BS$2,0),0)&lt;=BD$8,VLOOKUP($A301,'[1]Прайс лист'!$B$8:$BS$600,MATCH(BD$11,'[1]Прайс лист'!$B$2:$BS$2,0),0),0)</f>
        <v>6400</v>
      </c>
      <c r="BE301" s="9">
        <f>IF(VLOOKUP($A301,'[1]Прайс лист'!$B$8:$BS$600,MATCH(BE$11,'[1]Прайс лист'!$B$2:$BS$2,0),0)&lt;=BE$8,VLOOKUP($A301,'[1]Прайс лист'!$B$8:$BS$600,MATCH(BE$11,'[1]Прайс лист'!$B$2:$BS$2,0),0),0)</f>
        <v>0</v>
      </c>
      <c r="BF301" s="9">
        <f>IF(VLOOKUP($A301,'[1]Прайс лист'!$B$8:$BS$600,MATCH(BF$11,'[1]Прайс лист'!$B$2:$BS$2,0),0)&lt;=BF$8,VLOOKUP($A301,'[1]Прайс лист'!$B$8:$BS$600,MATCH(BF$11,'[1]Прайс лист'!$B$2:$BS$2,0),0),0)</f>
        <v>0</v>
      </c>
      <c r="BG301" s="9">
        <f>IF(VLOOKUP($A301,'[1]Прайс лист'!$B$8:$BS$600,MATCH(BG$11,'[1]Прайс лист'!$B$2:$BS$2,0),0)&lt;=BG$8,VLOOKUP($A301,'[1]Прайс лист'!$B$8:$BS$600,MATCH(BG$11,'[1]Прайс лист'!$B$2:$BS$2,0),0),0)</f>
        <v>0</v>
      </c>
      <c r="BH301" s="9">
        <f>IF(VLOOKUP($A301,'[1]Прайс лист'!$B$8:$BS$600,MATCH(BH$11,'[1]Прайс лист'!$B$2:$BS$2,0),0)&lt;=BH$8,VLOOKUP($A301,'[1]Прайс лист'!$B$8:$BS$600,MATCH(BH$11,'[1]Прайс лист'!$B$2:$BS$2,0),0),0)</f>
        <v>3400</v>
      </c>
    </row>
    <row r="302" spans="1:60">
      <c r="A302" s="1" t="str">
        <f>'[1]Прайс лист'!B295</f>
        <v>Xiaomi BLACK SHARK128</v>
      </c>
      <c r="B302" s="7" t="s">
        <v>191</v>
      </c>
      <c r="C302" s="8" t="s">
        <v>192</v>
      </c>
      <c r="D302" s="8">
        <v>128</v>
      </c>
      <c r="E302" s="9">
        <f>IF(VLOOKUP($A302,'[1]Прайс лист'!$B$8:$BS$600,MATCH(E$11,'[1]Прайс лист'!$B$2:$BS$2,0),0)&lt;=E$8,VLOOKUP($A302,'[1]Прайс лист'!$B$8:$BS$600,MATCH(E$11,'[1]Прайс лист'!$B$2:$BS$2,0),0),0)</f>
        <v>20300</v>
      </c>
      <c r="F302" s="9">
        <f>IF(VLOOKUP($A302,'[1]Прайс лист'!$B$8:$BS$600,MATCH(F$11,'[1]Прайс лист'!$B$2:$BS$2,0),0)&lt;=F$8,VLOOKUP($A302,'[1]Прайс лист'!$B$8:$BS$600,MATCH(F$11,'[1]Прайс лист'!$B$2:$BS$2,0),0),0)</f>
        <v>0</v>
      </c>
      <c r="G302" s="9">
        <f>IF(VLOOKUP($A302,'[1]Прайс лист'!$B$8:$BS$600,MATCH(G$11,'[1]Прайс лист'!$B$2:$BS$2,0),0)&lt;=G$8,VLOOKUP($A302,'[1]Прайс лист'!$B$8:$BS$600,MATCH(G$11,'[1]Прайс лист'!$B$2:$BS$2,0),0),0)</f>
        <v>19300</v>
      </c>
      <c r="H302" s="9">
        <f>IF(VLOOKUP($A302,'[1]Прайс лист'!$B$8:$BS$600,MATCH(H$11,'[1]Прайс лист'!$B$2:$BS$2,0),0)&lt;=H$8,VLOOKUP($A302,'[1]Прайс лист'!$B$8:$BS$600,MATCH(H$11,'[1]Прайс лист'!$B$2:$BS$2,0),0),0)</f>
        <v>17800</v>
      </c>
      <c r="I302" s="9">
        <f>IF(VLOOKUP($A302,'[1]Прайс лист'!$B$8:$BS$600,MATCH(I$11,'[1]Прайс лист'!$B$2:$BS$2,0),0)&lt;=I$8,VLOOKUP($A302,'[1]Прайс лист'!$B$8:$BS$600,MATCH(I$11,'[1]Прайс лист'!$B$2:$BS$2,0),0),0)</f>
        <v>0</v>
      </c>
      <c r="J302" s="9">
        <f>IF(VLOOKUP($A302,'[1]Прайс лист'!$B$8:$BS$600,MATCH(J$11,'[1]Прайс лист'!$B$2:$BS$2,0),0)&lt;=J$8,VLOOKUP($A302,'[1]Прайс лист'!$B$8:$BS$600,MATCH(J$11,'[1]Прайс лист'!$B$2:$BS$2,0),0),0)</f>
        <v>0</v>
      </c>
      <c r="K302" s="9">
        <f>IF(VLOOKUP($A302,'[1]Прайс лист'!$B$8:$BS$600,MATCH(K$11,'[1]Прайс лист'!$B$2:$BS$2,0),0)&lt;=K$8,VLOOKUP($A302,'[1]Прайс лист'!$B$8:$BS$600,MATCH(K$11,'[1]Прайс лист'!$B$2:$BS$2,0),0),0)</f>
        <v>0</v>
      </c>
      <c r="L302" s="9">
        <f>IF(VLOOKUP($A302,'[1]Прайс лист'!$B$8:$BS$600,MATCH(L$11,'[1]Прайс лист'!$B$2:$BS$2,0),0)&lt;=L$8,VLOOKUP($A302,'[1]Прайс лист'!$B$8:$BS$600,MATCH(L$11,'[1]Прайс лист'!$B$2:$BS$2,0),0),0)</f>
        <v>13300</v>
      </c>
      <c r="M302" s="9">
        <f>IF(VLOOKUP($A302,'[1]Прайс лист'!$B$8:$BS$600,MATCH(M$11,'[1]Прайс лист'!$B$2:$BS$2,0),0)&lt;=M$8,VLOOKUP($A302,'[1]Прайс лист'!$B$8:$BS$600,MATCH(M$11,'[1]Прайс лист'!$B$2:$BS$2,0),0),0)</f>
        <v>20300</v>
      </c>
      <c r="N302" s="9">
        <f>IF(VLOOKUP($A302,'[1]Прайс лист'!$B$8:$BS$600,MATCH(N$11,'[1]Прайс лист'!$B$2:$BS$2,0),0)&lt;=N$8,VLOOKUP($A302,'[1]Прайс лист'!$B$8:$BS$600,MATCH(N$11,'[1]Прайс лист'!$B$2:$BS$2,0),0),0)</f>
        <v>0</v>
      </c>
      <c r="O302" s="9">
        <f>IF(VLOOKUP($A302,'[1]Прайс лист'!$B$8:$BS$600,MATCH(O$11,'[1]Прайс лист'!$B$2:$BS$2,0),0)&lt;=O$8,VLOOKUP($A302,'[1]Прайс лист'!$B$8:$BS$600,MATCH(O$11,'[1]Прайс лист'!$B$2:$BS$2,0),0),0)</f>
        <v>19300</v>
      </c>
      <c r="P302" s="9">
        <f>IF(VLOOKUP($A302,'[1]Прайс лист'!$B$8:$BS$600,MATCH(P$11,'[1]Прайс лист'!$B$2:$BS$2,0),0)&lt;=P$8,VLOOKUP($A302,'[1]Прайс лист'!$B$8:$BS$600,MATCH(P$11,'[1]Прайс лист'!$B$2:$BS$2,0),0),0)</f>
        <v>17800</v>
      </c>
      <c r="Q302" s="9">
        <f>IF(VLOOKUP($A302,'[1]Прайс лист'!$B$8:$BS$600,MATCH(Q$11,'[1]Прайс лист'!$B$2:$BS$2,0),0)&lt;=Q$8,VLOOKUP($A302,'[1]Прайс лист'!$B$8:$BS$600,MATCH(Q$11,'[1]Прайс лист'!$B$2:$BS$2,0),0),0)</f>
        <v>0</v>
      </c>
      <c r="R302" s="9">
        <f>IF(VLOOKUP($A302,'[1]Прайс лист'!$B$8:$BS$600,MATCH(R$11,'[1]Прайс лист'!$B$2:$BS$2,0),0)&lt;=R$8,VLOOKUP($A302,'[1]Прайс лист'!$B$8:$BS$600,MATCH(R$11,'[1]Прайс лист'!$B$2:$BS$2,0),0),0)</f>
        <v>0</v>
      </c>
      <c r="S302" s="9">
        <f>IF(VLOOKUP($A302,'[1]Прайс лист'!$B$8:$BS$600,MATCH(S$11,'[1]Прайс лист'!$B$2:$BS$2,0),0)&lt;=S$8,VLOOKUP($A302,'[1]Прайс лист'!$B$8:$BS$600,MATCH(S$11,'[1]Прайс лист'!$B$2:$BS$2,0),0),0)</f>
        <v>0</v>
      </c>
      <c r="T302" s="9">
        <f>IF(VLOOKUP($A302,'[1]Прайс лист'!$B$8:$BS$600,MATCH(T$11,'[1]Прайс лист'!$B$2:$BS$2,0),0)&lt;=T$8,VLOOKUP($A302,'[1]Прайс лист'!$B$8:$BS$600,MATCH(T$11,'[1]Прайс лист'!$B$2:$BS$2,0),0),0)</f>
        <v>13300</v>
      </c>
      <c r="U302" s="9">
        <f>IF(VLOOKUP($A302,'[1]Прайс лист'!$B$8:$BS$600,MATCH(U$11,'[1]Прайс лист'!$B$2:$BS$2,0),0)&lt;=U$8,VLOOKUP($A302,'[1]Прайс лист'!$B$8:$BS$600,MATCH(U$11,'[1]Прайс лист'!$B$2:$BS$2,0),0),0)</f>
        <v>17300</v>
      </c>
      <c r="V302" s="9">
        <f>IF(VLOOKUP($A302,'[1]Прайс лист'!$B$8:$BS$600,MATCH(V$11,'[1]Прайс лист'!$B$2:$BS$2,0),0)&lt;=V$8,VLOOKUP($A302,'[1]Прайс лист'!$B$8:$BS$600,MATCH(V$11,'[1]Прайс лист'!$B$2:$BS$2,0),0),0)</f>
        <v>0</v>
      </c>
      <c r="W302" s="9">
        <f>IF(VLOOKUP($A302,'[1]Прайс лист'!$B$8:$BS$600,MATCH(W$11,'[1]Прайс лист'!$B$2:$BS$2,0),0)&lt;=W$8,VLOOKUP($A302,'[1]Прайс лист'!$B$8:$BS$600,MATCH(W$11,'[1]Прайс лист'!$B$2:$BS$2,0),0),0)</f>
        <v>16300</v>
      </c>
      <c r="X302" s="9">
        <f>IF(VLOOKUP($A302,'[1]Прайс лист'!$B$8:$BS$600,MATCH(X$11,'[1]Прайс лист'!$B$2:$BS$2,0),0)&lt;=X$8,VLOOKUP($A302,'[1]Прайс лист'!$B$8:$BS$600,MATCH(X$11,'[1]Прайс лист'!$B$2:$BS$2,0),0),0)</f>
        <v>14800</v>
      </c>
      <c r="Y302" s="9">
        <f>IF(VLOOKUP($A302,'[1]Прайс лист'!$B$8:$BS$600,MATCH(Y$11,'[1]Прайс лист'!$B$2:$BS$2,0),0)&lt;=Y$8,VLOOKUP($A302,'[1]Прайс лист'!$B$8:$BS$600,MATCH(Y$11,'[1]Прайс лист'!$B$2:$BS$2,0),0),0)</f>
        <v>0</v>
      </c>
      <c r="Z302" s="9">
        <f>IF(VLOOKUP($A302,'[1]Прайс лист'!$B$8:$BS$600,MATCH(Z$11,'[1]Прайс лист'!$B$2:$BS$2,0),0)&lt;=Z$8,VLOOKUP($A302,'[1]Прайс лист'!$B$8:$BS$600,MATCH(Z$11,'[1]Прайс лист'!$B$2:$BS$2,0),0),0)</f>
        <v>0</v>
      </c>
      <c r="AA302" s="9">
        <f>IF(VLOOKUP($A302,'[1]Прайс лист'!$B$8:$BS$600,MATCH(AA$11,'[1]Прайс лист'!$B$2:$BS$2,0),0)&lt;=AA$8,VLOOKUP($A302,'[1]Прайс лист'!$B$8:$BS$600,MATCH(AA$11,'[1]Прайс лист'!$B$2:$BS$2,0),0),0)</f>
        <v>0</v>
      </c>
      <c r="AB302" s="9">
        <f>IF(VLOOKUP($A302,'[1]Прайс лист'!$B$8:$BS$600,MATCH(AB$11,'[1]Прайс лист'!$B$2:$BS$2,0),0)&lt;=AB$8,VLOOKUP($A302,'[1]Прайс лист'!$B$8:$BS$600,MATCH(AB$11,'[1]Прайс лист'!$B$2:$BS$2,0),0),0)</f>
        <v>10300</v>
      </c>
      <c r="AC302" s="9">
        <f>IF(VLOOKUP($A302,'[1]Прайс лист'!$B$8:$BS$600,MATCH(AC$11,'[1]Прайс лист'!$B$2:$BS$2,0),0)&lt;=AC$8,VLOOKUP($A302,'[1]Прайс лист'!$B$8:$BS$600,MATCH(AC$11,'[1]Прайс лист'!$B$2:$BS$2,0),0),0)</f>
        <v>14300</v>
      </c>
      <c r="AD302" s="9">
        <f>IF(VLOOKUP($A302,'[1]Прайс лист'!$B$8:$BS$600,MATCH(AD$11,'[1]Прайс лист'!$B$2:$BS$2,0),0)&lt;=AD$8,VLOOKUP($A302,'[1]Прайс лист'!$B$8:$BS$600,MATCH(AD$11,'[1]Прайс лист'!$B$2:$BS$2,0),0),0)</f>
        <v>0</v>
      </c>
      <c r="AE302" s="9">
        <f>IF(VLOOKUP($A302,'[1]Прайс лист'!$B$8:$BS$600,MATCH(AE$11,'[1]Прайс лист'!$B$2:$BS$2,0),0)&lt;=AE$8,VLOOKUP($A302,'[1]Прайс лист'!$B$8:$BS$600,MATCH(AE$11,'[1]Прайс лист'!$B$2:$BS$2,0),0),0)</f>
        <v>13300</v>
      </c>
      <c r="AF302" s="9">
        <f>IF(VLOOKUP($A302,'[1]Прайс лист'!$B$8:$BS$600,MATCH(AF$11,'[1]Прайс лист'!$B$2:$BS$2,0),0)&lt;=AF$8,VLOOKUP($A302,'[1]Прайс лист'!$B$8:$BS$600,MATCH(AF$11,'[1]Прайс лист'!$B$2:$BS$2,0),0),0)</f>
        <v>11800</v>
      </c>
      <c r="AG302" s="9">
        <f>IF(VLOOKUP($A302,'[1]Прайс лист'!$B$8:$BS$600,MATCH(AG$11,'[1]Прайс лист'!$B$2:$BS$2,0),0)&lt;=AG$8,VLOOKUP($A302,'[1]Прайс лист'!$B$8:$BS$600,MATCH(AG$11,'[1]Прайс лист'!$B$2:$BS$2,0),0),0)</f>
        <v>0</v>
      </c>
      <c r="AH302" s="9">
        <f>IF(VLOOKUP($A302,'[1]Прайс лист'!$B$8:$BS$600,MATCH(AH$11,'[1]Прайс лист'!$B$2:$BS$2,0),0)&lt;=AH$8,VLOOKUP($A302,'[1]Прайс лист'!$B$8:$BS$600,MATCH(AH$11,'[1]Прайс лист'!$B$2:$BS$2,0),0),0)</f>
        <v>0</v>
      </c>
      <c r="AI302" s="9">
        <f>IF(VLOOKUP($A302,'[1]Прайс лист'!$B$8:$BS$600,MATCH(AI$11,'[1]Прайс лист'!$B$2:$BS$2,0),0)&lt;=AI$8,VLOOKUP($A302,'[1]Прайс лист'!$B$8:$BS$600,MATCH(AI$11,'[1]Прайс лист'!$B$2:$BS$2,0),0),0)</f>
        <v>0</v>
      </c>
      <c r="AJ302" s="9">
        <f>IF(VLOOKUP($A302,'[1]Прайс лист'!$B$8:$BS$600,MATCH(AJ$11,'[1]Прайс лист'!$B$2:$BS$2,0),0)&lt;=AJ$8,VLOOKUP($A302,'[1]Прайс лист'!$B$8:$BS$600,MATCH(AJ$11,'[1]Прайс лист'!$B$2:$BS$2,0),0),0)</f>
        <v>7300</v>
      </c>
      <c r="AK302" s="9">
        <f>IF(VLOOKUP($A302,'[1]Прайс лист'!$B$8:$BS$600,MATCH(AK$11,'[1]Прайс лист'!$B$2:$BS$2,0),0)&lt;=AK$8,VLOOKUP($A302,'[1]Прайс лист'!$B$8:$BS$600,MATCH(AK$11,'[1]Прайс лист'!$B$2:$BS$2,0),0),0)</f>
        <v>13300</v>
      </c>
      <c r="AL302" s="9">
        <f>IF(VLOOKUP($A302,'[1]Прайс лист'!$B$8:$BS$600,MATCH(AL$11,'[1]Прайс лист'!$B$2:$BS$2,0),0)&lt;=AL$8,VLOOKUP($A302,'[1]Прайс лист'!$B$8:$BS$600,MATCH(AL$11,'[1]Прайс лист'!$B$2:$BS$2,0),0),0)</f>
        <v>0</v>
      </c>
      <c r="AM302" s="9">
        <f>IF(VLOOKUP($A302,'[1]Прайс лист'!$B$8:$BS$600,MATCH(AM$11,'[1]Прайс лист'!$B$2:$BS$2,0),0)&lt;=AM$8,VLOOKUP($A302,'[1]Прайс лист'!$B$8:$BS$600,MATCH(AM$11,'[1]Прайс лист'!$B$2:$BS$2,0),0),0)</f>
        <v>12300</v>
      </c>
      <c r="AN302" s="9">
        <f>IF(VLOOKUP($A302,'[1]Прайс лист'!$B$8:$BS$600,MATCH(AN$11,'[1]Прайс лист'!$B$2:$BS$2,0),0)&lt;=AN$8,VLOOKUP($A302,'[1]Прайс лист'!$B$8:$BS$600,MATCH(AN$11,'[1]Прайс лист'!$B$2:$BS$2,0),0),0)</f>
        <v>10800</v>
      </c>
      <c r="AO302" s="9">
        <f>IF(VLOOKUP($A302,'[1]Прайс лист'!$B$8:$BS$600,MATCH(AO$11,'[1]Прайс лист'!$B$2:$BS$2,0),0)&lt;=AO$8,VLOOKUP($A302,'[1]Прайс лист'!$B$8:$BS$600,MATCH(AO$11,'[1]Прайс лист'!$B$2:$BS$2,0),0),0)</f>
        <v>0</v>
      </c>
      <c r="AP302" s="9">
        <f>IF(VLOOKUP($A302,'[1]Прайс лист'!$B$8:$BS$600,MATCH(AP$11,'[1]Прайс лист'!$B$2:$BS$2,0),0)&lt;=AP$8,VLOOKUP($A302,'[1]Прайс лист'!$B$8:$BS$600,MATCH(AP$11,'[1]Прайс лист'!$B$2:$BS$2,0),0),0)</f>
        <v>0</v>
      </c>
      <c r="AQ302" s="9">
        <f>IF(VLOOKUP($A302,'[1]Прайс лист'!$B$8:$BS$600,MATCH(AQ$11,'[1]Прайс лист'!$B$2:$BS$2,0),0)&lt;=AQ$8,VLOOKUP($A302,'[1]Прайс лист'!$B$8:$BS$600,MATCH(AQ$11,'[1]Прайс лист'!$B$2:$BS$2,0),0),0)</f>
        <v>0</v>
      </c>
      <c r="AR302" s="9">
        <f>IF(VLOOKUP($A302,'[1]Прайс лист'!$B$8:$BS$600,MATCH(AR$11,'[1]Прайс лист'!$B$2:$BS$2,0),0)&lt;=AR$8,VLOOKUP($A302,'[1]Прайс лист'!$B$8:$BS$600,MATCH(AR$11,'[1]Прайс лист'!$B$2:$BS$2,0),0),0)</f>
        <v>6300</v>
      </c>
      <c r="AS302" s="9">
        <f>IF(VLOOKUP($A302,'[1]Прайс лист'!$B$8:$BS$600,MATCH(AS$11,'[1]Прайс лист'!$B$2:$BS$2,0),0)&lt;=AS$8,VLOOKUP($A302,'[1]Прайс лист'!$B$8:$BS$600,MATCH(AS$11,'[1]Прайс лист'!$B$2:$BS$2,0),0),0)</f>
        <v>12300</v>
      </c>
      <c r="AT302" s="9">
        <f>IF(VLOOKUP($A302,'[1]Прайс лист'!$B$8:$BS$600,MATCH(AT$11,'[1]Прайс лист'!$B$2:$BS$2,0),0)&lt;=AT$8,VLOOKUP($A302,'[1]Прайс лист'!$B$8:$BS$600,MATCH(AT$11,'[1]Прайс лист'!$B$2:$BS$2,0),0),0)</f>
        <v>0</v>
      </c>
      <c r="AU302" s="9">
        <f>IF(VLOOKUP($A302,'[1]Прайс лист'!$B$8:$BS$600,MATCH(AU$11,'[1]Прайс лист'!$B$2:$BS$2,0),0)&lt;=AU$8,VLOOKUP($A302,'[1]Прайс лист'!$B$8:$BS$600,MATCH(AU$11,'[1]Прайс лист'!$B$2:$BS$2,0),0),0)</f>
        <v>11300</v>
      </c>
      <c r="AV302" s="9">
        <f>IF(VLOOKUP($A302,'[1]Прайс лист'!$B$8:$BS$600,MATCH(AV$11,'[1]Прайс лист'!$B$2:$BS$2,0),0)&lt;=AV$8,VLOOKUP($A302,'[1]Прайс лист'!$B$8:$BS$600,MATCH(AV$11,'[1]Прайс лист'!$B$2:$BS$2,0),0),0)</f>
        <v>9800</v>
      </c>
      <c r="AW302" s="9">
        <f>IF(VLOOKUP($A302,'[1]Прайс лист'!$B$8:$BS$600,MATCH(AW$11,'[1]Прайс лист'!$B$2:$BS$2,0),0)&lt;=AW$8,VLOOKUP($A302,'[1]Прайс лист'!$B$8:$BS$600,MATCH(AW$11,'[1]Прайс лист'!$B$2:$BS$2,0),0),0)</f>
        <v>0</v>
      </c>
      <c r="AX302" s="9">
        <f>IF(VLOOKUP($A302,'[1]Прайс лист'!$B$8:$BS$600,MATCH(AX$11,'[1]Прайс лист'!$B$2:$BS$2,0),0)&lt;=AX$8,VLOOKUP($A302,'[1]Прайс лист'!$B$8:$BS$600,MATCH(AX$11,'[1]Прайс лист'!$B$2:$BS$2,0),0),0)</f>
        <v>0</v>
      </c>
      <c r="AY302" s="9">
        <f>IF(VLOOKUP($A302,'[1]Прайс лист'!$B$8:$BS$600,MATCH(AY$11,'[1]Прайс лист'!$B$2:$BS$2,0),0)&lt;=AY$8,VLOOKUP($A302,'[1]Прайс лист'!$B$8:$BS$600,MATCH(AY$11,'[1]Прайс лист'!$B$2:$BS$2,0),0),0)</f>
        <v>0</v>
      </c>
      <c r="AZ302" s="9">
        <f>IF(VLOOKUP($A302,'[1]Прайс лист'!$B$8:$BS$600,MATCH(AZ$11,'[1]Прайс лист'!$B$2:$BS$2,0),0)&lt;=AZ$8,VLOOKUP($A302,'[1]Прайс лист'!$B$8:$BS$600,MATCH(AZ$11,'[1]Прайс лист'!$B$2:$BS$2,0),0),0)</f>
        <v>5300</v>
      </c>
      <c r="BA302" s="9">
        <f>IF(VLOOKUP($A302,'[1]Прайс лист'!$B$8:$BS$600,MATCH(BA$11,'[1]Прайс лист'!$B$2:$BS$2,0),0)&lt;=BA$8,VLOOKUP($A302,'[1]Прайс лист'!$B$8:$BS$600,MATCH(BA$11,'[1]Прайс лист'!$B$2:$BS$2,0),0),0)</f>
        <v>11300</v>
      </c>
      <c r="BB302" s="9">
        <f>IF(VLOOKUP($A302,'[1]Прайс лист'!$B$8:$BS$600,MATCH(BB$11,'[1]Прайс лист'!$B$2:$BS$2,0),0)&lt;=BB$8,VLOOKUP($A302,'[1]Прайс лист'!$B$8:$BS$600,MATCH(BB$11,'[1]Прайс лист'!$B$2:$BS$2,0),0),0)</f>
        <v>0</v>
      </c>
      <c r="BC302" s="9">
        <f>IF(VLOOKUP($A302,'[1]Прайс лист'!$B$8:$BS$600,MATCH(BC$11,'[1]Прайс лист'!$B$2:$BS$2,0),0)&lt;=BC$8,VLOOKUP($A302,'[1]Прайс лист'!$B$8:$BS$600,MATCH(BC$11,'[1]Прайс лист'!$B$2:$BS$2,0),0),0)</f>
        <v>10300</v>
      </c>
      <c r="BD302" s="9">
        <f>IF(VLOOKUP($A302,'[1]Прайс лист'!$B$8:$BS$600,MATCH(BD$11,'[1]Прайс лист'!$B$2:$BS$2,0),0)&lt;=BD$8,VLOOKUP($A302,'[1]Прайс лист'!$B$8:$BS$600,MATCH(BD$11,'[1]Прайс лист'!$B$2:$BS$2,0),0),0)</f>
        <v>8800</v>
      </c>
      <c r="BE302" s="9">
        <f>IF(VLOOKUP($A302,'[1]Прайс лист'!$B$8:$BS$600,MATCH(BE$11,'[1]Прайс лист'!$B$2:$BS$2,0),0)&lt;=BE$8,VLOOKUP($A302,'[1]Прайс лист'!$B$8:$BS$600,MATCH(BE$11,'[1]Прайс лист'!$B$2:$BS$2,0),0),0)</f>
        <v>0</v>
      </c>
      <c r="BF302" s="9">
        <f>IF(VLOOKUP($A302,'[1]Прайс лист'!$B$8:$BS$600,MATCH(BF$11,'[1]Прайс лист'!$B$2:$BS$2,0),0)&lt;=BF$8,VLOOKUP($A302,'[1]Прайс лист'!$B$8:$BS$600,MATCH(BF$11,'[1]Прайс лист'!$B$2:$BS$2,0),0),0)</f>
        <v>0</v>
      </c>
      <c r="BG302" s="9">
        <f>IF(VLOOKUP($A302,'[1]Прайс лист'!$B$8:$BS$600,MATCH(BG$11,'[1]Прайс лист'!$B$2:$BS$2,0),0)&lt;=BG$8,VLOOKUP($A302,'[1]Прайс лист'!$B$8:$BS$600,MATCH(BG$11,'[1]Прайс лист'!$B$2:$BS$2,0),0),0)</f>
        <v>0</v>
      </c>
      <c r="BH302" s="9">
        <f>IF(VLOOKUP($A302,'[1]Прайс лист'!$B$8:$BS$600,MATCH(BH$11,'[1]Прайс лист'!$B$2:$BS$2,0),0)&lt;=BH$8,VLOOKUP($A302,'[1]Прайс лист'!$B$8:$BS$600,MATCH(BH$11,'[1]Прайс лист'!$B$2:$BS$2,0),0),0)</f>
        <v>4300</v>
      </c>
    </row>
    <row r="303" spans="1:60">
      <c r="A303" s="1" t="str">
        <f>'[1]Прайс лист'!B296</f>
        <v>Xiaomi BLACK SHARK256</v>
      </c>
      <c r="B303" s="7" t="s">
        <v>191</v>
      </c>
      <c r="C303" s="8" t="s">
        <v>192</v>
      </c>
      <c r="D303" s="8">
        <v>256</v>
      </c>
      <c r="E303" s="9">
        <f>IF(VLOOKUP($A303,'[1]Прайс лист'!$B$8:$BS$600,MATCH(E$11,'[1]Прайс лист'!$B$2:$BS$2,0),0)&lt;=E$8,VLOOKUP($A303,'[1]Прайс лист'!$B$8:$BS$600,MATCH(E$11,'[1]Прайс лист'!$B$2:$BS$2,0),0),0)</f>
        <v>21500</v>
      </c>
      <c r="F303" s="9">
        <f>IF(VLOOKUP($A303,'[1]Прайс лист'!$B$8:$BS$600,MATCH(F$11,'[1]Прайс лист'!$B$2:$BS$2,0),0)&lt;=F$8,VLOOKUP($A303,'[1]Прайс лист'!$B$8:$BS$600,MATCH(F$11,'[1]Прайс лист'!$B$2:$BS$2,0),0),0)</f>
        <v>0</v>
      </c>
      <c r="G303" s="9">
        <f>IF(VLOOKUP($A303,'[1]Прайс лист'!$B$8:$BS$600,MATCH(G$11,'[1]Прайс лист'!$B$2:$BS$2,0),0)&lt;=G$8,VLOOKUP($A303,'[1]Прайс лист'!$B$8:$BS$600,MATCH(G$11,'[1]Прайс лист'!$B$2:$BS$2,0),0),0)</f>
        <v>20300</v>
      </c>
      <c r="H303" s="9">
        <f>IF(VLOOKUP($A303,'[1]Прайс лист'!$B$8:$BS$600,MATCH(H$11,'[1]Прайс лист'!$B$2:$BS$2,0),0)&lt;=H$8,VLOOKUP($A303,'[1]Прайс лист'!$B$8:$BS$600,MATCH(H$11,'[1]Прайс лист'!$B$2:$BS$2,0),0),0)</f>
        <v>18800</v>
      </c>
      <c r="I303" s="9">
        <f>IF(VLOOKUP($A303,'[1]Прайс лист'!$B$8:$BS$600,MATCH(I$11,'[1]Прайс лист'!$B$2:$BS$2,0),0)&lt;=I$8,VLOOKUP($A303,'[1]Прайс лист'!$B$8:$BS$600,MATCH(I$11,'[1]Прайс лист'!$B$2:$BS$2,0),0),0)</f>
        <v>0</v>
      </c>
      <c r="J303" s="9">
        <f>IF(VLOOKUP($A303,'[1]Прайс лист'!$B$8:$BS$600,MATCH(J$11,'[1]Прайс лист'!$B$2:$BS$2,0),0)&lt;=J$8,VLOOKUP($A303,'[1]Прайс лист'!$B$8:$BS$600,MATCH(J$11,'[1]Прайс лист'!$B$2:$BS$2,0),0),0)</f>
        <v>0</v>
      </c>
      <c r="K303" s="9">
        <f>IF(VLOOKUP($A303,'[1]Прайс лист'!$B$8:$BS$600,MATCH(K$11,'[1]Прайс лист'!$B$2:$BS$2,0),0)&lt;=K$8,VLOOKUP($A303,'[1]Прайс лист'!$B$8:$BS$600,MATCH(K$11,'[1]Прайс лист'!$B$2:$BS$2,0),0),0)</f>
        <v>0</v>
      </c>
      <c r="L303" s="9">
        <f>IF(VLOOKUP($A303,'[1]Прайс лист'!$B$8:$BS$600,MATCH(L$11,'[1]Прайс лист'!$B$2:$BS$2,0),0)&lt;=L$8,VLOOKUP($A303,'[1]Прайс лист'!$B$8:$BS$600,MATCH(L$11,'[1]Прайс лист'!$B$2:$BS$2,0),0),0)</f>
        <v>13800</v>
      </c>
      <c r="M303" s="9">
        <f>IF(VLOOKUP($A303,'[1]Прайс лист'!$B$8:$BS$600,MATCH(M$11,'[1]Прайс лист'!$B$2:$BS$2,0),0)&lt;=M$8,VLOOKUP($A303,'[1]Прайс лист'!$B$8:$BS$600,MATCH(M$11,'[1]Прайс лист'!$B$2:$BS$2,0),0),0)</f>
        <v>21500</v>
      </c>
      <c r="N303" s="9">
        <f>IF(VLOOKUP($A303,'[1]Прайс лист'!$B$8:$BS$600,MATCH(N$11,'[1]Прайс лист'!$B$2:$BS$2,0),0)&lt;=N$8,VLOOKUP($A303,'[1]Прайс лист'!$B$8:$BS$600,MATCH(N$11,'[1]Прайс лист'!$B$2:$BS$2,0),0),0)</f>
        <v>0</v>
      </c>
      <c r="O303" s="9">
        <f>IF(VLOOKUP($A303,'[1]Прайс лист'!$B$8:$BS$600,MATCH(O$11,'[1]Прайс лист'!$B$2:$BS$2,0),0)&lt;=O$8,VLOOKUP($A303,'[1]Прайс лист'!$B$8:$BS$600,MATCH(O$11,'[1]Прайс лист'!$B$2:$BS$2,0),0),0)</f>
        <v>20300</v>
      </c>
      <c r="P303" s="9">
        <f>IF(VLOOKUP($A303,'[1]Прайс лист'!$B$8:$BS$600,MATCH(P$11,'[1]Прайс лист'!$B$2:$BS$2,0),0)&lt;=P$8,VLOOKUP($A303,'[1]Прайс лист'!$B$8:$BS$600,MATCH(P$11,'[1]Прайс лист'!$B$2:$BS$2,0),0),0)</f>
        <v>18800</v>
      </c>
      <c r="Q303" s="9">
        <f>IF(VLOOKUP($A303,'[1]Прайс лист'!$B$8:$BS$600,MATCH(Q$11,'[1]Прайс лист'!$B$2:$BS$2,0),0)&lt;=Q$8,VLOOKUP($A303,'[1]Прайс лист'!$B$8:$BS$600,MATCH(Q$11,'[1]Прайс лист'!$B$2:$BS$2,0),0),0)</f>
        <v>0</v>
      </c>
      <c r="R303" s="9">
        <f>IF(VLOOKUP($A303,'[1]Прайс лист'!$B$8:$BS$600,MATCH(R$11,'[1]Прайс лист'!$B$2:$BS$2,0),0)&lt;=R$8,VLOOKUP($A303,'[1]Прайс лист'!$B$8:$BS$600,MATCH(R$11,'[1]Прайс лист'!$B$2:$BS$2,0),0),0)</f>
        <v>0</v>
      </c>
      <c r="S303" s="9">
        <f>IF(VLOOKUP($A303,'[1]Прайс лист'!$B$8:$BS$600,MATCH(S$11,'[1]Прайс лист'!$B$2:$BS$2,0),0)&lt;=S$8,VLOOKUP($A303,'[1]Прайс лист'!$B$8:$BS$600,MATCH(S$11,'[1]Прайс лист'!$B$2:$BS$2,0),0),0)</f>
        <v>0</v>
      </c>
      <c r="T303" s="9">
        <f>IF(VLOOKUP($A303,'[1]Прайс лист'!$B$8:$BS$600,MATCH(T$11,'[1]Прайс лист'!$B$2:$BS$2,0),0)&lt;=T$8,VLOOKUP($A303,'[1]Прайс лист'!$B$8:$BS$600,MATCH(T$11,'[1]Прайс лист'!$B$2:$BS$2,0),0),0)</f>
        <v>13800</v>
      </c>
      <c r="U303" s="9">
        <f>IF(VLOOKUP($A303,'[1]Прайс лист'!$B$8:$BS$600,MATCH(U$11,'[1]Прайс лист'!$B$2:$BS$2,0),0)&lt;=U$8,VLOOKUP($A303,'[1]Прайс лист'!$B$8:$BS$600,MATCH(U$11,'[1]Прайс лист'!$B$2:$BS$2,0),0),0)</f>
        <v>18500</v>
      </c>
      <c r="V303" s="9">
        <f>IF(VLOOKUP($A303,'[1]Прайс лист'!$B$8:$BS$600,MATCH(V$11,'[1]Прайс лист'!$B$2:$BS$2,0),0)&lt;=V$8,VLOOKUP($A303,'[1]Прайс лист'!$B$8:$BS$600,MATCH(V$11,'[1]Прайс лист'!$B$2:$BS$2,0),0),0)</f>
        <v>0</v>
      </c>
      <c r="W303" s="9">
        <f>IF(VLOOKUP($A303,'[1]Прайс лист'!$B$8:$BS$600,MATCH(W$11,'[1]Прайс лист'!$B$2:$BS$2,0),0)&lt;=W$8,VLOOKUP($A303,'[1]Прайс лист'!$B$8:$BS$600,MATCH(W$11,'[1]Прайс лист'!$B$2:$BS$2,0),0),0)</f>
        <v>17300</v>
      </c>
      <c r="X303" s="9">
        <f>IF(VLOOKUP($A303,'[1]Прайс лист'!$B$8:$BS$600,MATCH(X$11,'[1]Прайс лист'!$B$2:$BS$2,0),0)&lt;=X$8,VLOOKUP($A303,'[1]Прайс лист'!$B$8:$BS$600,MATCH(X$11,'[1]Прайс лист'!$B$2:$BS$2,0),0),0)</f>
        <v>15800</v>
      </c>
      <c r="Y303" s="9">
        <f>IF(VLOOKUP($A303,'[1]Прайс лист'!$B$8:$BS$600,MATCH(Y$11,'[1]Прайс лист'!$B$2:$BS$2,0),0)&lt;=Y$8,VLOOKUP($A303,'[1]Прайс лист'!$B$8:$BS$600,MATCH(Y$11,'[1]Прайс лист'!$B$2:$BS$2,0),0),0)</f>
        <v>0</v>
      </c>
      <c r="Z303" s="9">
        <f>IF(VLOOKUP($A303,'[1]Прайс лист'!$B$8:$BS$600,MATCH(Z$11,'[1]Прайс лист'!$B$2:$BS$2,0),0)&lt;=Z$8,VLOOKUP($A303,'[1]Прайс лист'!$B$8:$BS$600,MATCH(Z$11,'[1]Прайс лист'!$B$2:$BS$2,0),0),0)</f>
        <v>0</v>
      </c>
      <c r="AA303" s="9">
        <f>IF(VLOOKUP($A303,'[1]Прайс лист'!$B$8:$BS$600,MATCH(AA$11,'[1]Прайс лист'!$B$2:$BS$2,0),0)&lt;=AA$8,VLOOKUP($A303,'[1]Прайс лист'!$B$8:$BS$600,MATCH(AA$11,'[1]Прайс лист'!$B$2:$BS$2,0),0),0)</f>
        <v>0</v>
      </c>
      <c r="AB303" s="9">
        <f>IF(VLOOKUP($A303,'[1]Прайс лист'!$B$8:$BS$600,MATCH(AB$11,'[1]Прайс лист'!$B$2:$BS$2,0),0)&lt;=AB$8,VLOOKUP($A303,'[1]Прайс лист'!$B$8:$BS$600,MATCH(AB$11,'[1]Прайс лист'!$B$2:$BS$2,0),0),0)</f>
        <v>10800</v>
      </c>
      <c r="AC303" s="9">
        <f>IF(VLOOKUP($A303,'[1]Прайс лист'!$B$8:$BS$600,MATCH(AC$11,'[1]Прайс лист'!$B$2:$BS$2,0),0)&lt;=AC$8,VLOOKUP($A303,'[1]Прайс лист'!$B$8:$BS$600,MATCH(AC$11,'[1]Прайс лист'!$B$2:$BS$2,0),0),0)</f>
        <v>15500</v>
      </c>
      <c r="AD303" s="9">
        <f>IF(VLOOKUP($A303,'[1]Прайс лист'!$B$8:$BS$600,MATCH(AD$11,'[1]Прайс лист'!$B$2:$BS$2,0),0)&lt;=AD$8,VLOOKUP($A303,'[1]Прайс лист'!$B$8:$BS$600,MATCH(AD$11,'[1]Прайс лист'!$B$2:$BS$2,0),0),0)</f>
        <v>0</v>
      </c>
      <c r="AE303" s="9">
        <f>IF(VLOOKUP($A303,'[1]Прайс лист'!$B$8:$BS$600,MATCH(AE$11,'[1]Прайс лист'!$B$2:$BS$2,0),0)&lt;=AE$8,VLOOKUP($A303,'[1]Прайс лист'!$B$8:$BS$600,MATCH(AE$11,'[1]Прайс лист'!$B$2:$BS$2,0),0),0)</f>
        <v>14300</v>
      </c>
      <c r="AF303" s="9">
        <f>IF(VLOOKUP($A303,'[1]Прайс лист'!$B$8:$BS$600,MATCH(AF$11,'[1]Прайс лист'!$B$2:$BS$2,0),0)&lt;=AF$8,VLOOKUP($A303,'[1]Прайс лист'!$B$8:$BS$600,MATCH(AF$11,'[1]Прайс лист'!$B$2:$BS$2,0),0),0)</f>
        <v>12800</v>
      </c>
      <c r="AG303" s="9">
        <f>IF(VLOOKUP($A303,'[1]Прайс лист'!$B$8:$BS$600,MATCH(AG$11,'[1]Прайс лист'!$B$2:$BS$2,0),0)&lt;=AG$8,VLOOKUP($A303,'[1]Прайс лист'!$B$8:$BS$600,MATCH(AG$11,'[1]Прайс лист'!$B$2:$BS$2,0),0),0)</f>
        <v>0</v>
      </c>
      <c r="AH303" s="9">
        <f>IF(VLOOKUP($A303,'[1]Прайс лист'!$B$8:$BS$600,MATCH(AH$11,'[1]Прайс лист'!$B$2:$BS$2,0),0)&lt;=AH$8,VLOOKUP($A303,'[1]Прайс лист'!$B$8:$BS$600,MATCH(AH$11,'[1]Прайс лист'!$B$2:$BS$2,0),0),0)</f>
        <v>0</v>
      </c>
      <c r="AI303" s="9">
        <f>IF(VLOOKUP($A303,'[1]Прайс лист'!$B$8:$BS$600,MATCH(AI$11,'[1]Прайс лист'!$B$2:$BS$2,0),0)&lt;=AI$8,VLOOKUP($A303,'[1]Прайс лист'!$B$8:$BS$600,MATCH(AI$11,'[1]Прайс лист'!$B$2:$BS$2,0),0),0)</f>
        <v>0</v>
      </c>
      <c r="AJ303" s="9">
        <f>IF(VLOOKUP($A303,'[1]Прайс лист'!$B$8:$BS$600,MATCH(AJ$11,'[1]Прайс лист'!$B$2:$BS$2,0),0)&lt;=AJ$8,VLOOKUP($A303,'[1]Прайс лист'!$B$8:$BS$600,MATCH(AJ$11,'[1]Прайс лист'!$B$2:$BS$2,0),0),0)</f>
        <v>7800</v>
      </c>
      <c r="AK303" s="9">
        <f>IF(VLOOKUP($A303,'[1]Прайс лист'!$B$8:$BS$600,MATCH(AK$11,'[1]Прайс лист'!$B$2:$BS$2,0),0)&lt;=AK$8,VLOOKUP($A303,'[1]Прайс лист'!$B$8:$BS$600,MATCH(AK$11,'[1]Прайс лист'!$B$2:$BS$2,0),0),0)</f>
        <v>14500</v>
      </c>
      <c r="AL303" s="9">
        <f>IF(VLOOKUP($A303,'[1]Прайс лист'!$B$8:$BS$600,MATCH(AL$11,'[1]Прайс лист'!$B$2:$BS$2,0),0)&lt;=AL$8,VLOOKUP($A303,'[1]Прайс лист'!$B$8:$BS$600,MATCH(AL$11,'[1]Прайс лист'!$B$2:$BS$2,0),0),0)</f>
        <v>0</v>
      </c>
      <c r="AM303" s="9">
        <f>IF(VLOOKUP($A303,'[1]Прайс лист'!$B$8:$BS$600,MATCH(AM$11,'[1]Прайс лист'!$B$2:$BS$2,0),0)&lt;=AM$8,VLOOKUP($A303,'[1]Прайс лист'!$B$8:$BS$600,MATCH(AM$11,'[1]Прайс лист'!$B$2:$BS$2,0),0),0)</f>
        <v>13300</v>
      </c>
      <c r="AN303" s="9">
        <f>IF(VLOOKUP($A303,'[1]Прайс лист'!$B$8:$BS$600,MATCH(AN$11,'[1]Прайс лист'!$B$2:$BS$2,0),0)&lt;=AN$8,VLOOKUP($A303,'[1]Прайс лист'!$B$8:$BS$600,MATCH(AN$11,'[1]Прайс лист'!$B$2:$BS$2,0),0),0)</f>
        <v>11800</v>
      </c>
      <c r="AO303" s="9">
        <f>IF(VLOOKUP($A303,'[1]Прайс лист'!$B$8:$BS$600,MATCH(AO$11,'[1]Прайс лист'!$B$2:$BS$2,0),0)&lt;=AO$8,VLOOKUP($A303,'[1]Прайс лист'!$B$8:$BS$600,MATCH(AO$11,'[1]Прайс лист'!$B$2:$BS$2,0),0),0)</f>
        <v>0</v>
      </c>
      <c r="AP303" s="9">
        <f>IF(VLOOKUP($A303,'[1]Прайс лист'!$B$8:$BS$600,MATCH(AP$11,'[1]Прайс лист'!$B$2:$BS$2,0),0)&lt;=AP$8,VLOOKUP($A303,'[1]Прайс лист'!$B$8:$BS$600,MATCH(AP$11,'[1]Прайс лист'!$B$2:$BS$2,0),0),0)</f>
        <v>0</v>
      </c>
      <c r="AQ303" s="9">
        <f>IF(VLOOKUP($A303,'[1]Прайс лист'!$B$8:$BS$600,MATCH(AQ$11,'[1]Прайс лист'!$B$2:$BS$2,0),0)&lt;=AQ$8,VLOOKUP($A303,'[1]Прайс лист'!$B$8:$BS$600,MATCH(AQ$11,'[1]Прайс лист'!$B$2:$BS$2,0),0),0)</f>
        <v>0</v>
      </c>
      <c r="AR303" s="9">
        <f>IF(VLOOKUP($A303,'[1]Прайс лист'!$B$8:$BS$600,MATCH(AR$11,'[1]Прайс лист'!$B$2:$BS$2,0),0)&lt;=AR$8,VLOOKUP($A303,'[1]Прайс лист'!$B$8:$BS$600,MATCH(AR$11,'[1]Прайс лист'!$B$2:$BS$2,0),0),0)</f>
        <v>6800</v>
      </c>
      <c r="AS303" s="9">
        <f>IF(VLOOKUP($A303,'[1]Прайс лист'!$B$8:$BS$600,MATCH(AS$11,'[1]Прайс лист'!$B$2:$BS$2,0),0)&lt;=AS$8,VLOOKUP($A303,'[1]Прайс лист'!$B$8:$BS$600,MATCH(AS$11,'[1]Прайс лист'!$B$2:$BS$2,0),0),0)</f>
        <v>13500</v>
      </c>
      <c r="AT303" s="9">
        <f>IF(VLOOKUP($A303,'[1]Прайс лист'!$B$8:$BS$600,MATCH(AT$11,'[1]Прайс лист'!$B$2:$BS$2,0),0)&lt;=AT$8,VLOOKUP($A303,'[1]Прайс лист'!$B$8:$BS$600,MATCH(AT$11,'[1]Прайс лист'!$B$2:$BS$2,0),0),0)</f>
        <v>0</v>
      </c>
      <c r="AU303" s="9">
        <f>IF(VLOOKUP($A303,'[1]Прайс лист'!$B$8:$BS$600,MATCH(AU$11,'[1]Прайс лист'!$B$2:$BS$2,0),0)&lt;=AU$8,VLOOKUP($A303,'[1]Прайс лист'!$B$8:$BS$600,MATCH(AU$11,'[1]Прайс лист'!$B$2:$BS$2,0),0),0)</f>
        <v>12300</v>
      </c>
      <c r="AV303" s="9">
        <f>IF(VLOOKUP($A303,'[1]Прайс лист'!$B$8:$BS$600,MATCH(AV$11,'[1]Прайс лист'!$B$2:$BS$2,0),0)&lt;=AV$8,VLOOKUP($A303,'[1]Прайс лист'!$B$8:$BS$600,MATCH(AV$11,'[1]Прайс лист'!$B$2:$BS$2,0),0),0)</f>
        <v>10800</v>
      </c>
      <c r="AW303" s="9">
        <f>IF(VLOOKUP($A303,'[1]Прайс лист'!$B$8:$BS$600,MATCH(AW$11,'[1]Прайс лист'!$B$2:$BS$2,0),0)&lt;=AW$8,VLOOKUP($A303,'[1]Прайс лист'!$B$8:$BS$600,MATCH(AW$11,'[1]Прайс лист'!$B$2:$BS$2,0),0),0)</f>
        <v>0</v>
      </c>
      <c r="AX303" s="9">
        <f>IF(VLOOKUP($A303,'[1]Прайс лист'!$B$8:$BS$600,MATCH(AX$11,'[1]Прайс лист'!$B$2:$BS$2,0),0)&lt;=AX$8,VLOOKUP($A303,'[1]Прайс лист'!$B$8:$BS$600,MATCH(AX$11,'[1]Прайс лист'!$B$2:$BS$2,0),0),0)</f>
        <v>0</v>
      </c>
      <c r="AY303" s="9">
        <f>IF(VLOOKUP($A303,'[1]Прайс лист'!$B$8:$BS$600,MATCH(AY$11,'[1]Прайс лист'!$B$2:$BS$2,0),0)&lt;=AY$8,VLOOKUP($A303,'[1]Прайс лист'!$B$8:$BS$600,MATCH(AY$11,'[1]Прайс лист'!$B$2:$BS$2,0),0),0)</f>
        <v>0</v>
      </c>
      <c r="AZ303" s="9">
        <f>IF(VLOOKUP($A303,'[1]Прайс лист'!$B$8:$BS$600,MATCH(AZ$11,'[1]Прайс лист'!$B$2:$BS$2,0),0)&lt;=AZ$8,VLOOKUP($A303,'[1]Прайс лист'!$B$8:$BS$600,MATCH(AZ$11,'[1]Прайс лист'!$B$2:$BS$2,0),0),0)</f>
        <v>5800</v>
      </c>
      <c r="BA303" s="9">
        <f>IF(VLOOKUP($A303,'[1]Прайс лист'!$B$8:$BS$600,MATCH(BA$11,'[1]Прайс лист'!$B$2:$BS$2,0),0)&lt;=BA$8,VLOOKUP($A303,'[1]Прайс лист'!$B$8:$BS$600,MATCH(BA$11,'[1]Прайс лист'!$B$2:$BS$2,0),0),0)</f>
        <v>12500</v>
      </c>
      <c r="BB303" s="9">
        <f>IF(VLOOKUP($A303,'[1]Прайс лист'!$B$8:$BS$600,MATCH(BB$11,'[1]Прайс лист'!$B$2:$BS$2,0),0)&lt;=BB$8,VLOOKUP($A303,'[1]Прайс лист'!$B$8:$BS$600,MATCH(BB$11,'[1]Прайс лист'!$B$2:$BS$2,0),0),0)</f>
        <v>0</v>
      </c>
      <c r="BC303" s="9">
        <f>IF(VLOOKUP($A303,'[1]Прайс лист'!$B$8:$BS$600,MATCH(BC$11,'[1]Прайс лист'!$B$2:$BS$2,0),0)&lt;=BC$8,VLOOKUP($A303,'[1]Прайс лист'!$B$8:$BS$600,MATCH(BC$11,'[1]Прайс лист'!$B$2:$BS$2,0),0),0)</f>
        <v>11300</v>
      </c>
      <c r="BD303" s="9">
        <f>IF(VLOOKUP($A303,'[1]Прайс лист'!$B$8:$BS$600,MATCH(BD$11,'[1]Прайс лист'!$B$2:$BS$2,0),0)&lt;=BD$8,VLOOKUP($A303,'[1]Прайс лист'!$B$8:$BS$600,MATCH(BD$11,'[1]Прайс лист'!$B$2:$BS$2,0),0),0)</f>
        <v>9800</v>
      </c>
      <c r="BE303" s="9">
        <f>IF(VLOOKUP($A303,'[1]Прайс лист'!$B$8:$BS$600,MATCH(BE$11,'[1]Прайс лист'!$B$2:$BS$2,0),0)&lt;=BE$8,VLOOKUP($A303,'[1]Прайс лист'!$B$8:$BS$600,MATCH(BE$11,'[1]Прайс лист'!$B$2:$BS$2,0),0),0)</f>
        <v>0</v>
      </c>
      <c r="BF303" s="9">
        <f>IF(VLOOKUP($A303,'[1]Прайс лист'!$B$8:$BS$600,MATCH(BF$11,'[1]Прайс лист'!$B$2:$BS$2,0),0)&lt;=BF$8,VLOOKUP($A303,'[1]Прайс лист'!$B$8:$BS$600,MATCH(BF$11,'[1]Прайс лист'!$B$2:$BS$2,0),0),0)</f>
        <v>0</v>
      </c>
      <c r="BG303" s="9">
        <f>IF(VLOOKUP($A303,'[1]Прайс лист'!$B$8:$BS$600,MATCH(BG$11,'[1]Прайс лист'!$B$2:$BS$2,0),0)&lt;=BG$8,VLOOKUP($A303,'[1]Прайс лист'!$B$8:$BS$600,MATCH(BG$11,'[1]Прайс лист'!$B$2:$BS$2,0),0),0)</f>
        <v>0</v>
      </c>
      <c r="BH303" s="9">
        <f>IF(VLOOKUP($A303,'[1]Прайс лист'!$B$8:$BS$600,MATCH(BH$11,'[1]Прайс лист'!$B$2:$BS$2,0),0)&lt;=BH$8,VLOOKUP($A303,'[1]Прайс лист'!$B$8:$BS$600,MATCH(BH$11,'[1]Прайс лист'!$B$2:$BS$2,0),0),0)</f>
        <v>4800</v>
      </c>
    </row>
    <row r="304" spans="1:60">
      <c r="A304" s="1" t="str">
        <f>'[1]Прайс лист'!B297</f>
        <v>Xiaomi BLACK SHARK 2128</v>
      </c>
      <c r="B304" s="7" t="s">
        <v>191</v>
      </c>
      <c r="C304" s="8" t="s">
        <v>193</v>
      </c>
      <c r="D304" s="8">
        <v>128</v>
      </c>
      <c r="E304" s="9">
        <f>IF(VLOOKUP($A304,'[1]Прайс лист'!$B$8:$BS$600,MATCH(E$11,'[1]Прайс лист'!$B$2:$BS$2,0),0)&lt;=E$8,VLOOKUP($A304,'[1]Прайс лист'!$B$8:$BS$600,MATCH(E$11,'[1]Прайс лист'!$B$2:$BS$2,0),0),0)</f>
        <v>20300</v>
      </c>
      <c r="F304" s="9">
        <f>IF(VLOOKUP($A304,'[1]Прайс лист'!$B$8:$BS$600,MATCH(F$11,'[1]Прайс лист'!$B$2:$BS$2,0),0)&lt;=F$8,VLOOKUP($A304,'[1]Прайс лист'!$B$8:$BS$600,MATCH(F$11,'[1]Прайс лист'!$B$2:$BS$2,0),0),0)</f>
        <v>0</v>
      </c>
      <c r="G304" s="9">
        <f>IF(VLOOKUP($A304,'[1]Прайс лист'!$B$8:$BS$600,MATCH(G$11,'[1]Прайс лист'!$B$2:$BS$2,0),0)&lt;=G$8,VLOOKUP($A304,'[1]Прайс лист'!$B$8:$BS$600,MATCH(G$11,'[1]Прайс лист'!$B$2:$BS$2,0),0),0)</f>
        <v>19300</v>
      </c>
      <c r="H304" s="9">
        <f>IF(VLOOKUP($A304,'[1]Прайс лист'!$B$8:$BS$600,MATCH(H$11,'[1]Прайс лист'!$B$2:$BS$2,0),0)&lt;=H$8,VLOOKUP($A304,'[1]Прайс лист'!$B$8:$BS$600,MATCH(H$11,'[1]Прайс лист'!$B$2:$BS$2,0),0),0)</f>
        <v>17800</v>
      </c>
      <c r="I304" s="9">
        <f>IF(VLOOKUP($A304,'[1]Прайс лист'!$B$8:$BS$600,MATCH(I$11,'[1]Прайс лист'!$B$2:$BS$2,0),0)&lt;=I$8,VLOOKUP($A304,'[1]Прайс лист'!$B$8:$BS$600,MATCH(I$11,'[1]Прайс лист'!$B$2:$BS$2,0),0),0)</f>
        <v>0</v>
      </c>
      <c r="J304" s="9">
        <f>IF(VLOOKUP($A304,'[1]Прайс лист'!$B$8:$BS$600,MATCH(J$11,'[1]Прайс лист'!$B$2:$BS$2,0),0)&lt;=J$8,VLOOKUP($A304,'[1]Прайс лист'!$B$8:$BS$600,MATCH(J$11,'[1]Прайс лист'!$B$2:$BS$2,0),0),0)</f>
        <v>0</v>
      </c>
      <c r="K304" s="9">
        <f>IF(VLOOKUP($A304,'[1]Прайс лист'!$B$8:$BS$600,MATCH(K$11,'[1]Прайс лист'!$B$2:$BS$2,0),0)&lt;=K$8,VLOOKUP($A304,'[1]Прайс лист'!$B$8:$BS$600,MATCH(K$11,'[1]Прайс лист'!$B$2:$BS$2,0),0),0)</f>
        <v>0</v>
      </c>
      <c r="L304" s="9">
        <f>IF(VLOOKUP($A304,'[1]Прайс лист'!$B$8:$BS$600,MATCH(L$11,'[1]Прайс лист'!$B$2:$BS$2,0),0)&lt;=L$8,VLOOKUP($A304,'[1]Прайс лист'!$B$8:$BS$600,MATCH(L$11,'[1]Прайс лист'!$B$2:$BS$2,0),0),0)</f>
        <v>13300</v>
      </c>
      <c r="M304" s="9">
        <f>IF(VLOOKUP($A304,'[1]Прайс лист'!$B$8:$BS$600,MATCH(M$11,'[1]Прайс лист'!$B$2:$BS$2,0),0)&lt;=M$8,VLOOKUP($A304,'[1]Прайс лист'!$B$8:$BS$600,MATCH(M$11,'[1]Прайс лист'!$B$2:$BS$2,0),0),0)</f>
        <v>20300</v>
      </c>
      <c r="N304" s="9">
        <f>IF(VLOOKUP($A304,'[1]Прайс лист'!$B$8:$BS$600,MATCH(N$11,'[1]Прайс лист'!$B$2:$BS$2,0),0)&lt;=N$8,VLOOKUP($A304,'[1]Прайс лист'!$B$8:$BS$600,MATCH(N$11,'[1]Прайс лист'!$B$2:$BS$2,0),0),0)</f>
        <v>0</v>
      </c>
      <c r="O304" s="9">
        <f>IF(VLOOKUP($A304,'[1]Прайс лист'!$B$8:$BS$600,MATCH(O$11,'[1]Прайс лист'!$B$2:$BS$2,0),0)&lt;=O$8,VLOOKUP($A304,'[1]Прайс лист'!$B$8:$BS$600,MATCH(O$11,'[1]Прайс лист'!$B$2:$BS$2,0),0),0)</f>
        <v>19300</v>
      </c>
      <c r="P304" s="9">
        <f>IF(VLOOKUP($A304,'[1]Прайс лист'!$B$8:$BS$600,MATCH(P$11,'[1]Прайс лист'!$B$2:$BS$2,0),0)&lt;=P$8,VLOOKUP($A304,'[1]Прайс лист'!$B$8:$BS$600,MATCH(P$11,'[1]Прайс лист'!$B$2:$BS$2,0),0),0)</f>
        <v>17800</v>
      </c>
      <c r="Q304" s="9">
        <f>IF(VLOOKUP($A304,'[1]Прайс лист'!$B$8:$BS$600,MATCH(Q$11,'[1]Прайс лист'!$B$2:$BS$2,0),0)&lt;=Q$8,VLOOKUP($A304,'[1]Прайс лист'!$B$8:$BS$600,MATCH(Q$11,'[1]Прайс лист'!$B$2:$BS$2,0),0),0)</f>
        <v>0</v>
      </c>
      <c r="R304" s="9">
        <f>IF(VLOOKUP($A304,'[1]Прайс лист'!$B$8:$BS$600,MATCH(R$11,'[1]Прайс лист'!$B$2:$BS$2,0),0)&lt;=R$8,VLOOKUP($A304,'[1]Прайс лист'!$B$8:$BS$600,MATCH(R$11,'[1]Прайс лист'!$B$2:$BS$2,0),0),0)</f>
        <v>0</v>
      </c>
      <c r="S304" s="9">
        <f>IF(VLOOKUP($A304,'[1]Прайс лист'!$B$8:$BS$600,MATCH(S$11,'[1]Прайс лист'!$B$2:$BS$2,0),0)&lt;=S$8,VLOOKUP($A304,'[1]Прайс лист'!$B$8:$BS$600,MATCH(S$11,'[1]Прайс лист'!$B$2:$BS$2,0),0),0)</f>
        <v>0</v>
      </c>
      <c r="T304" s="9">
        <f>IF(VLOOKUP($A304,'[1]Прайс лист'!$B$8:$BS$600,MATCH(T$11,'[1]Прайс лист'!$B$2:$BS$2,0),0)&lt;=T$8,VLOOKUP($A304,'[1]Прайс лист'!$B$8:$BS$600,MATCH(T$11,'[1]Прайс лист'!$B$2:$BS$2,0),0),0)</f>
        <v>13300</v>
      </c>
      <c r="U304" s="9">
        <f>IF(VLOOKUP($A304,'[1]Прайс лист'!$B$8:$BS$600,MATCH(U$11,'[1]Прайс лист'!$B$2:$BS$2,0),0)&lt;=U$8,VLOOKUP($A304,'[1]Прайс лист'!$B$8:$BS$600,MATCH(U$11,'[1]Прайс лист'!$B$2:$BS$2,0),0),0)</f>
        <v>17300</v>
      </c>
      <c r="V304" s="9">
        <f>IF(VLOOKUP($A304,'[1]Прайс лист'!$B$8:$BS$600,MATCH(V$11,'[1]Прайс лист'!$B$2:$BS$2,0),0)&lt;=V$8,VLOOKUP($A304,'[1]Прайс лист'!$B$8:$BS$600,MATCH(V$11,'[1]Прайс лист'!$B$2:$BS$2,0),0),0)</f>
        <v>0</v>
      </c>
      <c r="W304" s="9">
        <f>IF(VLOOKUP($A304,'[1]Прайс лист'!$B$8:$BS$600,MATCH(W$11,'[1]Прайс лист'!$B$2:$BS$2,0),0)&lt;=W$8,VLOOKUP($A304,'[1]Прайс лист'!$B$8:$BS$600,MATCH(W$11,'[1]Прайс лист'!$B$2:$BS$2,0),0),0)</f>
        <v>16300</v>
      </c>
      <c r="X304" s="9">
        <f>IF(VLOOKUP($A304,'[1]Прайс лист'!$B$8:$BS$600,MATCH(X$11,'[1]Прайс лист'!$B$2:$BS$2,0),0)&lt;=X$8,VLOOKUP($A304,'[1]Прайс лист'!$B$8:$BS$600,MATCH(X$11,'[1]Прайс лист'!$B$2:$BS$2,0),0),0)</f>
        <v>14800</v>
      </c>
      <c r="Y304" s="9">
        <f>IF(VLOOKUP($A304,'[1]Прайс лист'!$B$8:$BS$600,MATCH(Y$11,'[1]Прайс лист'!$B$2:$BS$2,0),0)&lt;=Y$8,VLOOKUP($A304,'[1]Прайс лист'!$B$8:$BS$600,MATCH(Y$11,'[1]Прайс лист'!$B$2:$BS$2,0),0),0)</f>
        <v>0</v>
      </c>
      <c r="Z304" s="9">
        <f>IF(VLOOKUP($A304,'[1]Прайс лист'!$B$8:$BS$600,MATCH(Z$11,'[1]Прайс лист'!$B$2:$BS$2,0),0)&lt;=Z$8,VLOOKUP($A304,'[1]Прайс лист'!$B$8:$BS$600,MATCH(Z$11,'[1]Прайс лист'!$B$2:$BS$2,0),0),0)</f>
        <v>0</v>
      </c>
      <c r="AA304" s="9">
        <f>IF(VLOOKUP($A304,'[1]Прайс лист'!$B$8:$BS$600,MATCH(AA$11,'[1]Прайс лист'!$B$2:$BS$2,0),0)&lt;=AA$8,VLOOKUP($A304,'[1]Прайс лист'!$B$8:$BS$600,MATCH(AA$11,'[1]Прайс лист'!$B$2:$BS$2,0),0),0)</f>
        <v>0</v>
      </c>
      <c r="AB304" s="9">
        <f>IF(VLOOKUP($A304,'[1]Прайс лист'!$B$8:$BS$600,MATCH(AB$11,'[1]Прайс лист'!$B$2:$BS$2,0),0)&lt;=AB$8,VLOOKUP($A304,'[1]Прайс лист'!$B$8:$BS$600,MATCH(AB$11,'[1]Прайс лист'!$B$2:$BS$2,0),0),0)</f>
        <v>10300</v>
      </c>
      <c r="AC304" s="9">
        <f>IF(VLOOKUP($A304,'[1]Прайс лист'!$B$8:$BS$600,MATCH(AC$11,'[1]Прайс лист'!$B$2:$BS$2,0),0)&lt;=AC$8,VLOOKUP($A304,'[1]Прайс лист'!$B$8:$BS$600,MATCH(AC$11,'[1]Прайс лист'!$B$2:$BS$2,0),0),0)</f>
        <v>14300</v>
      </c>
      <c r="AD304" s="9">
        <f>IF(VLOOKUP($A304,'[1]Прайс лист'!$B$8:$BS$600,MATCH(AD$11,'[1]Прайс лист'!$B$2:$BS$2,0),0)&lt;=AD$8,VLOOKUP($A304,'[1]Прайс лист'!$B$8:$BS$600,MATCH(AD$11,'[1]Прайс лист'!$B$2:$BS$2,0),0),0)</f>
        <v>0</v>
      </c>
      <c r="AE304" s="9">
        <f>IF(VLOOKUP($A304,'[1]Прайс лист'!$B$8:$BS$600,MATCH(AE$11,'[1]Прайс лист'!$B$2:$BS$2,0),0)&lt;=AE$8,VLOOKUP($A304,'[1]Прайс лист'!$B$8:$BS$600,MATCH(AE$11,'[1]Прайс лист'!$B$2:$BS$2,0),0),0)</f>
        <v>13300</v>
      </c>
      <c r="AF304" s="9">
        <f>IF(VLOOKUP($A304,'[1]Прайс лист'!$B$8:$BS$600,MATCH(AF$11,'[1]Прайс лист'!$B$2:$BS$2,0),0)&lt;=AF$8,VLOOKUP($A304,'[1]Прайс лист'!$B$8:$BS$600,MATCH(AF$11,'[1]Прайс лист'!$B$2:$BS$2,0),0),0)</f>
        <v>11800</v>
      </c>
      <c r="AG304" s="9">
        <f>IF(VLOOKUP($A304,'[1]Прайс лист'!$B$8:$BS$600,MATCH(AG$11,'[1]Прайс лист'!$B$2:$BS$2,0),0)&lt;=AG$8,VLOOKUP($A304,'[1]Прайс лист'!$B$8:$BS$600,MATCH(AG$11,'[1]Прайс лист'!$B$2:$BS$2,0),0),0)</f>
        <v>0</v>
      </c>
      <c r="AH304" s="9">
        <f>IF(VLOOKUP($A304,'[1]Прайс лист'!$B$8:$BS$600,MATCH(AH$11,'[1]Прайс лист'!$B$2:$BS$2,0),0)&lt;=AH$8,VLOOKUP($A304,'[1]Прайс лист'!$B$8:$BS$600,MATCH(AH$11,'[1]Прайс лист'!$B$2:$BS$2,0),0),0)</f>
        <v>0</v>
      </c>
      <c r="AI304" s="9">
        <f>IF(VLOOKUP($A304,'[1]Прайс лист'!$B$8:$BS$600,MATCH(AI$11,'[1]Прайс лист'!$B$2:$BS$2,0),0)&lt;=AI$8,VLOOKUP($A304,'[1]Прайс лист'!$B$8:$BS$600,MATCH(AI$11,'[1]Прайс лист'!$B$2:$BS$2,0),0),0)</f>
        <v>0</v>
      </c>
      <c r="AJ304" s="9">
        <f>IF(VLOOKUP($A304,'[1]Прайс лист'!$B$8:$BS$600,MATCH(AJ$11,'[1]Прайс лист'!$B$2:$BS$2,0),0)&lt;=AJ$8,VLOOKUP($A304,'[1]Прайс лист'!$B$8:$BS$600,MATCH(AJ$11,'[1]Прайс лист'!$B$2:$BS$2,0),0),0)</f>
        <v>7300</v>
      </c>
      <c r="AK304" s="9">
        <f>IF(VLOOKUP($A304,'[1]Прайс лист'!$B$8:$BS$600,MATCH(AK$11,'[1]Прайс лист'!$B$2:$BS$2,0),0)&lt;=AK$8,VLOOKUP($A304,'[1]Прайс лист'!$B$8:$BS$600,MATCH(AK$11,'[1]Прайс лист'!$B$2:$BS$2,0),0),0)</f>
        <v>13300</v>
      </c>
      <c r="AL304" s="9">
        <f>IF(VLOOKUP($A304,'[1]Прайс лист'!$B$8:$BS$600,MATCH(AL$11,'[1]Прайс лист'!$B$2:$BS$2,0),0)&lt;=AL$8,VLOOKUP($A304,'[1]Прайс лист'!$B$8:$BS$600,MATCH(AL$11,'[1]Прайс лист'!$B$2:$BS$2,0),0),0)</f>
        <v>0</v>
      </c>
      <c r="AM304" s="9">
        <f>IF(VLOOKUP($A304,'[1]Прайс лист'!$B$8:$BS$600,MATCH(AM$11,'[1]Прайс лист'!$B$2:$BS$2,0),0)&lt;=AM$8,VLOOKUP($A304,'[1]Прайс лист'!$B$8:$BS$600,MATCH(AM$11,'[1]Прайс лист'!$B$2:$BS$2,0),0),0)</f>
        <v>12300</v>
      </c>
      <c r="AN304" s="9">
        <f>IF(VLOOKUP($A304,'[1]Прайс лист'!$B$8:$BS$600,MATCH(AN$11,'[1]Прайс лист'!$B$2:$BS$2,0),0)&lt;=AN$8,VLOOKUP($A304,'[1]Прайс лист'!$B$8:$BS$600,MATCH(AN$11,'[1]Прайс лист'!$B$2:$BS$2,0),0),0)</f>
        <v>10800</v>
      </c>
      <c r="AO304" s="9">
        <f>IF(VLOOKUP($A304,'[1]Прайс лист'!$B$8:$BS$600,MATCH(AO$11,'[1]Прайс лист'!$B$2:$BS$2,0),0)&lt;=AO$8,VLOOKUP($A304,'[1]Прайс лист'!$B$8:$BS$600,MATCH(AO$11,'[1]Прайс лист'!$B$2:$BS$2,0),0),0)</f>
        <v>0</v>
      </c>
      <c r="AP304" s="9">
        <f>IF(VLOOKUP($A304,'[1]Прайс лист'!$B$8:$BS$600,MATCH(AP$11,'[1]Прайс лист'!$B$2:$BS$2,0),0)&lt;=AP$8,VLOOKUP($A304,'[1]Прайс лист'!$B$8:$BS$600,MATCH(AP$11,'[1]Прайс лист'!$B$2:$BS$2,0),0),0)</f>
        <v>0</v>
      </c>
      <c r="AQ304" s="9">
        <f>IF(VLOOKUP($A304,'[1]Прайс лист'!$B$8:$BS$600,MATCH(AQ$11,'[1]Прайс лист'!$B$2:$BS$2,0),0)&lt;=AQ$8,VLOOKUP($A304,'[1]Прайс лист'!$B$8:$BS$600,MATCH(AQ$11,'[1]Прайс лист'!$B$2:$BS$2,0),0),0)</f>
        <v>0</v>
      </c>
      <c r="AR304" s="9">
        <f>IF(VLOOKUP($A304,'[1]Прайс лист'!$B$8:$BS$600,MATCH(AR$11,'[1]Прайс лист'!$B$2:$BS$2,0),0)&lt;=AR$8,VLOOKUP($A304,'[1]Прайс лист'!$B$8:$BS$600,MATCH(AR$11,'[1]Прайс лист'!$B$2:$BS$2,0),0),0)</f>
        <v>6300</v>
      </c>
      <c r="AS304" s="9">
        <f>IF(VLOOKUP($A304,'[1]Прайс лист'!$B$8:$BS$600,MATCH(AS$11,'[1]Прайс лист'!$B$2:$BS$2,0),0)&lt;=AS$8,VLOOKUP($A304,'[1]Прайс лист'!$B$8:$BS$600,MATCH(AS$11,'[1]Прайс лист'!$B$2:$BS$2,0),0),0)</f>
        <v>12300</v>
      </c>
      <c r="AT304" s="9">
        <f>IF(VLOOKUP($A304,'[1]Прайс лист'!$B$8:$BS$600,MATCH(AT$11,'[1]Прайс лист'!$B$2:$BS$2,0),0)&lt;=AT$8,VLOOKUP($A304,'[1]Прайс лист'!$B$8:$BS$600,MATCH(AT$11,'[1]Прайс лист'!$B$2:$BS$2,0),0),0)</f>
        <v>0</v>
      </c>
      <c r="AU304" s="9">
        <f>IF(VLOOKUP($A304,'[1]Прайс лист'!$B$8:$BS$600,MATCH(AU$11,'[1]Прайс лист'!$B$2:$BS$2,0),0)&lt;=AU$8,VLOOKUP($A304,'[1]Прайс лист'!$B$8:$BS$600,MATCH(AU$11,'[1]Прайс лист'!$B$2:$BS$2,0),0),0)</f>
        <v>11300</v>
      </c>
      <c r="AV304" s="9">
        <f>IF(VLOOKUP($A304,'[1]Прайс лист'!$B$8:$BS$600,MATCH(AV$11,'[1]Прайс лист'!$B$2:$BS$2,0),0)&lt;=AV$8,VLOOKUP($A304,'[1]Прайс лист'!$B$8:$BS$600,MATCH(AV$11,'[1]Прайс лист'!$B$2:$BS$2,0),0),0)</f>
        <v>9800</v>
      </c>
      <c r="AW304" s="9">
        <f>IF(VLOOKUP($A304,'[1]Прайс лист'!$B$8:$BS$600,MATCH(AW$11,'[1]Прайс лист'!$B$2:$BS$2,0),0)&lt;=AW$8,VLOOKUP($A304,'[1]Прайс лист'!$B$8:$BS$600,MATCH(AW$11,'[1]Прайс лист'!$B$2:$BS$2,0),0),0)</f>
        <v>0</v>
      </c>
      <c r="AX304" s="9">
        <f>IF(VLOOKUP($A304,'[1]Прайс лист'!$B$8:$BS$600,MATCH(AX$11,'[1]Прайс лист'!$B$2:$BS$2,0),0)&lt;=AX$8,VLOOKUP($A304,'[1]Прайс лист'!$B$8:$BS$600,MATCH(AX$11,'[1]Прайс лист'!$B$2:$BS$2,0),0),0)</f>
        <v>0</v>
      </c>
      <c r="AY304" s="9">
        <f>IF(VLOOKUP($A304,'[1]Прайс лист'!$B$8:$BS$600,MATCH(AY$11,'[1]Прайс лист'!$B$2:$BS$2,0),0)&lt;=AY$8,VLOOKUP($A304,'[1]Прайс лист'!$B$8:$BS$600,MATCH(AY$11,'[1]Прайс лист'!$B$2:$BS$2,0),0),0)</f>
        <v>0</v>
      </c>
      <c r="AZ304" s="9">
        <f>IF(VLOOKUP($A304,'[1]Прайс лист'!$B$8:$BS$600,MATCH(AZ$11,'[1]Прайс лист'!$B$2:$BS$2,0),0)&lt;=AZ$8,VLOOKUP($A304,'[1]Прайс лист'!$B$8:$BS$600,MATCH(AZ$11,'[1]Прайс лист'!$B$2:$BS$2,0),0),0)</f>
        <v>5300</v>
      </c>
      <c r="BA304" s="9">
        <f>IF(VLOOKUP($A304,'[1]Прайс лист'!$B$8:$BS$600,MATCH(BA$11,'[1]Прайс лист'!$B$2:$BS$2,0),0)&lt;=BA$8,VLOOKUP($A304,'[1]Прайс лист'!$B$8:$BS$600,MATCH(BA$11,'[1]Прайс лист'!$B$2:$BS$2,0),0),0)</f>
        <v>11300</v>
      </c>
      <c r="BB304" s="9">
        <f>IF(VLOOKUP($A304,'[1]Прайс лист'!$B$8:$BS$600,MATCH(BB$11,'[1]Прайс лист'!$B$2:$BS$2,0),0)&lt;=BB$8,VLOOKUP($A304,'[1]Прайс лист'!$B$8:$BS$600,MATCH(BB$11,'[1]Прайс лист'!$B$2:$BS$2,0),0),0)</f>
        <v>0</v>
      </c>
      <c r="BC304" s="9">
        <f>IF(VLOOKUP($A304,'[1]Прайс лист'!$B$8:$BS$600,MATCH(BC$11,'[1]Прайс лист'!$B$2:$BS$2,0),0)&lt;=BC$8,VLOOKUP($A304,'[1]Прайс лист'!$B$8:$BS$600,MATCH(BC$11,'[1]Прайс лист'!$B$2:$BS$2,0),0),0)</f>
        <v>10300</v>
      </c>
      <c r="BD304" s="9">
        <f>IF(VLOOKUP($A304,'[1]Прайс лист'!$B$8:$BS$600,MATCH(BD$11,'[1]Прайс лист'!$B$2:$BS$2,0),0)&lt;=BD$8,VLOOKUP($A304,'[1]Прайс лист'!$B$8:$BS$600,MATCH(BD$11,'[1]Прайс лист'!$B$2:$BS$2,0),0),0)</f>
        <v>8800</v>
      </c>
      <c r="BE304" s="9">
        <f>IF(VLOOKUP($A304,'[1]Прайс лист'!$B$8:$BS$600,MATCH(BE$11,'[1]Прайс лист'!$B$2:$BS$2,0),0)&lt;=BE$8,VLOOKUP($A304,'[1]Прайс лист'!$B$8:$BS$600,MATCH(BE$11,'[1]Прайс лист'!$B$2:$BS$2,0),0),0)</f>
        <v>0</v>
      </c>
      <c r="BF304" s="9">
        <f>IF(VLOOKUP($A304,'[1]Прайс лист'!$B$8:$BS$600,MATCH(BF$11,'[1]Прайс лист'!$B$2:$BS$2,0),0)&lt;=BF$8,VLOOKUP($A304,'[1]Прайс лист'!$B$8:$BS$600,MATCH(BF$11,'[1]Прайс лист'!$B$2:$BS$2,0),0),0)</f>
        <v>0</v>
      </c>
      <c r="BG304" s="9">
        <f>IF(VLOOKUP($A304,'[1]Прайс лист'!$B$8:$BS$600,MATCH(BG$11,'[1]Прайс лист'!$B$2:$BS$2,0),0)&lt;=BG$8,VLOOKUP($A304,'[1]Прайс лист'!$B$8:$BS$600,MATCH(BG$11,'[1]Прайс лист'!$B$2:$BS$2,0),0),0)</f>
        <v>0</v>
      </c>
      <c r="BH304" s="9">
        <f>IF(VLOOKUP($A304,'[1]Прайс лист'!$B$8:$BS$600,MATCH(BH$11,'[1]Прайс лист'!$B$2:$BS$2,0),0)&lt;=BH$8,VLOOKUP($A304,'[1]Прайс лист'!$B$8:$BS$600,MATCH(BH$11,'[1]Прайс лист'!$B$2:$BS$2,0),0),0)</f>
        <v>4300</v>
      </c>
    </row>
    <row r="305" spans="1:60">
      <c r="A305" s="1" t="str">
        <f>'[1]Прайс лист'!B298</f>
        <v>Xiaomi BLACK SHARK 2256</v>
      </c>
      <c r="B305" s="7" t="s">
        <v>191</v>
      </c>
      <c r="C305" s="8" t="s">
        <v>193</v>
      </c>
      <c r="D305" s="8">
        <v>256</v>
      </c>
      <c r="E305" s="9">
        <f>IF(VLOOKUP($A305,'[1]Прайс лист'!$B$8:$BS$600,MATCH(E$11,'[1]Прайс лист'!$B$2:$BS$2,0),0)&lt;=E$8,VLOOKUP($A305,'[1]Прайс лист'!$B$8:$BS$600,MATCH(E$11,'[1]Прайс лист'!$B$2:$BS$2,0),0),0)</f>
        <v>21500</v>
      </c>
      <c r="F305" s="9">
        <f>IF(VLOOKUP($A305,'[1]Прайс лист'!$B$8:$BS$600,MATCH(F$11,'[1]Прайс лист'!$B$2:$BS$2,0),0)&lt;=F$8,VLOOKUP($A305,'[1]Прайс лист'!$B$8:$BS$600,MATCH(F$11,'[1]Прайс лист'!$B$2:$BS$2,0),0),0)</f>
        <v>0</v>
      </c>
      <c r="G305" s="9">
        <f>IF(VLOOKUP($A305,'[1]Прайс лист'!$B$8:$BS$600,MATCH(G$11,'[1]Прайс лист'!$B$2:$BS$2,0),0)&lt;=G$8,VLOOKUP($A305,'[1]Прайс лист'!$B$8:$BS$600,MATCH(G$11,'[1]Прайс лист'!$B$2:$BS$2,0),0),0)</f>
        <v>20300</v>
      </c>
      <c r="H305" s="9">
        <f>IF(VLOOKUP($A305,'[1]Прайс лист'!$B$8:$BS$600,MATCH(H$11,'[1]Прайс лист'!$B$2:$BS$2,0),0)&lt;=H$8,VLOOKUP($A305,'[1]Прайс лист'!$B$8:$BS$600,MATCH(H$11,'[1]Прайс лист'!$B$2:$BS$2,0),0),0)</f>
        <v>18800</v>
      </c>
      <c r="I305" s="9">
        <f>IF(VLOOKUP($A305,'[1]Прайс лист'!$B$8:$BS$600,MATCH(I$11,'[1]Прайс лист'!$B$2:$BS$2,0),0)&lt;=I$8,VLOOKUP($A305,'[1]Прайс лист'!$B$8:$BS$600,MATCH(I$11,'[1]Прайс лист'!$B$2:$BS$2,0),0),0)</f>
        <v>0</v>
      </c>
      <c r="J305" s="9">
        <f>IF(VLOOKUP($A305,'[1]Прайс лист'!$B$8:$BS$600,MATCH(J$11,'[1]Прайс лист'!$B$2:$BS$2,0),0)&lt;=J$8,VLOOKUP($A305,'[1]Прайс лист'!$B$8:$BS$600,MATCH(J$11,'[1]Прайс лист'!$B$2:$BS$2,0),0),0)</f>
        <v>0</v>
      </c>
      <c r="K305" s="9">
        <f>IF(VLOOKUP($A305,'[1]Прайс лист'!$B$8:$BS$600,MATCH(K$11,'[1]Прайс лист'!$B$2:$BS$2,0),0)&lt;=K$8,VLOOKUP($A305,'[1]Прайс лист'!$B$8:$BS$600,MATCH(K$11,'[1]Прайс лист'!$B$2:$BS$2,0),0),0)</f>
        <v>0</v>
      </c>
      <c r="L305" s="9">
        <f>IF(VLOOKUP($A305,'[1]Прайс лист'!$B$8:$BS$600,MATCH(L$11,'[1]Прайс лист'!$B$2:$BS$2,0),0)&lt;=L$8,VLOOKUP($A305,'[1]Прайс лист'!$B$8:$BS$600,MATCH(L$11,'[1]Прайс лист'!$B$2:$BS$2,0),0),0)</f>
        <v>13800</v>
      </c>
      <c r="M305" s="9">
        <f>IF(VLOOKUP($A305,'[1]Прайс лист'!$B$8:$BS$600,MATCH(M$11,'[1]Прайс лист'!$B$2:$BS$2,0),0)&lt;=M$8,VLOOKUP($A305,'[1]Прайс лист'!$B$8:$BS$600,MATCH(M$11,'[1]Прайс лист'!$B$2:$BS$2,0),0),0)</f>
        <v>21500</v>
      </c>
      <c r="N305" s="9">
        <f>IF(VLOOKUP($A305,'[1]Прайс лист'!$B$8:$BS$600,MATCH(N$11,'[1]Прайс лист'!$B$2:$BS$2,0),0)&lt;=N$8,VLOOKUP($A305,'[1]Прайс лист'!$B$8:$BS$600,MATCH(N$11,'[1]Прайс лист'!$B$2:$BS$2,0),0),0)</f>
        <v>0</v>
      </c>
      <c r="O305" s="9">
        <f>IF(VLOOKUP($A305,'[1]Прайс лист'!$B$8:$BS$600,MATCH(O$11,'[1]Прайс лист'!$B$2:$BS$2,0),0)&lt;=O$8,VLOOKUP($A305,'[1]Прайс лист'!$B$8:$BS$600,MATCH(O$11,'[1]Прайс лист'!$B$2:$BS$2,0),0),0)</f>
        <v>20300</v>
      </c>
      <c r="P305" s="9">
        <f>IF(VLOOKUP($A305,'[1]Прайс лист'!$B$8:$BS$600,MATCH(P$11,'[1]Прайс лист'!$B$2:$BS$2,0),0)&lt;=P$8,VLOOKUP($A305,'[1]Прайс лист'!$B$8:$BS$600,MATCH(P$11,'[1]Прайс лист'!$B$2:$BS$2,0),0),0)</f>
        <v>18800</v>
      </c>
      <c r="Q305" s="9">
        <f>IF(VLOOKUP($A305,'[1]Прайс лист'!$B$8:$BS$600,MATCH(Q$11,'[1]Прайс лист'!$B$2:$BS$2,0),0)&lt;=Q$8,VLOOKUP($A305,'[1]Прайс лист'!$B$8:$BS$600,MATCH(Q$11,'[1]Прайс лист'!$B$2:$BS$2,0),0),0)</f>
        <v>0</v>
      </c>
      <c r="R305" s="9">
        <f>IF(VLOOKUP($A305,'[1]Прайс лист'!$B$8:$BS$600,MATCH(R$11,'[1]Прайс лист'!$B$2:$BS$2,0),0)&lt;=R$8,VLOOKUP($A305,'[1]Прайс лист'!$B$8:$BS$600,MATCH(R$11,'[1]Прайс лист'!$B$2:$BS$2,0),0),0)</f>
        <v>0</v>
      </c>
      <c r="S305" s="9">
        <f>IF(VLOOKUP($A305,'[1]Прайс лист'!$B$8:$BS$600,MATCH(S$11,'[1]Прайс лист'!$B$2:$BS$2,0),0)&lt;=S$8,VLOOKUP($A305,'[1]Прайс лист'!$B$8:$BS$600,MATCH(S$11,'[1]Прайс лист'!$B$2:$BS$2,0),0),0)</f>
        <v>0</v>
      </c>
      <c r="T305" s="9">
        <f>IF(VLOOKUP($A305,'[1]Прайс лист'!$B$8:$BS$600,MATCH(T$11,'[1]Прайс лист'!$B$2:$BS$2,0),0)&lt;=T$8,VLOOKUP($A305,'[1]Прайс лист'!$B$8:$BS$600,MATCH(T$11,'[1]Прайс лист'!$B$2:$BS$2,0),0),0)</f>
        <v>13800</v>
      </c>
      <c r="U305" s="9">
        <f>IF(VLOOKUP($A305,'[1]Прайс лист'!$B$8:$BS$600,MATCH(U$11,'[1]Прайс лист'!$B$2:$BS$2,0),0)&lt;=U$8,VLOOKUP($A305,'[1]Прайс лист'!$B$8:$BS$600,MATCH(U$11,'[1]Прайс лист'!$B$2:$BS$2,0),0),0)</f>
        <v>18500</v>
      </c>
      <c r="V305" s="9">
        <f>IF(VLOOKUP($A305,'[1]Прайс лист'!$B$8:$BS$600,MATCH(V$11,'[1]Прайс лист'!$B$2:$BS$2,0),0)&lt;=V$8,VLOOKUP($A305,'[1]Прайс лист'!$B$8:$BS$600,MATCH(V$11,'[1]Прайс лист'!$B$2:$BS$2,0),0),0)</f>
        <v>0</v>
      </c>
      <c r="W305" s="9">
        <f>IF(VLOOKUP($A305,'[1]Прайс лист'!$B$8:$BS$600,MATCH(W$11,'[1]Прайс лист'!$B$2:$BS$2,0),0)&lt;=W$8,VLOOKUP($A305,'[1]Прайс лист'!$B$8:$BS$600,MATCH(W$11,'[1]Прайс лист'!$B$2:$BS$2,0),0),0)</f>
        <v>17300</v>
      </c>
      <c r="X305" s="9">
        <f>IF(VLOOKUP($A305,'[1]Прайс лист'!$B$8:$BS$600,MATCH(X$11,'[1]Прайс лист'!$B$2:$BS$2,0),0)&lt;=X$8,VLOOKUP($A305,'[1]Прайс лист'!$B$8:$BS$600,MATCH(X$11,'[1]Прайс лист'!$B$2:$BS$2,0),0),0)</f>
        <v>15800</v>
      </c>
      <c r="Y305" s="9">
        <f>IF(VLOOKUP($A305,'[1]Прайс лист'!$B$8:$BS$600,MATCH(Y$11,'[1]Прайс лист'!$B$2:$BS$2,0),0)&lt;=Y$8,VLOOKUP($A305,'[1]Прайс лист'!$B$8:$BS$600,MATCH(Y$11,'[1]Прайс лист'!$B$2:$BS$2,0),0),0)</f>
        <v>0</v>
      </c>
      <c r="Z305" s="9">
        <f>IF(VLOOKUP($A305,'[1]Прайс лист'!$B$8:$BS$600,MATCH(Z$11,'[1]Прайс лист'!$B$2:$BS$2,0),0)&lt;=Z$8,VLOOKUP($A305,'[1]Прайс лист'!$B$8:$BS$600,MATCH(Z$11,'[1]Прайс лист'!$B$2:$BS$2,0),0),0)</f>
        <v>0</v>
      </c>
      <c r="AA305" s="9">
        <f>IF(VLOOKUP($A305,'[1]Прайс лист'!$B$8:$BS$600,MATCH(AA$11,'[1]Прайс лист'!$B$2:$BS$2,0),0)&lt;=AA$8,VLOOKUP($A305,'[1]Прайс лист'!$B$8:$BS$600,MATCH(AA$11,'[1]Прайс лист'!$B$2:$BS$2,0),0),0)</f>
        <v>0</v>
      </c>
      <c r="AB305" s="9">
        <f>IF(VLOOKUP($A305,'[1]Прайс лист'!$B$8:$BS$600,MATCH(AB$11,'[1]Прайс лист'!$B$2:$BS$2,0),0)&lt;=AB$8,VLOOKUP($A305,'[1]Прайс лист'!$B$8:$BS$600,MATCH(AB$11,'[1]Прайс лист'!$B$2:$BS$2,0),0),0)</f>
        <v>10800</v>
      </c>
      <c r="AC305" s="9">
        <f>IF(VLOOKUP($A305,'[1]Прайс лист'!$B$8:$BS$600,MATCH(AC$11,'[1]Прайс лист'!$B$2:$BS$2,0),0)&lt;=AC$8,VLOOKUP($A305,'[1]Прайс лист'!$B$8:$BS$600,MATCH(AC$11,'[1]Прайс лист'!$B$2:$BS$2,0),0),0)</f>
        <v>15500</v>
      </c>
      <c r="AD305" s="9">
        <f>IF(VLOOKUP($A305,'[1]Прайс лист'!$B$8:$BS$600,MATCH(AD$11,'[1]Прайс лист'!$B$2:$BS$2,0),0)&lt;=AD$8,VLOOKUP($A305,'[1]Прайс лист'!$B$8:$BS$600,MATCH(AD$11,'[1]Прайс лист'!$B$2:$BS$2,0),0),0)</f>
        <v>0</v>
      </c>
      <c r="AE305" s="9">
        <f>IF(VLOOKUP($A305,'[1]Прайс лист'!$B$8:$BS$600,MATCH(AE$11,'[1]Прайс лист'!$B$2:$BS$2,0),0)&lt;=AE$8,VLOOKUP($A305,'[1]Прайс лист'!$B$8:$BS$600,MATCH(AE$11,'[1]Прайс лист'!$B$2:$BS$2,0),0),0)</f>
        <v>14300</v>
      </c>
      <c r="AF305" s="9">
        <f>IF(VLOOKUP($A305,'[1]Прайс лист'!$B$8:$BS$600,MATCH(AF$11,'[1]Прайс лист'!$B$2:$BS$2,0),0)&lt;=AF$8,VLOOKUP($A305,'[1]Прайс лист'!$B$8:$BS$600,MATCH(AF$11,'[1]Прайс лист'!$B$2:$BS$2,0),0),0)</f>
        <v>12800</v>
      </c>
      <c r="AG305" s="9">
        <f>IF(VLOOKUP($A305,'[1]Прайс лист'!$B$8:$BS$600,MATCH(AG$11,'[1]Прайс лист'!$B$2:$BS$2,0),0)&lt;=AG$8,VLOOKUP($A305,'[1]Прайс лист'!$B$8:$BS$600,MATCH(AG$11,'[1]Прайс лист'!$B$2:$BS$2,0),0),0)</f>
        <v>0</v>
      </c>
      <c r="AH305" s="9">
        <f>IF(VLOOKUP($A305,'[1]Прайс лист'!$B$8:$BS$600,MATCH(AH$11,'[1]Прайс лист'!$B$2:$BS$2,0),0)&lt;=AH$8,VLOOKUP($A305,'[1]Прайс лист'!$B$8:$BS$600,MATCH(AH$11,'[1]Прайс лист'!$B$2:$BS$2,0),0),0)</f>
        <v>0</v>
      </c>
      <c r="AI305" s="9">
        <f>IF(VLOOKUP($A305,'[1]Прайс лист'!$B$8:$BS$600,MATCH(AI$11,'[1]Прайс лист'!$B$2:$BS$2,0),0)&lt;=AI$8,VLOOKUP($A305,'[1]Прайс лист'!$B$8:$BS$600,MATCH(AI$11,'[1]Прайс лист'!$B$2:$BS$2,0),0),0)</f>
        <v>0</v>
      </c>
      <c r="AJ305" s="9">
        <f>IF(VLOOKUP($A305,'[1]Прайс лист'!$B$8:$BS$600,MATCH(AJ$11,'[1]Прайс лист'!$B$2:$BS$2,0),0)&lt;=AJ$8,VLOOKUP($A305,'[1]Прайс лист'!$B$8:$BS$600,MATCH(AJ$11,'[1]Прайс лист'!$B$2:$BS$2,0),0),0)</f>
        <v>7800</v>
      </c>
      <c r="AK305" s="9">
        <f>IF(VLOOKUP($A305,'[1]Прайс лист'!$B$8:$BS$600,MATCH(AK$11,'[1]Прайс лист'!$B$2:$BS$2,0),0)&lt;=AK$8,VLOOKUP($A305,'[1]Прайс лист'!$B$8:$BS$600,MATCH(AK$11,'[1]Прайс лист'!$B$2:$BS$2,0),0),0)</f>
        <v>14500</v>
      </c>
      <c r="AL305" s="9">
        <f>IF(VLOOKUP($A305,'[1]Прайс лист'!$B$8:$BS$600,MATCH(AL$11,'[1]Прайс лист'!$B$2:$BS$2,0),0)&lt;=AL$8,VLOOKUP($A305,'[1]Прайс лист'!$B$8:$BS$600,MATCH(AL$11,'[1]Прайс лист'!$B$2:$BS$2,0),0),0)</f>
        <v>0</v>
      </c>
      <c r="AM305" s="9">
        <f>IF(VLOOKUP($A305,'[1]Прайс лист'!$B$8:$BS$600,MATCH(AM$11,'[1]Прайс лист'!$B$2:$BS$2,0),0)&lt;=AM$8,VLOOKUP($A305,'[1]Прайс лист'!$B$8:$BS$600,MATCH(AM$11,'[1]Прайс лист'!$B$2:$BS$2,0),0),0)</f>
        <v>13300</v>
      </c>
      <c r="AN305" s="9">
        <f>IF(VLOOKUP($A305,'[1]Прайс лист'!$B$8:$BS$600,MATCH(AN$11,'[1]Прайс лист'!$B$2:$BS$2,0),0)&lt;=AN$8,VLOOKUP($A305,'[1]Прайс лист'!$B$8:$BS$600,MATCH(AN$11,'[1]Прайс лист'!$B$2:$BS$2,0),0),0)</f>
        <v>11800</v>
      </c>
      <c r="AO305" s="9">
        <f>IF(VLOOKUP($A305,'[1]Прайс лист'!$B$8:$BS$600,MATCH(AO$11,'[1]Прайс лист'!$B$2:$BS$2,0),0)&lt;=AO$8,VLOOKUP($A305,'[1]Прайс лист'!$B$8:$BS$600,MATCH(AO$11,'[1]Прайс лист'!$B$2:$BS$2,0),0),0)</f>
        <v>0</v>
      </c>
      <c r="AP305" s="9">
        <f>IF(VLOOKUP($A305,'[1]Прайс лист'!$B$8:$BS$600,MATCH(AP$11,'[1]Прайс лист'!$B$2:$BS$2,0),0)&lt;=AP$8,VLOOKUP($A305,'[1]Прайс лист'!$B$8:$BS$600,MATCH(AP$11,'[1]Прайс лист'!$B$2:$BS$2,0),0),0)</f>
        <v>0</v>
      </c>
      <c r="AQ305" s="9">
        <f>IF(VLOOKUP($A305,'[1]Прайс лист'!$B$8:$BS$600,MATCH(AQ$11,'[1]Прайс лист'!$B$2:$BS$2,0),0)&lt;=AQ$8,VLOOKUP($A305,'[1]Прайс лист'!$B$8:$BS$600,MATCH(AQ$11,'[1]Прайс лист'!$B$2:$BS$2,0),0),0)</f>
        <v>0</v>
      </c>
      <c r="AR305" s="9">
        <f>IF(VLOOKUP($A305,'[1]Прайс лист'!$B$8:$BS$600,MATCH(AR$11,'[1]Прайс лист'!$B$2:$BS$2,0),0)&lt;=AR$8,VLOOKUP($A305,'[1]Прайс лист'!$B$8:$BS$600,MATCH(AR$11,'[1]Прайс лист'!$B$2:$BS$2,0),0),0)</f>
        <v>6800</v>
      </c>
      <c r="AS305" s="9">
        <f>IF(VLOOKUP($A305,'[1]Прайс лист'!$B$8:$BS$600,MATCH(AS$11,'[1]Прайс лист'!$B$2:$BS$2,0),0)&lt;=AS$8,VLOOKUP($A305,'[1]Прайс лист'!$B$8:$BS$600,MATCH(AS$11,'[1]Прайс лист'!$B$2:$BS$2,0),0),0)</f>
        <v>13500</v>
      </c>
      <c r="AT305" s="9">
        <f>IF(VLOOKUP($A305,'[1]Прайс лист'!$B$8:$BS$600,MATCH(AT$11,'[1]Прайс лист'!$B$2:$BS$2,0),0)&lt;=AT$8,VLOOKUP($A305,'[1]Прайс лист'!$B$8:$BS$600,MATCH(AT$11,'[1]Прайс лист'!$B$2:$BS$2,0),0),0)</f>
        <v>0</v>
      </c>
      <c r="AU305" s="9">
        <f>IF(VLOOKUP($A305,'[1]Прайс лист'!$B$8:$BS$600,MATCH(AU$11,'[1]Прайс лист'!$B$2:$BS$2,0),0)&lt;=AU$8,VLOOKUP($A305,'[1]Прайс лист'!$B$8:$BS$600,MATCH(AU$11,'[1]Прайс лист'!$B$2:$BS$2,0),0),0)</f>
        <v>12300</v>
      </c>
      <c r="AV305" s="9">
        <f>IF(VLOOKUP($A305,'[1]Прайс лист'!$B$8:$BS$600,MATCH(AV$11,'[1]Прайс лист'!$B$2:$BS$2,0),0)&lt;=AV$8,VLOOKUP($A305,'[1]Прайс лист'!$B$8:$BS$600,MATCH(AV$11,'[1]Прайс лист'!$B$2:$BS$2,0),0),0)</f>
        <v>10800</v>
      </c>
      <c r="AW305" s="9">
        <f>IF(VLOOKUP($A305,'[1]Прайс лист'!$B$8:$BS$600,MATCH(AW$11,'[1]Прайс лист'!$B$2:$BS$2,0),0)&lt;=AW$8,VLOOKUP($A305,'[1]Прайс лист'!$B$8:$BS$600,MATCH(AW$11,'[1]Прайс лист'!$B$2:$BS$2,0),0),0)</f>
        <v>0</v>
      </c>
      <c r="AX305" s="9">
        <f>IF(VLOOKUP($A305,'[1]Прайс лист'!$B$8:$BS$600,MATCH(AX$11,'[1]Прайс лист'!$B$2:$BS$2,0),0)&lt;=AX$8,VLOOKUP($A305,'[1]Прайс лист'!$B$8:$BS$600,MATCH(AX$11,'[1]Прайс лист'!$B$2:$BS$2,0),0),0)</f>
        <v>0</v>
      </c>
      <c r="AY305" s="9">
        <f>IF(VLOOKUP($A305,'[1]Прайс лист'!$B$8:$BS$600,MATCH(AY$11,'[1]Прайс лист'!$B$2:$BS$2,0),0)&lt;=AY$8,VLOOKUP($A305,'[1]Прайс лист'!$B$8:$BS$600,MATCH(AY$11,'[1]Прайс лист'!$B$2:$BS$2,0),0),0)</f>
        <v>0</v>
      </c>
      <c r="AZ305" s="9">
        <f>IF(VLOOKUP($A305,'[1]Прайс лист'!$B$8:$BS$600,MATCH(AZ$11,'[1]Прайс лист'!$B$2:$BS$2,0),0)&lt;=AZ$8,VLOOKUP($A305,'[1]Прайс лист'!$B$8:$BS$600,MATCH(AZ$11,'[1]Прайс лист'!$B$2:$BS$2,0),0),0)</f>
        <v>5800</v>
      </c>
      <c r="BA305" s="9">
        <f>IF(VLOOKUP($A305,'[1]Прайс лист'!$B$8:$BS$600,MATCH(BA$11,'[1]Прайс лист'!$B$2:$BS$2,0),0)&lt;=BA$8,VLOOKUP($A305,'[1]Прайс лист'!$B$8:$BS$600,MATCH(BA$11,'[1]Прайс лист'!$B$2:$BS$2,0),0),0)</f>
        <v>12500</v>
      </c>
      <c r="BB305" s="9">
        <f>IF(VLOOKUP($A305,'[1]Прайс лист'!$B$8:$BS$600,MATCH(BB$11,'[1]Прайс лист'!$B$2:$BS$2,0),0)&lt;=BB$8,VLOOKUP($A305,'[1]Прайс лист'!$B$8:$BS$600,MATCH(BB$11,'[1]Прайс лист'!$B$2:$BS$2,0),0),0)</f>
        <v>0</v>
      </c>
      <c r="BC305" s="9">
        <f>IF(VLOOKUP($A305,'[1]Прайс лист'!$B$8:$BS$600,MATCH(BC$11,'[1]Прайс лист'!$B$2:$BS$2,0),0)&lt;=BC$8,VLOOKUP($A305,'[1]Прайс лист'!$B$8:$BS$600,MATCH(BC$11,'[1]Прайс лист'!$B$2:$BS$2,0),0),0)</f>
        <v>11300</v>
      </c>
      <c r="BD305" s="9">
        <f>IF(VLOOKUP($A305,'[1]Прайс лист'!$B$8:$BS$600,MATCH(BD$11,'[1]Прайс лист'!$B$2:$BS$2,0),0)&lt;=BD$8,VLOOKUP($A305,'[1]Прайс лист'!$B$8:$BS$600,MATCH(BD$11,'[1]Прайс лист'!$B$2:$BS$2,0),0),0)</f>
        <v>9800</v>
      </c>
      <c r="BE305" s="9">
        <f>IF(VLOOKUP($A305,'[1]Прайс лист'!$B$8:$BS$600,MATCH(BE$11,'[1]Прайс лист'!$B$2:$BS$2,0),0)&lt;=BE$8,VLOOKUP($A305,'[1]Прайс лист'!$B$8:$BS$600,MATCH(BE$11,'[1]Прайс лист'!$B$2:$BS$2,0),0),0)</f>
        <v>0</v>
      </c>
      <c r="BF305" s="9">
        <f>IF(VLOOKUP($A305,'[1]Прайс лист'!$B$8:$BS$600,MATCH(BF$11,'[1]Прайс лист'!$B$2:$BS$2,0),0)&lt;=BF$8,VLOOKUP($A305,'[1]Прайс лист'!$B$8:$BS$600,MATCH(BF$11,'[1]Прайс лист'!$B$2:$BS$2,0),0),0)</f>
        <v>0</v>
      </c>
      <c r="BG305" s="9">
        <f>IF(VLOOKUP($A305,'[1]Прайс лист'!$B$8:$BS$600,MATCH(BG$11,'[1]Прайс лист'!$B$2:$BS$2,0),0)&lt;=BG$8,VLOOKUP($A305,'[1]Прайс лист'!$B$8:$BS$600,MATCH(BG$11,'[1]Прайс лист'!$B$2:$BS$2,0),0),0)</f>
        <v>0</v>
      </c>
      <c r="BH305" s="9">
        <f>IF(VLOOKUP($A305,'[1]Прайс лист'!$B$8:$BS$600,MATCH(BH$11,'[1]Прайс лист'!$B$2:$BS$2,0),0)&lt;=BH$8,VLOOKUP($A305,'[1]Прайс лист'!$B$8:$BS$600,MATCH(BH$11,'[1]Прайс лист'!$B$2:$BS$2,0),0),0)</f>
        <v>4800</v>
      </c>
    </row>
    <row r="306" spans="1:60">
      <c r="A306" s="1" t="str">
        <f>'[1]Прайс лист'!B299</f>
        <v>Xiaomi BLACK SHARK 2 PRO128</v>
      </c>
      <c r="B306" s="7" t="s">
        <v>191</v>
      </c>
      <c r="C306" s="8" t="s">
        <v>194</v>
      </c>
      <c r="D306" s="8">
        <v>128</v>
      </c>
      <c r="E306" s="9">
        <f>IF(VLOOKUP($A306,'[1]Прайс лист'!$B$8:$BS$600,MATCH(E$11,'[1]Прайс лист'!$B$2:$BS$2,0),0)&lt;=E$8,VLOOKUP($A306,'[1]Прайс лист'!$B$8:$BS$600,MATCH(E$11,'[1]Прайс лист'!$B$2:$BS$2,0),0),0)</f>
        <v>21200</v>
      </c>
      <c r="F306" s="9">
        <f>IF(VLOOKUP($A306,'[1]Прайс лист'!$B$8:$BS$600,MATCH(F$11,'[1]Прайс лист'!$B$2:$BS$2,0),0)&lt;=F$8,VLOOKUP($A306,'[1]Прайс лист'!$B$8:$BS$600,MATCH(F$11,'[1]Прайс лист'!$B$2:$BS$2,0),0),0)</f>
        <v>0</v>
      </c>
      <c r="G306" s="9">
        <f>IF(VLOOKUP($A306,'[1]Прайс лист'!$B$8:$BS$600,MATCH(G$11,'[1]Прайс лист'!$B$2:$BS$2,0),0)&lt;=G$8,VLOOKUP($A306,'[1]Прайс лист'!$B$8:$BS$600,MATCH(G$11,'[1]Прайс лист'!$B$2:$BS$2,0),0),0)</f>
        <v>20000</v>
      </c>
      <c r="H306" s="9">
        <f>IF(VLOOKUP($A306,'[1]Прайс лист'!$B$8:$BS$600,MATCH(H$11,'[1]Прайс лист'!$B$2:$BS$2,0),0)&lt;=H$8,VLOOKUP($A306,'[1]Прайс лист'!$B$8:$BS$600,MATCH(H$11,'[1]Прайс лист'!$B$2:$BS$2,0),0),0)</f>
        <v>18500</v>
      </c>
      <c r="I306" s="9">
        <f>IF(VLOOKUP($A306,'[1]Прайс лист'!$B$8:$BS$600,MATCH(I$11,'[1]Прайс лист'!$B$2:$BS$2,0),0)&lt;=I$8,VLOOKUP($A306,'[1]Прайс лист'!$B$8:$BS$600,MATCH(I$11,'[1]Прайс лист'!$B$2:$BS$2,0),0),0)</f>
        <v>0</v>
      </c>
      <c r="J306" s="9">
        <f>IF(VLOOKUP($A306,'[1]Прайс лист'!$B$8:$BS$600,MATCH(J$11,'[1]Прайс лист'!$B$2:$BS$2,0),0)&lt;=J$8,VLOOKUP($A306,'[1]Прайс лист'!$B$8:$BS$600,MATCH(J$11,'[1]Прайс лист'!$B$2:$BS$2,0),0),0)</f>
        <v>0</v>
      </c>
      <c r="K306" s="9">
        <f>IF(VLOOKUP($A306,'[1]Прайс лист'!$B$8:$BS$600,MATCH(K$11,'[1]Прайс лист'!$B$2:$BS$2,0),0)&lt;=K$8,VLOOKUP($A306,'[1]Прайс лист'!$B$8:$BS$600,MATCH(K$11,'[1]Прайс лист'!$B$2:$BS$2,0),0),0)</f>
        <v>0</v>
      </c>
      <c r="L306" s="9">
        <f>IF(VLOOKUP($A306,'[1]Прайс лист'!$B$8:$BS$600,MATCH(L$11,'[1]Прайс лист'!$B$2:$BS$2,0),0)&lt;=L$8,VLOOKUP($A306,'[1]Прайс лист'!$B$8:$BS$600,MATCH(L$11,'[1]Прайс лист'!$B$2:$BS$2,0),0),0)</f>
        <v>13600</v>
      </c>
      <c r="M306" s="9">
        <f>IF(VLOOKUP($A306,'[1]Прайс лист'!$B$8:$BS$600,MATCH(M$11,'[1]Прайс лист'!$B$2:$BS$2,0),0)&lt;=M$8,VLOOKUP($A306,'[1]Прайс лист'!$B$8:$BS$600,MATCH(M$11,'[1]Прайс лист'!$B$2:$BS$2,0),0),0)</f>
        <v>21200</v>
      </c>
      <c r="N306" s="9">
        <f>IF(VLOOKUP($A306,'[1]Прайс лист'!$B$8:$BS$600,MATCH(N$11,'[1]Прайс лист'!$B$2:$BS$2,0),0)&lt;=N$8,VLOOKUP($A306,'[1]Прайс лист'!$B$8:$BS$600,MATCH(N$11,'[1]Прайс лист'!$B$2:$BS$2,0),0),0)</f>
        <v>0</v>
      </c>
      <c r="O306" s="9">
        <f>IF(VLOOKUP($A306,'[1]Прайс лист'!$B$8:$BS$600,MATCH(O$11,'[1]Прайс лист'!$B$2:$BS$2,0),0)&lt;=O$8,VLOOKUP($A306,'[1]Прайс лист'!$B$8:$BS$600,MATCH(O$11,'[1]Прайс лист'!$B$2:$BS$2,0),0),0)</f>
        <v>20000</v>
      </c>
      <c r="P306" s="9">
        <f>IF(VLOOKUP($A306,'[1]Прайс лист'!$B$8:$BS$600,MATCH(P$11,'[1]Прайс лист'!$B$2:$BS$2,0),0)&lt;=P$8,VLOOKUP($A306,'[1]Прайс лист'!$B$8:$BS$600,MATCH(P$11,'[1]Прайс лист'!$B$2:$BS$2,0),0),0)</f>
        <v>18500</v>
      </c>
      <c r="Q306" s="9">
        <f>IF(VLOOKUP($A306,'[1]Прайс лист'!$B$8:$BS$600,MATCH(Q$11,'[1]Прайс лист'!$B$2:$BS$2,0),0)&lt;=Q$8,VLOOKUP($A306,'[1]Прайс лист'!$B$8:$BS$600,MATCH(Q$11,'[1]Прайс лист'!$B$2:$BS$2,0),0),0)</f>
        <v>0</v>
      </c>
      <c r="R306" s="9">
        <f>IF(VLOOKUP($A306,'[1]Прайс лист'!$B$8:$BS$600,MATCH(R$11,'[1]Прайс лист'!$B$2:$BS$2,0),0)&lt;=R$8,VLOOKUP($A306,'[1]Прайс лист'!$B$8:$BS$600,MATCH(R$11,'[1]Прайс лист'!$B$2:$BS$2,0),0),0)</f>
        <v>0</v>
      </c>
      <c r="S306" s="9">
        <f>IF(VLOOKUP($A306,'[1]Прайс лист'!$B$8:$BS$600,MATCH(S$11,'[1]Прайс лист'!$B$2:$BS$2,0),0)&lt;=S$8,VLOOKUP($A306,'[1]Прайс лист'!$B$8:$BS$600,MATCH(S$11,'[1]Прайс лист'!$B$2:$BS$2,0),0),0)</f>
        <v>0</v>
      </c>
      <c r="T306" s="9">
        <f>IF(VLOOKUP($A306,'[1]Прайс лист'!$B$8:$BS$600,MATCH(T$11,'[1]Прайс лист'!$B$2:$BS$2,0),0)&lt;=T$8,VLOOKUP($A306,'[1]Прайс лист'!$B$8:$BS$600,MATCH(T$11,'[1]Прайс лист'!$B$2:$BS$2,0),0),0)</f>
        <v>13600</v>
      </c>
      <c r="U306" s="9">
        <f>IF(VLOOKUP($A306,'[1]Прайс лист'!$B$8:$BS$600,MATCH(U$11,'[1]Прайс лист'!$B$2:$BS$2,0),0)&lt;=U$8,VLOOKUP($A306,'[1]Прайс лист'!$B$8:$BS$600,MATCH(U$11,'[1]Прайс лист'!$B$2:$BS$2,0),0),0)</f>
        <v>18200</v>
      </c>
      <c r="V306" s="9">
        <f>IF(VLOOKUP($A306,'[1]Прайс лист'!$B$8:$BS$600,MATCH(V$11,'[1]Прайс лист'!$B$2:$BS$2,0),0)&lt;=V$8,VLOOKUP($A306,'[1]Прайс лист'!$B$8:$BS$600,MATCH(V$11,'[1]Прайс лист'!$B$2:$BS$2,0),0),0)</f>
        <v>0</v>
      </c>
      <c r="W306" s="9">
        <f>IF(VLOOKUP($A306,'[1]Прайс лист'!$B$8:$BS$600,MATCH(W$11,'[1]Прайс лист'!$B$2:$BS$2,0),0)&lt;=W$8,VLOOKUP($A306,'[1]Прайс лист'!$B$8:$BS$600,MATCH(W$11,'[1]Прайс лист'!$B$2:$BS$2,0),0),0)</f>
        <v>17000</v>
      </c>
      <c r="X306" s="9">
        <f>IF(VLOOKUP($A306,'[1]Прайс лист'!$B$8:$BS$600,MATCH(X$11,'[1]Прайс лист'!$B$2:$BS$2,0),0)&lt;=X$8,VLOOKUP($A306,'[1]Прайс лист'!$B$8:$BS$600,MATCH(X$11,'[1]Прайс лист'!$B$2:$BS$2,0),0),0)</f>
        <v>15500</v>
      </c>
      <c r="Y306" s="9">
        <f>IF(VLOOKUP($A306,'[1]Прайс лист'!$B$8:$BS$600,MATCH(Y$11,'[1]Прайс лист'!$B$2:$BS$2,0),0)&lt;=Y$8,VLOOKUP($A306,'[1]Прайс лист'!$B$8:$BS$600,MATCH(Y$11,'[1]Прайс лист'!$B$2:$BS$2,0),0),0)</f>
        <v>0</v>
      </c>
      <c r="Z306" s="9">
        <f>IF(VLOOKUP($A306,'[1]Прайс лист'!$B$8:$BS$600,MATCH(Z$11,'[1]Прайс лист'!$B$2:$BS$2,0),0)&lt;=Z$8,VLOOKUP($A306,'[1]Прайс лист'!$B$8:$BS$600,MATCH(Z$11,'[1]Прайс лист'!$B$2:$BS$2,0),0),0)</f>
        <v>0</v>
      </c>
      <c r="AA306" s="9">
        <f>IF(VLOOKUP($A306,'[1]Прайс лист'!$B$8:$BS$600,MATCH(AA$11,'[1]Прайс лист'!$B$2:$BS$2,0),0)&lt;=AA$8,VLOOKUP($A306,'[1]Прайс лист'!$B$8:$BS$600,MATCH(AA$11,'[1]Прайс лист'!$B$2:$BS$2,0),0),0)</f>
        <v>0</v>
      </c>
      <c r="AB306" s="9">
        <f>IF(VLOOKUP($A306,'[1]Прайс лист'!$B$8:$BS$600,MATCH(AB$11,'[1]Прайс лист'!$B$2:$BS$2,0),0)&lt;=AB$8,VLOOKUP($A306,'[1]Прайс лист'!$B$8:$BS$600,MATCH(AB$11,'[1]Прайс лист'!$B$2:$BS$2,0),0),0)</f>
        <v>10600</v>
      </c>
      <c r="AC306" s="9">
        <f>IF(VLOOKUP($A306,'[1]Прайс лист'!$B$8:$BS$600,MATCH(AC$11,'[1]Прайс лист'!$B$2:$BS$2,0),0)&lt;=AC$8,VLOOKUP($A306,'[1]Прайс лист'!$B$8:$BS$600,MATCH(AC$11,'[1]Прайс лист'!$B$2:$BS$2,0),0),0)</f>
        <v>15200</v>
      </c>
      <c r="AD306" s="9">
        <f>IF(VLOOKUP($A306,'[1]Прайс лист'!$B$8:$BS$600,MATCH(AD$11,'[1]Прайс лист'!$B$2:$BS$2,0),0)&lt;=AD$8,VLOOKUP($A306,'[1]Прайс лист'!$B$8:$BS$600,MATCH(AD$11,'[1]Прайс лист'!$B$2:$BS$2,0),0),0)</f>
        <v>0</v>
      </c>
      <c r="AE306" s="9">
        <f>IF(VLOOKUP($A306,'[1]Прайс лист'!$B$8:$BS$600,MATCH(AE$11,'[1]Прайс лист'!$B$2:$BS$2,0),0)&lt;=AE$8,VLOOKUP($A306,'[1]Прайс лист'!$B$8:$BS$600,MATCH(AE$11,'[1]Прайс лист'!$B$2:$BS$2,0),0),0)</f>
        <v>14000</v>
      </c>
      <c r="AF306" s="9">
        <f>IF(VLOOKUP($A306,'[1]Прайс лист'!$B$8:$BS$600,MATCH(AF$11,'[1]Прайс лист'!$B$2:$BS$2,0),0)&lt;=AF$8,VLOOKUP($A306,'[1]Прайс лист'!$B$8:$BS$600,MATCH(AF$11,'[1]Прайс лист'!$B$2:$BS$2,0),0),0)</f>
        <v>12500</v>
      </c>
      <c r="AG306" s="9">
        <f>IF(VLOOKUP($A306,'[1]Прайс лист'!$B$8:$BS$600,MATCH(AG$11,'[1]Прайс лист'!$B$2:$BS$2,0),0)&lt;=AG$8,VLOOKUP($A306,'[1]Прайс лист'!$B$8:$BS$600,MATCH(AG$11,'[1]Прайс лист'!$B$2:$BS$2,0),0),0)</f>
        <v>0</v>
      </c>
      <c r="AH306" s="9">
        <f>IF(VLOOKUP($A306,'[1]Прайс лист'!$B$8:$BS$600,MATCH(AH$11,'[1]Прайс лист'!$B$2:$BS$2,0),0)&lt;=AH$8,VLOOKUP($A306,'[1]Прайс лист'!$B$8:$BS$600,MATCH(AH$11,'[1]Прайс лист'!$B$2:$BS$2,0),0),0)</f>
        <v>0</v>
      </c>
      <c r="AI306" s="9">
        <f>IF(VLOOKUP($A306,'[1]Прайс лист'!$B$8:$BS$600,MATCH(AI$11,'[1]Прайс лист'!$B$2:$BS$2,0),0)&lt;=AI$8,VLOOKUP($A306,'[1]Прайс лист'!$B$8:$BS$600,MATCH(AI$11,'[1]Прайс лист'!$B$2:$BS$2,0),0),0)</f>
        <v>0</v>
      </c>
      <c r="AJ306" s="9">
        <f>IF(VLOOKUP($A306,'[1]Прайс лист'!$B$8:$BS$600,MATCH(AJ$11,'[1]Прайс лист'!$B$2:$BS$2,0),0)&lt;=AJ$8,VLOOKUP($A306,'[1]Прайс лист'!$B$8:$BS$600,MATCH(AJ$11,'[1]Прайс лист'!$B$2:$BS$2,0),0),0)</f>
        <v>7600</v>
      </c>
      <c r="AK306" s="9">
        <f>IF(VLOOKUP($A306,'[1]Прайс лист'!$B$8:$BS$600,MATCH(AK$11,'[1]Прайс лист'!$B$2:$BS$2,0),0)&lt;=AK$8,VLOOKUP($A306,'[1]Прайс лист'!$B$8:$BS$600,MATCH(AK$11,'[1]Прайс лист'!$B$2:$BS$2,0),0),0)</f>
        <v>14200</v>
      </c>
      <c r="AL306" s="9">
        <f>IF(VLOOKUP($A306,'[1]Прайс лист'!$B$8:$BS$600,MATCH(AL$11,'[1]Прайс лист'!$B$2:$BS$2,0),0)&lt;=AL$8,VLOOKUP($A306,'[1]Прайс лист'!$B$8:$BS$600,MATCH(AL$11,'[1]Прайс лист'!$B$2:$BS$2,0),0),0)</f>
        <v>0</v>
      </c>
      <c r="AM306" s="9">
        <f>IF(VLOOKUP($A306,'[1]Прайс лист'!$B$8:$BS$600,MATCH(AM$11,'[1]Прайс лист'!$B$2:$BS$2,0),0)&lt;=AM$8,VLOOKUP($A306,'[1]Прайс лист'!$B$8:$BS$600,MATCH(AM$11,'[1]Прайс лист'!$B$2:$BS$2,0),0),0)</f>
        <v>13000</v>
      </c>
      <c r="AN306" s="9">
        <f>IF(VLOOKUP($A306,'[1]Прайс лист'!$B$8:$BS$600,MATCH(AN$11,'[1]Прайс лист'!$B$2:$BS$2,0),0)&lt;=AN$8,VLOOKUP($A306,'[1]Прайс лист'!$B$8:$BS$600,MATCH(AN$11,'[1]Прайс лист'!$B$2:$BS$2,0),0),0)</f>
        <v>11500</v>
      </c>
      <c r="AO306" s="9">
        <f>IF(VLOOKUP($A306,'[1]Прайс лист'!$B$8:$BS$600,MATCH(AO$11,'[1]Прайс лист'!$B$2:$BS$2,0),0)&lt;=AO$8,VLOOKUP($A306,'[1]Прайс лист'!$B$8:$BS$600,MATCH(AO$11,'[1]Прайс лист'!$B$2:$BS$2,0),0),0)</f>
        <v>0</v>
      </c>
      <c r="AP306" s="9">
        <f>IF(VLOOKUP($A306,'[1]Прайс лист'!$B$8:$BS$600,MATCH(AP$11,'[1]Прайс лист'!$B$2:$BS$2,0),0)&lt;=AP$8,VLOOKUP($A306,'[1]Прайс лист'!$B$8:$BS$600,MATCH(AP$11,'[1]Прайс лист'!$B$2:$BS$2,0),0),0)</f>
        <v>0</v>
      </c>
      <c r="AQ306" s="9">
        <f>IF(VLOOKUP($A306,'[1]Прайс лист'!$B$8:$BS$600,MATCH(AQ$11,'[1]Прайс лист'!$B$2:$BS$2,0),0)&lt;=AQ$8,VLOOKUP($A306,'[1]Прайс лист'!$B$8:$BS$600,MATCH(AQ$11,'[1]Прайс лист'!$B$2:$BS$2,0),0),0)</f>
        <v>0</v>
      </c>
      <c r="AR306" s="9">
        <f>IF(VLOOKUP($A306,'[1]Прайс лист'!$B$8:$BS$600,MATCH(AR$11,'[1]Прайс лист'!$B$2:$BS$2,0),0)&lt;=AR$8,VLOOKUP($A306,'[1]Прайс лист'!$B$8:$BS$600,MATCH(AR$11,'[1]Прайс лист'!$B$2:$BS$2,0),0),0)</f>
        <v>6600</v>
      </c>
      <c r="AS306" s="9">
        <f>IF(VLOOKUP($A306,'[1]Прайс лист'!$B$8:$BS$600,MATCH(AS$11,'[1]Прайс лист'!$B$2:$BS$2,0),0)&lt;=AS$8,VLOOKUP($A306,'[1]Прайс лист'!$B$8:$BS$600,MATCH(AS$11,'[1]Прайс лист'!$B$2:$BS$2,0),0),0)</f>
        <v>13200</v>
      </c>
      <c r="AT306" s="9">
        <f>IF(VLOOKUP($A306,'[1]Прайс лист'!$B$8:$BS$600,MATCH(AT$11,'[1]Прайс лист'!$B$2:$BS$2,0),0)&lt;=AT$8,VLOOKUP($A306,'[1]Прайс лист'!$B$8:$BS$600,MATCH(AT$11,'[1]Прайс лист'!$B$2:$BS$2,0),0),0)</f>
        <v>0</v>
      </c>
      <c r="AU306" s="9">
        <f>IF(VLOOKUP($A306,'[1]Прайс лист'!$B$8:$BS$600,MATCH(AU$11,'[1]Прайс лист'!$B$2:$BS$2,0),0)&lt;=AU$8,VLOOKUP($A306,'[1]Прайс лист'!$B$8:$BS$600,MATCH(AU$11,'[1]Прайс лист'!$B$2:$BS$2,0),0),0)</f>
        <v>12000</v>
      </c>
      <c r="AV306" s="9">
        <f>IF(VLOOKUP($A306,'[1]Прайс лист'!$B$8:$BS$600,MATCH(AV$11,'[1]Прайс лист'!$B$2:$BS$2,0),0)&lt;=AV$8,VLOOKUP($A306,'[1]Прайс лист'!$B$8:$BS$600,MATCH(AV$11,'[1]Прайс лист'!$B$2:$BS$2,0),0),0)</f>
        <v>10500</v>
      </c>
      <c r="AW306" s="9">
        <f>IF(VLOOKUP($A306,'[1]Прайс лист'!$B$8:$BS$600,MATCH(AW$11,'[1]Прайс лист'!$B$2:$BS$2,0),0)&lt;=AW$8,VLOOKUP($A306,'[1]Прайс лист'!$B$8:$BS$600,MATCH(AW$11,'[1]Прайс лист'!$B$2:$BS$2,0),0),0)</f>
        <v>0</v>
      </c>
      <c r="AX306" s="9">
        <f>IF(VLOOKUP($A306,'[1]Прайс лист'!$B$8:$BS$600,MATCH(AX$11,'[1]Прайс лист'!$B$2:$BS$2,0),0)&lt;=AX$8,VLOOKUP($A306,'[1]Прайс лист'!$B$8:$BS$600,MATCH(AX$11,'[1]Прайс лист'!$B$2:$BS$2,0),0),0)</f>
        <v>0</v>
      </c>
      <c r="AY306" s="9">
        <f>IF(VLOOKUP($A306,'[1]Прайс лист'!$B$8:$BS$600,MATCH(AY$11,'[1]Прайс лист'!$B$2:$BS$2,0),0)&lt;=AY$8,VLOOKUP($A306,'[1]Прайс лист'!$B$8:$BS$600,MATCH(AY$11,'[1]Прайс лист'!$B$2:$BS$2,0),0),0)</f>
        <v>0</v>
      </c>
      <c r="AZ306" s="9">
        <f>IF(VLOOKUP($A306,'[1]Прайс лист'!$B$8:$BS$600,MATCH(AZ$11,'[1]Прайс лист'!$B$2:$BS$2,0),0)&lt;=AZ$8,VLOOKUP($A306,'[1]Прайс лист'!$B$8:$BS$600,MATCH(AZ$11,'[1]Прайс лист'!$B$2:$BS$2,0),0),0)</f>
        <v>5600</v>
      </c>
      <c r="BA306" s="9">
        <f>IF(VLOOKUP($A306,'[1]Прайс лист'!$B$8:$BS$600,MATCH(BA$11,'[1]Прайс лист'!$B$2:$BS$2,0),0)&lt;=BA$8,VLOOKUP($A306,'[1]Прайс лист'!$B$8:$BS$600,MATCH(BA$11,'[1]Прайс лист'!$B$2:$BS$2,0),0),0)</f>
        <v>12200</v>
      </c>
      <c r="BB306" s="9">
        <f>IF(VLOOKUP($A306,'[1]Прайс лист'!$B$8:$BS$600,MATCH(BB$11,'[1]Прайс лист'!$B$2:$BS$2,0),0)&lt;=BB$8,VLOOKUP($A306,'[1]Прайс лист'!$B$8:$BS$600,MATCH(BB$11,'[1]Прайс лист'!$B$2:$BS$2,0),0),0)</f>
        <v>0</v>
      </c>
      <c r="BC306" s="9">
        <f>IF(VLOOKUP($A306,'[1]Прайс лист'!$B$8:$BS$600,MATCH(BC$11,'[1]Прайс лист'!$B$2:$BS$2,0),0)&lt;=BC$8,VLOOKUP($A306,'[1]Прайс лист'!$B$8:$BS$600,MATCH(BC$11,'[1]Прайс лист'!$B$2:$BS$2,0),0),0)</f>
        <v>11000</v>
      </c>
      <c r="BD306" s="9">
        <f>IF(VLOOKUP($A306,'[1]Прайс лист'!$B$8:$BS$600,MATCH(BD$11,'[1]Прайс лист'!$B$2:$BS$2,0),0)&lt;=BD$8,VLOOKUP($A306,'[1]Прайс лист'!$B$8:$BS$600,MATCH(BD$11,'[1]Прайс лист'!$B$2:$BS$2,0),0),0)</f>
        <v>9500</v>
      </c>
      <c r="BE306" s="9">
        <f>IF(VLOOKUP($A306,'[1]Прайс лист'!$B$8:$BS$600,MATCH(BE$11,'[1]Прайс лист'!$B$2:$BS$2,0),0)&lt;=BE$8,VLOOKUP($A306,'[1]Прайс лист'!$B$8:$BS$600,MATCH(BE$11,'[1]Прайс лист'!$B$2:$BS$2,0),0),0)</f>
        <v>0</v>
      </c>
      <c r="BF306" s="9">
        <f>IF(VLOOKUP($A306,'[1]Прайс лист'!$B$8:$BS$600,MATCH(BF$11,'[1]Прайс лист'!$B$2:$BS$2,0),0)&lt;=BF$8,VLOOKUP($A306,'[1]Прайс лист'!$B$8:$BS$600,MATCH(BF$11,'[1]Прайс лист'!$B$2:$BS$2,0),0),0)</f>
        <v>0</v>
      </c>
      <c r="BG306" s="9">
        <f>IF(VLOOKUP($A306,'[1]Прайс лист'!$B$8:$BS$600,MATCH(BG$11,'[1]Прайс лист'!$B$2:$BS$2,0),0)&lt;=BG$8,VLOOKUP($A306,'[1]Прайс лист'!$B$8:$BS$600,MATCH(BG$11,'[1]Прайс лист'!$B$2:$BS$2,0),0),0)</f>
        <v>0</v>
      </c>
      <c r="BH306" s="9">
        <f>IF(VLOOKUP($A306,'[1]Прайс лист'!$B$8:$BS$600,MATCH(BH$11,'[1]Прайс лист'!$B$2:$BS$2,0),0)&lt;=BH$8,VLOOKUP($A306,'[1]Прайс лист'!$B$8:$BS$600,MATCH(BH$11,'[1]Прайс лист'!$B$2:$BS$2,0),0),0)</f>
        <v>4600</v>
      </c>
    </row>
    <row r="307" spans="1:60">
      <c r="A307" s="1" t="str">
        <f>'[1]Прайс лист'!B300</f>
        <v>Xiaomi BLACK SHARK 2 PRO256</v>
      </c>
      <c r="B307" s="7" t="s">
        <v>191</v>
      </c>
      <c r="C307" s="8" t="s">
        <v>194</v>
      </c>
      <c r="D307" s="8">
        <v>256</v>
      </c>
      <c r="E307" s="9">
        <f>IF(VLOOKUP($A307,'[1]Прайс лист'!$B$8:$BS$600,MATCH(E$11,'[1]Прайс лист'!$B$2:$BS$2,0),0)&lt;=E$8,VLOOKUP($A307,'[1]Прайс лист'!$B$8:$BS$600,MATCH(E$11,'[1]Прайс лист'!$B$2:$BS$2,0),0),0)</f>
        <v>24000</v>
      </c>
      <c r="F307" s="9">
        <f>IF(VLOOKUP($A307,'[1]Прайс лист'!$B$8:$BS$600,MATCH(F$11,'[1]Прайс лист'!$B$2:$BS$2,0),0)&lt;=F$8,VLOOKUP($A307,'[1]Прайс лист'!$B$8:$BS$600,MATCH(F$11,'[1]Прайс лист'!$B$2:$BS$2,0),0),0)</f>
        <v>0</v>
      </c>
      <c r="G307" s="9">
        <f>IF(VLOOKUP($A307,'[1]Прайс лист'!$B$8:$BS$600,MATCH(G$11,'[1]Прайс лист'!$B$2:$BS$2,0),0)&lt;=G$8,VLOOKUP($A307,'[1]Прайс лист'!$B$8:$BS$600,MATCH(G$11,'[1]Прайс лист'!$B$2:$BS$2,0),0),0)</f>
        <v>22600</v>
      </c>
      <c r="H307" s="9">
        <f>IF(VLOOKUP($A307,'[1]Прайс лист'!$B$8:$BS$600,MATCH(H$11,'[1]Прайс лист'!$B$2:$BS$2,0),0)&lt;=H$8,VLOOKUP($A307,'[1]Прайс лист'!$B$8:$BS$600,MATCH(H$11,'[1]Прайс лист'!$B$2:$BS$2,0),0),0)</f>
        <v>20700</v>
      </c>
      <c r="I307" s="9">
        <f>IF(VLOOKUP($A307,'[1]Прайс лист'!$B$8:$BS$600,MATCH(I$11,'[1]Прайс лист'!$B$2:$BS$2,0),0)&lt;=I$8,VLOOKUP($A307,'[1]Прайс лист'!$B$8:$BS$600,MATCH(I$11,'[1]Прайс лист'!$B$2:$BS$2,0),0),0)</f>
        <v>0</v>
      </c>
      <c r="J307" s="9">
        <f>IF(VLOOKUP($A307,'[1]Прайс лист'!$B$8:$BS$600,MATCH(J$11,'[1]Прайс лист'!$B$2:$BS$2,0),0)&lt;=J$8,VLOOKUP($A307,'[1]Прайс лист'!$B$8:$BS$600,MATCH(J$11,'[1]Прайс лист'!$B$2:$BS$2,0),0),0)</f>
        <v>0</v>
      </c>
      <c r="K307" s="9">
        <f>IF(VLOOKUP($A307,'[1]Прайс лист'!$B$8:$BS$600,MATCH(K$11,'[1]Прайс лист'!$B$2:$BS$2,0),0)&lt;=K$8,VLOOKUP($A307,'[1]Прайс лист'!$B$8:$BS$600,MATCH(K$11,'[1]Прайс лист'!$B$2:$BS$2,0),0),0)</f>
        <v>0</v>
      </c>
      <c r="L307" s="9">
        <f>IF(VLOOKUP($A307,'[1]Прайс лист'!$B$8:$BS$600,MATCH(L$11,'[1]Прайс лист'!$B$2:$BS$2,0),0)&lt;=L$8,VLOOKUP($A307,'[1]Прайс лист'!$B$8:$BS$600,MATCH(L$11,'[1]Прайс лист'!$B$2:$BS$2,0),0),0)</f>
        <v>14300</v>
      </c>
      <c r="M307" s="9">
        <f>IF(VLOOKUP($A307,'[1]Прайс лист'!$B$8:$BS$600,MATCH(M$11,'[1]Прайс лист'!$B$2:$BS$2,0),0)&lt;=M$8,VLOOKUP($A307,'[1]Прайс лист'!$B$8:$BS$600,MATCH(M$11,'[1]Прайс лист'!$B$2:$BS$2,0),0),0)</f>
        <v>24000</v>
      </c>
      <c r="N307" s="9">
        <f>IF(VLOOKUP($A307,'[1]Прайс лист'!$B$8:$BS$600,MATCH(N$11,'[1]Прайс лист'!$B$2:$BS$2,0),0)&lt;=N$8,VLOOKUP($A307,'[1]Прайс лист'!$B$8:$BS$600,MATCH(N$11,'[1]Прайс лист'!$B$2:$BS$2,0),0),0)</f>
        <v>0</v>
      </c>
      <c r="O307" s="9">
        <f>IF(VLOOKUP($A307,'[1]Прайс лист'!$B$8:$BS$600,MATCH(O$11,'[1]Прайс лист'!$B$2:$BS$2,0),0)&lt;=O$8,VLOOKUP($A307,'[1]Прайс лист'!$B$8:$BS$600,MATCH(O$11,'[1]Прайс лист'!$B$2:$BS$2,0),0),0)</f>
        <v>22600</v>
      </c>
      <c r="P307" s="9">
        <f>IF(VLOOKUP($A307,'[1]Прайс лист'!$B$8:$BS$600,MATCH(P$11,'[1]Прайс лист'!$B$2:$BS$2,0),0)&lt;=P$8,VLOOKUP($A307,'[1]Прайс лист'!$B$8:$BS$600,MATCH(P$11,'[1]Прайс лист'!$B$2:$BS$2,0),0),0)</f>
        <v>20700</v>
      </c>
      <c r="Q307" s="9">
        <f>IF(VLOOKUP($A307,'[1]Прайс лист'!$B$8:$BS$600,MATCH(Q$11,'[1]Прайс лист'!$B$2:$BS$2,0),0)&lt;=Q$8,VLOOKUP($A307,'[1]Прайс лист'!$B$8:$BS$600,MATCH(Q$11,'[1]Прайс лист'!$B$2:$BS$2,0),0),0)</f>
        <v>0</v>
      </c>
      <c r="R307" s="9">
        <f>IF(VLOOKUP($A307,'[1]Прайс лист'!$B$8:$BS$600,MATCH(R$11,'[1]Прайс лист'!$B$2:$BS$2,0),0)&lt;=R$8,VLOOKUP($A307,'[1]Прайс лист'!$B$8:$BS$600,MATCH(R$11,'[1]Прайс лист'!$B$2:$BS$2,0),0),0)</f>
        <v>0</v>
      </c>
      <c r="S307" s="9">
        <f>IF(VLOOKUP($A307,'[1]Прайс лист'!$B$8:$BS$600,MATCH(S$11,'[1]Прайс лист'!$B$2:$BS$2,0),0)&lt;=S$8,VLOOKUP($A307,'[1]Прайс лист'!$B$8:$BS$600,MATCH(S$11,'[1]Прайс лист'!$B$2:$BS$2,0),0),0)</f>
        <v>0</v>
      </c>
      <c r="T307" s="9">
        <f>IF(VLOOKUP($A307,'[1]Прайс лист'!$B$8:$BS$600,MATCH(T$11,'[1]Прайс лист'!$B$2:$BS$2,0),0)&lt;=T$8,VLOOKUP($A307,'[1]Прайс лист'!$B$8:$BS$600,MATCH(T$11,'[1]Прайс лист'!$B$2:$BS$2,0),0),0)</f>
        <v>14300</v>
      </c>
      <c r="U307" s="9">
        <f>IF(VLOOKUP($A307,'[1]Прайс лист'!$B$8:$BS$600,MATCH(U$11,'[1]Прайс лист'!$B$2:$BS$2,0),0)&lt;=U$8,VLOOKUP($A307,'[1]Прайс лист'!$B$8:$BS$600,MATCH(U$11,'[1]Прайс лист'!$B$2:$BS$2,0),0),0)</f>
        <v>21000</v>
      </c>
      <c r="V307" s="9">
        <f>IF(VLOOKUP($A307,'[1]Прайс лист'!$B$8:$BS$600,MATCH(V$11,'[1]Прайс лист'!$B$2:$BS$2,0),0)&lt;=V$8,VLOOKUP($A307,'[1]Прайс лист'!$B$8:$BS$600,MATCH(V$11,'[1]Прайс лист'!$B$2:$BS$2,0),0),0)</f>
        <v>0</v>
      </c>
      <c r="W307" s="9">
        <f>IF(VLOOKUP($A307,'[1]Прайс лист'!$B$8:$BS$600,MATCH(W$11,'[1]Прайс лист'!$B$2:$BS$2,0),0)&lt;=W$8,VLOOKUP($A307,'[1]Прайс лист'!$B$8:$BS$600,MATCH(W$11,'[1]Прайс лист'!$B$2:$BS$2,0),0),0)</f>
        <v>19600</v>
      </c>
      <c r="X307" s="9">
        <f>IF(VLOOKUP($A307,'[1]Прайс лист'!$B$8:$BS$600,MATCH(X$11,'[1]Прайс лист'!$B$2:$BS$2,0),0)&lt;=X$8,VLOOKUP($A307,'[1]Прайс лист'!$B$8:$BS$600,MATCH(X$11,'[1]Прайс лист'!$B$2:$BS$2,0),0),0)</f>
        <v>17700</v>
      </c>
      <c r="Y307" s="9">
        <f>IF(VLOOKUP($A307,'[1]Прайс лист'!$B$8:$BS$600,MATCH(Y$11,'[1]Прайс лист'!$B$2:$BS$2,0),0)&lt;=Y$8,VLOOKUP($A307,'[1]Прайс лист'!$B$8:$BS$600,MATCH(Y$11,'[1]Прайс лист'!$B$2:$BS$2,0),0),0)</f>
        <v>0</v>
      </c>
      <c r="Z307" s="9">
        <f>IF(VLOOKUP($A307,'[1]Прайс лист'!$B$8:$BS$600,MATCH(Z$11,'[1]Прайс лист'!$B$2:$BS$2,0),0)&lt;=Z$8,VLOOKUP($A307,'[1]Прайс лист'!$B$8:$BS$600,MATCH(Z$11,'[1]Прайс лист'!$B$2:$BS$2,0),0),0)</f>
        <v>0</v>
      </c>
      <c r="AA307" s="9">
        <f>IF(VLOOKUP($A307,'[1]Прайс лист'!$B$8:$BS$600,MATCH(AA$11,'[1]Прайс лист'!$B$2:$BS$2,0),0)&lt;=AA$8,VLOOKUP($A307,'[1]Прайс лист'!$B$8:$BS$600,MATCH(AA$11,'[1]Прайс лист'!$B$2:$BS$2,0),0),0)</f>
        <v>0</v>
      </c>
      <c r="AB307" s="9">
        <f>IF(VLOOKUP($A307,'[1]Прайс лист'!$B$8:$BS$600,MATCH(AB$11,'[1]Прайс лист'!$B$2:$BS$2,0),0)&lt;=AB$8,VLOOKUP($A307,'[1]Прайс лист'!$B$8:$BS$600,MATCH(AB$11,'[1]Прайс лист'!$B$2:$BS$2,0),0),0)</f>
        <v>11300</v>
      </c>
      <c r="AC307" s="9">
        <f>IF(VLOOKUP($A307,'[1]Прайс лист'!$B$8:$BS$600,MATCH(AC$11,'[1]Прайс лист'!$B$2:$BS$2,0),0)&lt;=AC$8,VLOOKUP($A307,'[1]Прайс лист'!$B$8:$BS$600,MATCH(AC$11,'[1]Прайс лист'!$B$2:$BS$2,0),0),0)</f>
        <v>18000</v>
      </c>
      <c r="AD307" s="9">
        <f>IF(VLOOKUP($A307,'[1]Прайс лист'!$B$8:$BS$600,MATCH(AD$11,'[1]Прайс лист'!$B$2:$BS$2,0),0)&lt;=AD$8,VLOOKUP($A307,'[1]Прайс лист'!$B$8:$BS$600,MATCH(AD$11,'[1]Прайс лист'!$B$2:$BS$2,0),0),0)</f>
        <v>0</v>
      </c>
      <c r="AE307" s="9">
        <f>IF(VLOOKUP($A307,'[1]Прайс лист'!$B$8:$BS$600,MATCH(AE$11,'[1]Прайс лист'!$B$2:$BS$2,0),0)&lt;=AE$8,VLOOKUP($A307,'[1]Прайс лист'!$B$8:$BS$600,MATCH(AE$11,'[1]Прайс лист'!$B$2:$BS$2,0),0),0)</f>
        <v>16600</v>
      </c>
      <c r="AF307" s="9">
        <f>IF(VLOOKUP($A307,'[1]Прайс лист'!$B$8:$BS$600,MATCH(AF$11,'[1]Прайс лист'!$B$2:$BS$2,0),0)&lt;=AF$8,VLOOKUP($A307,'[1]Прайс лист'!$B$8:$BS$600,MATCH(AF$11,'[1]Прайс лист'!$B$2:$BS$2,0),0),0)</f>
        <v>14700</v>
      </c>
      <c r="AG307" s="9">
        <f>IF(VLOOKUP($A307,'[1]Прайс лист'!$B$8:$BS$600,MATCH(AG$11,'[1]Прайс лист'!$B$2:$BS$2,0),0)&lt;=AG$8,VLOOKUP($A307,'[1]Прайс лист'!$B$8:$BS$600,MATCH(AG$11,'[1]Прайс лист'!$B$2:$BS$2,0),0),0)</f>
        <v>0</v>
      </c>
      <c r="AH307" s="9">
        <f>IF(VLOOKUP($A307,'[1]Прайс лист'!$B$8:$BS$600,MATCH(AH$11,'[1]Прайс лист'!$B$2:$BS$2,0),0)&lt;=AH$8,VLOOKUP($A307,'[1]Прайс лист'!$B$8:$BS$600,MATCH(AH$11,'[1]Прайс лист'!$B$2:$BS$2,0),0),0)</f>
        <v>0</v>
      </c>
      <c r="AI307" s="9">
        <f>IF(VLOOKUP($A307,'[1]Прайс лист'!$B$8:$BS$600,MATCH(AI$11,'[1]Прайс лист'!$B$2:$BS$2,0),0)&lt;=AI$8,VLOOKUP($A307,'[1]Прайс лист'!$B$8:$BS$600,MATCH(AI$11,'[1]Прайс лист'!$B$2:$BS$2,0),0),0)</f>
        <v>0</v>
      </c>
      <c r="AJ307" s="9">
        <f>IF(VLOOKUP($A307,'[1]Прайс лист'!$B$8:$BS$600,MATCH(AJ$11,'[1]Прайс лист'!$B$2:$BS$2,0),0)&lt;=AJ$8,VLOOKUP($A307,'[1]Прайс лист'!$B$8:$BS$600,MATCH(AJ$11,'[1]Прайс лист'!$B$2:$BS$2,0),0),0)</f>
        <v>8300</v>
      </c>
      <c r="AK307" s="9">
        <f>IF(VLOOKUP($A307,'[1]Прайс лист'!$B$8:$BS$600,MATCH(AK$11,'[1]Прайс лист'!$B$2:$BS$2,0),0)&lt;=AK$8,VLOOKUP($A307,'[1]Прайс лист'!$B$8:$BS$600,MATCH(AK$11,'[1]Прайс лист'!$B$2:$BS$2,0),0),0)</f>
        <v>17000</v>
      </c>
      <c r="AL307" s="9">
        <f>IF(VLOOKUP($A307,'[1]Прайс лист'!$B$8:$BS$600,MATCH(AL$11,'[1]Прайс лист'!$B$2:$BS$2,0),0)&lt;=AL$8,VLOOKUP($A307,'[1]Прайс лист'!$B$8:$BS$600,MATCH(AL$11,'[1]Прайс лист'!$B$2:$BS$2,0),0),0)</f>
        <v>0</v>
      </c>
      <c r="AM307" s="9">
        <f>IF(VLOOKUP($A307,'[1]Прайс лист'!$B$8:$BS$600,MATCH(AM$11,'[1]Прайс лист'!$B$2:$BS$2,0),0)&lt;=AM$8,VLOOKUP($A307,'[1]Прайс лист'!$B$8:$BS$600,MATCH(AM$11,'[1]Прайс лист'!$B$2:$BS$2,0),0),0)</f>
        <v>15600</v>
      </c>
      <c r="AN307" s="9">
        <f>IF(VLOOKUP($A307,'[1]Прайс лист'!$B$8:$BS$600,MATCH(AN$11,'[1]Прайс лист'!$B$2:$BS$2,0),0)&lt;=AN$8,VLOOKUP($A307,'[1]Прайс лист'!$B$8:$BS$600,MATCH(AN$11,'[1]Прайс лист'!$B$2:$BS$2,0),0),0)</f>
        <v>13700</v>
      </c>
      <c r="AO307" s="9">
        <f>IF(VLOOKUP($A307,'[1]Прайс лист'!$B$8:$BS$600,MATCH(AO$11,'[1]Прайс лист'!$B$2:$BS$2,0),0)&lt;=AO$8,VLOOKUP($A307,'[1]Прайс лист'!$B$8:$BS$600,MATCH(AO$11,'[1]Прайс лист'!$B$2:$BS$2,0),0),0)</f>
        <v>0</v>
      </c>
      <c r="AP307" s="9">
        <f>IF(VLOOKUP($A307,'[1]Прайс лист'!$B$8:$BS$600,MATCH(AP$11,'[1]Прайс лист'!$B$2:$BS$2,0),0)&lt;=AP$8,VLOOKUP($A307,'[1]Прайс лист'!$B$8:$BS$600,MATCH(AP$11,'[1]Прайс лист'!$B$2:$BS$2,0),0),0)</f>
        <v>0</v>
      </c>
      <c r="AQ307" s="9">
        <f>IF(VLOOKUP($A307,'[1]Прайс лист'!$B$8:$BS$600,MATCH(AQ$11,'[1]Прайс лист'!$B$2:$BS$2,0),0)&lt;=AQ$8,VLOOKUP($A307,'[1]Прайс лист'!$B$8:$BS$600,MATCH(AQ$11,'[1]Прайс лист'!$B$2:$BS$2,0),0),0)</f>
        <v>0</v>
      </c>
      <c r="AR307" s="9">
        <f>IF(VLOOKUP($A307,'[1]Прайс лист'!$B$8:$BS$600,MATCH(AR$11,'[1]Прайс лист'!$B$2:$BS$2,0),0)&lt;=AR$8,VLOOKUP($A307,'[1]Прайс лист'!$B$8:$BS$600,MATCH(AR$11,'[1]Прайс лист'!$B$2:$BS$2,0),0),0)</f>
        <v>7300</v>
      </c>
      <c r="AS307" s="9">
        <f>IF(VLOOKUP($A307,'[1]Прайс лист'!$B$8:$BS$600,MATCH(AS$11,'[1]Прайс лист'!$B$2:$BS$2,0),0)&lt;=AS$8,VLOOKUP($A307,'[1]Прайс лист'!$B$8:$BS$600,MATCH(AS$11,'[1]Прайс лист'!$B$2:$BS$2,0),0),0)</f>
        <v>16000</v>
      </c>
      <c r="AT307" s="9">
        <f>IF(VLOOKUP($A307,'[1]Прайс лист'!$B$8:$BS$600,MATCH(AT$11,'[1]Прайс лист'!$B$2:$BS$2,0),0)&lt;=AT$8,VLOOKUP($A307,'[1]Прайс лист'!$B$8:$BS$600,MATCH(AT$11,'[1]Прайс лист'!$B$2:$BS$2,0),0),0)</f>
        <v>0</v>
      </c>
      <c r="AU307" s="9">
        <f>IF(VLOOKUP($A307,'[1]Прайс лист'!$B$8:$BS$600,MATCH(AU$11,'[1]Прайс лист'!$B$2:$BS$2,0),0)&lt;=AU$8,VLOOKUP($A307,'[1]Прайс лист'!$B$8:$BS$600,MATCH(AU$11,'[1]Прайс лист'!$B$2:$BS$2,0),0),0)</f>
        <v>14600</v>
      </c>
      <c r="AV307" s="9">
        <f>IF(VLOOKUP($A307,'[1]Прайс лист'!$B$8:$BS$600,MATCH(AV$11,'[1]Прайс лист'!$B$2:$BS$2,0),0)&lt;=AV$8,VLOOKUP($A307,'[1]Прайс лист'!$B$8:$BS$600,MATCH(AV$11,'[1]Прайс лист'!$B$2:$BS$2,0),0),0)</f>
        <v>12700</v>
      </c>
      <c r="AW307" s="9">
        <f>IF(VLOOKUP($A307,'[1]Прайс лист'!$B$8:$BS$600,MATCH(AW$11,'[1]Прайс лист'!$B$2:$BS$2,0),0)&lt;=AW$8,VLOOKUP($A307,'[1]Прайс лист'!$B$8:$BS$600,MATCH(AW$11,'[1]Прайс лист'!$B$2:$BS$2,0),0),0)</f>
        <v>0</v>
      </c>
      <c r="AX307" s="9">
        <f>IF(VLOOKUP($A307,'[1]Прайс лист'!$B$8:$BS$600,MATCH(AX$11,'[1]Прайс лист'!$B$2:$BS$2,0),0)&lt;=AX$8,VLOOKUP($A307,'[1]Прайс лист'!$B$8:$BS$600,MATCH(AX$11,'[1]Прайс лист'!$B$2:$BS$2,0),0),0)</f>
        <v>0</v>
      </c>
      <c r="AY307" s="9">
        <f>IF(VLOOKUP($A307,'[1]Прайс лист'!$B$8:$BS$600,MATCH(AY$11,'[1]Прайс лист'!$B$2:$BS$2,0),0)&lt;=AY$8,VLOOKUP($A307,'[1]Прайс лист'!$B$8:$BS$600,MATCH(AY$11,'[1]Прайс лист'!$B$2:$BS$2,0),0),0)</f>
        <v>0</v>
      </c>
      <c r="AZ307" s="9">
        <f>IF(VLOOKUP($A307,'[1]Прайс лист'!$B$8:$BS$600,MATCH(AZ$11,'[1]Прайс лист'!$B$2:$BS$2,0),0)&lt;=AZ$8,VLOOKUP($A307,'[1]Прайс лист'!$B$8:$BS$600,MATCH(AZ$11,'[1]Прайс лист'!$B$2:$BS$2,0),0),0)</f>
        <v>6300</v>
      </c>
      <c r="BA307" s="9">
        <f>IF(VLOOKUP($A307,'[1]Прайс лист'!$B$8:$BS$600,MATCH(BA$11,'[1]Прайс лист'!$B$2:$BS$2,0),0)&lt;=BA$8,VLOOKUP($A307,'[1]Прайс лист'!$B$8:$BS$600,MATCH(BA$11,'[1]Прайс лист'!$B$2:$BS$2,0),0),0)</f>
        <v>15000</v>
      </c>
      <c r="BB307" s="9">
        <f>IF(VLOOKUP($A307,'[1]Прайс лист'!$B$8:$BS$600,MATCH(BB$11,'[1]Прайс лист'!$B$2:$BS$2,0),0)&lt;=BB$8,VLOOKUP($A307,'[1]Прайс лист'!$B$8:$BS$600,MATCH(BB$11,'[1]Прайс лист'!$B$2:$BS$2,0),0),0)</f>
        <v>0</v>
      </c>
      <c r="BC307" s="9">
        <f>IF(VLOOKUP($A307,'[1]Прайс лист'!$B$8:$BS$600,MATCH(BC$11,'[1]Прайс лист'!$B$2:$BS$2,0),0)&lt;=BC$8,VLOOKUP($A307,'[1]Прайс лист'!$B$8:$BS$600,MATCH(BC$11,'[1]Прайс лист'!$B$2:$BS$2,0),0),0)</f>
        <v>13600</v>
      </c>
      <c r="BD307" s="9">
        <f>IF(VLOOKUP($A307,'[1]Прайс лист'!$B$8:$BS$600,MATCH(BD$11,'[1]Прайс лист'!$B$2:$BS$2,0),0)&lt;=BD$8,VLOOKUP($A307,'[1]Прайс лист'!$B$8:$BS$600,MATCH(BD$11,'[1]Прайс лист'!$B$2:$BS$2,0),0),0)</f>
        <v>11700</v>
      </c>
      <c r="BE307" s="9">
        <f>IF(VLOOKUP($A307,'[1]Прайс лист'!$B$8:$BS$600,MATCH(BE$11,'[1]Прайс лист'!$B$2:$BS$2,0),0)&lt;=BE$8,VLOOKUP($A307,'[1]Прайс лист'!$B$8:$BS$600,MATCH(BE$11,'[1]Прайс лист'!$B$2:$BS$2,0),0),0)</f>
        <v>0</v>
      </c>
      <c r="BF307" s="9">
        <f>IF(VLOOKUP($A307,'[1]Прайс лист'!$B$8:$BS$600,MATCH(BF$11,'[1]Прайс лист'!$B$2:$BS$2,0),0)&lt;=BF$8,VLOOKUP($A307,'[1]Прайс лист'!$B$8:$BS$600,MATCH(BF$11,'[1]Прайс лист'!$B$2:$BS$2,0),0),0)</f>
        <v>0</v>
      </c>
      <c r="BG307" s="9">
        <f>IF(VLOOKUP($A307,'[1]Прайс лист'!$B$8:$BS$600,MATCH(BG$11,'[1]Прайс лист'!$B$2:$BS$2,0),0)&lt;=BG$8,VLOOKUP($A307,'[1]Прайс лист'!$B$8:$BS$600,MATCH(BG$11,'[1]Прайс лист'!$B$2:$BS$2,0),0),0)</f>
        <v>0</v>
      </c>
      <c r="BH307" s="9">
        <f>IF(VLOOKUP($A307,'[1]Прайс лист'!$B$8:$BS$600,MATCH(BH$11,'[1]Прайс лист'!$B$2:$BS$2,0),0)&lt;=BH$8,VLOOKUP($A307,'[1]Прайс лист'!$B$8:$BS$600,MATCH(BH$11,'[1]Прайс лист'!$B$2:$BS$2,0),0),0)</f>
        <v>5300</v>
      </c>
    </row>
    <row r="308" spans="1:60">
      <c r="A308" s="1" t="str">
        <f>'[1]Прайс лист'!B301</f>
        <v>Xiaomi BLACK SHARK HELO128</v>
      </c>
      <c r="B308" s="7" t="s">
        <v>191</v>
      </c>
      <c r="C308" s="8" t="s">
        <v>195</v>
      </c>
      <c r="D308" s="8">
        <v>128</v>
      </c>
      <c r="E308" s="9">
        <f>IF(VLOOKUP($A308,'[1]Прайс лист'!$B$8:$BS$600,MATCH(E$11,'[1]Прайс лист'!$B$2:$BS$2,0),0)&lt;=E$8,VLOOKUP($A308,'[1]Прайс лист'!$B$8:$BS$600,MATCH(E$11,'[1]Прайс лист'!$B$2:$BS$2,0),0),0)</f>
        <v>27200</v>
      </c>
      <c r="F308" s="9">
        <f>IF(VLOOKUP($A308,'[1]Прайс лист'!$B$8:$BS$600,MATCH(F$11,'[1]Прайс лист'!$B$2:$BS$2,0),0)&lt;=F$8,VLOOKUP($A308,'[1]Прайс лист'!$B$8:$BS$600,MATCH(F$11,'[1]Прайс лист'!$B$2:$BS$2,0),0),0)</f>
        <v>0</v>
      </c>
      <c r="G308" s="9">
        <f>IF(VLOOKUP($A308,'[1]Прайс лист'!$B$8:$BS$600,MATCH(G$11,'[1]Прайс лист'!$B$2:$BS$2,0),0)&lt;=G$8,VLOOKUP($A308,'[1]Прайс лист'!$B$8:$BS$600,MATCH(G$11,'[1]Прайс лист'!$B$2:$BS$2,0),0),0)</f>
        <v>25500</v>
      </c>
      <c r="H308" s="9">
        <f>IF(VLOOKUP($A308,'[1]Прайс лист'!$B$8:$BS$600,MATCH(H$11,'[1]Прайс лист'!$B$2:$BS$2,0),0)&lt;=H$8,VLOOKUP($A308,'[1]Прайс лист'!$B$8:$BS$600,MATCH(H$11,'[1]Прайс лист'!$B$2:$BS$2,0),0),0)</f>
        <v>23200</v>
      </c>
      <c r="I308" s="9">
        <f>IF(VLOOKUP($A308,'[1]Прайс лист'!$B$8:$BS$600,MATCH(I$11,'[1]Прайс лист'!$B$2:$BS$2,0),0)&lt;=I$8,VLOOKUP($A308,'[1]Прайс лист'!$B$8:$BS$600,MATCH(I$11,'[1]Прайс лист'!$B$2:$BS$2,0),0),0)</f>
        <v>0</v>
      </c>
      <c r="J308" s="9">
        <f>IF(VLOOKUP($A308,'[1]Прайс лист'!$B$8:$BS$600,MATCH(J$11,'[1]Прайс лист'!$B$2:$BS$2,0),0)&lt;=J$8,VLOOKUP($A308,'[1]Прайс лист'!$B$8:$BS$600,MATCH(J$11,'[1]Прайс лист'!$B$2:$BS$2,0),0),0)</f>
        <v>0</v>
      </c>
      <c r="K308" s="9">
        <f>IF(VLOOKUP($A308,'[1]Прайс лист'!$B$8:$BS$600,MATCH(K$11,'[1]Прайс лист'!$B$2:$BS$2,0),0)&lt;=K$8,VLOOKUP($A308,'[1]Прайс лист'!$B$8:$BS$600,MATCH(K$11,'[1]Прайс лист'!$B$2:$BS$2,0),0),0)</f>
        <v>0</v>
      </c>
      <c r="L308" s="9">
        <f>IF(VLOOKUP($A308,'[1]Прайс лист'!$B$8:$BS$600,MATCH(L$11,'[1]Прайс лист'!$B$2:$BS$2,0),0)&lt;=L$8,VLOOKUP($A308,'[1]Прайс лист'!$B$8:$BS$600,MATCH(L$11,'[1]Прайс лист'!$B$2:$BS$2,0),0),0)</f>
        <v>15700</v>
      </c>
      <c r="M308" s="9">
        <f>IF(VLOOKUP($A308,'[1]Прайс лист'!$B$8:$BS$600,MATCH(M$11,'[1]Прайс лист'!$B$2:$BS$2,0),0)&lt;=M$8,VLOOKUP($A308,'[1]Прайс лист'!$B$8:$BS$600,MATCH(M$11,'[1]Прайс лист'!$B$2:$BS$2,0),0),0)</f>
        <v>27200</v>
      </c>
      <c r="N308" s="9">
        <f>IF(VLOOKUP($A308,'[1]Прайс лист'!$B$8:$BS$600,MATCH(N$11,'[1]Прайс лист'!$B$2:$BS$2,0),0)&lt;=N$8,VLOOKUP($A308,'[1]Прайс лист'!$B$8:$BS$600,MATCH(N$11,'[1]Прайс лист'!$B$2:$BS$2,0),0),0)</f>
        <v>0</v>
      </c>
      <c r="O308" s="9">
        <f>IF(VLOOKUP($A308,'[1]Прайс лист'!$B$8:$BS$600,MATCH(O$11,'[1]Прайс лист'!$B$2:$BS$2,0),0)&lt;=O$8,VLOOKUP($A308,'[1]Прайс лист'!$B$8:$BS$600,MATCH(O$11,'[1]Прайс лист'!$B$2:$BS$2,0),0),0)</f>
        <v>25500</v>
      </c>
      <c r="P308" s="9">
        <f>IF(VLOOKUP($A308,'[1]Прайс лист'!$B$8:$BS$600,MATCH(P$11,'[1]Прайс лист'!$B$2:$BS$2,0),0)&lt;=P$8,VLOOKUP($A308,'[1]Прайс лист'!$B$8:$BS$600,MATCH(P$11,'[1]Прайс лист'!$B$2:$BS$2,0),0),0)</f>
        <v>23200</v>
      </c>
      <c r="Q308" s="9">
        <f>IF(VLOOKUP($A308,'[1]Прайс лист'!$B$8:$BS$600,MATCH(Q$11,'[1]Прайс лист'!$B$2:$BS$2,0),0)&lt;=Q$8,VLOOKUP($A308,'[1]Прайс лист'!$B$8:$BS$600,MATCH(Q$11,'[1]Прайс лист'!$B$2:$BS$2,0),0),0)</f>
        <v>0</v>
      </c>
      <c r="R308" s="9">
        <f>IF(VLOOKUP($A308,'[1]Прайс лист'!$B$8:$BS$600,MATCH(R$11,'[1]Прайс лист'!$B$2:$BS$2,0),0)&lt;=R$8,VLOOKUP($A308,'[1]Прайс лист'!$B$8:$BS$600,MATCH(R$11,'[1]Прайс лист'!$B$2:$BS$2,0),0),0)</f>
        <v>0</v>
      </c>
      <c r="S308" s="9">
        <f>IF(VLOOKUP($A308,'[1]Прайс лист'!$B$8:$BS$600,MATCH(S$11,'[1]Прайс лист'!$B$2:$BS$2,0),0)&lt;=S$8,VLOOKUP($A308,'[1]Прайс лист'!$B$8:$BS$600,MATCH(S$11,'[1]Прайс лист'!$B$2:$BS$2,0),0),0)</f>
        <v>0</v>
      </c>
      <c r="T308" s="9">
        <f>IF(VLOOKUP($A308,'[1]Прайс лист'!$B$8:$BS$600,MATCH(T$11,'[1]Прайс лист'!$B$2:$BS$2,0),0)&lt;=T$8,VLOOKUP($A308,'[1]Прайс лист'!$B$8:$BS$600,MATCH(T$11,'[1]Прайс лист'!$B$2:$BS$2,0),0),0)</f>
        <v>15700</v>
      </c>
      <c r="U308" s="9">
        <f>IF(VLOOKUP($A308,'[1]Прайс лист'!$B$8:$BS$600,MATCH(U$11,'[1]Прайс лист'!$B$2:$BS$2,0),0)&lt;=U$8,VLOOKUP($A308,'[1]Прайс лист'!$B$8:$BS$600,MATCH(U$11,'[1]Прайс лист'!$B$2:$BS$2,0),0),0)</f>
        <v>24200</v>
      </c>
      <c r="V308" s="9">
        <f>IF(VLOOKUP($A308,'[1]Прайс лист'!$B$8:$BS$600,MATCH(V$11,'[1]Прайс лист'!$B$2:$BS$2,0),0)&lt;=V$8,VLOOKUP($A308,'[1]Прайс лист'!$B$8:$BS$600,MATCH(V$11,'[1]Прайс лист'!$B$2:$BS$2,0),0),0)</f>
        <v>0</v>
      </c>
      <c r="W308" s="9">
        <f>IF(VLOOKUP($A308,'[1]Прайс лист'!$B$8:$BS$600,MATCH(W$11,'[1]Прайс лист'!$B$2:$BS$2,0),0)&lt;=W$8,VLOOKUP($A308,'[1]Прайс лист'!$B$8:$BS$600,MATCH(W$11,'[1]Прайс лист'!$B$2:$BS$2,0),0),0)</f>
        <v>22500</v>
      </c>
      <c r="X308" s="9">
        <f>IF(VLOOKUP($A308,'[1]Прайс лист'!$B$8:$BS$600,MATCH(X$11,'[1]Прайс лист'!$B$2:$BS$2,0),0)&lt;=X$8,VLOOKUP($A308,'[1]Прайс лист'!$B$8:$BS$600,MATCH(X$11,'[1]Прайс лист'!$B$2:$BS$2,0),0),0)</f>
        <v>20200</v>
      </c>
      <c r="Y308" s="9">
        <f>IF(VLOOKUP($A308,'[1]Прайс лист'!$B$8:$BS$600,MATCH(Y$11,'[1]Прайс лист'!$B$2:$BS$2,0),0)&lt;=Y$8,VLOOKUP($A308,'[1]Прайс лист'!$B$8:$BS$600,MATCH(Y$11,'[1]Прайс лист'!$B$2:$BS$2,0),0),0)</f>
        <v>0</v>
      </c>
      <c r="Z308" s="9">
        <f>IF(VLOOKUP($A308,'[1]Прайс лист'!$B$8:$BS$600,MATCH(Z$11,'[1]Прайс лист'!$B$2:$BS$2,0),0)&lt;=Z$8,VLOOKUP($A308,'[1]Прайс лист'!$B$8:$BS$600,MATCH(Z$11,'[1]Прайс лист'!$B$2:$BS$2,0),0),0)</f>
        <v>0</v>
      </c>
      <c r="AA308" s="9">
        <f>IF(VLOOKUP($A308,'[1]Прайс лист'!$B$8:$BS$600,MATCH(AA$11,'[1]Прайс лист'!$B$2:$BS$2,0),0)&lt;=AA$8,VLOOKUP($A308,'[1]Прайс лист'!$B$8:$BS$600,MATCH(AA$11,'[1]Прайс лист'!$B$2:$BS$2,0),0),0)</f>
        <v>0</v>
      </c>
      <c r="AB308" s="9">
        <f>IF(VLOOKUP($A308,'[1]Прайс лист'!$B$8:$BS$600,MATCH(AB$11,'[1]Прайс лист'!$B$2:$BS$2,0),0)&lt;=AB$8,VLOOKUP($A308,'[1]Прайс лист'!$B$8:$BS$600,MATCH(AB$11,'[1]Прайс лист'!$B$2:$BS$2,0),0),0)</f>
        <v>12700</v>
      </c>
      <c r="AC308" s="9">
        <f>IF(VLOOKUP($A308,'[1]Прайс лист'!$B$8:$BS$600,MATCH(AC$11,'[1]Прайс лист'!$B$2:$BS$2,0),0)&lt;=AC$8,VLOOKUP($A308,'[1]Прайс лист'!$B$8:$BS$600,MATCH(AC$11,'[1]Прайс лист'!$B$2:$BS$2,0),0),0)</f>
        <v>21200</v>
      </c>
      <c r="AD308" s="9">
        <f>IF(VLOOKUP($A308,'[1]Прайс лист'!$B$8:$BS$600,MATCH(AD$11,'[1]Прайс лист'!$B$2:$BS$2,0),0)&lt;=AD$8,VLOOKUP($A308,'[1]Прайс лист'!$B$8:$BS$600,MATCH(AD$11,'[1]Прайс лист'!$B$2:$BS$2,0),0),0)</f>
        <v>0</v>
      </c>
      <c r="AE308" s="9">
        <f>IF(VLOOKUP($A308,'[1]Прайс лист'!$B$8:$BS$600,MATCH(AE$11,'[1]Прайс лист'!$B$2:$BS$2,0),0)&lt;=AE$8,VLOOKUP($A308,'[1]Прайс лист'!$B$8:$BS$600,MATCH(AE$11,'[1]Прайс лист'!$B$2:$BS$2,0),0),0)</f>
        <v>19500</v>
      </c>
      <c r="AF308" s="9">
        <f>IF(VLOOKUP($A308,'[1]Прайс лист'!$B$8:$BS$600,MATCH(AF$11,'[1]Прайс лист'!$B$2:$BS$2,0),0)&lt;=AF$8,VLOOKUP($A308,'[1]Прайс лист'!$B$8:$BS$600,MATCH(AF$11,'[1]Прайс лист'!$B$2:$BS$2,0),0),0)</f>
        <v>17200</v>
      </c>
      <c r="AG308" s="9">
        <f>IF(VLOOKUP($A308,'[1]Прайс лист'!$B$8:$BS$600,MATCH(AG$11,'[1]Прайс лист'!$B$2:$BS$2,0),0)&lt;=AG$8,VLOOKUP($A308,'[1]Прайс лист'!$B$8:$BS$600,MATCH(AG$11,'[1]Прайс лист'!$B$2:$BS$2,0),0),0)</f>
        <v>0</v>
      </c>
      <c r="AH308" s="9">
        <f>IF(VLOOKUP($A308,'[1]Прайс лист'!$B$8:$BS$600,MATCH(AH$11,'[1]Прайс лист'!$B$2:$BS$2,0),0)&lt;=AH$8,VLOOKUP($A308,'[1]Прайс лист'!$B$8:$BS$600,MATCH(AH$11,'[1]Прайс лист'!$B$2:$BS$2,0),0),0)</f>
        <v>0</v>
      </c>
      <c r="AI308" s="9">
        <f>IF(VLOOKUP($A308,'[1]Прайс лист'!$B$8:$BS$600,MATCH(AI$11,'[1]Прайс лист'!$B$2:$BS$2,0),0)&lt;=AI$8,VLOOKUP($A308,'[1]Прайс лист'!$B$8:$BS$600,MATCH(AI$11,'[1]Прайс лист'!$B$2:$BS$2,0),0),0)</f>
        <v>0</v>
      </c>
      <c r="AJ308" s="9">
        <f>IF(VLOOKUP($A308,'[1]Прайс лист'!$B$8:$BS$600,MATCH(AJ$11,'[1]Прайс лист'!$B$2:$BS$2,0),0)&lt;=AJ$8,VLOOKUP($A308,'[1]Прайс лист'!$B$8:$BS$600,MATCH(AJ$11,'[1]Прайс лист'!$B$2:$BS$2,0),0),0)</f>
        <v>9700</v>
      </c>
      <c r="AK308" s="9">
        <f>IF(VLOOKUP($A308,'[1]Прайс лист'!$B$8:$BS$600,MATCH(AK$11,'[1]Прайс лист'!$B$2:$BS$2,0),0)&lt;=AK$8,VLOOKUP($A308,'[1]Прайс лист'!$B$8:$BS$600,MATCH(AK$11,'[1]Прайс лист'!$B$2:$BS$2,0),0),0)</f>
        <v>0</v>
      </c>
      <c r="AL308" s="9">
        <f>IF(VLOOKUP($A308,'[1]Прайс лист'!$B$8:$BS$600,MATCH(AL$11,'[1]Прайс лист'!$B$2:$BS$2,0),0)&lt;=AL$8,VLOOKUP($A308,'[1]Прайс лист'!$B$8:$BS$600,MATCH(AL$11,'[1]Прайс лист'!$B$2:$BS$2,0),0),0)</f>
        <v>0</v>
      </c>
      <c r="AM308" s="9">
        <f>IF(VLOOKUP($A308,'[1]Прайс лист'!$B$8:$BS$600,MATCH(AM$11,'[1]Прайс лист'!$B$2:$BS$2,0),0)&lt;=AM$8,VLOOKUP($A308,'[1]Прайс лист'!$B$8:$BS$600,MATCH(AM$11,'[1]Прайс лист'!$B$2:$BS$2,0),0),0)</f>
        <v>18500</v>
      </c>
      <c r="AN308" s="9">
        <f>IF(VLOOKUP($A308,'[1]Прайс лист'!$B$8:$BS$600,MATCH(AN$11,'[1]Прайс лист'!$B$2:$BS$2,0),0)&lt;=AN$8,VLOOKUP($A308,'[1]Прайс лист'!$B$8:$BS$600,MATCH(AN$11,'[1]Прайс лист'!$B$2:$BS$2,0),0),0)</f>
        <v>16200</v>
      </c>
      <c r="AO308" s="9">
        <f>IF(VLOOKUP($A308,'[1]Прайс лист'!$B$8:$BS$600,MATCH(AO$11,'[1]Прайс лист'!$B$2:$BS$2,0),0)&lt;=AO$8,VLOOKUP($A308,'[1]Прайс лист'!$B$8:$BS$600,MATCH(AO$11,'[1]Прайс лист'!$B$2:$BS$2,0),0),0)</f>
        <v>0</v>
      </c>
      <c r="AP308" s="9">
        <f>IF(VLOOKUP($A308,'[1]Прайс лист'!$B$8:$BS$600,MATCH(AP$11,'[1]Прайс лист'!$B$2:$BS$2,0),0)&lt;=AP$8,VLOOKUP($A308,'[1]Прайс лист'!$B$8:$BS$600,MATCH(AP$11,'[1]Прайс лист'!$B$2:$BS$2,0),0),0)</f>
        <v>0</v>
      </c>
      <c r="AQ308" s="9">
        <f>IF(VLOOKUP($A308,'[1]Прайс лист'!$B$8:$BS$600,MATCH(AQ$11,'[1]Прайс лист'!$B$2:$BS$2,0),0)&lt;=AQ$8,VLOOKUP($A308,'[1]Прайс лист'!$B$8:$BS$600,MATCH(AQ$11,'[1]Прайс лист'!$B$2:$BS$2,0),0),0)</f>
        <v>0</v>
      </c>
      <c r="AR308" s="9">
        <f>IF(VLOOKUP($A308,'[1]Прайс лист'!$B$8:$BS$600,MATCH(AR$11,'[1]Прайс лист'!$B$2:$BS$2,0),0)&lt;=AR$8,VLOOKUP($A308,'[1]Прайс лист'!$B$8:$BS$600,MATCH(AR$11,'[1]Прайс лист'!$B$2:$BS$2,0),0),0)</f>
        <v>8700</v>
      </c>
      <c r="AS308" s="9">
        <f>IF(VLOOKUP($A308,'[1]Прайс лист'!$B$8:$BS$600,MATCH(AS$11,'[1]Прайс лист'!$B$2:$BS$2,0),0)&lt;=AS$8,VLOOKUP($A308,'[1]Прайс лист'!$B$8:$BS$600,MATCH(AS$11,'[1]Прайс лист'!$B$2:$BS$2,0),0),0)</f>
        <v>0</v>
      </c>
      <c r="AT308" s="9">
        <f>IF(VLOOKUP($A308,'[1]Прайс лист'!$B$8:$BS$600,MATCH(AT$11,'[1]Прайс лист'!$B$2:$BS$2,0),0)&lt;=AT$8,VLOOKUP($A308,'[1]Прайс лист'!$B$8:$BS$600,MATCH(AT$11,'[1]Прайс лист'!$B$2:$BS$2,0),0),0)</f>
        <v>0</v>
      </c>
      <c r="AU308" s="9">
        <f>IF(VLOOKUP($A308,'[1]Прайс лист'!$B$8:$BS$600,MATCH(AU$11,'[1]Прайс лист'!$B$2:$BS$2,0),0)&lt;=AU$8,VLOOKUP($A308,'[1]Прайс лист'!$B$8:$BS$600,MATCH(AU$11,'[1]Прайс лист'!$B$2:$BS$2,0),0),0)</f>
        <v>17500</v>
      </c>
      <c r="AV308" s="9">
        <f>IF(VLOOKUP($A308,'[1]Прайс лист'!$B$8:$BS$600,MATCH(AV$11,'[1]Прайс лист'!$B$2:$BS$2,0),0)&lt;=AV$8,VLOOKUP($A308,'[1]Прайс лист'!$B$8:$BS$600,MATCH(AV$11,'[1]Прайс лист'!$B$2:$BS$2,0),0),0)</f>
        <v>15200</v>
      </c>
      <c r="AW308" s="9">
        <f>IF(VLOOKUP($A308,'[1]Прайс лист'!$B$8:$BS$600,MATCH(AW$11,'[1]Прайс лист'!$B$2:$BS$2,0),0)&lt;=AW$8,VLOOKUP($A308,'[1]Прайс лист'!$B$8:$BS$600,MATCH(AW$11,'[1]Прайс лист'!$B$2:$BS$2,0),0),0)</f>
        <v>0</v>
      </c>
      <c r="AX308" s="9">
        <f>IF(VLOOKUP($A308,'[1]Прайс лист'!$B$8:$BS$600,MATCH(AX$11,'[1]Прайс лист'!$B$2:$BS$2,0),0)&lt;=AX$8,VLOOKUP($A308,'[1]Прайс лист'!$B$8:$BS$600,MATCH(AX$11,'[1]Прайс лист'!$B$2:$BS$2,0),0),0)</f>
        <v>0</v>
      </c>
      <c r="AY308" s="9">
        <f>IF(VLOOKUP($A308,'[1]Прайс лист'!$B$8:$BS$600,MATCH(AY$11,'[1]Прайс лист'!$B$2:$BS$2,0),0)&lt;=AY$8,VLOOKUP($A308,'[1]Прайс лист'!$B$8:$BS$600,MATCH(AY$11,'[1]Прайс лист'!$B$2:$BS$2,0),0),0)</f>
        <v>0</v>
      </c>
      <c r="AZ308" s="9">
        <f>IF(VLOOKUP($A308,'[1]Прайс лист'!$B$8:$BS$600,MATCH(AZ$11,'[1]Прайс лист'!$B$2:$BS$2,0),0)&lt;=AZ$8,VLOOKUP($A308,'[1]Прайс лист'!$B$8:$BS$600,MATCH(AZ$11,'[1]Прайс лист'!$B$2:$BS$2,0),0),0)</f>
        <v>7700</v>
      </c>
      <c r="BA308" s="9">
        <f>IF(VLOOKUP($A308,'[1]Прайс лист'!$B$8:$BS$600,MATCH(BA$11,'[1]Прайс лист'!$B$2:$BS$2,0),0)&lt;=BA$8,VLOOKUP($A308,'[1]Прайс лист'!$B$8:$BS$600,MATCH(BA$11,'[1]Прайс лист'!$B$2:$BS$2,0),0),0)</f>
        <v>0</v>
      </c>
      <c r="BB308" s="9">
        <f>IF(VLOOKUP($A308,'[1]Прайс лист'!$B$8:$BS$600,MATCH(BB$11,'[1]Прайс лист'!$B$2:$BS$2,0),0)&lt;=BB$8,VLOOKUP($A308,'[1]Прайс лист'!$B$8:$BS$600,MATCH(BB$11,'[1]Прайс лист'!$B$2:$BS$2,0),0),0)</f>
        <v>0</v>
      </c>
      <c r="BC308" s="9">
        <f>IF(VLOOKUP($A308,'[1]Прайс лист'!$B$8:$BS$600,MATCH(BC$11,'[1]Прайс лист'!$B$2:$BS$2,0),0)&lt;=BC$8,VLOOKUP($A308,'[1]Прайс лист'!$B$8:$BS$600,MATCH(BC$11,'[1]Прайс лист'!$B$2:$BS$2,0),0),0)</f>
        <v>0</v>
      </c>
      <c r="BD308" s="9">
        <f>IF(VLOOKUP($A308,'[1]Прайс лист'!$B$8:$BS$600,MATCH(BD$11,'[1]Прайс лист'!$B$2:$BS$2,0),0)&lt;=BD$8,VLOOKUP($A308,'[1]Прайс лист'!$B$8:$BS$600,MATCH(BD$11,'[1]Прайс лист'!$B$2:$BS$2,0),0),0)</f>
        <v>14200</v>
      </c>
      <c r="BE308" s="9">
        <f>IF(VLOOKUP($A308,'[1]Прайс лист'!$B$8:$BS$600,MATCH(BE$11,'[1]Прайс лист'!$B$2:$BS$2,0),0)&lt;=BE$8,VLOOKUP($A308,'[1]Прайс лист'!$B$8:$BS$600,MATCH(BE$11,'[1]Прайс лист'!$B$2:$BS$2,0),0),0)</f>
        <v>0</v>
      </c>
      <c r="BF308" s="9">
        <f>IF(VLOOKUP($A308,'[1]Прайс лист'!$B$8:$BS$600,MATCH(BF$11,'[1]Прайс лист'!$B$2:$BS$2,0),0)&lt;=BF$8,VLOOKUP($A308,'[1]Прайс лист'!$B$8:$BS$600,MATCH(BF$11,'[1]Прайс лист'!$B$2:$BS$2,0),0),0)</f>
        <v>0</v>
      </c>
      <c r="BG308" s="9">
        <f>IF(VLOOKUP($A308,'[1]Прайс лист'!$B$8:$BS$600,MATCH(BG$11,'[1]Прайс лист'!$B$2:$BS$2,0),0)&lt;=BG$8,VLOOKUP($A308,'[1]Прайс лист'!$B$8:$BS$600,MATCH(BG$11,'[1]Прайс лист'!$B$2:$BS$2,0),0),0)</f>
        <v>0</v>
      </c>
      <c r="BH308" s="9">
        <f>IF(VLOOKUP($A308,'[1]Прайс лист'!$B$8:$BS$600,MATCH(BH$11,'[1]Прайс лист'!$B$2:$BS$2,0),0)&lt;=BH$8,VLOOKUP($A308,'[1]Прайс лист'!$B$8:$BS$600,MATCH(BH$11,'[1]Прайс лист'!$B$2:$BS$2,0),0),0)</f>
        <v>6700</v>
      </c>
    </row>
    <row r="309" spans="1:60">
      <c r="A309" s="1" t="str">
        <f>'[1]Прайс лист'!B302</f>
        <v>Xiaomi BLACK SHARK HELO256</v>
      </c>
      <c r="B309" s="7" t="s">
        <v>191</v>
      </c>
      <c r="C309" s="8" t="s">
        <v>195</v>
      </c>
      <c r="D309" s="8">
        <v>256</v>
      </c>
      <c r="E309" s="9">
        <f>IF(VLOOKUP($A309,'[1]Прайс лист'!$B$8:$BS$600,MATCH(E$11,'[1]Прайс лист'!$B$2:$BS$2,0),0)&lt;=E$8,VLOOKUP($A309,'[1]Прайс лист'!$B$8:$BS$600,MATCH(E$11,'[1]Прайс лист'!$B$2:$BS$2,0),0),0)</f>
        <v>29200</v>
      </c>
      <c r="F309" s="9">
        <f>IF(VLOOKUP($A309,'[1]Прайс лист'!$B$8:$BS$600,MATCH(F$11,'[1]Прайс лист'!$B$2:$BS$2,0),0)&lt;=F$8,VLOOKUP($A309,'[1]Прайс лист'!$B$8:$BS$600,MATCH(F$11,'[1]Прайс лист'!$B$2:$BS$2,0),0),0)</f>
        <v>0</v>
      </c>
      <c r="G309" s="9">
        <f>IF(VLOOKUP($A309,'[1]Прайс лист'!$B$8:$BS$600,MATCH(G$11,'[1]Прайс лист'!$B$2:$BS$2,0),0)&lt;=G$8,VLOOKUP($A309,'[1]Прайс лист'!$B$8:$BS$600,MATCH(G$11,'[1]Прайс лист'!$B$2:$BS$2,0),0),0)</f>
        <v>27200</v>
      </c>
      <c r="H309" s="9">
        <f>IF(VLOOKUP($A309,'[1]Прайс лист'!$B$8:$BS$600,MATCH(H$11,'[1]Прайс лист'!$B$2:$BS$2,0),0)&lt;=H$8,VLOOKUP($A309,'[1]Прайс лист'!$B$8:$BS$600,MATCH(H$11,'[1]Прайс лист'!$B$2:$BS$2,0),0),0)</f>
        <v>24800</v>
      </c>
      <c r="I309" s="9">
        <f>IF(VLOOKUP($A309,'[1]Прайс лист'!$B$8:$BS$600,MATCH(I$11,'[1]Прайс лист'!$B$2:$BS$2,0),0)&lt;=I$8,VLOOKUP($A309,'[1]Прайс лист'!$B$8:$BS$600,MATCH(I$11,'[1]Прайс лист'!$B$2:$BS$2,0),0),0)</f>
        <v>0</v>
      </c>
      <c r="J309" s="9">
        <f>IF(VLOOKUP($A309,'[1]Прайс лист'!$B$8:$BS$600,MATCH(J$11,'[1]Прайс лист'!$B$2:$BS$2,0),0)&lt;=J$8,VLOOKUP($A309,'[1]Прайс лист'!$B$8:$BS$600,MATCH(J$11,'[1]Прайс лист'!$B$2:$BS$2,0),0),0)</f>
        <v>0</v>
      </c>
      <c r="K309" s="9">
        <f>IF(VLOOKUP($A309,'[1]Прайс лист'!$B$8:$BS$600,MATCH(K$11,'[1]Прайс лист'!$B$2:$BS$2,0),0)&lt;=K$8,VLOOKUP($A309,'[1]Прайс лист'!$B$8:$BS$600,MATCH(K$11,'[1]Прайс лист'!$B$2:$BS$2,0),0),0)</f>
        <v>0</v>
      </c>
      <c r="L309" s="9">
        <f>IF(VLOOKUP($A309,'[1]Прайс лист'!$B$8:$BS$600,MATCH(L$11,'[1]Прайс лист'!$B$2:$BS$2,0),0)&lt;=L$8,VLOOKUP($A309,'[1]Прайс лист'!$B$8:$BS$600,MATCH(L$11,'[1]Прайс лист'!$B$2:$BS$2,0),0),0)</f>
        <v>16700</v>
      </c>
      <c r="M309" s="9">
        <f>IF(VLOOKUP($A309,'[1]Прайс лист'!$B$8:$BS$600,MATCH(M$11,'[1]Прайс лист'!$B$2:$BS$2,0),0)&lt;=M$8,VLOOKUP($A309,'[1]Прайс лист'!$B$8:$BS$600,MATCH(M$11,'[1]Прайс лист'!$B$2:$BS$2,0),0),0)</f>
        <v>29200</v>
      </c>
      <c r="N309" s="9">
        <f>IF(VLOOKUP($A309,'[1]Прайс лист'!$B$8:$BS$600,MATCH(N$11,'[1]Прайс лист'!$B$2:$BS$2,0),0)&lt;=N$8,VLOOKUP($A309,'[1]Прайс лист'!$B$8:$BS$600,MATCH(N$11,'[1]Прайс лист'!$B$2:$BS$2,0),0),0)</f>
        <v>0</v>
      </c>
      <c r="O309" s="9">
        <f>IF(VLOOKUP($A309,'[1]Прайс лист'!$B$8:$BS$600,MATCH(O$11,'[1]Прайс лист'!$B$2:$BS$2,0),0)&lt;=O$8,VLOOKUP($A309,'[1]Прайс лист'!$B$8:$BS$600,MATCH(O$11,'[1]Прайс лист'!$B$2:$BS$2,0),0),0)</f>
        <v>27200</v>
      </c>
      <c r="P309" s="9">
        <f>IF(VLOOKUP($A309,'[1]Прайс лист'!$B$8:$BS$600,MATCH(P$11,'[1]Прайс лист'!$B$2:$BS$2,0),0)&lt;=P$8,VLOOKUP($A309,'[1]Прайс лист'!$B$8:$BS$600,MATCH(P$11,'[1]Прайс лист'!$B$2:$BS$2,0),0),0)</f>
        <v>24800</v>
      </c>
      <c r="Q309" s="9">
        <f>IF(VLOOKUP($A309,'[1]Прайс лист'!$B$8:$BS$600,MATCH(Q$11,'[1]Прайс лист'!$B$2:$BS$2,0),0)&lt;=Q$8,VLOOKUP($A309,'[1]Прайс лист'!$B$8:$BS$600,MATCH(Q$11,'[1]Прайс лист'!$B$2:$BS$2,0),0),0)</f>
        <v>0</v>
      </c>
      <c r="R309" s="9">
        <f>IF(VLOOKUP($A309,'[1]Прайс лист'!$B$8:$BS$600,MATCH(R$11,'[1]Прайс лист'!$B$2:$BS$2,0),0)&lt;=R$8,VLOOKUP($A309,'[1]Прайс лист'!$B$8:$BS$600,MATCH(R$11,'[1]Прайс лист'!$B$2:$BS$2,0),0),0)</f>
        <v>0</v>
      </c>
      <c r="S309" s="9">
        <f>IF(VLOOKUP($A309,'[1]Прайс лист'!$B$8:$BS$600,MATCH(S$11,'[1]Прайс лист'!$B$2:$BS$2,0),0)&lt;=S$8,VLOOKUP($A309,'[1]Прайс лист'!$B$8:$BS$600,MATCH(S$11,'[1]Прайс лист'!$B$2:$BS$2,0),0),0)</f>
        <v>0</v>
      </c>
      <c r="T309" s="9">
        <f>IF(VLOOKUP($A309,'[1]Прайс лист'!$B$8:$BS$600,MATCH(T$11,'[1]Прайс лист'!$B$2:$BS$2,0),0)&lt;=T$8,VLOOKUP($A309,'[1]Прайс лист'!$B$8:$BS$600,MATCH(T$11,'[1]Прайс лист'!$B$2:$BS$2,0),0),0)</f>
        <v>16700</v>
      </c>
      <c r="U309" s="9">
        <f>IF(VLOOKUP($A309,'[1]Прайс лист'!$B$8:$BS$600,MATCH(U$11,'[1]Прайс лист'!$B$2:$BS$2,0),0)&lt;=U$8,VLOOKUP($A309,'[1]Прайс лист'!$B$8:$BS$600,MATCH(U$11,'[1]Прайс лист'!$B$2:$BS$2,0),0),0)</f>
        <v>26200</v>
      </c>
      <c r="V309" s="9">
        <f>IF(VLOOKUP($A309,'[1]Прайс лист'!$B$8:$BS$600,MATCH(V$11,'[1]Прайс лист'!$B$2:$BS$2,0),0)&lt;=V$8,VLOOKUP($A309,'[1]Прайс лист'!$B$8:$BS$600,MATCH(V$11,'[1]Прайс лист'!$B$2:$BS$2,0),0),0)</f>
        <v>0</v>
      </c>
      <c r="W309" s="9">
        <f>IF(VLOOKUP($A309,'[1]Прайс лист'!$B$8:$BS$600,MATCH(W$11,'[1]Прайс лист'!$B$2:$BS$2,0),0)&lt;=W$8,VLOOKUP($A309,'[1]Прайс лист'!$B$8:$BS$600,MATCH(W$11,'[1]Прайс лист'!$B$2:$BS$2,0),0),0)</f>
        <v>24200</v>
      </c>
      <c r="X309" s="9">
        <f>IF(VLOOKUP($A309,'[1]Прайс лист'!$B$8:$BS$600,MATCH(X$11,'[1]Прайс лист'!$B$2:$BS$2,0),0)&lt;=X$8,VLOOKUP($A309,'[1]Прайс лист'!$B$8:$BS$600,MATCH(X$11,'[1]Прайс лист'!$B$2:$BS$2,0),0),0)</f>
        <v>21800</v>
      </c>
      <c r="Y309" s="9">
        <f>IF(VLOOKUP($A309,'[1]Прайс лист'!$B$8:$BS$600,MATCH(Y$11,'[1]Прайс лист'!$B$2:$BS$2,0),0)&lt;=Y$8,VLOOKUP($A309,'[1]Прайс лист'!$B$8:$BS$600,MATCH(Y$11,'[1]Прайс лист'!$B$2:$BS$2,0),0),0)</f>
        <v>0</v>
      </c>
      <c r="Z309" s="9">
        <f>IF(VLOOKUP($A309,'[1]Прайс лист'!$B$8:$BS$600,MATCH(Z$11,'[1]Прайс лист'!$B$2:$BS$2,0),0)&lt;=Z$8,VLOOKUP($A309,'[1]Прайс лист'!$B$8:$BS$600,MATCH(Z$11,'[1]Прайс лист'!$B$2:$BS$2,0),0),0)</f>
        <v>0</v>
      </c>
      <c r="AA309" s="9">
        <f>IF(VLOOKUP($A309,'[1]Прайс лист'!$B$8:$BS$600,MATCH(AA$11,'[1]Прайс лист'!$B$2:$BS$2,0),0)&lt;=AA$8,VLOOKUP($A309,'[1]Прайс лист'!$B$8:$BS$600,MATCH(AA$11,'[1]Прайс лист'!$B$2:$BS$2,0),0),0)</f>
        <v>0</v>
      </c>
      <c r="AB309" s="9">
        <f>IF(VLOOKUP($A309,'[1]Прайс лист'!$B$8:$BS$600,MATCH(AB$11,'[1]Прайс лист'!$B$2:$BS$2,0),0)&lt;=AB$8,VLOOKUP($A309,'[1]Прайс лист'!$B$8:$BS$600,MATCH(AB$11,'[1]Прайс лист'!$B$2:$BS$2,0),0),0)</f>
        <v>13700</v>
      </c>
      <c r="AC309" s="9">
        <f>IF(VLOOKUP($A309,'[1]Прайс лист'!$B$8:$BS$600,MATCH(AC$11,'[1]Прайс лист'!$B$2:$BS$2,0),0)&lt;=AC$8,VLOOKUP($A309,'[1]Прайс лист'!$B$8:$BS$600,MATCH(AC$11,'[1]Прайс лист'!$B$2:$BS$2,0),0),0)</f>
        <v>23200</v>
      </c>
      <c r="AD309" s="9">
        <f>IF(VLOOKUP($A309,'[1]Прайс лист'!$B$8:$BS$600,MATCH(AD$11,'[1]Прайс лист'!$B$2:$BS$2,0),0)&lt;=AD$8,VLOOKUP($A309,'[1]Прайс лист'!$B$8:$BS$600,MATCH(AD$11,'[1]Прайс лист'!$B$2:$BS$2,0),0),0)</f>
        <v>0</v>
      </c>
      <c r="AE309" s="9">
        <f>IF(VLOOKUP($A309,'[1]Прайс лист'!$B$8:$BS$600,MATCH(AE$11,'[1]Прайс лист'!$B$2:$BS$2,0),0)&lt;=AE$8,VLOOKUP($A309,'[1]Прайс лист'!$B$8:$BS$600,MATCH(AE$11,'[1]Прайс лист'!$B$2:$BS$2,0),0),0)</f>
        <v>21200</v>
      </c>
      <c r="AF309" s="9">
        <f>IF(VLOOKUP($A309,'[1]Прайс лист'!$B$8:$BS$600,MATCH(AF$11,'[1]Прайс лист'!$B$2:$BS$2,0),0)&lt;=AF$8,VLOOKUP($A309,'[1]Прайс лист'!$B$8:$BS$600,MATCH(AF$11,'[1]Прайс лист'!$B$2:$BS$2,0),0),0)</f>
        <v>18800</v>
      </c>
      <c r="AG309" s="9">
        <f>IF(VLOOKUP($A309,'[1]Прайс лист'!$B$8:$BS$600,MATCH(AG$11,'[1]Прайс лист'!$B$2:$BS$2,0),0)&lt;=AG$8,VLOOKUP($A309,'[1]Прайс лист'!$B$8:$BS$600,MATCH(AG$11,'[1]Прайс лист'!$B$2:$BS$2,0),0),0)</f>
        <v>0</v>
      </c>
      <c r="AH309" s="9">
        <f>IF(VLOOKUP($A309,'[1]Прайс лист'!$B$8:$BS$600,MATCH(AH$11,'[1]Прайс лист'!$B$2:$BS$2,0),0)&lt;=AH$8,VLOOKUP($A309,'[1]Прайс лист'!$B$8:$BS$600,MATCH(AH$11,'[1]Прайс лист'!$B$2:$BS$2,0),0),0)</f>
        <v>0</v>
      </c>
      <c r="AI309" s="9">
        <f>IF(VLOOKUP($A309,'[1]Прайс лист'!$B$8:$BS$600,MATCH(AI$11,'[1]Прайс лист'!$B$2:$BS$2,0),0)&lt;=AI$8,VLOOKUP($A309,'[1]Прайс лист'!$B$8:$BS$600,MATCH(AI$11,'[1]Прайс лист'!$B$2:$BS$2,0),0),0)</f>
        <v>0</v>
      </c>
      <c r="AJ309" s="9">
        <f>IF(VLOOKUP($A309,'[1]Прайс лист'!$B$8:$BS$600,MATCH(AJ$11,'[1]Прайс лист'!$B$2:$BS$2,0),0)&lt;=AJ$8,VLOOKUP($A309,'[1]Прайс лист'!$B$8:$BS$600,MATCH(AJ$11,'[1]Прайс лист'!$B$2:$BS$2,0),0),0)</f>
        <v>10700</v>
      </c>
      <c r="AK309" s="9">
        <f>IF(VLOOKUP($A309,'[1]Прайс лист'!$B$8:$BS$600,MATCH(AK$11,'[1]Прайс лист'!$B$2:$BS$2,0),0)&lt;=AK$8,VLOOKUP($A309,'[1]Прайс лист'!$B$8:$BS$600,MATCH(AK$11,'[1]Прайс лист'!$B$2:$BS$2,0),0),0)</f>
        <v>0</v>
      </c>
      <c r="AL309" s="9">
        <f>IF(VLOOKUP($A309,'[1]Прайс лист'!$B$8:$BS$600,MATCH(AL$11,'[1]Прайс лист'!$B$2:$BS$2,0),0)&lt;=AL$8,VLOOKUP($A309,'[1]Прайс лист'!$B$8:$BS$600,MATCH(AL$11,'[1]Прайс лист'!$B$2:$BS$2,0),0),0)</f>
        <v>0</v>
      </c>
      <c r="AM309" s="9">
        <f>IF(VLOOKUP($A309,'[1]Прайс лист'!$B$8:$BS$600,MATCH(AM$11,'[1]Прайс лист'!$B$2:$BS$2,0),0)&lt;=AM$8,VLOOKUP($A309,'[1]Прайс лист'!$B$8:$BS$600,MATCH(AM$11,'[1]Прайс лист'!$B$2:$BS$2,0),0),0)</f>
        <v>0</v>
      </c>
      <c r="AN309" s="9">
        <f>IF(VLOOKUP($A309,'[1]Прайс лист'!$B$8:$BS$600,MATCH(AN$11,'[1]Прайс лист'!$B$2:$BS$2,0),0)&lt;=AN$8,VLOOKUP($A309,'[1]Прайс лист'!$B$8:$BS$600,MATCH(AN$11,'[1]Прайс лист'!$B$2:$BS$2,0),0),0)</f>
        <v>17800</v>
      </c>
      <c r="AO309" s="9">
        <f>IF(VLOOKUP($A309,'[1]Прайс лист'!$B$8:$BS$600,MATCH(AO$11,'[1]Прайс лист'!$B$2:$BS$2,0),0)&lt;=AO$8,VLOOKUP($A309,'[1]Прайс лист'!$B$8:$BS$600,MATCH(AO$11,'[1]Прайс лист'!$B$2:$BS$2,0),0),0)</f>
        <v>0</v>
      </c>
      <c r="AP309" s="9">
        <f>IF(VLOOKUP($A309,'[1]Прайс лист'!$B$8:$BS$600,MATCH(AP$11,'[1]Прайс лист'!$B$2:$BS$2,0),0)&lt;=AP$8,VLOOKUP($A309,'[1]Прайс лист'!$B$8:$BS$600,MATCH(AP$11,'[1]Прайс лист'!$B$2:$BS$2,0),0),0)</f>
        <v>0</v>
      </c>
      <c r="AQ309" s="9">
        <f>IF(VLOOKUP($A309,'[1]Прайс лист'!$B$8:$BS$600,MATCH(AQ$11,'[1]Прайс лист'!$B$2:$BS$2,0),0)&lt;=AQ$8,VLOOKUP($A309,'[1]Прайс лист'!$B$8:$BS$600,MATCH(AQ$11,'[1]Прайс лист'!$B$2:$BS$2,0),0),0)</f>
        <v>0</v>
      </c>
      <c r="AR309" s="9">
        <f>IF(VLOOKUP($A309,'[1]Прайс лист'!$B$8:$BS$600,MATCH(AR$11,'[1]Прайс лист'!$B$2:$BS$2,0),0)&lt;=AR$8,VLOOKUP($A309,'[1]Прайс лист'!$B$8:$BS$600,MATCH(AR$11,'[1]Прайс лист'!$B$2:$BS$2,0),0),0)</f>
        <v>9700</v>
      </c>
      <c r="AS309" s="9">
        <f>IF(VLOOKUP($A309,'[1]Прайс лист'!$B$8:$BS$600,MATCH(AS$11,'[1]Прайс лист'!$B$2:$BS$2,0),0)&lt;=AS$8,VLOOKUP($A309,'[1]Прайс лист'!$B$8:$BS$600,MATCH(AS$11,'[1]Прайс лист'!$B$2:$BS$2,0),0),0)</f>
        <v>0</v>
      </c>
      <c r="AT309" s="9">
        <f>IF(VLOOKUP($A309,'[1]Прайс лист'!$B$8:$BS$600,MATCH(AT$11,'[1]Прайс лист'!$B$2:$BS$2,0),0)&lt;=AT$8,VLOOKUP($A309,'[1]Прайс лист'!$B$8:$BS$600,MATCH(AT$11,'[1]Прайс лист'!$B$2:$BS$2,0),0),0)</f>
        <v>0</v>
      </c>
      <c r="AU309" s="9">
        <f>IF(VLOOKUP($A309,'[1]Прайс лист'!$B$8:$BS$600,MATCH(AU$11,'[1]Прайс лист'!$B$2:$BS$2,0),0)&lt;=AU$8,VLOOKUP($A309,'[1]Прайс лист'!$B$8:$BS$600,MATCH(AU$11,'[1]Прайс лист'!$B$2:$BS$2,0),0),0)</f>
        <v>0</v>
      </c>
      <c r="AV309" s="9">
        <f>IF(VLOOKUP($A309,'[1]Прайс лист'!$B$8:$BS$600,MATCH(AV$11,'[1]Прайс лист'!$B$2:$BS$2,0),0)&lt;=AV$8,VLOOKUP($A309,'[1]Прайс лист'!$B$8:$BS$600,MATCH(AV$11,'[1]Прайс лист'!$B$2:$BS$2,0),0),0)</f>
        <v>16800</v>
      </c>
      <c r="AW309" s="9">
        <f>IF(VLOOKUP($A309,'[1]Прайс лист'!$B$8:$BS$600,MATCH(AW$11,'[1]Прайс лист'!$B$2:$BS$2,0),0)&lt;=AW$8,VLOOKUP($A309,'[1]Прайс лист'!$B$8:$BS$600,MATCH(AW$11,'[1]Прайс лист'!$B$2:$BS$2,0),0),0)</f>
        <v>0</v>
      </c>
      <c r="AX309" s="9">
        <f>IF(VLOOKUP($A309,'[1]Прайс лист'!$B$8:$BS$600,MATCH(AX$11,'[1]Прайс лист'!$B$2:$BS$2,0),0)&lt;=AX$8,VLOOKUP($A309,'[1]Прайс лист'!$B$8:$BS$600,MATCH(AX$11,'[1]Прайс лист'!$B$2:$BS$2,0),0),0)</f>
        <v>0</v>
      </c>
      <c r="AY309" s="9">
        <f>IF(VLOOKUP($A309,'[1]Прайс лист'!$B$8:$BS$600,MATCH(AY$11,'[1]Прайс лист'!$B$2:$BS$2,0),0)&lt;=AY$8,VLOOKUP($A309,'[1]Прайс лист'!$B$8:$BS$600,MATCH(AY$11,'[1]Прайс лист'!$B$2:$BS$2,0),0),0)</f>
        <v>0</v>
      </c>
      <c r="AZ309" s="9">
        <f>IF(VLOOKUP($A309,'[1]Прайс лист'!$B$8:$BS$600,MATCH(AZ$11,'[1]Прайс лист'!$B$2:$BS$2,0),0)&lt;=AZ$8,VLOOKUP($A309,'[1]Прайс лист'!$B$8:$BS$600,MATCH(AZ$11,'[1]Прайс лист'!$B$2:$BS$2,0),0),0)</f>
        <v>8700</v>
      </c>
      <c r="BA309" s="9">
        <f>IF(VLOOKUP($A309,'[1]Прайс лист'!$B$8:$BS$600,MATCH(BA$11,'[1]Прайс лист'!$B$2:$BS$2,0),0)&lt;=BA$8,VLOOKUP($A309,'[1]Прайс лист'!$B$8:$BS$600,MATCH(BA$11,'[1]Прайс лист'!$B$2:$BS$2,0),0),0)</f>
        <v>0</v>
      </c>
      <c r="BB309" s="9">
        <f>IF(VLOOKUP($A309,'[1]Прайс лист'!$B$8:$BS$600,MATCH(BB$11,'[1]Прайс лист'!$B$2:$BS$2,0),0)&lt;=BB$8,VLOOKUP($A309,'[1]Прайс лист'!$B$8:$BS$600,MATCH(BB$11,'[1]Прайс лист'!$B$2:$BS$2,0),0),0)</f>
        <v>0</v>
      </c>
      <c r="BC309" s="9">
        <f>IF(VLOOKUP($A309,'[1]Прайс лист'!$B$8:$BS$600,MATCH(BC$11,'[1]Прайс лист'!$B$2:$BS$2,0),0)&lt;=BC$8,VLOOKUP($A309,'[1]Прайс лист'!$B$8:$BS$600,MATCH(BC$11,'[1]Прайс лист'!$B$2:$BS$2,0),0),0)</f>
        <v>0</v>
      </c>
      <c r="BD309" s="9">
        <f>IF(VLOOKUP($A309,'[1]Прайс лист'!$B$8:$BS$600,MATCH(BD$11,'[1]Прайс лист'!$B$2:$BS$2,0),0)&lt;=BD$8,VLOOKUP($A309,'[1]Прайс лист'!$B$8:$BS$600,MATCH(BD$11,'[1]Прайс лист'!$B$2:$BS$2,0),0),0)</f>
        <v>15800</v>
      </c>
      <c r="BE309" s="9">
        <f>IF(VLOOKUP($A309,'[1]Прайс лист'!$B$8:$BS$600,MATCH(BE$11,'[1]Прайс лист'!$B$2:$BS$2,0),0)&lt;=BE$8,VLOOKUP($A309,'[1]Прайс лист'!$B$8:$BS$600,MATCH(BE$11,'[1]Прайс лист'!$B$2:$BS$2,0),0),0)</f>
        <v>0</v>
      </c>
      <c r="BF309" s="9">
        <f>IF(VLOOKUP($A309,'[1]Прайс лист'!$B$8:$BS$600,MATCH(BF$11,'[1]Прайс лист'!$B$2:$BS$2,0),0)&lt;=BF$8,VLOOKUP($A309,'[1]Прайс лист'!$B$8:$BS$600,MATCH(BF$11,'[1]Прайс лист'!$B$2:$BS$2,0),0),0)</f>
        <v>0</v>
      </c>
      <c r="BG309" s="9">
        <f>IF(VLOOKUP($A309,'[1]Прайс лист'!$B$8:$BS$600,MATCH(BG$11,'[1]Прайс лист'!$B$2:$BS$2,0),0)&lt;=BG$8,VLOOKUP($A309,'[1]Прайс лист'!$B$8:$BS$600,MATCH(BG$11,'[1]Прайс лист'!$B$2:$BS$2,0),0),0)</f>
        <v>0</v>
      </c>
      <c r="BH309" s="9">
        <f>IF(VLOOKUP($A309,'[1]Прайс лист'!$B$8:$BS$600,MATCH(BH$11,'[1]Прайс лист'!$B$2:$BS$2,0),0)&lt;=BH$8,VLOOKUP($A309,'[1]Прайс лист'!$B$8:$BS$600,MATCH(BH$11,'[1]Прайс лист'!$B$2:$BS$2,0),0),0)</f>
        <v>7700</v>
      </c>
    </row>
    <row r="310" spans="1:60">
      <c r="A310" s="1" t="str">
        <f>'[1]Прайс лист'!B303</f>
        <v>Xiaomi MI 416</v>
      </c>
      <c r="B310" s="7" t="s">
        <v>191</v>
      </c>
      <c r="C310" s="8" t="s">
        <v>196</v>
      </c>
      <c r="D310" s="8">
        <v>16</v>
      </c>
      <c r="E310" s="9">
        <f>IF(VLOOKUP($A310,'[1]Прайс лист'!$B$8:$BS$600,MATCH(E$11,'[1]Прайс лист'!$B$2:$BS$2,0),0)&lt;=E$8,VLOOKUP($A310,'[1]Прайс лист'!$B$8:$BS$600,MATCH(E$11,'[1]Прайс лист'!$B$2:$BS$2,0),0),0)</f>
        <v>2800</v>
      </c>
      <c r="F310" s="9">
        <f>IF(VLOOKUP($A310,'[1]Прайс лист'!$B$8:$BS$600,MATCH(F$11,'[1]Прайс лист'!$B$2:$BS$2,0),0)&lt;=F$8,VLOOKUP($A310,'[1]Прайс лист'!$B$8:$BS$600,MATCH(F$11,'[1]Прайс лист'!$B$2:$BS$2,0),0),0)</f>
        <v>0</v>
      </c>
      <c r="G310" s="9">
        <f>IF(VLOOKUP($A310,'[1]Прайс лист'!$B$8:$BS$600,MATCH(G$11,'[1]Прайс лист'!$B$2:$BS$2,0),0)&lt;=G$8,VLOOKUP($A310,'[1]Прайс лист'!$B$8:$BS$600,MATCH(G$11,'[1]Прайс лист'!$B$2:$BS$2,0),0),0)</f>
        <v>2500</v>
      </c>
      <c r="H310" s="9">
        <f>IF(VLOOKUP($A310,'[1]Прайс лист'!$B$8:$BS$600,MATCH(H$11,'[1]Прайс лист'!$B$2:$BS$2,0),0)&lt;=H$8,VLOOKUP($A310,'[1]Прайс лист'!$B$8:$BS$600,MATCH(H$11,'[1]Прайс лист'!$B$2:$BS$2,0),0),0)</f>
        <v>2100</v>
      </c>
      <c r="I310" s="9">
        <f>IF(VLOOKUP($A310,'[1]Прайс лист'!$B$8:$BS$600,MATCH(I$11,'[1]Прайс лист'!$B$2:$BS$2,0),0)&lt;=I$8,VLOOKUP($A310,'[1]Прайс лист'!$B$8:$BS$600,MATCH(I$11,'[1]Прайс лист'!$B$2:$BS$2,0),0),0)</f>
        <v>0</v>
      </c>
      <c r="J310" s="9">
        <f>IF(VLOOKUP($A310,'[1]Прайс лист'!$B$8:$BS$600,MATCH(J$11,'[1]Прайс лист'!$B$2:$BS$2,0),0)&lt;=J$8,VLOOKUP($A310,'[1]Прайс лист'!$B$8:$BS$600,MATCH(J$11,'[1]Прайс лист'!$B$2:$BS$2,0),0),0)</f>
        <v>0</v>
      </c>
      <c r="K310" s="9">
        <f>IF(VLOOKUP($A310,'[1]Прайс лист'!$B$8:$BS$600,MATCH(K$11,'[1]Прайс лист'!$B$2:$BS$2,0),0)&lt;=K$8,VLOOKUP($A310,'[1]Прайс лист'!$B$8:$BS$600,MATCH(K$11,'[1]Прайс лист'!$B$2:$BS$2,0),0),0)</f>
        <v>0</v>
      </c>
      <c r="L310" s="9">
        <f>IF(VLOOKUP($A310,'[1]Прайс лист'!$B$8:$BS$600,MATCH(L$11,'[1]Прайс лист'!$B$2:$BS$2,0),0)&lt;=L$8,VLOOKUP($A310,'[1]Прайс лист'!$B$8:$BS$600,MATCH(L$11,'[1]Прайс лист'!$B$2:$BS$2,0),0),0)</f>
        <v>0</v>
      </c>
      <c r="M310" s="9">
        <f>IF(VLOOKUP($A310,'[1]Прайс лист'!$B$8:$BS$600,MATCH(M$11,'[1]Прайс лист'!$B$2:$BS$2,0),0)&lt;=M$8,VLOOKUP($A310,'[1]Прайс лист'!$B$8:$BS$600,MATCH(M$11,'[1]Прайс лист'!$B$2:$BS$2,0),0),0)</f>
        <v>2800</v>
      </c>
      <c r="N310" s="9">
        <f>IF(VLOOKUP($A310,'[1]Прайс лист'!$B$8:$BS$600,MATCH(N$11,'[1]Прайс лист'!$B$2:$BS$2,0),0)&lt;=N$8,VLOOKUP($A310,'[1]Прайс лист'!$B$8:$BS$600,MATCH(N$11,'[1]Прайс лист'!$B$2:$BS$2,0),0),0)</f>
        <v>0</v>
      </c>
      <c r="O310" s="9">
        <f>IF(VLOOKUP($A310,'[1]Прайс лист'!$B$8:$BS$600,MATCH(O$11,'[1]Прайс лист'!$B$2:$BS$2,0),0)&lt;=O$8,VLOOKUP($A310,'[1]Прайс лист'!$B$8:$BS$600,MATCH(O$11,'[1]Прайс лист'!$B$2:$BS$2,0),0),0)</f>
        <v>2500</v>
      </c>
      <c r="P310" s="9">
        <f>IF(VLOOKUP($A310,'[1]Прайс лист'!$B$8:$BS$600,MATCH(P$11,'[1]Прайс лист'!$B$2:$BS$2,0),0)&lt;=P$8,VLOOKUP($A310,'[1]Прайс лист'!$B$8:$BS$600,MATCH(P$11,'[1]Прайс лист'!$B$2:$BS$2,0),0),0)</f>
        <v>2100</v>
      </c>
      <c r="Q310" s="9">
        <f>IF(VLOOKUP($A310,'[1]Прайс лист'!$B$8:$BS$600,MATCH(Q$11,'[1]Прайс лист'!$B$2:$BS$2,0),0)&lt;=Q$8,VLOOKUP($A310,'[1]Прайс лист'!$B$8:$BS$600,MATCH(Q$11,'[1]Прайс лист'!$B$2:$BS$2,0),0),0)</f>
        <v>0</v>
      </c>
      <c r="R310" s="9">
        <f>IF(VLOOKUP($A310,'[1]Прайс лист'!$B$8:$BS$600,MATCH(R$11,'[1]Прайс лист'!$B$2:$BS$2,0),0)&lt;=R$8,VLOOKUP($A310,'[1]Прайс лист'!$B$8:$BS$600,MATCH(R$11,'[1]Прайс лист'!$B$2:$BS$2,0),0),0)</f>
        <v>0</v>
      </c>
      <c r="S310" s="9">
        <f>IF(VLOOKUP($A310,'[1]Прайс лист'!$B$8:$BS$600,MATCH(S$11,'[1]Прайс лист'!$B$2:$BS$2,0),0)&lt;=S$8,VLOOKUP($A310,'[1]Прайс лист'!$B$8:$BS$600,MATCH(S$11,'[1]Прайс лист'!$B$2:$BS$2,0),0),0)</f>
        <v>0</v>
      </c>
      <c r="T310" s="9">
        <f>IF(VLOOKUP($A310,'[1]Прайс лист'!$B$8:$BS$600,MATCH(T$11,'[1]Прайс лист'!$B$2:$BS$2,0),0)&lt;=T$8,VLOOKUP($A310,'[1]Прайс лист'!$B$8:$BS$600,MATCH(T$11,'[1]Прайс лист'!$B$2:$BS$2,0),0),0)</f>
        <v>0</v>
      </c>
      <c r="U310" s="9">
        <f>IF(VLOOKUP($A310,'[1]Прайс лист'!$B$8:$BS$600,MATCH(U$11,'[1]Прайс лист'!$B$2:$BS$2,0),0)&lt;=U$8,VLOOKUP($A310,'[1]Прайс лист'!$B$8:$BS$600,MATCH(U$11,'[1]Прайс лист'!$B$2:$BS$2,0),0),0)</f>
        <v>9800</v>
      </c>
      <c r="V310" s="9">
        <f>IF(VLOOKUP($A310,'[1]Прайс лист'!$B$8:$BS$600,MATCH(V$11,'[1]Прайс лист'!$B$2:$BS$2,0),0)&lt;=V$8,VLOOKUP($A310,'[1]Прайс лист'!$B$8:$BS$600,MATCH(V$11,'[1]Прайс лист'!$B$2:$BS$2,0),0),0)</f>
        <v>0</v>
      </c>
      <c r="W310" s="9">
        <f>IF(VLOOKUP($A310,'[1]Прайс лист'!$B$8:$BS$600,MATCH(W$11,'[1]Прайс лист'!$B$2:$BS$2,0),0)&lt;=W$8,VLOOKUP($A310,'[1]Прайс лист'!$B$8:$BS$600,MATCH(W$11,'[1]Прайс лист'!$B$2:$BS$2,0),0),0)</f>
        <v>9500</v>
      </c>
      <c r="X310" s="9">
        <f>IF(VLOOKUP($A310,'[1]Прайс лист'!$B$8:$BS$600,MATCH(X$11,'[1]Прайс лист'!$B$2:$BS$2,0),0)&lt;=X$8,VLOOKUP($A310,'[1]Прайс лист'!$B$8:$BS$600,MATCH(X$11,'[1]Прайс лист'!$B$2:$BS$2,0),0),0)</f>
        <v>9100</v>
      </c>
      <c r="Y310" s="9">
        <f>IF(VLOOKUP($A310,'[1]Прайс лист'!$B$8:$BS$600,MATCH(Y$11,'[1]Прайс лист'!$B$2:$BS$2,0),0)&lt;=Y$8,VLOOKUP($A310,'[1]Прайс лист'!$B$8:$BS$600,MATCH(Y$11,'[1]Прайс лист'!$B$2:$BS$2,0),0),0)</f>
        <v>0</v>
      </c>
      <c r="Z310" s="9">
        <f>IF(VLOOKUP($A310,'[1]Прайс лист'!$B$8:$BS$600,MATCH(Z$11,'[1]Прайс лист'!$B$2:$BS$2,0),0)&lt;=Z$8,VLOOKUP($A310,'[1]Прайс лист'!$B$8:$BS$600,MATCH(Z$11,'[1]Прайс лист'!$B$2:$BS$2,0),0),0)</f>
        <v>0</v>
      </c>
      <c r="AA310" s="9">
        <f>IF(VLOOKUP($A310,'[1]Прайс лист'!$B$8:$BS$600,MATCH(AA$11,'[1]Прайс лист'!$B$2:$BS$2,0),0)&lt;=AA$8,VLOOKUP($A310,'[1]Прайс лист'!$B$8:$BS$600,MATCH(AA$11,'[1]Прайс лист'!$B$2:$BS$2,0),0),0)</f>
        <v>0</v>
      </c>
      <c r="AB310" s="9">
        <f>IF(VLOOKUP($A310,'[1]Прайс лист'!$B$8:$BS$600,MATCH(AB$11,'[1]Прайс лист'!$B$2:$BS$2,0),0)&lt;=AB$8,VLOOKUP($A310,'[1]Прайс лист'!$B$8:$BS$600,MATCH(AB$11,'[1]Прайс лист'!$B$2:$BS$2,0),0),0)</f>
        <v>0</v>
      </c>
      <c r="AC310" s="9">
        <f>IF(VLOOKUP($A310,'[1]Прайс лист'!$B$8:$BS$600,MATCH(AC$11,'[1]Прайс лист'!$B$2:$BS$2,0),0)&lt;=AC$8,VLOOKUP($A310,'[1]Прайс лист'!$B$8:$BS$600,MATCH(AC$11,'[1]Прайс лист'!$B$2:$BS$2,0),0),0)</f>
        <v>6800</v>
      </c>
      <c r="AD310" s="9">
        <f>IF(VLOOKUP($A310,'[1]Прайс лист'!$B$8:$BS$600,MATCH(AD$11,'[1]Прайс лист'!$B$2:$BS$2,0),0)&lt;=AD$8,VLOOKUP($A310,'[1]Прайс лист'!$B$8:$BS$600,MATCH(AD$11,'[1]Прайс лист'!$B$2:$BS$2,0),0),0)</f>
        <v>0</v>
      </c>
      <c r="AE310" s="9">
        <f>IF(VLOOKUP($A310,'[1]Прайс лист'!$B$8:$BS$600,MATCH(AE$11,'[1]Прайс лист'!$B$2:$BS$2,0),0)&lt;=AE$8,VLOOKUP($A310,'[1]Прайс лист'!$B$8:$BS$600,MATCH(AE$11,'[1]Прайс лист'!$B$2:$BS$2,0),0),0)</f>
        <v>6500</v>
      </c>
      <c r="AF310" s="9">
        <f>IF(VLOOKUP($A310,'[1]Прайс лист'!$B$8:$BS$600,MATCH(AF$11,'[1]Прайс лист'!$B$2:$BS$2,0),0)&lt;=AF$8,VLOOKUP($A310,'[1]Прайс лист'!$B$8:$BS$600,MATCH(AF$11,'[1]Прайс лист'!$B$2:$BS$2,0),0),0)</f>
        <v>6100</v>
      </c>
      <c r="AG310" s="9">
        <f>IF(VLOOKUP($A310,'[1]Прайс лист'!$B$8:$BS$600,MATCH(AG$11,'[1]Прайс лист'!$B$2:$BS$2,0),0)&lt;=AG$8,VLOOKUP($A310,'[1]Прайс лист'!$B$8:$BS$600,MATCH(AG$11,'[1]Прайс лист'!$B$2:$BS$2,0),0),0)</f>
        <v>0</v>
      </c>
      <c r="AH310" s="9">
        <f>IF(VLOOKUP($A310,'[1]Прайс лист'!$B$8:$BS$600,MATCH(AH$11,'[1]Прайс лист'!$B$2:$BS$2,0),0)&lt;=AH$8,VLOOKUP($A310,'[1]Прайс лист'!$B$8:$BS$600,MATCH(AH$11,'[1]Прайс лист'!$B$2:$BS$2,0),0),0)</f>
        <v>0</v>
      </c>
      <c r="AI310" s="9">
        <f>IF(VLOOKUP($A310,'[1]Прайс лист'!$B$8:$BS$600,MATCH(AI$11,'[1]Прайс лист'!$B$2:$BS$2,0),0)&lt;=AI$8,VLOOKUP($A310,'[1]Прайс лист'!$B$8:$BS$600,MATCH(AI$11,'[1]Прайс лист'!$B$2:$BS$2,0),0),0)</f>
        <v>0</v>
      </c>
      <c r="AJ310" s="9">
        <f>IF(VLOOKUP($A310,'[1]Прайс лист'!$B$8:$BS$600,MATCH(AJ$11,'[1]Прайс лист'!$B$2:$BS$2,0),0)&lt;=AJ$8,VLOOKUP($A310,'[1]Прайс лист'!$B$8:$BS$600,MATCH(AJ$11,'[1]Прайс лист'!$B$2:$BS$2,0),0),0)</f>
        <v>0</v>
      </c>
      <c r="AK310" s="9">
        <f>IF(VLOOKUP($A310,'[1]Прайс лист'!$B$8:$BS$600,MATCH(AK$11,'[1]Прайс лист'!$B$2:$BS$2,0),0)&lt;=AK$8,VLOOKUP($A310,'[1]Прайс лист'!$B$8:$BS$600,MATCH(AK$11,'[1]Прайс лист'!$B$2:$BS$2,0),0),0)</f>
        <v>5800</v>
      </c>
      <c r="AL310" s="9">
        <f>IF(VLOOKUP($A310,'[1]Прайс лист'!$B$8:$BS$600,MATCH(AL$11,'[1]Прайс лист'!$B$2:$BS$2,0),0)&lt;=AL$8,VLOOKUP($A310,'[1]Прайс лист'!$B$8:$BS$600,MATCH(AL$11,'[1]Прайс лист'!$B$2:$BS$2,0),0),0)</f>
        <v>0</v>
      </c>
      <c r="AM310" s="9">
        <f>IF(VLOOKUP($A310,'[1]Прайс лист'!$B$8:$BS$600,MATCH(AM$11,'[1]Прайс лист'!$B$2:$BS$2,0),0)&lt;=AM$8,VLOOKUP($A310,'[1]Прайс лист'!$B$8:$BS$600,MATCH(AM$11,'[1]Прайс лист'!$B$2:$BS$2,0),0),0)</f>
        <v>5500</v>
      </c>
      <c r="AN310" s="9">
        <f>IF(VLOOKUP($A310,'[1]Прайс лист'!$B$8:$BS$600,MATCH(AN$11,'[1]Прайс лист'!$B$2:$BS$2,0),0)&lt;=AN$8,VLOOKUP($A310,'[1]Прайс лист'!$B$8:$BS$600,MATCH(AN$11,'[1]Прайс лист'!$B$2:$BS$2,0),0),0)</f>
        <v>5100</v>
      </c>
      <c r="AO310" s="9">
        <f>IF(VLOOKUP($A310,'[1]Прайс лист'!$B$8:$BS$600,MATCH(AO$11,'[1]Прайс лист'!$B$2:$BS$2,0),0)&lt;=AO$8,VLOOKUP($A310,'[1]Прайс лист'!$B$8:$BS$600,MATCH(AO$11,'[1]Прайс лист'!$B$2:$BS$2,0),0),0)</f>
        <v>0</v>
      </c>
      <c r="AP310" s="9">
        <f>IF(VLOOKUP($A310,'[1]Прайс лист'!$B$8:$BS$600,MATCH(AP$11,'[1]Прайс лист'!$B$2:$BS$2,0),0)&lt;=AP$8,VLOOKUP($A310,'[1]Прайс лист'!$B$8:$BS$600,MATCH(AP$11,'[1]Прайс лист'!$B$2:$BS$2,0),0),0)</f>
        <v>0</v>
      </c>
      <c r="AQ310" s="9">
        <f>IF(VLOOKUP($A310,'[1]Прайс лист'!$B$8:$BS$600,MATCH(AQ$11,'[1]Прайс лист'!$B$2:$BS$2,0),0)&lt;=AQ$8,VLOOKUP($A310,'[1]Прайс лист'!$B$8:$BS$600,MATCH(AQ$11,'[1]Прайс лист'!$B$2:$BS$2,0),0),0)</f>
        <v>0</v>
      </c>
      <c r="AR310" s="9">
        <f>IF(VLOOKUP($A310,'[1]Прайс лист'!$B$8:$BS$600,MATCH(AR$11,'[1]Прайс лист'!$B$2:$BS$2,0),0)&lt;=AR$8,VLOOKUP($A310,'[1]Прайс лист'!$B$8:$BS$600,MATCH(AR$11,'[1]Прайс лист'!$B$2:$BS$2,0),0),0)</f>
        <v>0</v>
      </c>
      <c r="AS310" s="9">
        <f>IF(VLOOKUP($A310,'[1]Прайс лист'!$B$8:$BS$600,MATCH(AS$11,'[1]Прайс лист'!$B$2:$BS$2,0),0)&lt;=AS$8,VLOOKUP($A310,'[1]Прайс лист'!$B$8:$BS$600,MATCH(AS$11,'[1]Прайс лист'!$B$2:$BS$2,0),0),0)</f>
        <v>4800</v>
      </c>
      <c r="AT310" s="9">
        <f>IF(VLOOKUP($A310,'[1]Прайс лист'!$B$8:$BS$600,MATCH(AT$11,'[1]Прайс лист'!$B$2:$BS$2,0),0)&lt;=AT$8,VLOOKUP($A310,'[1]Прайс лист'!$B$8:$BS$600,MATCH(AT$11,'[1]Прайс лист'!$B$2:$BS$2,0),0),0)</f>
        <v>0</v>
      </c>
      <c r="AU310" s="9">
        <f>IF(VLOOKUP($A310,'[1]Прайс лист'!$B$8:$BS$600,MATCH(AU$11,'[1]Прайс лист'!$B$2:$BS$2,0),0)&lt;=AU$8,VLOOKUP($A310,'[1]Прайс лист'!$B$8:$BS$600,MATCH(AU$11,'[1]Прайс лист'!$B$2:$BS$2,0),0),0)</f>
        <v>4500</v>
      </c>
      <c r="AV310" s="9">
        <f>IF(VLOOKUP($A310,'[1]Прайс лист'!$B$8:$BS$600,MATCH(AV$11,'[1]Прайс лист'!$B$2:$BS$2,0),0)&lt;=AV$8,VLOOKUP($A310,'[1]Прайс лист'!$B$8:$BS$600,MATCH(AV$11,'[1]Прайс лист'!$B$2:$BS$2,0),0),0)</f>
        <v>4100</v>
      </c>
      <c r="AW310" s="9">
        <f>IF(VLOOKUP($A310,'[1]Прайс лист'!$B$8:$BS$600,MATCH(AW$11,'[1]Прайс лист'!$B$2:$BS$2,0),0)&lt;=AW$8,VLOOKUP($A310,'[1]Прайс лист'!$B$8:$BS$600,MATCH(AW$11,'[1]Прайс лист'!$B$2:$BS$2,0),0),0)</f>
        <v>0</v>
      </c>
      <c r="AX310" s="9">
        <f>IF(VLOOKUP($A310,'[1]Прайс лист'!$B$8:$BS$600,MATCH(AX$11,'[1]Прайс лист'!$B$2:$BS$2,0),0)&lt;=AX$8,VLOOKUP($A310,'[1]Прайс лист'!$B$8:$BS$600,MATCH(AX$11,'[1]Прайс лист'!$B$2:$BS$2,0),0),0)</f>
        <v>0</v>
      </c>
      <c r="AY310" s="9">
        <f>IF(VLOOKUP($A310,'[1]Прайс лист'!$B$8:$BS$600,MATCH(AY$11,'[1]Прайс лист'!$B$2:$BS$2,0),0)&lt;=AY$8,VLOOKUP($A310,'[1]Прайс лист'!$B$8:$BS$600,MATCH(AY$11,'[1]Прайс лист'!$B$2:$BS$2,0),0),0)</f>
        <v>0</v>
      </c>
      <c r="AZ310" s="9">
        <f>IF(VLOOKUP($A310,'[1]Прайс лист'!$B$8:$BS$600,MATCH(AZ$11,'[1]Прайс лист'!$B$2:$BS$2,0),0)&lt;=AZ$8,VLOOKUP($A310,'[1]Прайс лист'!$B$8:$BS$600,MATCH(AZ$11,'[1]Прайс лист'!$B$2:$BS$2,0),0),0)</f>
        <v>0</v>
      </c>
      <c r="BA310" s="9">
        <f>IF(VLOOKUP($A310,'[1]Прайс лист'!$B$8:$BS$600,MATCH(BA$11,'[1]Прайс лист'!$B$2:$BS$2,0),0)&lt;=BA$8,VLOOKUP($A310,'[1]Прайс лист'!$B$8:$BS$600,MATCH(BA$11,'[1]Прайс лист'!$B$2:$BS$2,0),0),0)</f>
        <v>3800</v>
      </c>
      <c r="BB310" s="9">
        <f>IF(VLOOKUP($A310,'[1]Прайс лист'!$B$8:$BS$600,MATCH(BB$11,'[1]Прайс лист'!$B$2:$BS$2,0),0)&lt;=BB$8,VLOOKUP($A310,'[1]Прайс лист'!$B$8:$BS$600,MATCH(BB$11,'[1]Прайс лист'!$B$2:$BS$2,0),0),0)</f>
        <v>0</v>
      </c>
      <c r="BC310" s="9">
        <f>IF(VLOOKUP($A310,'[1]Прайс лист'!$B$8:$BS$600,MATCH(BC$11,'[1]Прайс лист'!$B$2:$BS$2,0),0)&lt;=BC$8,VLOOKUP($A310,'[1]Прайс лист'!$B$8:$BS$600,MATCH(BC$11,'[1]Прайс лист'!$B$2:$BS$2,0),0),0)</f>
        <v>3500</v>
      </c>
      <c r="BD310" s="9">
        <f>IF(VLOOKUP($A310,'[1]Прайс лист'!$B$8:$BS$600,MATCH(BD$11,'[1]Прайс лист'!$B$2:$BS$2,0),0)&lt;=BD$8,VLOOKUP($A310,'[1]Прайс лист'!$B$8:$BS$600,MATCH(BD$11,'[1]Прайс лист'!$B$2:$BS$2,0),0),0)</f>
        <v>3100</v>
      </c>
      <c r="BE310" s="9">
        <f>IF(VLOOKUP($A310,'[1]Прайс лист'!$B$8:$BS$600,MATCH(BE$11,'[1]Прайс лист'!$B$2:$BS$2,0),0)&lt;=BE$8,VLOOKUP($A310,'[1]Прайс лист'!$B$8:$BS$600,MATCH(BE$11,'[1]Прайс лист'!$B$2:$BS$2,0),0),0)</f>
        <v>0</v>
      </c>
      <c r="BF310" s="9">
        <f>IF(VLOOKUP($A310,'[1]Прайс лист'!$B$8:$BS$600,MATCH(BF$11,'[1]Прайс лист'!$B$2:$BS$2,0),0)&lt;=BF$8,VLOOKUP($A310,'[1]Прайс лист'!$B$8:$BS$600,MATCH(BF$11,'[1]Прайс лист'!$B$2:$BS$2,0),0),0)</f>
        <v>0</v>
      </c>
      <c r="BG310" s="9">
        <f>IF(VLOOKUP($A310,'[1]Прайс лист'!$B$8:$BS$600,MATCH(BG$11,'[1]Прайс лист'!$B$2:$BS$2,0),0)&lt;=BG$8,VLOOKUP($A310,'[1]Прайс лист'!$B$8:$BS$600,MATCH(BG$11,'[1]Прайс лист'!$B$2:$BS$2,0),0),0)</f>
        <v>0</v>
      </c>
      <c r="BH310" s="9">
        <f>IF(VLOOKUP($A310,'[1]Прайс лист'!$B$8:$BS$600,MATCH(BH$11,'[1]Прайс лист'!$B$2:$BS$2,0),0)&lt;=BH$8,VLOOKUP($A310,'[1]Прайс лист'!$B$8:$BS$600,MATCH(BH$11,'[1]Прайс лист'!$B$2:$BS$2,0),0),0)</f>
        <v>0</v>
      </c>
    </row>
    <row r="311" spans="1:60">
      <c r="A311" s="1" t="str">
        <f>'[1]Прайс лист'!B304</f>
        <v>Xiaomi MI 464</v>
      </c>
      <c r="B311" s="7" t="s">
        <v>191</v>
      </c>
      <c r="C311" s="8" t="s">
        <v>196</v>
      </c>
      <c r="D311" s="8">
        <v>64</v>
      </c>
      <c r="E311" s="9">
        <f>IF(VLOOKUP($A311,'[1]Прайс лист'!$B$8:$BS$600,MATCH(E$11,'[1]Прайс лист'!$B$2:$BS$2,0),0)&lt;=E$8,VLOOKUP($A311,'[1]Прайс лист'!$B$8:$BS$600,MATCH(E$11,'[1]Прайс лист'!$B$2:$BS$2,0),0),0)</f>
        <v>3100</v>
      </c>
      <c r="F311" s="9">
        <f>IF(VLOOKUP($A311,'[1]Прайс лист'!$B$8:$BS$600,MATCH(F$11,'[1]Прайс лист'!$B$2:$BS$2,0),0)&lt;=F$8,VLOOKUP($A311,'[1]Прайс лист'!$B$8:$BS$600,MATCH(F$11,'[1]Прайс лист'!$B$2:$BS$2,0),0),0)</f>
        <v>0</v>
      </c>
      <c r="G311" s="9">
        <f>IF(VLOOKUP($A311,'[1]Прайс лист'!$B$8:$BS$600,MATCH(G$11,'[1]Прайс лист'!$B$2:$BS$2,0),0)&lt;=G$8,VLOOKUP($A311,'[1]Прайс лист'!$B$8:$BS$600,MATCH(G$11,'[1]Прайс лист'!$B$2:$BS$2,0),0),0)</f>
        <v>2800</v>
      </c>
      <c r="H311" s="9">
        <f>IF(VLOOKUP($A311,'[1]Прайс лист'!$B$8:$BS$600,MATCH(H$11,'[1]Прайс лист'!$B$2:$BS$2,0),0)&lt;=H$8,VLOOKUP($A311,'[1]Прайс лист'!$B$8:$BS$600,MATCH(H$11,'[1]Прайс лист'!$B$2:$BS$2,0),0),0)</f>
        <v>2400</v>
      </c>
      <c r="I311" s="9">
        <f>IF(VLOOKUP($A311,'[1]Прайс лист'!$B$8:$BS$600,MATCH(I$11,'[1]Прайс лист'!$B$2:$BS$2,0),0)&lt;=I$8,VLOOKUP($A311,'[1]Прайс лист'!$B$8:$BS$600,MATCH(I$11,'[1]Прайс лист'!$B$2:$BS$2,0),0),0)</f>
        <v>0</v>
      </c>
      <c r="J311" s="9">
        <f>IF(VLOOKUP($A311,'[1]Прайс лист'!$B$8:$BS$600,MATCH(J$11,'[1]Прайс лист'!$B$2:$BS$2,0),0)&lt;=J$8,VLOOKUP($A311,'[1]Прайс лист'!$B$8:$BS$600,MATCH(J$11,'[1]Прайс лист'!$B$2:$BS$2,0),0),0)</f>
        <v>0</v>
      </c>
      <c r="K311" s="9">
        <f>IF(VLOOKUP($A311,'[1]Прайс лист'!$B$8:$BS$600,MATCH(K$11,'[1]Прайс лист'!$B$2:$BS$2,0),0)&lt;=K$8,VLOOKUP($A311,'[1]Прайс лист'!$B$8:$BS$600,MATCH(K$11,'[1]Прайс лист'!$B$2:$BS$2,0),0),0)</f>
        <v>0</v>
      </c>
      <c r="L311" s="9">
        <f>IF(VLOOKUP($A311,'[1]Прайс лист'!$B$8:$BS$600,MATCH(L$11,'[1]Прайс лист'!$B$2:$BS$2,0),0)&lt;=L$8,VLOOKUP($A311,'[1]Прайс лист'!$B$8:$BS$600,MATCH(L$11,'[1]Прайс лист'!$B$2:$BS$2,0),0),0)</f>
        <v>0</v>
      </c>
      <c r="M311" s="9">
        <f>IF(VLOOKUP($A311,'[1]Прайс лист'!$B$8:$BS$600,MATCH(M$11,'[1]Прайс лист'!$B$2:$BS$2,0),0)&lt;=M$8,VLOOKUP($A311,'[1]Прайс лист'!$B$8:$BS$600,MATCH(M$11,'[1]Прайс лист'!$B$2:$BS$2,0),0),0)</f>
        <v>3100</v>
      </c>
      <c r="N311" s="9">
        <f>IF(VLOOKUP($A311,'[1]Прайс лист'!$B$8:$BS$600,MATCH(N$11,'[1]Прайс лист'!$B$2:$BS$2,0),0)&lt;=N$8,VLOOKUP($A311,'[1]Прайс лист'!$B$8:$BS$600,MATCH(N$11,'[1]Прайс лист'!$B$2:$BS$2,0),0),0)</f>
        <v>0</v>
      </c>
      <c r="O311" s="9">
        <f>IF(VLOOKUP($A311,'[1]Прайс лист'!$B$8:$BS$600,MATCH(O$11,'[1]Прайс лист'!$B$2:$BS$2,0),0)&lt;=O$8,VLOOKUP($A311,'[1]Прайс лист'!$B$8:$BS$600,MATCH(O$11,'[1]Прайс лист'!$B$2:$BS$2,0),0),0)</f>
        <v>2800</v>
      </c>
      <c r="P311" s="9">
        <f>IF(VLOOKUP($A311,'[1]Прайс лист'!$B$8:$BS$600,MATCH(P$11,'[1]Прайс лист'!$B$2:$BS$2,0),0)&lt;=P$8,VLOOKUP($A311,'[1]Прайс лист'!$B$8:$BS$600,MATCH(P$11,'[1]Прайс лист'!$B$2:$BS$2,0),0),0)</f>
        <v>2400</v>
      </c>
      <c r="Q311" s="9">
        <f>IF(VLOOKUP($A311,'[1]Прайс лист'!$B$8:$BS$600,MATCH(Q$11,'[1]Прайс лист'!$B$2:$BS$2,0),0)&lt;=Q$8,VLOOKUP($A311,'[1]Прайс лист'!$B$8:$BS$600,MATCH(Q$11,'[1]Прайс лист'!$B$2:$BS$2,0),0),0)</f>
        <v>0</v>
      </c>
      <c r="R311" s="9">
        <f>IF(VLOOKUP($A311,'[1]Прайс лист'!$B$8:$BS$600,MATCH(R$11,'[1]Прайс лист'!$B$2:$BS$2,0),0)&lt;=R$8,VLOOKUP($A311,'[1]Прайс лист'!$B$8:$BS$600,MATCH(R$11,'[1]Прайс лист'!$B$2:$BS$2,0),0),0)</f>
        <v>0</v>
      </c>
      <c r="S311" s="9">
        <f>IF(VLOOKUP($A311,'[1]Прайс лист'!$B$8:$BS$600,MATCH(S$11,'[1]Прайс лист'!$B$2:$BS$2,0),0)&lt;=S$8,VLOOKUP($A311,'[1]Прайс лист'!$B$8:$BS$600,MATCH(S$11,'[1]Прайс лист'!$B$2:$BS$2,0),0),0)</f>
        <v>0</v>
      </c>
      <c r="T311" s="9">
        <f>IF(VLOOKUP($A311,'[1]Прайс лист'!$B$8:$BS$600,MATCH(T$11,'[1]Прайс лист'!$B$2:$BS$2,0),0)&lt;=T$8,VLOOKUP($A311,'[1]Прайс лист'!$B$8:$BS$600,MATCH(T$11,'[1]Прайс лист'!$B$2:$BS$2,0),0),0)</f>
        <v>0</v>
      </c>
      <c r="U311" s="9">
        <f>IF(VLOOKUP($A311,'[1]Прайс лист'!$B$8:$BS$600,MATCH(U$11,'[1]Прайс лист'!$B$2:$BS$2,0),0)&lt;=U$8,VLOOKUP($A311,'[1]Прайс лист'!$B$8:$BS$600,MATCH(U$11,'[1]Прайс лист'!$B$2:$BS$2,0),0),0)</f>
        <v>10100</v>
      </c>
      <c r="V311" s="9">
        <f>IF(VLOOKUP($A311,'[1]Прайс лист'!$B$8:$BS$600,MATCH(V$11,'[1]Прайс лист'!$B$2:$BS$2,0),0)&lt;=V$8,VLOOKUP($A311,'[1]Прайс лист'!$B$8:$BS$600,MATCH(V$11,'[1]Прайс лист'!$B$2:$BS$2,0),0),0)</f>
        <v>0</v>
      </c>
      <c r="W311" s="9">
        <f>IF(VLOOKUP($A311,'[1]Прайс лист'!$B$8:$BS$600,MATCH(W$11,'[1]Прайс лист'!$B$2:$BS$2,0),0)&lt;=W$8,VLOOKUP($A311,'[1]Прайс лист'!$B$8:$BS$600,MATCH(W$11,'[1]Прайс лист'!$B$2:$BS$2,0),0),0)</f>
        <v>9800</v>
      </c>
      <c r="X311" s="9">
        <f>IF(VLOOKUP($A311,'[1]Прайс лист'!$B$8:$BS$600,MATCH(X$11,'[1]Прайс лист'!$B$2:$BS$2,0),0)&lt;=X$8,VLOOKUP($A311,'[1]Прайс лист'!$B$8:$BS$600,MATCH(X$11,'[1]Прайс лист'!$B$2:$BS$2,0),0),0)</f>
        <v>9400</v>
      </c>
      <c r="Y311" s="9">
        <f>IF(VLOOKUP($A311,'[1]Прайс лист'!$B$8:$BS$600,MATCH(Y$11,'[1]Прайс лист'!$B$2:$BS$2,0),0)&lt;=Y$8,VLOOKUP($A311,'[1]Прайс лист'!$B$8:$BS$600,MATCH(Y$11,'[1]Прайс лист'!$B$2:$BS$2,0),0),0)</f>
        <v>0</v>
      </c>
      <c r="Z311" s="9">
        <f>IF(VLOOKUP($A311,'[1]Прайс лист'!$B$8:$BS$600,MATCH(Z$11,'[1]Прайс лист'!$B$2:$BS$2,0),0)&lt;=Z$8,VLOOKUP($A311,'[1]Прайс лист'!$B$8:$BS$600,MATCH(Z$11,'[1]Прайс лист'!$B$2:$BS$2,0),0),0)</f>
        <v>0</v>
      </c>
      <c r="AA311" s="9">
        <f>IF(VLOOKUP($A311,'[1]Прайс лист'!$B$8:$BS$600,MATCH(AA$11,'[1]Прайс лист'!$B$2:$BS$2,0),0)&lt;=AA$8,VLOOKUP($A311,'[1]Прайс лист'!$B$8:$BS$600,MATCH(AA$11,'[1]Прайс лист'!$B$2:$BS$2,0),0),0)</f>
        <v>0</v>
      </c>
      <c r="AB311" s="9">
        <f>IF(VLOOKUP($A311,'[1]Прайс лист'!$B$8:$BS$600,MATCH(AB$11,'[1]Прайс лист'!$B$2:$BS$2,0),0)&lt;=AB$8,VLOOKUP($A311,'[1]Прайс лист'!$B$8:$BS$600,MATCH(AB$11,'[1]Прайс лист'!$B$2:$BS$2,0),0),0)</f>
        <v>0</v>
      </c>
      <c r="AC311" s="9">
        <f>IF(VLOOKUP($A311,'[1]Прайс лист'!$B$8:$BS$600,MATCH(AC$11,'[1]Прайс лист'!$B$2:$BS$2,0),0)&lt;=AC$8,VLOOKUP($A311,'[1]Прайс лист'!$B$8:$BS$600,MATCH(AC$11,'[1]Прайс лист'!$B$2:$BS$2,0),0),0)</f>
        <v>7100</v>
      </c>
      <c r="AD311" s="9">
        <f>IF(VLOOKUP($A311,'[1]Прайс лист'!$B$8:$BS$600,MATCH(AD$11,'[1]Прайс лист'!$B$2:$BS$2,0),0)&lt;=AD$8,VLOOKUP($A311,'[1]Прайс лист'!$B$8:$BS$600,MATCH(AD$11,'[1]Прайс лист'!$B$2:$BS$2,0),0),0)</f>
        <v>0</v>
      </c>
      <c r="AE311" s="9">
        <f>IF(VLOOKUP($A311,'[1]Прайс лист'!$B$8:$BS$600,MATCH(AE$11,'[1]Прайс лист'!$B$2:$BS$2,0),0)&lt;=AE$8,VLOOKUP($A311,'[1]Прайс лист'!$B$8:$BS$600,MATCH(AE$11,'[1]Прайс лист'!$B$2:$BS$2,0),0),0)</f>
        <v>6800</v>
      </c>
      <c r="AF311" s="9">
        <f>IF(VLOOKUP($A311,'[1]Прайс лист'!$B$8:$BS$600,MATCH(AF$11,'[1]Прайс лист'!$B$2:$BS$2,0),0)&lt;=AF$8,VLOOKUP($A311,'[1]Прайс лист'!$B$8:$BS$600,MATCH(AF$11,'[1]Прайс лист'!$B$2:$BS$2,0),0),0)</f>
        <v>6400</v>
      </c>
      <c r="AG311" s="9">
        <f>IF(VLOOKUP($A311,'[1]Прайс лист'!$B$8:$BS$600,MATCH(AG$11,'[1]Прайс лист'!$B$2:$BS$2,0),0)&lt;=AG$8,VLOOKUP($A311,'[1]Прайс лист'!$B$8:$BS$600,MATCH(AG$11,'[1]Прайс лист'!$B$2:$BS$2,0),0),0)</f>
        <v>0</v>
      </c>
      <c r="AH311" s="9">
        <f>IF(VLOOKUP($A311,'[1]Прайс лист'!$B$8:$BS$600,MATCH(AH$11,'[1]Прайс лист'!$B$2:$BS$2,0),0)&lt;=AH$8,VLOOKUP($A311,'[1]Прайс лист'!$B$8:$BS$600,MATCH(AH$11,'[1]Прайс лист'!$B$2:$BS$2,0),0),0)</f>
        <v>0</v>
      </c>
      <c r="AI311" s="9">
        <f>IF(VLOOKUP($A311,'[1]Прайс лист'!$B$8:$BS$600,MATCH(AI$11,'[1]Прайс лист'!$B$2:$BS$2,0),0)&lt;=AI$8,VLOOKUP($A311,'[1]Прайс лист'!$B$8:$BS$600,MATCH(AI$11,'[1]Прайс лист'!$B$2:$BS$2,0),0),0)</f>
        <v>0</v>
      </c>
      <c r="AJ311" s="9">
        <f>IF(VLOOKUP($A311,'[1]Прайс лист'!$B$8:$BS$600,MATCH(AJ$11,'[1]Прайс лист'!$B$2:$BS$2,0),0)&lt;=AJ$8,VLOOKUP($A311,'[1]Прайс лист'!$B$8:$BS$600,MATCH(AJ$11,'[1]Прайс лист'!$B$2:$BS$2,0),0),0)</f>
        <v>0</v>
      </c>
      <c r="AK311" s="9">
        <f>IF(VLOOKUP($A311,'[1]Прайс лист'!$B$8:$BS$600,MATCH(AK$11,'[1]Прайс лист'!$B$2:$BS$2,0),0)&lt;=AK$8,VLOOKUP($A311,'[1]Прайс лист'!$B$8:$BS$600,MATCH(AK$11,'[1]Прайс лист'!$B$2:$BS$2,0),0),0)</f>
        <v>6100</v>
      </c>
      <c r="AL311" s="9">
        <f>IF(VLOOKUP($A311,'[1]Прайс лист'!$B$8:$BS$600,MATCH(AL$11,'[1]Прайс лист'!$B$2:$BS$2,0),0)&lt;=AL$8,VLOOKUP($A311,'[1]Прайс лист'!$B$8:$BS$600,MATCH(AL$11,'[1]Прайс лист'!$B$2:$BS$2,0),0),0)</f>
        <v>0</v>
      </c>
      <c r="AM311" s="9">
        <f>IF(VLOOKUP($A311,'[1]Прайс лист'!$B$8:$BS$600,MATCH(AM$11,'[1]Прайс лист'!$B$2:$BS$2,0),0)&lt;=AM$8,VLOOKUP($A311,'[1]Прайс лист'!$B$8:$BS$600,MATCH(AM$11,'[1]Прайс лист'!$B$2:$BS$2,0),0),0)</f>
        <v>5800</v>
      </c>
      <c r="AN311" s="9">
        <f>IF(VLOOKUP($A311,'[1]Прайс лист'!$B$8:$BS$600,MATCH(AN$11,'[1]Прайс лист'!$B$2:$BS$2,0),0)&lt;=AN$8,VLOOKUP($A311,'[1]Прайс лист'!$B$8:$BS$600,MATCH(AN$11,'[1]Прайс лист'!$B$2:$BS$2,0),0),0)</f>
        <v>5400</v>
      </c>
      <c r="AO311" s="9">
        <f>IF(VLOOKUP($A311,'[1]Прайс лист'!$B$8:$BS$600,MATCH(AO$11,'[1]Прайс лист'!$B$2:$BS$2,0),0)&lt;=AO$8,VLOOKUP($A311,'[1]Прайс лист'!$B$8:$BS$600,MATCH(AO$11,'[1]Прайс лист'!$B$2:$BS$2,0),0),0)</f>
        <v>0</v>
      </c>
      <c r="AP311" s="9">
        <f>IF(VLOOKUP($A311,'[1]Прайс лист'!$B$8:$BS$600,MATCH(AP$11,'[1]Прайс лист'!$B$2:$BS$2,0),0)&lt;=AP$8,VLOOKUP($A311,'[1]Прайс лист'!$B$8:$BS$600,MATCH(AP$11,'[1]Прайс лист'!$B$2:$BS$2,0),0),0)</f>
        <v>0</v>
      </c>
      <c r="AQ311" s="9">
        <f>IF(VLOOKUP($A311,'[1]Прайс лист'!$B$8:$BS$600,MATCH(AQ$11,'[1]Прайс лист'!$B$2:$BS$2,0),0)&lt;=AQ$8,VLOOKUP($A311,'[1]Прайс лист'!$B$8:$BS$600,MATCH(AQ$11,'[1]Прайс лист'!$B$2:$BS$2,0),0),0)</f>
        <v>0</v>
      </c>
      <c r="AR311" s="9">
        <f>IF(VLOOKUP($A311,'[1]Прайс лист'!$B$8:$BS$600,MATCH(AR$11,'[1]Прайс лист'!$B$2:$BS$2,0),0)&lt;=AR$8,VLOOKUP($A311,'[1]Прайс лист'!$B$8:$BS$600,MATCH(AR$11,'[1]Прайс лист'!$B$2:$BS$2,0),0),0)</f>
        <v>0</v>
      </c>
      <c r="AS311" s="9">
        <f>IF(VLOOKUP($A311,'[1]Прайс лист'!$B$8:$BS$600,MATCH(AS$11,'[1]Прайс лист'!$B$2:$BS$2,0),0)&lt;=AS$8,VLOOKUP($A311,'[1]Прайс лист'!$B$8:$BS$600,MATCH(AS$11,'[1]Прайс лист'!$B$2:$BS$2,0),0),0)</f>
        <v>5100</v>
      </c>
      <c r="AT311" s="9">
        <f>IF(VLOOKUP($A311,'[1]Прайс лист'!$B$8:$BS$600,MATCH(AT$11,'[1]Прайс лист'!$B$2:$BS$2,0),0)&lt;=AT$8,VLOOKUP($A311,'[1]Прайс лист'!$B$8:$BS$600,MATCH(AT$11,'[1]Прайс лист'!$B$2:$BS$2,0),0),0)</f>
        <v>0</v>
      </c>
      <c r="AU311" s="9">
        <f>IF(VLOOKUP($A311,'[1]Прайс лист'!$B$8:$BS$600,MATCH(AU$11,'[1]Прайс лист'!$B$2:$BS$2,0),0)&lt;=AU$8,VLOOKUP($A311,'[1]Прайс лист'!$B$8:$BS$600,MATCH(AU$11,'[1]Прайс лист'!$B$2:$BS$2,0),0),0)</f>
        <v>4800</v>
      </c>
      <c r="AV311" s="9">
        <f>IF(VLOOKUP($A311,'[1]Прайс лист'!$B$8:$BS$600,MATCH(AV$11,'[1]Прайс лист'!$B$2:$BS$2,0),0)&lt;=AV$8,VLOOKUP($A311,'[1]Прайс лист'!$B$8:$BS$600,MATCH(AV$11,'[1]Прайс лист'!$B$2:$BS$2,0),0),0)</f>
        <v>4400</v>
      </c>
      <c r="AW311" s="9">
        <f>IF(VLOOKUP($A311,'[1]Прайс лист'!$B$8:$BS$600,MATCH(AW$11,'[1]Прайс лист'!$B$2:$BS$2,0),0)&lt;=AW$8,VLOOKUP($A311,'[1]Прайс лист'!$B$8:$BS$600,MATCH(AW$11,'[1]Прайс лист'!$B$2:$BS$2,0),0),0)</f>
        <v>0</v>
      </c>
      <c r="AX311" s="9">
        <f>IF(VLOOKUP($A311,'[1]Прайс лист'!$B$8:$BS$600,MATCH(AX$11,'[1]Прайс лист'!$B$2:$BS$2,0),0)&lt;=AX$8,VLOOKUP($A311,'[1]Прайс лист'!$B$8:$BS$600,MATCH(AX$11,'[1]Прайс лист'!$B$2:$BS$2,0),0),0)</f>
        <v>0</v>
      </c>
      <c r="AY311" s="9">
        <f>IF(VLOOKUP($A311,'[1]Прайс лист'!$B$8:$BS$600,MATCH(AY$11,'[1]Прайс лист'!$B$2:$BS$2,0),0)&lt;=AY$8,VLOOKUP($A311,'[1]Прайс лист'!$B$8:$BS$600,MATCH(AY$11,'[1]Прайс лист'!$B$2:$BS$2,0),0),0)</f>
        <v>0</v>
      </c>
      <c r="AZ311" s="9">
        <f>IF(VLOOKUP($A311,'[1]Прайс лист'!$B$8:$BS$600,MATCH(AZ$11,'[1]Прайс лист'!$B$2:$BS$2,0),0)&lt;=AZ$8,VLOOKUP($A311,'[1]Прайс лист'!$B$8:$BS$600,MATCH(AZ$11,'[1]Прайс лист'!$B$2:$BS$2,0),0),0)</f>
        <v>0</v>
      </c>
      <c r="BA311" s="9">
        <f>IF(VLOOKUP($A311,'[1]Прайс лист'!$B$8:$BS$600,MATCH(BA$11,'[1]Прайс лист'!$B$2:$BS$2,0),0)&lt;=BA$8,VLOOKUP($A311,'[1]Прайс лист'!$B$8:$BS$600,MATCH(BA$11,'[1]Прайс лист'!$B$2:$BS$2,0),0),0)</f>
        <v>4100</v>
      </c>
      <c r="BB311" s="9">
        <f>IF(VLOOKUP($A311,'[1]Прайс лист'!$B$8:$BS$600,MATCH(BB$11,'[1]Прайс лист'!$B$2:$BS$2,0),0)&lt;=BB$8,VLOOKUP($A311,'[1]Прайс лист'!$B$8:$BS$600,MATCH(BB$11,'[1]Прайс лист'!$B$2:$BS$2,0),0),0)</f>
        <v>0</v>
      </c>
      <c r="BC311" s="9">
        <f>IF(VLOOKUP($A311,'[1]Прайс лист'!$B$8:$BS$600,MATCH(BC$11,'[1]Прайс лист'!$B$2:$BS$2,0),0)&lt;=BC$8,VLOOKUP($A311,'[1]Прайс лист'!$B$8:$BS$600,MATCH(BC$11,'[1]Прайс лист'!$B$2:$BS$2,0),0),0)</f>
        <v>3800</v>
      </c>
      <c r="BD311" s="9">
        <f>IF(VLOOKUP($A311,'[1]Прайс лист'!$B$8:$BS$600,MATCH(BD$11,'[1]Прайс лист'!$B$2:$BS$2,0),0)&lt;=BD$8,VLOOKUP($A311,'[1]Прайс лист'!$B$8:$BS$600,MATCH(BD$11,'[1]Прайс лист'!$B$2:$BS$2,0),0),0)</f>
        <v>3400</v>
      </c>
      <c r="BE311" s="9">
        <f>IF(VLOOKUP($A311,'[1]Прайс лист'!$B$8:$BS$600,MATCH(BE$11,'[1]Прайс лист'!$B$2:$BS$2,0),0)&lt;=BE$8,VLOOKUP($A311,'[1]Прайс лист'!$B$8:$BS$600,MATCH(BE$11,'[1]Прайс лист'!$B$2:$BS$2,0),0),0)</f>
        <v>0</v>
      </c>
      <c r="BF311" s="9">
        <f>IF(VLOOKUP($A311,'[1]Прайс лист'!$B$8:$BS$600,MATCH(BF$11,'[1]Прайс лист'!$B$2:$BS$2,0),0)&lt;=BF$8,VLOOKUP($A311,'[1]Прайс лист'!$B$8:$BS$600,MATCH(BF$11,'[1]Прайс лист'!$B$2:$BS$2,0),0),0)</f>
        <v>0</v>
      </c>
      <c r="BG311" s="9">
        <f>IF(VLOOKUP($A311,'[1]Прайс лист'!$B$8:$BS$600,MATCH(BG$11,'[1]Прайс лист'!$B$2:$BS$2,0),0)&lt;=BG$8,VLOOKUP($A311,'[1]Прайс лист'!$B$8:$BS$600,MATCH(BG$11,'[1]Прайс лист'!$B$2:$BS$2,0),0),0)</f>
        <v>0</v>
      </c>
      <c r="BH311" s="9">
        <f>IF(VLOOKUP($A311,'[1]Прайс лист'!$B$8:$BS$600,MATCH(BH$11,'[1]Прайс лист'!$B$2:$BS$2,0),0)&lt;=BH$8,VLOOKUP($A311,'[1]Прайс лист'!$B$8:$BS$600,MATCH(BH$11,'[1]Прайс лист'!$B$2:$BS$2,0),0),0)</f>
        <v>0</v>
      </c>
    </row>
    <row r="312" spans="1:60">
      <c r="A312" s="1" t="str">
        <f>'[1]Прайс лист'!B305</f>
        <v>Xiaomi MI 4C16</v>
      </c>
      <c r="B312" s="7" t="s">
        <v>191</v>
      </c>
      <c r="C312" s="8" t="s">
        <v>197</v>
      </c>
      <c r="D312" s="8">
        <v>16</v>
      </c>
      <c r="E312" s="9">
        <f>IF(VLOOKUP($A312,'[1]Прайс лист'!$B$8:$BS$600,MATCH(E$11,'[1]Прайс лист'!$B$2:$BS$2,0),0)&lt;=E$8,VLOOKUP($A312,'[1]Прайс лист'!$B$8:$BS$600,MATCH(E$11,'[1]Прайс лист'!$B$2:$BS$2,0),0),0)</f>
        <v>3100</v>
      </c>
      <c r="F312" s="9">
        <f>IF(VLOOKUP($A312,'[1]Прайс лист'!$B$8:$BS$600,MATCH(F$11,'[1]Прайс лист'!$B$2:$BS$2,0),0)&lt;=F$8,VLOOKUP($A312,'[1]Прайс лист'!$B$8:$BS$600,MATCH(F$11,'[1]Прайс лист'!$B$2:$BS$2,0),0),0)</f>
        <v>0</v>
      </c>
      <c r="G312" s="9">
        <f>IF(VLOOKUP($A312,'[1]Прайс лист'!$B$8:$BS$600,MATCH(G$11,'[1]Прайс лист'!$B$2:$BS$2,0),0)&lt;=G$8,VLOOKUP($A312,'[1]Прайс лист'!$B$8:$BS$600,MATCH(G$11,'[1]Прайс лист'!$B$2:$BS$2,0),0),0)</f>
        <v>2800</v>
      </c>
      <c r="H312" s="9">
        <f>IF(VLOOKUP($A312,'[1]Прайс лист'!$B$8:$BS$600,MATCH(H$11,'[1]Прайс лист'!$B$2:$BS$2,0),0)&lt;=H$8,VLOOKUP($A312,'[1]Прайс лист'!$B$8:$BS$600,MATCH(H$11,'[1]Прайс лист'!$B$2:$BS$2,0),0),0)</f>
        <v>2400</v>
      </c>
      <c r="I312" s="9">
        <f>IF(VLOOKUP($A312,'[1]Прайс лист'!$B$8:$BS$600,MATCH(I$11,'[1]Прайс лист'!$B$2:$BS$2,0),0)&lt;=I$8,VLOOKUP($A312,'[1]Прайс лист'!$B$8:$BS$600,MATCH(I$11,'[1]Прайс лист'!$B$2:$BS$2,0),0),0)</f>
        <v>0</v>
      </c>
      <c r="J312" s="9">
        <f>IF(VLOOKUP($A312,'[1]Прайс лист'!$B$8:$BS$600,MATCH(J$11,'[1]Прайс лист'!$B$2:$BS$2,0),0)&lt;=J$8,VLOOKUP($A312,'[1]Прайс лист'!$B$8:$BS$600,MATCH(J$11,'[1]Прайс лист'!$B$2:$BS$2,0),0),0)</f>
        <v>0</v>
      </c>
      <c r="K312" s="9">
        <f>IF(VLOOKUP($A312,'[1]Прайс лист'!$B$8:$BS$600,MATCH(K$11,'[1]Прайс лист'!$B$2:$BS$2,0),0)&lt;=K$8,VLOOKUP($A312,'[1]Прайс лист'!$B$8:$BS$600,MATCH(K$11,'[1]Прайс лист'!$B$2:$BS$2,0),0),0)</f>
        <v>0</v>
      </c>
      <c r="L312" s="9">
        <f>IF(VLOOKUP($A312,'[1]Прайс лист'!$B$8:$BS$600,MATCH(L$11,'[1]Прайс лист'!$B$2:$BS$2,0),0)&lt;=L$8,VLOOKUP($A312,'[1]Прайс лист'!$B$8:$BS$600,MATCH(L$11,'[1]Прайс лист'!$B$2:$BS$2,0),0),0)</f>
        <v>0</v>
      </c>
      <c r="M312" s="9">
        <f>IF(VLOOKUP($A312,'[1]Прайс лист'!$B$8:$BS$600,MATCH(M$11,'[1]Прайс лист'!$B$2:$BS$2,0),0)&lt;=M$8,VLOOKUP($A312,'[1]Прайс лист'!$B$8:$BS$600,MATCH(M$11,'[1]Прайс лист'!$B$2:$BS$2,0),0),0)</f>
        <v>3100</v>
      </c>
      <c r="N312" s="9">
        <f>IF(VLOOKUP($A312,'[1]Прайс лист'!$B$8:$BS$600,MATCH(N$11,'[1]Прайс лист'!$B$2:$BS$2,0),0)&lt;=N$8,VLOOKUP($A312,'[1]Прайс лист'!$B$8:$BS$600,MATCH(N$11,'[1]Прайс лист'!$B$2:$BS$2,0),0),0)</f>
        <v>0</v>
      </c>
      <c r="O312" s="9">
        <f>IF(VLOOKUP($A312,'[1]Прайс лист'!$B$8:$BS$600,MATCH(O$11,'[1]Прайс лист'!$B$2:$BS$2,0),0)&lt;=O$8,VLOOKUP($A312,'[1]Прайс лист'!$B$8:$BS$600,MATCH(O$11,'[1]Прайс лист'!$B$2:$BS$2,0),0),0)</f>
        <v>2800</v>
      </c>
      <c r="P312" s="9">
        <f>IF(VLOOKUP($A312,'[1]Прайс лист'!$B$8:$BS$600,MATCH(P$11,'[1]Прайс лист'!$B$2:$BS$2,0),0)&lt;=P$8,VLOOKUP($A312,'[1]Прайс лист'!$B$8:$BS$600,MATCH(P$11,'[1]Прайс лист'!$B$2:$BS$2,0),0),0)</f>
        <v>2400</v>
      </c>
      <c r="Q312" s="9">
        <f>IF(VLOOKUP($A312,'[1]Прайс лист'!$B$8:$BS$600,MATCH(Q$11,'[1]Прайс лист'!$B$2:$BS$2,0),0)&lt;=Q$8,VLOOKUP($A312,'[1]Прайс лист'!$B$8:$BS$600,MATCH(Q$11,'[1]Прайс лист'!$B$2:$BS$2,0),0),0)</f>
        <v>0</v>
      </c>
      <c r="R312" s="9">
        <f>IF(VLOOKUP($A312,'[1]Прайс лист'!$B$8:$BS$600,MATCH(R$11,'[1]Прайс лист'!$B$2:$BS$2,0),0)&lt;=R$8,VLOOKUP($A312,'[1]Прайс лист'!$B$8:$BS$600,MATCH(R$11,'[1]Прайс лист'!$B$2:$BS$2,0),0),0)</f>
        <v>0</v>
      </c>
      <c r="S312" s="9">
        <f>IF(VLOOKUP($A312,'[1]Прайс лист'!$B$8:$BS$600,MATCH(S$11,'[1]Прайс лист'!$B$2:$BS$2,0),0)&lt;=S$8,VLOOKUP($A312,'[1]Прайс лист'!$B$8:$BS$600,MATCH(S$11,'[1]Прайс лист'!$B$2:$BS$2,0),0),0)</f>
        <v>0</v>
      </c>
      <c r="T312" s="9">
        <f>IF(VLOOKUP($A312,'[1]Прайс лист'!$B$8:$BS$600,MATCH(T$11,'[1]Прайс лист'!$B$2:$BS$2,0),0)&lt;=T$8,VLOOKUP($A312,'[1]Прайс лист'!$B$8:$BS$600,MATCH(T$11,'[1]Прайс лист'!$B$2:$BS$2,0),0),0)</f>
        <v>0</v>
      </c>
      <c r="U312" s="9">
        <f>IF(VLOOKUP($A312,'[1]Прайс лист'!$B$8:$BS$600,MATCH(U$11,'[1]Прайс лист'!$B$2:$BS$2,0),0)&lt;=U$8,VLOOKUP($A312,'[1]Прайс лист'!$B$8:$BS$600,MATCH(U$11,'[1]Прайс лист'!$B$2:$BS$2,0),0),0)</f>
        <v>10100</v>
      </c>
      <c r="V312" s="9">
        <f>IF(VLOOKUP($A312,'[1]Прайс лист'!$B$8:$BS$600,MATCH(V$11,'[1]Прайс лист'!$B$2:$BS$2,0),0)&lt;=V$8,VLOOKUP($A312,'[1]Прайс лист'!$B$8:$BS$600,MATCH(V$11,'[1]Прайс лист'!$B$2:$BS$2,0),0),0)</f>
        <v>0</v>
      </c>
      <c r="W312" s="9">
        <f>IF(VLOOKUP($A312,'[1]Прайс лист'!$B$8:$BS$600,MATCH(W$11,'[1]Прайс лист'!$B$2:$BS$2,0),0)&lt;=W$8,VLOOKUP($A312,'[1]Прайс лист'!$B$8:$BS$600,MATCH(W$11,'[1]Прайс лист'!$B$2:$BS$2,0),0),0)</f>
        <v>9800</v>
      </c>
      <c r="X312" s="9">
        <f>IF(VLOOKUP($A312,'[1]Прайс лист'!$B$8:$BS$600,MATCH(X$11,'[1]Прайс лист'!$B$2:$BS$2,0),0)&lt;=X$8,VLOOKUP($A312,'[1]Прайс лист'!$B$8:$BS$600,MATCH(X$11,'[1]Прайс лист'!$B$2:$BS$2,0),0),0)</f>
        <v>9400</v>
      </c>
      <c r="Y312" s="9">
        <f>IF(VLOOKUP($A312,'[1]Прайс лист'!$B$8:$BS$600,MATCH(Y$11,'[1]Прайс лист'!$B$2:$BS$2,0),0)&lt;=Y$8,VLOOKUP($A312,'[1]Прайс лист'!$B$8:$BS$600,MATCH(Y$11,'[1]Прайс лист'!$B$2:$BS$2,0),0),0)</f>
        <v>0</v>
      </c>
      <c r="Z312" s="9">
        <f>IF(VLOOKUP($A312,'[1]Прайс лист'!$B$8:$BS$600,MATCH(Z$11,'[1]Прайс лист'!$B$2:$BS$2,0),0)&lt;=Z$8,VLOOKUP($A312,'[1]Прайс лист'!$B$8:$BS$600,MATCH(Z$11,'[1]Прайс лист'!$B$2:$BS$2,0),0),0)</f>
        <v>0</v>
      </c>
      <c r="AA312" s="9">
        <f>IF(VLOOKUP($A312,'[1]Прайс лист'!$B$8:$BS$600,MATCH(AA$11,'[1]Прайс лист'!$B$2:$BS$2,0),0)&lt;=AA$8,VLOOKUP($A312,'[1]Прайс лист'!$B$8:$BS$600,MATCH(AA$11,'[1]Прайс лист'!$B$2:$BS$2,0),0),0)</f>
        <v>0</v>
      </c>
      <c r="AB312" s="9">
        <f>IF(VLOOKUP($A312,'[1]Прайс лист'!$B$8:$BS$600,MATCH(AB$11,'[1]Прайс лист'!$B$2:$BS$2,0),0)&lt;=AB$8,VLOOKUP($A312,'[1]Прайс лист'!$B$8:$BS$600,MATCH(AB$11,'[1]Прайс лист'!$B$2:$BS$2,0),0),0)</f>
        <v>0</v>
      </c>
      <c r="AC312" s="9">
        <f>IF(VLOOKUP($A312,'[1]Прайс лист'!$B$8:$BS$600,MATCH(AC$11,'[1]Прайс лист'!$B$2:$BS$2,0),0)&lt;=AC$8,VLOOKUP($A312,'[1]Прайс лист'!$B$8:$BS$600,MATCH(AC$11,'[1]Прайс лист'!$B$2:$BS$2,0),0),0)</f>
        <v>7100</v>
      </c>
      <c r="AD312" s="9">
        <f>IF(VLOOKUP($A312,'[1]Прайс лист'!$B$8:$BS$600,MATCH(AD$11,'[1]Прайс лист'!$B$2:$BS$2,0),0)&lt;=AD$8,VLOOKUP($A312,'[1]Прайс лист'!$B$8:$BS$600,MATCH(AD$11,'[1]Прайс лист'!$B$2:$BS$2,0),0),0)</f>
        <v>0</v>
      </c>
      <c r="AE312" s="9">
        <f>IF(VLOOKUP($A312,'[1]Прайс лист'!$B$8:$BS$600,MATCH(AE$11,'[1]Прайс лист'!$B$2:$BS$2,0),0)&lt;=AE$8,VLOOKUP($A312,'[1]Прайс лист'!$B$8:$BS$600,MATCH(AE$11,'[1]Прайс лист'!$B$2:$BS$2,0),0),0)</f>
        <v>6800</v>
      </c>
      <c r="AF312" s="9">
        <f>IF(VLOOKUP($A312,'[1]Прайс лист'!$B$8:$BS$600,MATCH(AF$11,'[1]Прайс лист'!$B$2:$BS$2,0),0)&lt;=AF$8,VLOOKUP($A312,'[1]Прайс лист'!$B$8:$BS$600,MATCH(AF$11,'[1]Прайс лист'!$B$2:$BS$2,0),0),0)</f>
        <v>6400</v>
      </c>
      <c r="AG312" s="9">
        <f>IF(VLOOKUP($A312,'[1]Прайс лист'!$B$8:$BS$600,MATCH(AG$11,'[1]Прайс лист'!$B$2:$BS$2,0),0)&lt;=AG$8,VLOOKUP($A312,'[1]Прайс лист'!$B$8:$BS$600,MATCH(AG$11,'[1]Прайс лист'!$B$2:$BS$2,0),0),0)</f>
        <v>0</v>
      </c>
      <c r="AH312" s="9">
        <f>IF(VLOOKUP($A312,'[1]Прайс лист'!$B$8:$BS$600,MATCH(AH$11,'[1]Прайс лист'!$B$2:$BS$2,0),0)&lt;=AH$8,VLOOKUP($A312,'[1]Прайс лист'!$B$8:$BS$600,MATCH(AH$11,'[1]Прайс лист'!$B$2:$BS$2,0),0),0)</f>
        <v>0</v>
      </c>
      <c r="AI312" s="9">
        <f>IF(VLOOKUP($A312,'[1]Прайс лист'!$B$8:$BS$600,MATCH(AI$11,'[1]Прайс лист'!$B$2:$BS$2,0),0)&lt;=AI$8,VLOOKUP($A312,'[1]Прайс лист'!$B$8:$BS$600,MATCH(AI$11,'[1]Прайс лист'!$B$2:$BS$2,0),0),0)</f>
        <v>0</v>
      </c>
      <c r="AJ312" s="9">
        <f>IF(VLOOKUP($A312,'[1]Прайс лист'!$B$8:$BS$600,MATCH(AJ$11,'[1]Прайс лист'!$B$2:$BS$2,0),0)&lt;=AJ$8,VLOOKUP($A312,'[1]Прайс лист'!$B$8:$BS$600,MATCH(AJ$11,'[1]Прайс лист'!$B$2:$BS$2,0),0),0)</f>
        <v>0</v>
      </c>
      <c r="AK312" s="9">
        <f>IF(VLOOKUP($A312,'[1]Прайс лист'!$B$8:$BS$600,MATCH(AK$11,'[1]Прайс лист'!$B$2:$BS$2,0),0)&lt;=AK$8,VLOOKUP($A312,'[1]Прайс лист'!$B$8:$BS$600,MATCH(AK$11,'[1]Прайс лист'!$B$2:$BS$2,0),0),0)</f>
        <v>6100</v>
      </c>
      <c r="AL312" s="9">
        <f>IF(VLOOKUP($A312,'[1]Прайс лист'!$B$8:$BS$600,MATCH(AL$11,'[1]Прайс лист'!$B$2:$BS$2,0),0)&lt;=AL$8,VLOOKUP($A312,'[1]Прайс лист'!$B$8:$BS$600,MATCH(AL$11,'[1]Прайс лист'!$B$2:$BS$2,0),0),0)</f>
        <v>0</v>
      </c>
      <c r="AM312" s="9">
        <f>IF(VLOOKUP($A312,'[1]Прайс лист'!$B$8:$BS$600,MATCH(AM$11,'[1]Прайс лист'!$B$2:$BS$2,0),0)&lt;=AM$8,VLOOKUP($A312,'[1]Прайс лист'!$B$8:$BS$600,MATCH(AM$11,'[1]Прайс лист'!$B$2:$BS$2,0),0),0)</f>
        <v>5800</v>
      </c>
      <c r="AN312" s="9">
        <f>IF(VLOOKUP($A312,'[1]Прайс лист'!$B$8:$BS$600,MATCH(AN$11,'[1]Прайс лист'!$B$2:$BS$2,0),0)&lt;=AN$8,VLOOKUP($A312,'[1]Прайс лист'!$B$8:$BS$600,MATCH(AN$11,'[1]Прайс лист'!$B$2:$BS$2,0),0),0)</f>
        <v>5400</v>
      </c>
      <c r="AO312" s="9">
        <f>IF(VLOOKUP($A312,'[1]Прайс лист'!$B$8:$BS$600,MATCH(AO$11,'[1]Прайс лист'!$B$2:$BS$2,0),0)&lt;=AO$8,VLOOKUP($A312,'[1]Прайс лист'!$B$8:$BS$600,MATCH(AO$11,'[1]Прайс лист'!$B$2:$BS$2,0),0),0)</f>
        <v>0</v>
      </c>
      <c r="AP312" s="9">
        <f>IF(VLOOKUP($A312,'[1]Прайс лист'!$B$8:$BS$600,MATCH(AP$11,'[1]Прайс лист'!$B$2:$BS$2,0),0)&lt;=AP$8,VLOOKUP($A312,'[1]Прайс лист'!$B$8:$BS$600,MATCH(AP$11,'[1]Прайс лист'!$B$2:$BS$2,0),0),0)</f>
        <v>0</v>
      </c>
      <c r="AQ312" s="9">
        <f>IF(VLOOKUP($A312,'[1]Прайс лист'!$B$8:$BS$600,MATCH(AQ$11,'[1]Прайс лист'!$B$2:$BS$2,0),0)&lt;=AQ$8,VLOOKUP($A312,'[1]Прайс лист'!$B$8:$BS$600,MATCH(AQ$11,'[1]Прайс лист'!$B$2:$BS$2,0),0),0)</f>
        <v>0</v>
      </c>
      <c r="AR312" s="9">
        <f>IF(VLOOKUP($A312,'[1]Прайс лист'!$B$8:$BS$600,MATCH(AR$11,'[1]Прайс лист'!$B$2:$BS$2,0),0)&lt;=AR$8,VLOOKUP($A312,'[1]Прайс лист'!$B$8:$BS$600,MATCH(AR$11,'[1]Прайс лист'!$B$2:$BS$2,0),0),0)</f>
        <v>0</v>
      </c>
      <c r="AS312" s="9">
        <f>IF(VLOOKUP($A312,'[1]Прайс лист'!$B$8:$BS$600,MATCH(AS$11,'[1]Прайс лист'!$B$2:$BS$2,0),0)&lt;=AS$8,VLOOKUP($A312,'[1]Прайс лист'!$B$8:$BS$600,MATCH(AS$11,'[1]Прайс лист'!$B$2:$BS$2,0),0),0)</f>
        <v>5100</v>
      </c>
      <c r="AT312" s="9">
        <f>IF(VLOOKUP($A312,'[1]Прайс лист'!$B$8:$BS$600,MATCH(AT$11,'[1]Прайс лист'!$B$2:$BS$2,0),0)&lt;=AT$8,VLOOKUP($A312,'[1]Прайс лист'!$B$8:$BS$600,MATCH(AT$11,'[1]Прайс лист'!$B$2:$BS$2,0),0),0)</f>
        <v>0</v>
      </c>
      <c r="AU312" s="9">
        <f>IF(VLOOKUP($A312,'[1]Прайс лист'!$B$8:$BS$600,MATCH(AU$11,'[1]Прайс лист'!$B$2:$BS$2,0),0)&lt;=AU$8,VLOOKUP($A312,'[1]Прайс лист'!$B$8:$BS$600,MATCH(AU$11,'[1]Прайс лист'!$B$2:$BS$2,0),0),0)</f>
        <v>4800</v>
      </c>
      <c r="AV312" s="9">
        <f>IF(VLOOKUP($A312,'[1]Прайс лист'!$B$8:$BS$600,MATCH(AV$11,'[1]Прайс лист'!$B$2:$BS$2,0),0)&lt;=AV$8,VLOOKUP($A312,'[1]Прайс лист'!$B$8:$BS$600,MATCH(AV$11,'[1]Прайс лист'!$B$2:$BS$2,0),0),0)</f>
        <v>4400</v>
      </c>
      <c r="AW312" s="9">
        <f>IF(VLOOKUP($A312,'[1]Прайс лист'!$B$8:$BS$600,MATCH(AW$11,'[1]Прайс лист'!$B$2:$BS$2,0),0)&lt;=AW$8,VLOOKUP($A312,'[1]Прайс лист'!$B$8:$BS$600,MATCH(AW$11,'[1]Прайс лист'!$B$2:$BS$2,0),0),0)</f>
        <v>0</v>
      </c>
      <c r="AX312" s="9">
        <f>IF(VLOOKUP($A312,'[1]Прайс лист'!$B$8:$BS$600,MATCH(AX$11,'[1]Прайс лист'!$B$2:$BS$2,0),0)&lt;=AX$8,VLOOKUP($A312,'[1]Прайс лист'!$B$8:$BS$600,MATCH(AX$11,'[1]Прайс лист'!$B$2:$BS$2,0),0),0)</f>
        <v>0</v>
      </c>
      <c r="AY312" s="9">
        <f>IF(VLOOKUP($A312,'[1]Прайс лист'!$B$8:$BS$600,MATCH(AY$11,'[1]Прайс лист'!$B$2:$BS$2,0),0)&lt;=AY$8,VLOOKUP($A312,'[1]Прайс лист'!$B$8:$BS$600,MATCH(AY$11,'[1]Прайс лист'!$B$2:$BS$2,0),0),0)</f>
        <v>0</v>
      </c>
      <c r="AZ312" s="9">
        <f>IF(VLOOKUP($A312,'[1]Прайс лист'!$B$8:$BS$600,MATCH(AZ$11,'[1]Прайс лист'!$B$2:$BS$2,0),0)&lt;=AZ$8,VLOOKUP($A312,'[1]Прайс лист'!$B$8:$BS$600,MATCH(AZ$11,'[1]Прайс лист'!$B$2:$BS$2,0),0),0)</f>
        <v>0</v>
      </c>
      <c r="BA312" s="9">
        <f>IF(VLOOKUP($A312,'[1]Прайс лист'!$B$8:$BS$600,MATCH(BA$11,'[1]Прайс лист'!$B$2:$BS$2,0),0)&lt;=BA$8,VLOOKUP($A312,'[1]Прайс лист'!$B$8:$BS$600,MATCH(BA$11,'[1]Прайс лист'!$B$2:$BS$2,0),0),0)</f>
        <v>4100</v>
      </c>
      <c r="BB312" s="9">
        <f>IF(VLOOKUP($A312,'[1]Прайс лист'!$B$8:$BS$600,MATCH(BB$11,'[1]Прайс лист'!$B$2:$BS$2,0),0)&lt;=BB$8,VLOOKUP($A312,'[1]Прайс лист'!$B$8:$BS$600,MATCH(BB$11,'[1]Прайс лист'!$B$2:$BS$2,0),0),0)</f>
        <v>0</v>
      </c>
      <c r="BC312" s="9">
        <f>IF(VLOOKUP($A312,'[1]Прайс лист'!$B$8:$BS$600,MATCH(BC$11,'[1]Прайс лист'!$B$2:$BS$2,0),0)&lt;=BC$8,VLOOKUP($A312,'[1]Прайс лист'!$B$8:$BS$600,MATCH(BC$11,'[1]Прайс лист'!$B$2:$BS$2,0),0),0)</f>
        <v>3800</v>
      </c>
      <c r="BD312" s="9">
        <f>IF(VLOOKUP($A312,'[1]Прайс лист'!$B$8:$BS$600,MATCH(BD$11,'[1]Прайс лист'!$B$2:$BS$2,0),0)&lt;=BD$8,VLOOKUP($A312,'[1]Прайс лист'!$B$8:$BS$600,MATCH(BD$11,'[1]Прайс лист'!$B$2:$BS$2,0),0),0)</f>
        <v>3400</v>
      </c>
      <c r="BE312" s="9">
        <f>IF(VLOOKUP($A312,'[1]Прайс лист'!$B$8:$BS$600,MATCH(BE$11,'[1]Прайс лист'!$B$2:$BS$2,0),0)&lt;=BE$8,VLOOKUP($A312,'[1]Прайс лист'!$B$8:$BS$600,MATCH(BE$11,'[1]Прайс лист'!$B$2:$BS$2,0),0),0)</f>
        <v>0</v>
      </c>
      <c r="BF312" s="9">
        <f>IF(VLOOKUP($A312,'[1]Прайс лист'!$B$8:$BS$600,MATCH(BF$11,'[1]Прайс лист'!$B$2:$BS$2,0),0)&lt;=BF$8,VLOOKUP($A312,'[1]Прайс лист'!$B$8:$BS$600,MATCH(BF$11,'[1]Прайс лист'!$B$2:$BS$2,0),0),0)</f>
        <v>0</v>
      </c>
      <c r="BG312" s="9">
        <f>IF(VLOOKUP($A312,'[1]Прайс лист'!$B$8:$BS$600,MATCH(BG$11,'[1]Прайс лист'!$B$2:$BS$2,0),0)&lt;=BG$8,VLOOKUP($A312,'[1]Прайс лист'!$B$8:$BS$600,MATCH(BG$11,'[1]Прайс лист'!$B$2:$BS$2,0),0),0)</f>
        <v>0</v>
      </c>
      <c r="BH312" s="9">
        <f>IF(VLOOKUP($A312,'[1]Прайс лист'!$B$8:$BS$600,MATCH(BH$11,'[1]Прайс лист'!$B$2:$BS$2,0),0)&lt;=BH$8,VLOOKUP($A312,'[1]Прайс лист'!$B$8:$BS$600,MATCH(BH$11,'[1]Прайс лист'!$B$2:$BS$2,0),0),0)</f>
        <v>0</v>
      </c>
    </row>
    <row r="313" spans="1:60">
      <c r="A313" s="1" t="str">
        <f>'[1]Прайс лист'!B306</f>
        <v>Xiaomi MI 4C32</v>
      </c>
      <c r="B313" s="7" t="s">
        <v>191</v>
      </c>
      <c r="C313" s="8" t="s">
        <v>197</v>
      </c>
      <c r="D313" s="8">
        <v>32</v>
      </c>
      <c r="E313" s="9">
        <f>IF(VLOOKUP($A313,'[1]Прайс лист'!$B$8:$BS$600,MATCH(E$11,'[1]Прайс лист'!$B$2:$BS$2,0),0)&lt;=E$8,VLOOKUP($A313,'[1]Прайс лист'!$B$8:$BS$600,MATCH(E$11,'[1]Прайс лист'!$B$2:$BS$2,0),0),0)</f>
        <v>3400</v>
      </c>
      <c r="F313" s="9">
        <f>IF(VLOOKUP($A313,'[1]Прайс лист'!$B$8:$BS$600,MATCH(F$11,'[1]Прайс лист'!$B$2:$BS$2,0),0)&lt;=F$8,VLOOKUP($A313,'[1]Прайс лист'!$B$8:$BS$600,MATCH(F$11,'[1]Прайс лист'!$B$2:$BS$2,0),0),0)</f>
        <v>0</v>
      </c>
      <c r="G313" s="9">
        <f>IF(VLOOKUP($A313,'[1]Прайс лист'!$B$8:$BS$600,MATCH(G$11,'[1]Прайс лист'!$B$2:$BS$2,0),0)&lt;=G$8,VLOOKUP($A313,'[1]Прайс лист'!$B$8:$BS$600,MATCH(G$11,'[1]Прайс лист'!$B$2:$BS$2,0),0),0)</f>
        <v>3100</v>
      </c>
      <c r="H313" s="9">
        <f>IF(VLOOKUP($A313,'[1]Прайс лист'!$B$8:$BS$600,MATCH(H$11,'[1]Прайс лист'!$B$2:$BS$2,0),0)&lt;=H$8,VLOOKUP($A313,'[1]Прайс лист'!$B$8:$BS$600,MATCH(H$11,'[1]Прайс лист'!$B$2:$BS$2,0),0),0)</f>
        <v>2600</v>
      </c>
      <c r="I313" s="9">
        <f>IF(VLOOKUP($A313,'[1]Прайс лист'!$B$8:$BS$600,MATCH(I$11,'[1]Прайс лист'!$B$2:$BS$2,0),0)&lt;=I$8,VLOOKUP($A313,'[1]Прайс лист'!$B$8:$BS$600,MATCH(I$11,'[1]Прайс лист'!$B$2:$BS$2,0),0),0)</f>
        <v>0</v>
      </c>
      <c r="J313" s="9">
        <f>IF(VLOOKUP($A313,'[1]Прайс лист'!$B$8:$BS$600,MATCH(J$11,'[1]Прайс лист'!$B$2:$BS$2,0),0)&lt;=J$8,VLOOKUP($A313,'[1]Прайс лист'!$B$8:$BS$600,MATCH(J$11,'[1]Прайс лист'!$B$2:$BS$2,0),0),0)</f>
        <v>0</v>
      </c>
      <c r="K313" s="9">
        <f>IF(VLOOKUP($A313,'[1]Прайс лист'!$B$8:$BS$600,MATCH(K$11,'[1]Прайс лист'!$B$2:$BS$2,0),0)&lt;=K$8,VLOOKUP($A313,'[1]Прайс лист'!$B$8:$BS$600,MATCH(K$11,'[1]Прайс лист'!$B$2:$BS$2,0),0),0)</f>
        <v>0</v>
      </c>
      <c r="L313" s="9">
        <f>IF(VLOOKUP($A313,'[1]Прайс лист'!$B$8:$BS$600,MATCH(L$11,'[1]Прайс лист'!$B$2:$BS$2,0),0)&lt;=L$8,VLOOKUP($A313,'[1]Прайс лист'!$B$8:$BS$600,MATCH(L$11,'[1]Прайс лист'!$B$2:$BS$2,0),0),0)</f>
        <v>0</v>
      </c>
      <c r="M313" s="9">
        <f>IF(VLOOKUP($A313,'[1]Прайс лист'!$B$8:$BS$600,MATCH(M$11,'[1]Прайс лист'!$B$2:$BS$2,0),0)&lt;=M$8,VLOOKUP($A313,'[1]Прайс лист'!$B$8:$BS$600,MATCH(M$11,'[1]Прайс лист'!$B$2:$BS$2,0),0),0)</f>
        <v>3400</v>
      </c>
      <c r="N313" s="9">
        <f>IF(VLOOKUP($A313,'[1]Прайс лист'!$B$8:$BS$600,MATCH(N$11,'[1]Прайс лист'!$B$2:$BS$2,0),0)&lt;=N$8,VLOOKUP($A313,'[1]Прайс лист'!$B$8:$BS$600,MATCH(N$11,'[1]Прайс лист'!$B$2:$BS$2,0),0),0)</f>
        <v>0</v>
      </c>
      <c r="O313" s="9">
        <f>IF(VLOOKUP($A313,'[1]Прайс лист'!$B$8:$BS$600,MATCH(O$11,'[1]Прайс лист'!$B$2:$BS$2,0),0)&lt;=O$8,VLOOKUP($A313,'[1]Прайс лист'!$B$8:$BS$600,MATCH(O$11,'[1]Прайс лист'!$B$2:$BS$2,0),0),0)</f>
        <v>3100</v>
      </c>
      <c r="P313" s="9">
        <f>IF(VLOOKUP($A313,'[1]Прайс лист'!$B$8:$BS$600,MATCH(P$11,'[1]Прайс лист'!$B$2:$BS$2,0),0)&lt;=P$8,VLOOKUP($A313,'[1]Прайс лист'!$B$8:$BS$600,MATCH(P$11,'[1]Прайс лист'!$B$2:$BS$2,0),0),0)</f>
        <v>2600</v>
      </c>
      <c r="Q313" s="9">
        <f>IF(VLOOKUP($A313,'[1]Прайс лист'!$B$8:$BS$600,MATCH(Q$11,'[1]Прайс лист'!$B$2:$BS$2,0),0)&lt;=Q$8,VLOOKUP($A313,'[1]Прайс лист'!$B$8:$BS$600,MATCH(Q$11,'[1]Прайс лист'!$B$2:$BS$2,0),0),0)</f>
        <v>0</v>
      </c>
      <c r="R313" s="9">
        <f>IF(VLOOKUP($A313,'[1]Прайс лист'!$B$8:$BS$600,MATCH(R$11,'[1]Прайс лист'!$B$2:$BS$2,0),0)&lt;=R$8,VLOOKUP($A313,'[1]Прайс лист'!$B$8:$BS$600,MATCH(R$11,'[1]Прайс лист'!$B$2:$BS$2,0),0),0)</f>
        <v>0</v>
      </c>
      <c r="S313" s="9">
        <f>IF(VLOOKUP($A313,'[1]Прайс лист'!$B$8:$BS$600,MATCH(S$11,'[1]Прайс лист'!$B$2:$BS$2,0),0)&lt;=S$8,VLOOKUP($A313,'[1]Прайс лист'!$B$8:$BS$600,MATCH(S$11,'[1]Прайс лист'!$B$2:$BS$2,0),0),0)</f>
        <v>0</v>
      </c>
      <c r="T313" s="9">
        <f>IF(VLOOKUP($A313,'[1]Прайс лист'!$B$8:$BS$600,MATCH(T$11,'[1]Прайс лист'!$B$2:$BS$2,0),0)&lt;=T$8,VLOOKUP($A313,'[1]Прайс лист'!$B$8:$BS$600,MATCH(T$11,'[1]Прайс лист'!$B$2:$BS$2,0),0),0)</f>
        <v>0</v>
      </c>
      <c r="U313" s="9">
        <f>IF(VLOOKUP($A313,'[1]Прайс лист'!$B$8:$BS$600,MATCH(U$11,'[1]Прайс лист'!$B$2:$BS$2,0),0)&lt;=U$8,VLOOKUP($A313,'[1]Прайс лист'!$B$8:$BS$600,MATCH(U$11,'[1]Прайс лист'!$B$2:$BS$2,0),0),0)</f>
        <v>10400</v>
      </c>
      <c r="V313" s="9">
        <f>IF(VLOOKUP($A313,'[1]Прайс лист'!$B$8:$BS$600,MATCH(V$11,'[1]Прайс лист'!$B$2:$BS$2,0),0)&lt;=V$8,VLOOKUP($A313,'[1]Прайс лист'!$B$8:$BS$600,MATCH(V$11,'[1]Прайс лист'!$B$2:$BS$2,0),0),0)</f>
        <v>0</v>
      </c>
      <c r="W313" s="9">
        <f>IF(VLOOKUP($A313,'[1]Прайс лист'!$B$8:$BS$600,MATCH(W$11,'[1]Прайс лист'!$B$2:$BS$2,0),0)&lt;=W$8,VLOOKUP($A313,'[1]Прайс лист'!$B$8:$BS$600,MATCH(W$11,'[1]Прайс лист'!$B$2:$BS$2,0),0),0)</f>
        <v>10100</v>
      </c>
      <c r="X313" s="9">
        <f>IF(VLOOKUP($A313,'[1]Прайс лист'!$B$8:$BS$600,MATCH(X$11,'[1]Прайс лист'!$B$2:$BS$2,0),0)&lt;=X$8,VLOOKUP($A313,'[1]Прайс лист'!$B$8:$BS$600,MATCH(X$11,'[1]Прайс лист'!$B$2:$BS$2,0),0),0)</f>
        <v>9600</v>
      </c>
      <c r="Y313" s="9">
        <f>IF(VLOOKUP($A313,'[1]Прайс лист'!$B$8:$BS$600,MATCH(Y$11,'[1]Прайс лист'!$B$2:$BS$2,0),0)&lt;=Y$8,VLOOKUP($A313,'[1]Прайс лист'!$B$8:$BS$600,MATCH(Y$11,'[1]Прайс лист'!$B$2:$BS$2,0),0),0)</f>
        <v>0</v>
      </c>
      <c r="Z313" s="9">
        <f>IF(VLOOKUP($A313,'[1]Прайс лист'!$B$8:$BS$600,MATCH(Z$11,'[1]Прайс лист'!$B$2:$BS$2,0),0)&lt;=Z$8,VLOOKUP($A313,'[1]Прайс лист'!$B$8:$BS$600,MATCH(Z$11,'[1]Прайс лист'!$B$2:$BS$2,0),0),0)</f>
        <v>0</v>
      </c>
      <c r="AA313" s="9">
        <f>IF(VLOOKUP($A313,'[1]Прайс лист'!$B$8:$BS$600,MATCH(AA$11,'[1]Прайс лист'!$B$2:$BS$2,0),0)&lt;=AA$8,VLOOKUP($A313,'[1]Прайс лист'!$B$8:$BS$600,MATCH(AA$11,'[1]Прайс лист'!$B$2:$BS$2,0),0),0)</f>
        <v>0</v>
      </c>
      <c r="AB313" s="9">
        <f>IF(VLOOKUP($A313,'[1]Прайс лист'!$B$8:$BS$600,MATCH(AB$11,'[1]Прайс лист'!$B$2:$BS$2,0),0)&lt;=AB$8,VLOOKUP($A313,'[1]Прайс лист'!$B$8:$BS$600,MATCH(AB$11,'[1]Прайс лист'!$B$2:$BS$2,0),0),0)</f>
        <v>0</v>
      </c>
      <c r="AC313" s="9">
        <f>IF(VLOOKUP($A313,'[1]Прайс лист'!$B$8:$BS$600,MATCH(AC$11,'[1]Прайс лист'!$B$2:$BS$2,0),0)&lt;=AC$8,VLOOKUP($A313,'[1]Прайс лист'!$B$8:$BS$600,MATCH(AC$11,'[1]Прайс лист'!$B$2:$BS$2,0),0),0)</f>
        <v>7400</v>
      </c>
      <c r="AD313" s="9">
        <f>IF(VLOOKUP($A313,'[1]Прайс лист'!$B$8:$BS$600,MATCH(AD$11,'[1]Прайс лист'!$B$2:$BS$2,0),0)&lt;=AD$8,VLOOKUP($A313,'[1]Прайс лист'!$B$8:$BS$600,MATCH(AD$11,'[1]Прайс лист'!$B$2:$BS$2,0),0),0)</f>
        <v>0</v>
      </c>
      <c r="AE313" s="9">
        <f>IF(VLOOKUP($A313,'[1]Прайс лист'!$B$8:$BS$600,MATCH(AE$11,'[1]Прайс лист'!$B$2:$BS$2,0),0)&lt;=AE$8,VLOOKUP($A313,'[1]Прайс лист'!$B$8:$BS$600,MATCH(AE$11,'[1]Прайс лист'!$B$2:$BS$2,0),0),0)</f>
        <v>7100</v>
      </c>
      <c r="AF313" s="9">
        <f>IF(VLOOKUP($A313,'[1]Прайс лист'!$B$8:$BS$600,MATCH(AF$11,'[1]Прайс лист'!$B$2:$BS$2,0),0)&lt;=AF$8,VLOOKUP($A313,'[1]Прайс лист'!$B$8:$BS$600,MATCH(AF$11,'[1]Прайс лист'!$B$2:$BS$2,0),0),0)</f>
        <v>6600</v>
      </c>
      <c r="AG313" s="9">
        <f>IF(VLOOKUP($A313,'[1]Прайс лист'!$B$8:$BS$600,MATCH(AG$11,'[1]Прайс лист'!$B$2:$BS$2,0),0)&lt;=AG$8,VLOOKUP($A313,'[1]Прайс лист'!$B$8:$BS$600,MATCH(AG$11,'[1]Прайс лист'!$B$2:$BS$2,0),0),0)</f>
        <v>0</v>
      </c>
      <c r="AH313" s="9">
        <f>IF(VLOOKUP($A313,'[1]Прайс лист'!$B$8:$BS$600,MATCH(AH$11,'[1]Прайс лист'!$B$2:$BS$2,0),0)&lt;=AH$8,VLOOKUP($A313,'[1]Прайс лист'!$B$8:$BS$600,MATCH(AH$11,'[1]Прайс лист'!$B$2:$BS$2,0),0),0)</f>
        <v>0</v>
      </c>
      <c r="AI313" s="9">
        <f>IF(VLOOKUP($A313,'[1]Прайс лист'!$B$8:$BS$600,MATCH(AI$11,'[1]Прайс лист'!$B$2:$BS$2,0),0)&lt;=AI$8,VLOOKUP($A313,'[1]Прайс лист'!$B$8:$BS$600,MATCH(AI$11,'[1]Прайс лист'!$B$2:$BS$2,0),0),0)</f>
        <v>0</v>
      </c>
      <c r="AJ313" s="9">
        <f>IF(VLOOKUP($A313,'[1]Прайс лист'!$B$8:$BS$600,MATCH(AJ$11,'[1]Прайс лист'!$B$2:$BS$2,0),0)&lt;=AJ$8,VLOOKUP($A313,'[1]Прайс лист'!$B$8:$BS$600,MATCH(AJ$11,'[1]Прайс лист'!$B$2:$BS$2,0),0),0)</f>
        <v>0</v>
      </c>
      <c r="AK313" s="9">
        <f>IF(VLOOKUP($A313,'[1]Прайс лист'!$B$8:$BS$600,MATCH(AK$11,'[1]Прайс лист'!$B$2:$BS$2,0),0)&lt;=AK$8,VLOOKUP($A313,'[1]Прайс лист'!$B$8:$BS$600,MATCH(AK$11,'[1]Прайс лист'!$B$2:$BS$2,0),0),0)</f>
        <v>6400</v>
      </c>
      <c r="AL313" s="9">
        <f>IF(VLOOKUP($A313,'[1]Прайс лист'!$B$8:$BS$600,MATCH(AL$11,'[1]Прайс лист'!$B$2:$BS$2,0),0)&lt;=AL$8,VLOOKUP($A313,'[1]Прайс лист'!$B$8:$BS$600,MATCH(AL$11,'[1]Прайс лист'!$B$2:$BS$2,0),0),0)</f>
        <v>0</v>
      </c>
      <c r="AM313" s="9">
        <f>IF(VLOOKUP($A313,'[1]Прайс лист'!$B$8:$BS$600,MATCH(AM$11,'[1]Прайс лист'!$B$2:$BS$2,0),0)&lt;=AM$8,VLOOKUP($A313,'[1]Прайс лист'!$B$8:$BS$600,MATCH(AM$11,'[1]Прайс лист'!$B$2:$BS$2,0),0),0)</f>
        <v>6100</v>
      </c>
      <c r="AN313" s="9">
        <f>IF(VLOOKUP($A313,'[1]Прайс лист'!$B$8:$BS$600,MATCH(AN$11,'[1]Прайс лист'!$B$2:$BS$2,0),0)&lt;=AN$8,VLOOKUP($A313,'[1]Прайс лист'!$B$8:$BS$600,MATCH(AN$11,'[1]Прайс лист'!$B$2:$BS$2,0),0),0)</f>
        <v>5600</v>
      </c>
      <c r="AO313" s="9">
        <f>IF(VLOOKUP($A313,'[1]Прайс лист'!$B$8:$BS$600,MATCH(AO$11,'[1]Прайс лист'!$B$2:$BS$2,0),0)&lt;=AO$8,VLOOKUP($A313,'[1]Прайс лист'!$B$8:$BS$600,MATCH(AO$11,'[1]Прайс лист'!$B$2:$BS$2,0),0),0)</f>
        <v>0</v>
      </c>
      <c r="AP313" s="9">
        <f>IF(VLOOKUP($A313,'[1]Прайс лист'!$B$8:$BS$600,MATCH(AP$11,'[1]Прайс лист'!$B$2:$BS$2,0),0)&lt;=AP$8,VLOOKUP($A313,'[1]Прайс лист'!$B$8:$BS$600,MATCH(AP$11,'[1]Прайс лист'!$B$2:$BS$2,0),0),0)</f>
        <v>0</v>
      </c>
      <c r="AQ313" s="9">
        <f>IF(VLOOKUP($A313,'[1]Прайс лист'!$B$8:$BS$600,MATCH(AQ$11,'[1]Прайс лист'!$B$2:$BS$2,0),0)&lt;=AQ$8,VLOOKUP($A313,'[1]Прайс лист'!$B$8:$BS$600,MATCH(AQ$11,'[1]Прайс лист'!$B$2:$BS$2,0),0),0)</f>
        <v>0</v>
      </c>
      <c r="AR313" s="9">
        <f>IF(VLOOKUP($A313,'[1]Прайс лист'!$B$8:$BS$600,MATCH(AR$11,'[1]Прайс лист'!$B$2:$BS$2,0),0)&lt;=AR$8,VLOOKUP($A313,'[1]Прайс лист'!$B$8:$BS$600,MATCH(AR$11,'[1]Прайс лист'!$B$2:$BS$2,0),0),0)</f>
        <v>0</v>
      </c>
      <c r="AS313" s="9">
        <f>IF(VLOOKUP($A313,'[1]Прайс лист'!$B$8:$BS$600,MATCH(AS$11,'[1]Прайс лист'!$B$2:$BS$2,0),0)&lt;=AS$8,VLOOKUP($A313,'[1]Прайс лист'!$B$8:$BS$600,MATCH(AS$11,'[1]Прайс лист'!$B$2:$BS$2,0),0),0)</f>
        <v>5400</v>
      </c>
      <c r="AT313" s="9">
        <f>IF(VLOOKUP($A313,'[1]Прайс лист'!$B$8:$BS$600,MATCH(AT$11,'[1]Прайс лист'!$B$2:$BS$2,0),0)&lt;=AT$8,VLOOKUP($A313,'[1]Прайс лист'!$B$8:$BS$600,MATCH(AT$11,'[1]Прайс лист'!$B$2:$BS$2,0),0),0)</f>
        <v>0</v>
      </c>
      <c r="AU313" s="9">
        <f>IF(VLOOKUP($A313,'[1]Прайс лист'!$B$8:$BS$600,MATCH(AU$11,'[1]Прайс лист'!$B$2:$BS$2,0),0)&lt;=AU$8,VLOOKUP($A313,'[1]Прайс лист'!$B$8:$BS$600,MATCH(AU$11,'[1]Прайс лист'!$B$2:$BS$2,0),0),0)</f>
        <v>5100</v>
      </c>
      <c r="AV313" s="9">
        <f>IF(VLOOKUP($A313,'[1]Прайс лист'!$B$8:$BS$600,MATCH(AV$11,'[1]Прайс лист'!$B$2:$BS$2,0),0)&lt;=AV$8,VLOOKUP($A313,'[1]Прайс лист'!$B$8:$BS$600,MATCH(AV$11,'[1]Прайс лист'!$B$2:$BS$2,0),0),0)</f>
        <v>4600</v>
      </c>
      <c r="AW313" s="9">
        <f>IF(VLOOKUP($A313,'[1]Прайс лист'!$B$8:$BS$600,MATCH(AW$11,'[1]Прайс лист'!$B$2:$BS$2,0),0)&lt;=AW$8,VLOOKUP($A313,'[1]Прайс лист'!$B$8:$BS$600,MATCH(AW$11,'[1]Прайс лист'!$B$2:$BS$2,0),0),0)</f>
        <v>0</v>
      </c>
      <c r="AX313" s="9">
        <f>IF(VLOOKUP($A313,'[1]Прайс лист'!$B$8:$BS$600,MATCH(AX$11,'[1]Прайс лист'!$B$2:$BS$2,0),0)&lt;=AX$8,VLOOKUP($A313,'[1]Прайс лист'!$B$8:$BS$600,MATCH(AX$11,'[1]Прайс лист'!$B$2:$BS$2,0),0),0)</f>
        <v>0</v>
      </c>
      <c r="AY313" s="9">
        <f>IF(VLOOKUP($A313,'[1]Прайс лист'!$B$8:$BS$600,MATCH(AY$11,'[1]Прайс лист'!$B$2:$BS$2,0),0)&lt;=AY$8,VLOOKUP($A313,'[1]Прайс лист'!$B$8:$BS$600,MATCH(AY$11,'[1]Прайс лист'!$B$2:$BS$2,0),0),0)</f>
        <v>0</v>
      </c>
      <c r="AZ313" s="9">
        <f>IF(VLOOKUP($A313,'[1]Прайс лист'!$B$8:$BS$600,MATCH(AZ$11,'[1]Прайс лист'!$B$2:$BS$2,0),0)&lt;=AZ$8,VLOOKUP($A313,'[1]Прайс лист'!$B$8:$BS$600,MATCH(AZ$11,'[1]Прайс лист'!$B$2:$BS$2,0),0),0)</f>
        <v>0</v>
      </c>
      <c r="BA313" s="9">
        <f>IF(VLOOKUP($A313,'[1]Прайс лист'!$B$8:$BS$600,MATCH(BA$11,'[1]Прайс лист'!$B$2:$BS$2,0),0)&lt;=BA$8,VLOOKUP($A313,'[1]Прайс лист'!$B$8:$BS$600,MATCH(BA$11,'[1]Прайс лист'!$B$2:$BS$2,0),0),0)</f>
        <v>4400</v>
      </c>
      <c r="BB313" s="9">
        <f>IF(VLOOKUP($A313,'[1]Прайс лист'!$B$8:$BS$600,MATCH(BB$11,'[1]Прайс лист'!$B$2:$BS$2,0),0)&lt;=BB$8,VLOOKUP($A313,'[1]Прайс лист'!$B$8:$BS$600,MATCH(BB$11,'[1]Прайс лист'!$B$2:$BS$2,0),0),0)</f>
        <v>0</v>
      </c>
      <c r="BC313" s="9">
        <f>IF(VLOOKUP($A313,'[1]Прайс лист'!$B$8:$BS$600,MATCH(BC$11,'[1]Прайс лист'!$B$2:$BS$2,0),0)&lt;=BC$8,VLOOKUP($A313,'[1]Прайс лист'!$B$8:$BS$600,MATCH(BC$11,'[1]Прайс лист'!$B$2:$BS$2,0),0),0)</f>
        <v>4100</v>
      </c>
      <c r="BD313" s="9">
        <f>IF(VLOOKUP($A313,'[1]Прайс лист'!$B$8:$BS$600,MATCH(BD$11,'[1]Прайс лист'!$B$2:$BS$2,0),0)&lt;=BD$8,VLOOKUP($A313,'[1]Прайс лист'!$B$8:$BS$600,MATCH(BD$11,'[1]Прайс лист'!$B$2:$BS$2,0),0),0)</f>
        <v>3600</v>
      </c>
      <c r="BE313" s="9">
        <f>IF(VLOOKUP($A313,'[1]Прайс лист'!$B$8:$BS$600,MATCH(BE$11,'[1]Прайс лист'!$B$2:$BS$2,0),0)&lt;=BE$8,VLOOKUP($A313,'[1]Прайс лист'!$B$8:$BS$600,MATCH(BE$11,'[1]Прайс лист'!$B$2:$BS$2,0),0),0)</f>
        <v>0</v>
      </c>
      <c r="BF313" s="9">
        <f>IF(VLOOKUP($A313,'[1]Прайс лист'!$B$8:$BS$600,MATCH(BF$11,'[1]Прайс лист'!$B$2:$BS$2,0),0)&lt;=BF$8,VLOOKUP($A313,'[1]Прайс лист'!$B$8:$BS$600,MATCH(BF$11,'[1]Прайс лист'!$B$2:$BS$2,0),0),0)</f>
        <v>0</v>
      </c>
      <c r="BG313" s="9">
        <f>IF(VLOOKUP($A313,'[1]Прайс лист'!$B$8:$BS$600,MATCH(BG$11,'[1]Прайс лист'!$B$2:$BS$2,0),0)&lt;=BG$8,VLOOKUP($A313,'[1]Прайс лист'!$B$8:$BS$600,MATCH(BG$11,'[1]Прайс лист'!$B$2:$BS$2,0),0),0)</f>
        <v>0</v>
      </c>
      <c r="BH313" s="9">
        <f>IF(VLOOKUP($A313,'[1]Прайс лист'!$B$8:$BS$600,MATCH(BH$11,'[1]Прайс лист'!$B$2:$BS$2,0),0)&lt;=BH$8,VLOOKUP($A313,'[1]Прайс лист'!$B$8:$BS$600,MATCH(BH$11,'[1]Прайс лист'!$B$2:$BS$2,0),0),0)</f>
        <v>0</v>
      </c>
    </row>
    <row r="314" spans="1:60">
      <c r="A314" s="1" t="str">
        <f>'[1]Прайс лист'!B307</f>
        <v>Xiaomi MI 4I16</v>
      </c>
      <c r="B314" s="7" t="s">
        <v>191</v>
      </c>
      <c r="C314" s="8" t="s">
        <v>198</v>
      </c>
      <c r="D314" s="8">
        <v>16</v>
      </c>
      <c r="E314" s="9">
        <f>IF(VLOOKUP($A314,'[1]Прайс лист'!$B$8:$BS$600,MATCH(E$11,'[1]Прайс лист'!$B$2:$BS$2,0),0)&lt;=E$8,VLOOKUP($A314,'[1]Прайс лист'!$B$8:$BS$600,MATCH(E$11,'[1]Прайс лист'!$B$2:$BS$2,0),0),0)</f>
        <v>5200</v>
      </c>
      <c r="F314" s="9">
        <f>IF(VLOOKUP($A314,'[1]Прайс лист'!$B$8:$BS$600,MATCH(F$11,'[1]Прайс лист'!$B$2:$BS$2,0),0)&lt;=F$8,VLOOKUP($A314,'[1]Прайс лист'!$B$8:$BS$600,MATCH(F$11,'[1]Прайс лист'!$B$2:$BS$2,0),0),0)</f>
        <v>0</v>
      </c>
      <c r="G314" s="9">
        <f>IF(VLOOKUP($A314,'[1]Прайс лист'!$B$8:$BS$600,MATCH(G$11,'[1]Прайс лист'!$B$2:$BS$2,0),0)&lt;=G$8,VLOOKUP($A314,'[1]Прайс лист'!$B$8:$BS$600,MATCH(G$11,'[1]Прайс лист'!$B$2:$BS$2,0),0),0)</f>
        <v>4700</v>
      </c>
      <c r="H314" s="9">
        <f>IF(VLOOKUP($A314,'[1]Прайс лист'!$B$8:$BS$600,MATCH(H$11,'[1]Прайс лист'!$B$2:$BS$2,0),0)&lt;=H$8,VLOOKUP($A314,'[1]Прайс лист'!$B$8:$BS$600,MATCH(H$11,'[1]Прайс лист'!$B$2:$BS$2,0),0),0)</f>
        <v>4000</v>
      </c>
      <c r="I314" s="9">
        <f>IF(VLOOKUP($A314,'[1]Прайс лист'!$B$8:$BS$600,MATCH(I$11,'[1]Прайс лист'!$B$2:$BS$2,0),0)&lt;=I$8,VLOOKUP($A314,'[1]Прайс лист'!$B$8:$BS$600,MATCH(I$11,'[1]Прайс лист'!$B$2:$BS$2,0),0),0)</f>
        <v>0</v>
      </c>
      <c r="J314" s="9">
        <f>IF(VLOOKUP($A314,'[1]Прайс лист'!$B$8:$BS$600,MATCH(J$11,'[1]Прайс лист'!$B$2:$BS$2,0),0)&lt;=J$8,VLOOKUP($A314,'[1]Прайс лист'!$B$8:$BS$600,MATCH(J$11,'[1]Прайс лист'!$B$2:$BS$2,0),0),0)</f>
        <v>0</v>
      </c>
      <c r="K314" s="9">
        <f>IF(VLOOKUP($A314,'[1]Прайс лист'!$B$8:$BS$600,MATCH(K$11,'[1]Прайс лист'!$B$2:$BS$2,0),0)&lt;=K$8,VLOOKUP($A314,'[1]Прайс лист'!$B$8:$BS$600,MATCH(K$11,'[1]Прайс лист'!$B$2:$BS$2,0),0),0)</f>
        <v>0</v>
      </c>
      <c r="L314" s="9">
        <f>IF(VLOOKUP($A314,'[1]Прайс лист'!$B$8:$BS$600,MATCH(L$11,'[1]Прайс лист'!$B$2:$BS$2,0),0)&lt;=L$8,VLOOKUP($A314,'[1]Прайс лист'!$B$8:$BS$600,MATCH(L$11,'[1]Прайс лист'!$B$2:$BS$2,0),0),0)</f>
        <v>200</v>
      </c>
      <c r="M314" s="9">
        <f>IF(VLOOKUP($A314,'[1]Прайс лист'!$B$8:$BS$600,MATCH(M$11,'[1]Прайс лист'!$B$2:$BS$2,0),0)&lt;=M$8,VLOOKUP($A314,'[1]Прайс лист'!$B$8:$BS$600,MATCH(M$11,'[1]Прайс лист'!$B$2:$BS$2,0),0),0)</f>
        <v>5200</v>
      </c>
      <c r="N314" s="9">
        <f>IF(VLOOKUP($A314,'[1]Прайс лист'!$B$8:$BS$600,MATCH(N$11,'[1]Прайс лист'!$B$2:$BS$2,0),0)&lt;=N$8,VLOOKUP($A314,'[1]Прайс лист'!$B$8:$BS$600,MATCH(N$11,'[1]Прайс лист'!$B$2:$BS$2,0),0),0)</f>
        <v>0</v>
      </c>
      <c r="O314" s="9">
        <f>IF(VLOOKUP($A314,'[1]Прайс лист'!$B$8:$BS$600,MATCH(O$11,'[1]Прайс лист'!$B$2:$BS$2,0),0)&lt;=O$8,VLOOKUP($A314,'[1]Прайс лист'!$B$8:$BS$600,MATCH(O$11,'[1]Прайс лист'!$B$2:$BS$2,0),0),0)</f>
        <v>4700</v>
      </c>
      <c r="P314" s="9">
        <f>IF(VLOOKUP($A314,'[1]Прайс лист'!$B$8:$BS$600,MATCH(P$11,'[1]Прайс лист'!$B$2:$BS$2,0),0)&lt;=P$8,VLOOKUP($A314,'[1]Прайс лист'!$B$8:$BS$600,MATCH(P$11,'[1]Прайс лист'!$B$2:$BS$2,0),0),0)</f>
        <v>4000</v>
      </c>
      <c r="Q314" s="9">
        <f>IF(VLOOKUP($A314,'[1]Прайс лист'!$B$8:$BS$600,MATCH(Q$11,'[1]Прайс лист'!$B$2:$BS$2,0),0)&lt;=Q$8,VLOOKUP($A314,'[1]Прайс лист'!$B$8:$BS$600,MATCH(Q$11,'[1]Прайс лист'!$B$2:$BS$2,0),0),0)</f>
        <v>0</v>
      </c>
      <c r="R314" s="9">
        <f>IF(VLOOKUP($A314,'[1]Прайс лист'!$B$8:$BS$600,MATCH(R$11,'[1]Прайс лист'!$B$2:$BS$2,0),0)&lt;=R$8,VLOOKUP($A314,'[1]Прайс лист'!$B$8:$BS$600,MATCH(R$11,'[1]Прайс лист'!$B$2:$BS$2,0),0),0)</f>
        <v>0</v>
      </c>
      <c r="S314" s="9">
        <f>IF(VLOOKUP($A314,'[1]Прайс лист'!$B$8:$BS$600,MATCH(S$11,'[1]Прайс лист'!$B$2:$BS$2,0),0)&lt;=S$8,VLOOKUP($A314,'[1]Прайс лист'!$B$8:$BS$600,MATCH(S$11,'[1]Прайс лист'!$B$2:$BS$2,0),0),0)</f>
        <v>0</v>
      </c>
      <c r="T314" s="9">
        <f>IF(VLOOKUP($A314,'[1]Прайс лист'!$B$8:$BS$600,MATCH(T$11,'[1]Прайс лист'!$B$2:$BS$2,0),0)&lt;=T$8,VLOOKUP($A314,'[1]Прайс лист'!$B$8:$BS$600,MATCH(T$11,'[1]Прайс лист'!$B$2:$BS$2,0),0),0)</f>
        <v>200</v>
      </c>
      <c r="U314" s="9">
        <f>IF(VLOOKUP($A314,'[1]Прайс лист'!$B$8:$BS$600,MATCH(U$11,'[1]Прайс лист'!$B$2:$BS$2,0),0)&lt;=U$8,VLOOKUP($A314,'[1]Прайс лист'!$B$8:$BS$600,MATCH(U$11,'[1]Прайс лист'!$B$2:$BS$2,0),0),0)</f>
        <v>12200</v>
      </c>
      <c r="V314" s="9">
        <f>IF(VLOOKUP($A314,'[1]Прайс лист'!$B$8:$BS$600,MATCH(V$11,'[1]Прайс лист'!$B$2:$BS$2,0),0)&lt;=V$8,VLOOKUP($A314,'[1]Прайс лист'!$B$8:$BS$600,MATCH(V$11,'[1]Прайс лист'!$B$2:$BS$2,0),0),0)</f>
        <v>0</v>
      </c>
      <c r="W314" s="9">
        <f>IF(VLOOKUP($A314,'[1]Прайс лист'!$B$8:$BS$600,MATCH(W$11,'[1]Прайс лист'!$B$2:$BS$2,0),0)&lt;=W$8,VLOOKUP($A314,'[1]Прайс лист'!$B$8:$BS$600,MATCH(W$11,'[1]Прайс лист'!$B$2:$BS$2,0),0),0)</f>
        <v>11700</v>
      </c>
      <c r="X314" s="9">
        <f>IF(VLOOKUP($A314,'[1]Прайс лист'!$B$8:$BS$600,MATCH(X$11,'[1]Прайс лист'!$B$2:$BS$2,0),0)&lt;=X$8,VLOOKUP($A314,'[1]Прайс лист'!$B$8:$BS$600,MATCH(X$11,'[1]Прайс лист'!$B$2:$BS$2,0),0),0)</f>
        <v>11000</v>
      </c>
      <c r="Y314" s="9">
        <f>IF(VLOOKUP($A314,'[1]Прайс лист'!$B$8:$BS$600,MATCH(Y$11,'[1]Прайс лист'!$B$2:$BS$2,0),0)&lt;=Y$8,VLOOKUP($A314,'[1]Прайс лист'!$B$8:$BS$600,MATCH(Y$11,'[1]Прайс лист'!$B$2:$BS$2,0),0),0)</f>
        <v>0</v>
      </c>
      <c r="Z314" s="9">
        <f>IF(VLOOKUP($A314,'[1]Прайс лист'!$B$8:$BS$600,MATCH(Z$11,'[1]Прайс лист'!$B$2:$BS$2,0),0)&lt;=Z$8,VLOOKUP($A314,'[1]Прайс лист'!$B$8:$BS$600,MATCH(Z$11,'[1]Прайс лист'!$B$2:$BS$2,0),0),0)</f>
        <v>0</v>
      </c>
      <c r="AA314" s="9">
        <f>IF(VLOOKUP($A314,'[1]Прайс лист'!$B$8:$BS$600,MATCH(AA$11,'[1]Прайс лист'!$B$2:$BS$2,0),0)&lt;=AA$8,VLOOKUP($A314,'[1]Прайс лист'!$B$8:$BS$600,MATCH(AA$11,'[1]Прайс лист'!$B$2:$BS$2,0),0),0)</f>
        <v>0</v>
      </c>
      <c r="AB314" s="9">
        <f>IF(VLOOKUP($A314,'[1]Прайс лист'!$B$8:$BS$600,MATCH(AB$11,'[1]Прайс лист'!$B$2:$BS$2,0),0)&lt;=AB$8,VLOOKUP($A314,'[1]Прайс лист'!$B$8:$BS$600,MATCH(AB$11,'[1]Прайс лист'!$B$2:$BS$2,0),0),0)</f>
        <v>7200</v>
      </c>
      <c r="AC314" s="9">
        <f>IF(VLOOKUP($A314,'[1]Прайс лист'!$B$8:$BS$600,MATCH(AC$11,'[1]Прайс лист'!$B$2:$BS$2,0),0)&lt;=AC$8,VLOOKUP($A314,'[1]Прайс лист'!$B$8:$BS$600,MATCH(AC$11,'[1]Прайс лист'!$B$2:$BS$2,0),0),0)</f>
        <v>9200</v>
      </c>
      <c r="AD314" s="9">
        <f>IF(VLOOKUP($A314,'[1]Прайс лист'!$B$8:$BS$600,MATCH(AD$11,'[1]Прайс лист'!$B$2:$BS$2,0),0)&lt;=AD$8,VLOOKUP($A314,'[1]Прайс лист'!$B$8:$BS$600,MATCH(AD$11,'[1]Прайс лист'!$B$2:$BS$2,0),0),0)</f>
        <v>0</v>
      </c>
      <c r="AE314" s="9">
        <f>IF(VLOOKUP($A314,'[1]Прайс лист'!$B$8:$BS$600,MATCH(AE$11,'[1]Прайс лист'!$B$2:$BS$2,0),0)&lt;=AE$8,VLOOKUP($A314,'[1]Прайс лист'!$B$8:$BS$600,MATCH(AE$11,'[1]Прайс лист'!$B$2:$BS$2,0),0),0)</f>
        <v>8700</v>
      </c>
      <c r="AF314" s="9">
        <f>IF(VLOOKUP($A314,'[1]Прайс лист'!$B$8:$BS$600,MATCH(AF$11,'[1]Прайс лист'!$B$2:$BS$2,0),0)&lt;=AF$8,VLOOKUP($A314,'[1]Прайс лист'!$B$8:$BS$600,MATCH(AF$11,'[1]Прайс лист'!$B$2:$BS$2,0),0),0)</f>
        <v>8000</v>
      </c>
      <c r="AG314" s="9">
        <f>IF(VLOOKUP($A314,'[1]Прайс лист'!$B$8:$BS$600,MATCH(AG$11,'[1]Прайс лист'!$B$2:$BS$2,0),0)&lt;=AG$8,VLOOKUP($A314,'[1]Прайс лист'!$B$8:$BS$600,MATCH(AG$11,'[1]Прайс лист'!$B$2:$BS$2,0),0),0)</f>
        <v>0</v>
      </c>
      <c r="AH314" s="9">
        <f>IF(VLOOKUP($A314,'[1]Прайс лист'!$B$8:$BS$600,MATCH(AH$11,'[1]Прайс лист'!$B$2:$BS$2,0),0)&lt;=AH$8,VLOOKUP($A314,'[1]Прайс лист'!$B$8:$BS$600,MATCH(AH$11,'[1]Прайс лист'!$B$2:$BS$2,0),0),0)</f>
        <v>0</v>
      </c>
      <c r="AI314" s="9">
        <f>IF(VLOOKUP($A314,'[1]Прайс лист'!$B$8:$BS$600,MATCH(AI$11,'[1]Прайс лист'!$B$2:$BS$2,0),0)&lt;=AI$8,VLOOKUP($A314,'[1]Прайс лист'!$B$8:$BS$600,MATCH(AI$11,'[1]Прайс лист'!$B$2:$BS$2,0),0),0)</f>
        <v>0</v>
      </c>
      <c r="AJ314" s="9">
        <f>IF(VLOOKUP($A314,'[1]Прайс лист'!$B$8:$BS$600,MATCH(AJ$11,'[1]Прайс лист'!$B$2:$BS$2,0),0)&lt;=AJ$8,VLOOKUP($A314,'[1]Прайс лист'!$B$8:$BS$600,MATCH(AJ$11,'[1]Прайс лист'!$B$2:$BS$2,0),0),0)</f>
        <v>4200</v>
      </c>
      <c r="AK314" s="9">
        <f>IF(VLOOKUP($A314,'[1]Прайс лист'!$B$8:$BS$600,MATCH(AK$11,'[1]Прайс лист'!$B$2:$BS$2,0),0)&lt;=AK$8,VLOOKUP($A314,'[1]Прайс лист'!$B$8:$BS$600,MATCH(AK$11,'[1]Прайс лист'!$B$2:$BS$2,0),0),0)</f>
        <v>8200</v>
      </c>
      <c r="AL314" s="9">
        <f>IF(VLOOKUP($A314,'[1]Прайс лист'!$B$8:$BS$600,MATCH(AL$11,'[1]Прайс лист'!$B$2:$BS$2,0),0)&lt;=AL$8,VLOOKUP($A314,'[1]Прайс лист'!$B$8:$BS$600,MATCH(AL$11,'[1]Прайс лист'!$B$2:$BS$2,0),0),0)</f>
        <v>0</v>
      </c>
      <c r="AM314" s="9">
        <f>IF(VLOOKUP($A314,'[1]Прайс лист'!$B$8:$BS$600,MATCH(AM$11,'[1]Прайс лист'!$B$2:$BS$2,0),0)&lt;=AM$8,VLOOKUP($A314,'[1]Прайс лист'!$B$8:$BS$600,MATCH(AM$11,'[1]Прайс лист'!$B$2:$BS$2,0),0),0)</f>
        <v>7700</v>
      </c>
      <c r="AN314" s="9">
        <f>IF(VLOOKUP($A314,'[1]Прайс лист'!$B$8:$BS$600,MATCH(AN$11,'[1]Прайс лист'!$B$2:$BS$2,0),0)&lt;=AN$8,VLOOKUP($A314,'[1]Прайс лист'!$B$8:$BS$600,MATCH(AN$11,'[1]Прайс лист'!$B$2:$BS$2,0),0),0)</f>
        <v>7000</v>
      </c>
      <c r="AO314" s="9">
        <f>IF(VLOOKUP($A314,'[1]Прайс лист'!$B$8:$BS$600,MATCH(AO$11,'[1]Прайс лист'!$B$2:$BS$2,0),0)&lt;=AO$8,VLOOKUP($A314,'[1]Прайс лист'!$B$8:$BS$600,MATCH(AO$11,'[1]Прайс лист'!$B$2:$BS$2,0),0),0)</f>
        <v>0</v>
      </c>
      <c r="AP314" s="9">
        <f>IF(VLOOKUP($A314,'[1]Прайс лист'!$B$8:$BS$600,MATCH(AP$11,'[1]Прайс лист'!$B$2:$BS$2,0),0)&lt;=AP$8,VLOOKUP($A314,'[1]Прайс лист'!$B$8:$BS$600,MATCH(AP$11,'[1]Прайс лист'!$B$2:$BS$2,0),0),0)</f>
        <v>0</v>
      </c>
      <c r="AQ314" s="9">
        <f>IF(VLOOKUP($A314,'[1]Прайс лист'!$B$8:$BS$600,MATCH(AQ$11,'[1]Прайс лист'!$B$2:$BS$2,0),0)&lt;=AQ$8,VLOOKUP($A314,'[1]Прайс лист'!$B$8:$BS$600,MATCH(AQ$11,'[1]Прайс лист'!$B$2:$BS$2,0),0),0)</f>
        <v>0</v>
      </c>
      <c r="AR314" s="9">
        <f>IF(VLOOKUP($A314,'[1]Прайс лист'!$B$8:$BS$600,MATCH(AR$11,'[1]Прайс лист'!$B$2:$BS$2,0),0)&lt;=AR$8,VLOOKUP($A314,'[1]Прайс лист'!$B$8:$BS$600,MATCH(AR$11,'[1]Прайс лист'!$B$2:$BS$2,0),0),0)</f>
        <v>3200</v>
      </c>
      <c r="AS314" s="9">
        <f>IF(VLOOKUP($A314,'[1]Прайс лист'!$B$8:$BS$600,MATCH(AS$11,'[1]Прайс лист'!$B$2:$BS$2,0),0)&lt;=AS$8,VLOOKUP($A314,'[1]Прайс лист'!$B$8:$BS$600,MATCH(AS$11,'[1]Прайс лист'!$B$2:$BS$2,0),0),0)</f>
        <v>7200</v>
      </c>
      <c r="AT314" s="9">
        <f>IF(VLOOKUP($A314,'[1]Прайс лист'!$B$8:$BS$600,MATCH(AT$11,'[1]Прайс лист'!$B$2:$BS$2,0),0)&lt;=AT$8,VLOOKUP($A314,'[1]Прайс лист'!$B$8:$BS$600,MATCH(AT$11,'[1]Прайс лист'!$B$2:$BS$2,0),0),0)</f>
        <v>0</v>
      </c>
      <c r="AU314" s="9">
        <f>IF(VLOOKUP($A314,'[1]Прайс лист'!$B$8:$BS$600,MATCH(AU$11,'[1]Прайс лист'!$B$2:$BS$2,0),0)&lt;=AU$8,VLOOKUP($A314,'[1]Прайс лист'!$B$8:$BS$600,MATCH(AU$11,'[1]Прайс лист'!$B$2:$BS$2,0),0),0)</f>
        <v>6700</v>
      </c>
      <c r="AV314" s="9">
        <f>IF(VLOOKUP($A314,'[1]Прайс лист'!$B$8:$BS$600,MATCH(AV$11,'[1]Прайс лист'!$B$2:$BS$2,0),0)&lt;=AV$8,VLOOKUP($A314,'[1]Прайс лист'!$B$8:$BS$600,MATCH(AV$11,'[1]Прайс лист'!$B$2:$BS$2,0),0),0)</f>
        <v>6000</v>
      </c>
      <c r="AW314" s="9">
        <f>IF(VLOOKUP($A314,'[1]Прайс лист'!$B$8:$BS$600,MATCH(AW$11,'[1]Прайс лист'!$B$2:$BS$2,0),0)&lt;=AW$8,VLOOKUP($A314,'[1]Прайс лист'!$B$8:$BS$600,MATCH(AW$11,'[1]Прайс лист'!$B$2:$BS$2,0),0),0)</f>
        <v>0</v>
      </c>
      <c r="AX314" s="9">
        <f>IF(VLOOKUP($A314,'[1]Прайс лист'!$B$8:$BS$600,MATCH(AX$11,'[1]Прайс лист'!$B$2:$BS$2,0),0)&lt;=AX$8,VLOOKUP($A314,'[1]Прайс лист'!$B$8:$BS$600,MATCH(AX$11,'[1]Прайс лист'!$B$2:$BS$2,0),0),0)</f>
        <v>0</v>
      </c>
      <c r="AY314" s="9">
        <f>IF(VLOOKUP($A314,'[1]Прайс лист'!$B$8:$BS$600,MATCH(AY$11,'[1]Прайс лист'!$B$2:$BS$2,0),0)&lt;=AY$8,VLOOKUP($A314,'[1]Прайс лист'!$B$8:$BS$600,MATCH(AY$11,'[1]Прайс лист'!$B$2:$BS$2,0),0),0)</f>
        <v>0</v>
      </c>
      <c r="AZ314" s="9">
        <f>IF(VLOOKUP($A314,'[1]Прайс лист'!$B$8:$BS$600,MATCH(AZ$11,'[1]Прайс лист'!$B$2:$BS$2,0),0)&lt;=AZ$8,VLOOKUP($A314,'[1]Прайс лист'!$B$8:$BS$600,MATCH(AZ$11,'[1]Прайс лист'!$B$2:$BS$2,0),0),0)</f>
        <v>2200</v>
      </c>
      <c r="BA314" s="9">
        <f>IF(VLOOKUP($A314,'[1]Прайс лист'!$B$8:$BS$600,MATCH(BA$11,'[1]Прайс лист'!$B$2:$BS$2,0),0)&lt;=BA$8,VLOOKUP($A314,'[1]Прайс лист'!$B$8:$BS$600,MATCH(BA$11,'[1]Прайс лист'!$B$2:$BS$2,0),0),0)</f>
        <v>6200</v>
      </c>
      <c r="BB314" s="9">
        <f>IF(VLOOKUP($A314,'[1]Прайс лист'!$B$8:$BS$600,MATCH(BB$11,'[1]Прайс лист'!$B$2:$BS$2,0),0)&lt;=BB$8,VLOOKUP($A314,'[1]Прайс лист'!$B$8:$BS$600,MATCH(BB$11,'[1]Прайс лист'!$B$2:$BS$2,0),0),0)</f>
        <v>0</v>
      </c>
      <c r="BC314" s="9">
        <f>IF(VLOOKUP($A314,'[1]Прайс лист'!$B$8:$BS$600,MATCH(BC$11,'[1]Прайс лист'!$B$2:$BS$2,0),0)&lt;=BC$8,VLOOKUP($A314,'[1]Прайс лист'!$B$8:$BS$600,MATCH(BC$11,'[1]Прайс лист'!$B$2:$BS$2,0),0),0)</f>
        <v>5700</v>
      </c>
      <c r="BD314" s="9">
        <f>IF(VLOOKUP($A314,'[1]Прайс лист'!$B$8:$BS$600,MATCH(BD$11,'[1]Прайс лист'!$B$2:$BS$2,0),0)&lt;=BD$8,VLOOKUP($A314,'[1]Прайс лист'!$B$8:$BS$600,MATCH(BD$11,'[1]Прайс лист'!$B$2:$BS$2,0),0),0)</f>
        <v>5000</v>
      </c>
      <c r="BE314" s="9">
        <f>IF(VLOOKUP($A314,'[1]Прайс лист'!$B$8:$BS$600,MATCH(BE$11,'[1]Прайс лист'!$B$2:$BS$2,0),0)&lt;=BE$8,VLOOKUP($A314,'[1]Прайс лист'!$B$8:$BS$600,MATCH(BE$11,'[1]Прайс лист'!$B$2:$BS$2,0),0),0)</f>
        <v>0</v>
      </c>
      <c r="BF314" s="9">
        <f>IF(VLOOKUP($A314,'[1]Прайс лист'!$B$8:$BS$600,MATCH(BF$11,'[1]Прайс лист'!$B$2:$BS$2,0),0)&lt;=BF$8,VLOOKUP($A314,'[1]Прайс лист'!$B$8:$BS$600,MATCH(BF$11,'[1]Прайс лист'!$B$2:$BS$2,0),0),0)</f>
        <v>0</v>
      </c>
      <c r="BG314" s="9">
        <f>IF(VLOOKUP($A314,'[1]Прайс лист'!$B$8:$BS$600,MATCH(BG$11,'[1]Прайс лист'!$B$2:$BS$2,0),0)&lt;=BG$8,VLOOKUP($A314,'[1]Прайс лист'!$B$8:$BS$600,MATCH(BG$11,'[1]Прайс лист'!$B$2:$BS$2,0),0),0)</f>
        <v>0</v>
      </c>
      <c r="BH314" s="9">
        <f>IF(VLOOKUP($A314,'[1]Прайс лист'!$B$8:$BS$600,MATCH(BH$11,'[1]Прайс лист'!$B$2:$BS$2,0),0)&lt;=BH$8,VLOOKUP($A314,'[1]Прайс лист'!$B$8:$BS$600,MATCH(BH$11,'[1]Прайс лист'!$B$2:$BS$2,0),0),0)</f>
        <v>1200</v>
      </c>
    </row>
    <row r="315" spans="1:60">
      <c r="A315" s="1" t="str">
        <f>'[1]Прайс лист'!B308</f>
        <v>Xiaomi MI 4I32</v>
      </c>
      <c r="B315" s="7" t="s">
        <v>191</v>
      </c>
      <c r="C315" s="8" t="s">
        <v>198</v>
      </c>
      <c r="D315" s="8">
        <v>32</v>
      </c>
      <c r="E315" s="9">
        <f>IF(VLOOKUP($A315,'[1]Прайс лист'!$B$8:$BS$600,MATCH(E$11,'[1]Прайс лист'!$B$2:$BS$2,0),0)&lt;=E$8,VLOOKUP($A315,'[1]Прайс лист'!$B$8:$BS$600,MATCH(E$11,'[1]Прайс лист'!$B$2:$BS$2,0),0),0)</f>
        <v>5500</v>
      </c>
      <c r="F315" s="9">
        <f>IF(VLOOKUP($A315,'[1]Прайс лист'!$B$8:$BS$600,MATCH(F$11,'[1]Прайс лист'!$B$2:$BS$2,0),0)&lt;=F$8,VLOOKUP($A315,'[1]Прайс лист'!$B$8:$BS$600,MATCH(F$11,'[1]Прайс лист'!$B$2:$BS$2,0),0),0)</f>
        <v>0</v>
      </c>
      <c r="G315" s="9">
        <f>IF(VLOOKUP($A315,'[1]Прайс лист'!$B$8:$BS$600,MATCH(G$11,'[1]Прайс лист'!$B$2:$BS$2,0),0)&lt;=G$8,VLOOKUP($A315,'[1]Прайс лист'!$B$8:$BS$600,MATCH(G$11,'[1]Прайс лист'!$B$2:$BS$2,0),0),0)</f>
        <v>4900</v>
      </c>
      <c r="H315" s="9">
        <f>IF(VLOOKUP($A315,'[1]Прайс лист'!$B$8:$BS$600,MATCH(H$11,'[1]Прайс лист'!$B$2:$BS$2,0),0)&lt;=H$8,VLOOKUP($A315,'[1]Прайс лист'!$B$8:$BS$600,MATCH(H$11,'[1]Прайс лист'!$B$2:$BS$2,0),0),0)</f>
        <v>4300</v>
      </c>
      <c r="I315" s="9">
        <f>IF(VLOOKUP($A315,'[1]Прайс лист'!$B$8:$BS$600,MATCH(I$11,'[1]Прайс лист'!$B$2:$BS$2,0),0)&lt;=I$8,VLOOKUP($A315,'[1]Прайс лист'!$B$8:$BS$600,MATCH(I$11,'[1]Прайс лист'!$B$2:$BS$2,0),0),0)</f>
        <v>0</v>
      </c>
      <c r="J315" s="9">
        <f>IF(VLOOKUP($A315,'[1]Прайс лист'!$B$8:$BS$600,MATCH(J$11,'[1]Прайс лист'!$B$2:$BS$2,0),0)&lt;=J$8,VLOOKUP($A315,'[1]Прайс лист'!$B$8:$BS$600,MATCH(J$11,'[1]Прайс лист'!$B$2:$BS$2,0),0),0)</f>
        <v>0</v>
      </c>
      <c r="K315" s="9">
        <f>IF(VLOOKUP($A315,'[1]Прайс лист'!$B$8:$BS$600,MATCH(K$11,'[1]Прайс лист'!$B$2:$BS$2,0),0)&lt;=K$8,VLOOKUP($A315,'[1]Прайс лист'!$B$8:$BS$600,MATCH(K$11,'[1]Прайс лист'!$B$2:$BS$2,0),0),0)</f>
        <v>0</v>
      </c>
      <c r="L315" s="9">
        <f>IF(VLOOKUP($A315,'[1]Прайс лист'!$B$8:$BS$600,MATCH(L$11,'[1]Прайс лист'!$B$2:$BS$2,0),0)&lt;=L$8,VLOOKUP($A315,'[1]Прайс лист'!$B$8:$BS$600,MATCH(L$11,'[1]Прайс лист'!$B$2:$BS$2,0),0),0)</f>
        <v>200</v>
      </c>
      <c r="M315" s="9">
        <f>IF(VLOOKUP($A315,'[1]Прайс лист'!$B$8:$BS$600,MATCH(M$11,'[1]Прайс лист'!$B$2:$BS$2,0),0)&lt;=M$8,VLOOKUP($A315,'[1]Прайс лист'!$B$8:$BS$600,MATCH(M$11,'[1]Прайс лист'!$B$2:$BS$2,0),0),0)</f>
        <v>5500</v>
      </c>
      <c r="N315" s="9">
        <f>IF(VLOOKUP($A315,'[1]Прайс лист'!$B$8:$BS$600,MATCH(N$11,'[1]Прайс лист'!$B$2:$BS$2,0),0)&lt;=N$8,VLOOKUP($A315,'[1]Прайс лист'!$B$8:$BS$600,MATCH(N$11,'[1]Прайс лист'!$B$2:$BS$2,0),0),0)</f>
        <v>0</v>
      </c>
      <c r="O315" s="9">
        <f>IF(VLOOKUP($A315,'[1]Прайс лист'!$B$8:$BS$600,MATCH(O$11,'[1]Прайс лист'!$B$2:$BS$2,0),0)&lt;=O$8,VLOOKUP($A315,'[1]Прайс лист'!$B$8:$BS$600,MATCH(O$11,'[1]Прайс лист'!$B$2:$BS$2,0),0),0)</f>
        <v>4900</v>
      </c>
      <c r="P315" s="9">
        <f>IF(VLOOKUP($A315,'[1]Прайс лист'!$B$8:$BS$600,MATCH(P$11,'[1]Прайс лист'!$B$2:$BS$2,0),0)&lt;=P$8,VLOOKUP($A315,'[1]Прайс лист'!$B$8:$BS$600,MATCH(P$11,'[1]Прайс лист'!$B$2:$BS$2,0),0),0)</f>
        <v>4300</v>
      </c>
      <c r="Q315" s="9">
        <f>IF(VLOOKUP($A315,'[1]Прайс лист'!$B$8:$BS$600,MATCH(Q$11,'[1]Прайс лист'!$B$2:$BS$2,0),0)&lt;=Q$8,VLOOKUP($A315,'[1]Прайс лист'!$B$8:$BS$600,MATCH(Q$11,'[1]Прайс лист'!$B$2:$BS$2,0),0),0)</f>
        <v>0</v>
      </c>
      <c r="R315" s="9">
        <f>IF(VLOOKUP($A315,'[1]Прайс лист'!$B$8:$BS$600,MATCH(R$11,'[1]Прайс лист'!$B$2:$BS$2,0),0)&lt;=R$8,VLOOKUP($A315,'[1]Прайс лист'!$B$8:$BS$600,MATCH(R$11,'[1]Прайс лист'!$B$2:$BS$2,0),0),0)</f>
        <v>0</v>
      </c>
      <c r="S315" s="9">
        <f>IF(VLOOKUP($A315,'[1]Прайс лист'!$B$8:$BS$600,MATCH(S$11,'[1]Прайс лист'!$B$2:$BS$2,0),0)&lt;=S$8,VLOOKUP($A315,'[1]Прайс лист'!$B$8:$BS$600,MATCH(S$11,'[1]Прайс лист'!$B$2:$BS$2,0),0),0)</f>
        <v>0</v>
      </c>
      <c r="T315" s="9">
        <f>IF(VLOOKUP($A315,'[1]Прайс лист'!$B$8:$BS$600,MATCH(T$11,'[1]Прайс лист'!$B$2:$BS$2,0),0)&lt;=T$8,VLOOKUP($A315,'[1]Прайс лист'!$B$8:$BS$600,MATCH(T$11,'[1]Прайс лист'!$B$2:$BS$2,0),0),0)</f>
        <v>200</v>
      </c>
      <c r="U315" s="9">
        <f>IF(VLOOKUP($A315,'[1]Прайс лист'!$B$8:$BS$600,MATCH(U$11,'[1]Прайс лист'!$B$2:$BS$2,0),0)&lt;=U$8,VLOOKUP($A315,'[1]Прайс лист'!$B$8:$BS$600,MATCH(U$11,'[1]Прайс лист'!$B$2:$BS$2,0),0),0)</f>
        <v>12500</v>
      </c>
      <c r="V315" s="9">
        <f>IF(VLOOKUP($A315,'[1]Прайс лист'!$B$8:$BS$600,MATCH(V$11,'[1]Прайс лист'!$B$2:$BS$2,0),0)&lt;=V$8,VLOOKUP($A315,'[1]Прайс лист'!$B$8:$BS$600,MATCH(V$11,'[1]Прайс лист'!$B$2:$BS$2,0),0),0)</f>
        <v>0</v>
      </c>
      <c r="W315" s="9">
        <f>IF(VLOOKUP($A315,'[1]Прайс лист'!$B$8:$BS$600,MATCH(W$11,'[1]Прайс лист'!$B$2:$BS$2,0),0)&lt;=W$8,VLOOKUP($A315,'[1]Прайс лист'!$B$8:$BS$600,MATCH(W$11,'[1]Прайс лист'!$B$2:$BS$2,0),0),0)</f>
        <v>11900</v>
      </c>
      <c r="X315" s="9">
        <f>IF(VLOOKUP($A315,'[1]Прайс лист'!$B$8:$BS$600,MATCH(X$11,'[1]Прайс лист'!$B$2:$BS$2,0),0)&lt;=X$8,VLOOKUP($A315,'[1]Прайс лист'!$B$8:$BS$600,MATCH(X$11,'[1]Прайс лист'!$B$2:$BS$2,0),0),0)</f>
        <v>11300</v>
      </c>
      <c r="Y315" s="9">
        <f>IF(VLOOKUP($A315,'[1]Прайс лист'!$B$8:$BS$600,MATCH(Y$11,'[1]Прайс лист'!$B$2:$BS$2,0),0)&lt;=Y$8,VLOOKUP($A315,'[1]Прайс лист'!$B$8:$BS$600,MATCH(Y$11,'[1]Прайс лист'!$B$2:$BS$2,0),0),0)</f>
        <v>0</v>
      </c>
      <c r="Z315" s="9">
        <f>IF(VLOOKUP($A315,'[1]Прайс лист'!$B$8:$BS$600,MATCH(Z$11,'[1]Прайс лист'!$B$2:$BS$2,0),0)&lt;=Z$8,VLOOKUP($A315,'[1]Прайс лист'!$B$8:$BS$600,MATCH(Z$11,'[1]Прайс лист'!$B$2:$BS$2,0),0),0)</f>
        <v>0</v>
      </c>
      <c r="AA315" s="9">
        <f>IF(VLOOKUP($A315,'[1]Прайс лист'!$B$8:$BS$600,MATCH(AA$11,'[1]Прайс лист'!$B$2:$BS$2,0),0)&lt;=AA$8,VLOOKUP($A315,'[1]Прайс лист'!$B$8:$BS$600,MATCH(AA$11,'[1]Прайс лист'!$B$2:$BS$2,0),0),0)</f>
        <v>0</v>
      </c>
      <c r="AB315" s="9">
        <f>IF(VLOOKUP($A315,'[1]Прайс лист'!$B$8:$BS$600,MATCH(AB$11,'[1]Прайс лист'!$B$2:$BS$2,0),0)&lt;=AB$8,VLOOKUP($A315,'[1]Прайс лист'!$B$8:$BS$600,MATCH(AB$11,'[1]Прайс лист'!$B$2:$BS$2,0),0),0)</f>
        <v>7200</v>
      </c>
      <c r="AC315" s="9">
        <f>IF(VLOOKUP($A315,'[1]Прайс лист'!$B$8:$BS$600,MATCH(AC$11,'[1]Прайс лист'!$B$2:$BS$2,0),0)&lt;=AC$8,VLOOKUP($A315,'[1]Прайс лист'!$B$8:$BS$600,MATCH(AC$11,'[1]Прайс лист'!$B$2:$BS$2,0),0),0)</f>
        <v>9500</v>
      </c>
      <c r="AD315" s="9">
        <f>IF(VLOOKUP($A315,'[1]Прайс лист'!$B$8:$BS$600,MATCH(AD$11,'[1]Прайс лист'!$B$2:$BS$2,0),0)&lt;=AD$8,VLOOKUP($A315,'[1]Прайс лист'!$B$8:$BS$600,MATCH(AD$11,'[1]Прайс лист'!$B$2:$BS$2,0),0),0)</f>
        <v>0</v>
      </c>
      <c r="AE315" s="9">
        <f>IF(VLOOKUP($A315,'[1]Прайс лист'!$B$8:$BS$600,MATCH(AE$11,'[1]Прайс лист'!$B$2:$BS$2,0),0)&lt;=AE$8,VLOOKUP($A315,'[1]Прайс лист'!$B$8:$BS$600,MATCH(AE$11,'[1]Прайс лист'!$B$2:$BS$2,0),0),0)</f>
        <v>8900</v>
      </c>
      <c r="AF315" s="9">
        <f>IF(VLOOKUP($A315,'[1]Прайс лист'!$B$8:$BS$600,MATCH(AF$11,'[1]Прайс лист'!$B$2:$BS$2,0),0)&lt;=AF$8,VLOOKUP($A315,'[1]Прайс лист'!$B$8:$BS$600,MATCH(AF$11,'[1]Прайс лист'!$B$2:$BS$2,0),0),0)</f>
        <v>8300</v>
      </c>
      <c r="AG315" s="9">
        <f>IF(VLOOKUP($A315,'[1]Прайс лист'!$B$8:$BS$600,MATCH(AG$11,'[1]Прайс лист'!$B$2:$BS$2,0),0)&lt;=AG$8,VLOOKUP($A315,'[1]Прайс лист'!$B$8:$BS$600,MATCH(AG$11,'[1]Прайс лист'!$B$2:$BS$2,0),0),0)</f>
        <v>0</v>
      </c>
      <c r="AH315" s="9">
        <f>IF(VLOOKUP($A315,'[1]Прайс лист'!$B$8:$BS$600,MATCH(AH$11,'[1]Прайс лист'!$B$2:$BS$2,0),0)&lt;=AH$8,VLOOKUP($A315,'[1]Прайс лист'!$B$8:$BS$600,MATCH(AH$11,'[1]Прайс лист'!$B$2:$BS$2,0),0),0)</f>
        <v>0</v>
      </c>
      <c r="AI315" s="9">
        <f>IF(VLOOKUP($A315,'[1]Прайс лист'!$B$8:$BS$600,MATCH(AI$11,'[1]Прайс лист'!$B$2:$BS$2,0),0)&lt;=AI$8,VLOOKUP($A315,'[1]Прайс лист'!$B$8:$BS$600,MATCH(AI$11,'[1]Прайс лист'!$B$2:$BS$2,0),0),0)</f>
        <v>0</v>
      </c>
      <c r="AJ315" s="9">
        <f>IF(VLOOKUP($A315,'[1]Прайс лист'!$B$8:$BS$600,MATCH(AJ$11,'[1]Прайс лист'!$B$2:$BS$2,0),0)&lt;=AJ$8,VLOOKUP($A315,'[1]Прайс лист'!$B$8:$BS$600,MATCH(AJ$11,'[1]Прайс лист'!$B$2:$BS$2,0),0),0)</f>
        <v>4200</v>
      </c>
      <c r="AK315" s="9">
        <f>IF(VLOOKUP($A315,'[1]Прайс лист'!$B$8:$BS$600,MATCH(AK$11,'[1]Прайс лист'!$B$2:$BS$2,0),0)&lt;=AK$8,VLOOKUP($A315,'[1]Прайс лист'!$B$8:$BS$600,MATCH(AK$11,'[1]Прайс лист'!$B$2:$BS$2,0),0),0)</f>
        <v>8500</v>
      </c>
      <c r="AL315" s="9">
        <f>IF(VLOOKUP($A315,'[1]Прайс лист'!$B$8:$BS$600,MATCH(AL$11,'[1]Прайс лист'!$B$2:$BS$2,0),0)&lt;=AL$8,VLOOKUP($A315,'[1]Прайс лист'!$B$8:$BS$600,MATCH(AL$11,'[1]Прайс лист'!$B$2:$BS$2,0),0),0)</f>
        <v>0</v>
      </c>
      <c r="AM315" s="9">
        <f>IF(VLOOKUP($A315,'[1]Прайс лист'!$B$8:$BS$600,MATCH(AM$11,'[1]Прайс лист'!$B$2:$BS$2,0),0)&lt;=AM$8,VLOOKUP($A315,'[1]Прайс лист'!$B$8:$BS$600,MATCH(AM$11,'[1]Прайс лист'!$B$2:$BS$2,0),0),0)</f>
        <v>7900</v>
      </c>
      <c r="AN315" s="9">
        <f>IF(VLOOKUP($A315,'[1]Прайс лист'!$B$8:$BS$600,MATCH(AN$11,'[1]Прайс лист'!$B$2:$BS$2,0),0)&lt;=AN$8,VLOOKUP($A315,'[1]Прайс лист'!$B$8:$BS$600,MATCH(AN$11,'[1]Прайс лист'!$B$2:$BS$2,0),0),0)</f>
        <v>7300</v>
      </c>
      <c r="AO315" s="9">
        <f>IF(VLOOKUP($A315,'[1]Прайс лист'!$B$8:$BS$600,MATCH(AO$11,'[1]Прайс лист'!$B$2:$BS$2,0),0)&lt;=AO$8,VLOOKUP($A315,'[1]Прайс лист'!$B$8:$BS$600,MATCH(AO$11,'[1]Прайс лист'!$B$2:$BS$2,0),0),0)</f>
        <v>0</v>
      </c>
      <c r="AP315" s="9">
        <f>IF(VLOOKUP($A315,'[1]Прайс лист'!$B$8:$BS$600,MATCH(AP$11,'[1]Прайс лист'!$B$2:$BS$2,0),0)&lt;=AP$8,VLOOKUP($A315,'[1]Прайс лист'!$B$8:$BS$600,MATCH(AP$11,'[1]Прайс лист'!$B$2:$BS$2,0),0),0)</f>
        <v>0</v>
      </c>
      <c r="AQ315" s="9">
        <f>IF(VLOOKUP($A315,'[1]Прайс лист'!$B$8:$BS$600,MATCH(AQ$11,'[1]Прайс лист'!$B$2:$BS$2,0),0)&lt;=AQ$8,VLOOKUP($A315,'[1]Прайс лист'!$B$8:$BS$600,MATCH(AQ$11,'[1]Прайс лист'!$B$2:$BS$2,0),0),0)</f>
        <v>0</v>
      </c>
      <c r="AR315" s="9">
        <f>IF(VLOOKUP($A315,'[1]Прайс лист'!$B$8:$BS$600,MATCH(AR$11,'[1]Прайс лист'!$B$2:$BS$2,0),0)&lt;=AR$8,VLOOKUP($A315,'[1]Прайс лист'!$B$8:$BS$600,MATCH(AR$11,'[1]Прайс лист'!$B$2:$BS$2,0),0),0)</f>
        <v>3200</v>
      </c>
      <c r="AS315" s="9">
        <f>IF(VLOOKUP($A315,'[1]Прайс лист'!$B$8:$BS$600,MATCH(AS$11,'[1]Прайс лист'!$B$2:$BS$2,0),0)&lt;=AS$8,VLOOKUP($A315,'[1]Прайс лист'!$B$8:$BS$600,MATCH(AS$11,'[1]Прайс лист'!$B$2:$BS$2,0),0),0)</f>
        <v>7500</v>
      </c>
      <c r="AT315" s="9">
        <f>IF(VLOOKUP($A315,'[1]Прайс лист'!$B$8:$BS$600,MATCH(AT$11,'[1]Прайс лист'!$B$2:$BS$2,0),0)&lt;=AT$8,VLOOKUP($A315,'[1]Прайс лист'!$B$8:$BS$600,MATCH(AT$11,'[1]Прайс лист'!$B$2:$BS$2,0),0),0)</f>
        <v>0</v>
      </c>
      <c r="AU315" s="9">
        <f>IF(VLOOKUP($A315,'[1]Прайс лист'!$B$8:$BS$600,MATCH(AU$11,'[1]Прайс лист'!$B$2:$BS$2,0),0)&lt;=AU$8,VLOOKUP($A315,'[1]Прайс лист'!$B$8:$BS$600,MATCH(AU$11,'[1]Прайс лист'!$B$2:$BS$2,0),0),0)</f>
        <v>6900</v>
      </c>
      <c r="AV315" s="9">
        <f>IF(VLOOKUP($A315,'[1]Прайс лист'!$B$8:$BS$600,MATCH(AV$11,'[1]Прайс лист'!$B$2:$BS$2,0),0)&lt;=AV$8,VLOOKUP($A315,'[1]Прайс лист'!$B$8:$BS$600,MATCH(AV$11,'[1]Прайс лист'!$B$2:$BS$2,0),0),0)</f>
        <v>6300</v>
      </c>
      <c r="AW315" s="9">
        <f>IF(VLOOKUP($A315,'[1]Прайс лист'!$B$8:$BS$600,MATCH(AW$11,'[1]Прайс лист'!$B$2:$BS$2,0),0)&lt;=AW$8,VLOOKUP($A315,'[1]Прайс лист'!$B$8:$BS$600,MATCH(AW$11,'[1]Прайс лист'!$B$2:$BS$2,0),0),0)</f>
        <v>0</v>
      </c>
      <c r="AX315" s="9">
        <f>IF(VLOOKUP($A315,'[1]Прайс лист'!$B$8:$BS$600,MATCH(AX$11,'[1]Прайс лист'!$B$2:$BS$2,0),0)&lt;=AX$8,VLOOKUP($A315,'[1]Прайс лист'!$B$8:$BS$600,MATCH(AX$11,'[1]Прайс лист'!$B$2:$BS$2,0),0),0)</f>
        <v>0</v>
      </c>
      <c r="AY315" s="9">
        <f>IF(VLOOKUP($A315,'[1]Прайс лист'!$B$8:$BS$600,MATCH(AY$11,'[1]Прайс лист'!$B$2:$BS$2,0),0)&lt;=AY$8,VLOOKUP($A315,'[1]Прайс лист'!$B$8:$BS$600,MATCH(AY$11,'[1]Прайс лист'!$B$2:$BS$2,0),0),0)</f>
        <v>0</v>
      </c>
      <c r="AZ315" s="9">
        <f>IF(VLOOKUP($A315,'[1]Прайс лист'!$B$8:$BS$600,MATCH(AZ$11,'[1]Прайс лист'!$B$2:$BS$2,0),0)&lt;=AZ$8,VLOOKUP($A315,'[1]Прайс лист'!$B$8:$BS$600,MATCH(AZ$11,'[1]Прайс лист'!$B$2:$BS$2,0),0),0)</f>
        <v>2200</v>
      </c>
      <c r="BA315" s="9">
        <f>IF(VLOOKUP($A315,'[1]Прайс лист'!$B$8:$BS$600,MATCH(BA$11,'[1]Прайс лист'!$B$2:$BS$2,0),0)&lt;=BA$8,VLOOKUP($A315,'[1]Прайс лист'!$B$8:$BS$600,MATCH(BA$11,'[1]Прайс лист'!$B$2:$BS$2,0),0),0)</f>
        <v>6500</v>
      </c>
      <c r="BB315" s="9">
        <f>IF(VLOOKUP($A315,'[1]Прайс лист'!$B$8:$BS$600,MATCH(BB$11,'[1]Прайс лист'!$B$2:$BS$2,0),0)&lt;=BB$8,VLOOKUP($A315,'[1]Прайс лист'!$B$8:$BS$600,MATCH(BB$11,'[1]Прайс лист'!$B$2:$BS$2,0),0),0)</f>
        <v>0</v>
      </c>
      <c r="BC315" s="9">
        <f>IF(VLOOKUP($A315,'[1]Прайс лист'!$B$8:$BS$600,MATCH(BC$11,'[1]Прайс лист'!$B$2:$BS$2,0),0)&lt;=BC$8,VLOOKUP($A315,'[1]Прайс лист'!$B$8:$BS$600,MATCH(BC$11,'[1]Прайс лист'!$B$2:$BS$2,0),0),0)</f>
        <v>5900</v>
      </c>
      <c r="BD315" s="9">
        <f>IF(VLOOKUP($A315,'[1]Прайс лист'!$B$8:$BS$600,MATCH(BD$11,'[1]Прайс лист'!$B$2:$BS$2,0),0)&lt;=BD$8,VLOOKUP($A315,'[1]Прайс лист'!$B$8:$BS$600,MATCH(BD$11,'[1]Прайс лист'!$B$2:$BS$2,0),0),0)</f>
        <v>5300</v>
      </c>
      <c r="BE315" s="9">
        <f>IF(VLOOKUP($A315,'[1]Прайс лист'!$B$8:$BS$600,MATCH(BE$11,'[1]Прайс лист'!$B$2:$BS$2,0),0)&lt;=BE$8,VLOOKUP($A315,'[1]Прайс лист'!$B$8:$BS$600,MATCH(BE$11,'[1]Прайс лист'!$B$2:$BS$2,0),0),0)</f>
        <v>0</v>
      </c>
      <c r="BF315" s="9">
        <f>IF(VLOOKUP($A315,'[1]Прайс лист'!$B$8:$BS$600,MATCH(BF$11,'[1]Прайс лист'!$B$2:$BS$2,0),0)&lt;=BF$8,VLOOKUP($A315,'[1]Прайс лист'!$B$8:$BS$600,MATCH(BF$11,'[1]Прайс лист'!$B$2:$BS$2,0),0),0)</f>
        <v>0</v>
      </c>
      <c r="BG315" s="9">
        <f>IF(VLOOKUP($A315,'[1]Прайс лист'!$B$8:$BS$600,MATCH(BG$11,'[1]Прайс лист'!$B$2:$BS$2,0),0)&lt;=BG$8,VLOOKUP($A315,'[1]Прайс лист'!$B$8:$BS$600,MATCH(BG$11,'[1]Прайс лист'!$B$2:$BS$2,0),0),0)</f>
        <v>0</v>
      </c>
      <c r="BH315" s="9">
        <f>IF(VLOOKUP($A315,'[1]Прайс лист'!$B$8:$BS$600,MATCH(BH$11,'[1]Прайс лист'!$B$2:$BS$2,0),0)&lt;=BH$8,VLOOKUP($A315,'[1]Прайс лист'!$B$8:$BS$600,MATCH(BH$11,'[1]Прайс лист'!$B$2:$BS$2,0),0),0)</f>
        <v>1200</v>
      </c>
    </row>
    <row r="316" spans="1:60">
      <c r="A316" s="1" t="str">
        <f>'[1]Прайс лист'!B309</f>
        <v>Xiaomi MI 4S64</v>
      </c>
      <c r="B316" s="7" t="s">
        <v>191</v>
      </c>
      <c r="C316" s="8" t="s">
        <v>199</v>
      </c>
      <c r="D316" s="8">
        <v>64</v>
      </c>
      <c r="E316" s="9">
        <f>IF(VLOOKUP($A316,'[1]Прайс лист'!$B$8:$BS$600,MATCH(E$11,'[1]Прайс лист'!$B$2:$BS$2,0),0)&lt;=E$8,VLOOKUP($A316,'[1]Прайс лист'!$B$8:$BS$600,MATCH(E$11,'[1]Прайс лист'!$B$2:$BS$2,0),0),0)</f>
        <v>3700</v>
      </c>
      <c r="F316" s="9">
        <f>IF(VLOOKUP($A316,'[1]Прайс лист'!$B$8:$BS$600,MATCH(F$11,'[1]Прайс лист'!$B$2:$BS$2,0),0)&lt;=F$8,VLOOKUP($A316,'[1]Прайс лист'!$B$8:$BS$600,MATCH(F$11,'[1]Прайс лист'!$B$2:$BS$2,0),0),0)</f>
        <v>0</v>
      </c>
      <c r="G316" s="9">
        <f>IF(VLOOKUP($A316,'[1]Прайс лист'!$B$8:$BS$600,MATCH(G$11,'[1]Прайс лист'!$B$2:$BS$2,0),0)&lt;=G$8,VLOOKUP($A316,'[1]Прайс лист'!$B$8:$BS$600,MATCH(G$11,'[1]Прайс лист'!$B$2:$BS$2,0),0),0)</f>
        <v>3300</v>
      </c>
      <c r="H316" s="9">
        <f>IF(VLOOKUP($A316,'[1]Прайс лист'!$B$8:$BS$600,MATCH(H$11,'[1]Прайс лист'!$B$2:$BS$2,0),0)&lt;=H$8,VLOOKUP($A316,'[1]Прайс лист'!$B$8:$BS$600,MATCH(H$11,'[1]Прайс лист'!$B$2:$BS$2,0),0),0)</f>
        <v>2700</v>
      </c>
      <c r="I316" s="9">
        <f>IF(VLOOKUP($A316,'[1]Прайс лист'!$B$8:$BS$600,MATCH(I$11,'[1]Прайс лист'!$B$2:$BS$2,0),0)&lt;=I$8,VLOOKUP($A316,'[1]Прайс лист'!$B$8:$BS$600,MATCH(I$11,'[1]Прайс лист'!$B$2:$BS$2,0),0),0)</f>
        <v>0</v>
      </c>
      <c r="J316" s="9">
        <f>IF(VLOOKUP($A316,'[1]Прайс лист'!$B$8:$BS$600,MATCH(J$11,'[1]Прайс лист'!$B$2:$BS$2,0),0)&lt;=J$8,VLOOKUP($A316,'[1]Прайс лист'!$B$8:$BS$600,MATCH(J$11,'[1]Прайс лист'!$B$2:$BS$2,0),0),0)</f>
        <v>0</v>
      </c>
      <c r="K316" s="9">
        <f>IF(VLOOKUP($A316,'[1]Прайс лист'!$B$8:$BS$600,MATCH(K$11,'[1]Прайс лист'!$B$2:$BS$2,0),0)&lt;=K$8,VLOOKUP($A316,'[1]Прайс лист'!$B$8:$BS$600,MATCH(K$11,'[1]Прайс лист'!$B$2:$BS$2,0),0),0)</f>
        <v>0</v>
      </c>
      <c r="L316" s="9">
        <f>IF(VLOOKUP($A316,'[1]Прайс лист'!$B$8:$BS$600,MATCH(L$11,'[1]Прайс лист'!$B$2:$BS$2,0),0)&lt;=L$8,VLOOKUP($A316,'[1]Прайс лист'!$B$8:$BS$600,MATCH(L$11,'[1]Прайс лист'!$B$2:$BS$2,0),0),0)</f>
        <v>0</v>
      </c>
      <c r="M316" s="9">
        <f>IF(VLOOKUP($A316,'[1]Прайс лист'!$B$8:$BS$600,MATCH(M$11,'[1]Прайс лист'!$B$2:$BS$2,0),0)&lt;=M$8,VLOOKUP($A316,'[1]Прайс лист'!$B$8:$BS$600,MATCH(M$11,'[1]Прайс лист'!$B$2:$BS$2,0),0),0)</f>
        <v>3700</v>
      </c>
      <c r="N316" s="9">
        <f>IF(VLOOKUP($A316,'[1]Прайс лист'!$B$8:$BS$600,MATCH(N$11,'[1]Прайс лист'!$B$2:$BS$2,0),0)&lt;=N$8,VLOOKUP($A316,'[1]Прайс лист'!$B$8:$BS$600,MATCH(N$11,'[1]Прайс лист'!$B$2:$BS$2,0),0),0)</f>
        <v>0</v>
      </c>
      <c r="O316" s="9">
        <f>IF(VLOOKUP($A316,'[1]Прайс лист'!$B$8:$BS$600,MATCH(O$11,'[1]Прайс лист'!$B$2:$BS$2,0),0)&lt;=O$8,VLOOKUP($A316,'[1]Прайс лист'!$B$8:$BS$600,MATCH(O$11,'[1]Прайс лист'!$B$2:$BS$2,0),0),0)</f>
        <v>3300</v>
      </c>
      <c r="P316" s="9">
        <f>IF(VLOOKUP($A316,'[1]Прайс лист'!$B$8:$BS$600,MATCH(P$11,'[1]Прайс лист'!$B$2:$BS$2,0),0)&lt;=P$8,VLOOKUP($A316,'[1]Прайс лист'!$B$8:$BS$600,MATCH(P$11,'[1]Прайс лист'!$B$2:$BS$2,0),0),0)</f>
        <v>2700</v>
      </c>
      <c r="Q316" s="9">
        <f>IF(VLOOKUP($A316,'[1]Прайс лист'!$B$8:$BS$600,MATCH(Q$11,'[1]Прайс лист'!$B$2:$BS$2,0),0)&lt;=Q$8,VLOOKUP($A316,'[1]Прайс лист'!$B$8:$BS$600,MATCH(Q$11,'[1]Прайс лист'!$B$2:$BS$2,0),0),0)</f>
        <v>0</v>
      </c>
      <c r="R316" s="9">
        <f>IF(VLOOKUP($A316,'[1]Прайс лист'!$B$8:$BS$600,MATCH(R$11,'[1]Прайс лист'!$B$2:$BS$2,0),0)&lt;=R$8,VLOOKUP($A316,'[1]Прайс лист'!$B$8:$BS$600,MATCH(R$11,'[1]Прайс лист'!$B$2:$BS$2,0),0),0)</f>
        <v>0</v>
      </c>
      <c r="S316" s="9">
        <f>IF(VLOOKUP($A316,'[1]Прайс лист'!$B$8:$BS$600,MATCH(S$11,'[1]Прайс лист'!$B$2:$BS$2,0),0)&lt;=S$8,VLOOKUP($A316,'[1]Прайс лист'!$B$8:$BS$600,MATCH(S$11,'[1]Прайс лист'!$B$2:$BS$2,0),0),0)</f>
        <v>0</v>
      </c>
      <c r="T316" s="9">
        <f>IF(VLOOKUP($A316,'[1]Прайс лист'!$B$8:$BS$600,MATCH(T$11,'[1]Прайс лист'!$B$2:$BS$2,0),0)&lt;=T$8,VLOOKUP($A316,'[1]Прайс лист'!$B$8:$BS$600,MATCH(T$11,'[1]Прайс лист'!$B$2:$BS$2,0),0),0)</f>
        <v>0</v>
      </c>
      <c r="U316" s="9">
        <f>IF(VLOOKUP($A316,'[1]Прайс лист'!$B$8:$BS$600,MATCH(U$11,'[1]Прайс лист'!$B$2:$BS$2,0),0)&lt;=U$8,VLOOKUP($A316,'[1]Прайс лист'!$B$8:$BS$600,MATCH(U$11,'[1]Прайс лист'!$B$2:$BS$2,0),0),0)</f>
        <v>10700</v>
      </c>
      <c r="V316" s="9">
        <f>IF(VLOOKUP($A316,'[1]Прайс лист'!$B$8:$BS$600,MATCH(V$11,'[1]Прайс лист'!$B$2:$BS$2,0),0)&lt;=V$8,VLOOKUP($A316,'[1]Прайс лист'!$B$8:$BS$600,MATCH(V$11,'[1]Прайс лист'!$B$2:$BS$2,0),0),0)</f>
        <v>0</v>
      </c>
      <c r="W316" s="9">
        <f>IF(VLOOKUP($A316,'[1]Прайс лист'!$B$8:$BS$600,MATCH(W$11,'[1]Прайс лист'!$B$2:$BS$2,0),0)&lt;=W$8,VLOOKUP($A316,'[1]Прайс лист'!$B$8:$BS$600,MATCH(W$11,'[1]Прайс лист'!$B$2:$BS$2,0),0),0)</f>
        <v>10300</v>
      </c>
      <c r="X316" s="9">
        <f>IF(VLOOKUP($A316,'[1]Прайс лист'!$B$8:$BS$600,MATCH(X$11,'[1]Прайс лист'!$B$2:$BS$2,0),0)&lt;=X$8,VLOOKUP($A316,'[1]Прайс лист'!$B$8:$BS$600,MATCH(X$11,'[1]Прайс лист'!$B$2:$BS$2,0),0),0)</f>
        <v>9700</v>
      </c>
      <c r="Y316" s="9">
        <f>IF(VLOOKUP($A316,'[1]Прайс лист'!$B$8:$BS$600,MATCH(Y$11,'[1]Прайс лист'!$B$2:$BS$2,0),0)&lt;=Y$8,VLOOKUP($A316,'[1]Прайс лист'!$B$8:$BS$600,MATCH(Y$11,'[1]Прайс лист'!$B$2:$BS$2,0),0),0)</f>
        <v>0</v>
      </c>
      <c r="Z316" s="9">
        <f>IF(VLOOKUP($A316,'[1]Прайс лист'!$B$8:$BS$600,MATCH(Z$11,'[1]Прайс лист'!$B$2:$BS$2,0),0)&lt;=Z$8,VLOOKUP($A316,'[1]Прайс лист'!$B$8:$BS$600,MATCH(Z$11,'[1]Прайс лист'!$B$2:$BS$2,0),0),0)</f>
        <v>0</v>
      </c>
      <c r="AA316" s="9">
        <f>IF(VLOOKUP($A316,'[1]Прайс лист'!$B$8:$BS$600,MATCH(AA$11,'[1]Прайс лист'!$B$2:$BS$2,0),0)&lt;=AA$8,VLOOKUP($A316,'[1]Прайс лист'!$B$8:$BS$600,MATCH(AA$11,'[1]Прайс лист'!$B$2:$BS$2,0),0),0)</f>
        <v>0</v>
      </c>
      <c r="AB316" s="9">
        <f>IF(VLOOKUP($A316,'[1]Прайс лист'!$B$8:$BS$600,MATCH(AB$11,'[1]Прайс лист'!$B$2:$BS$2,0),0)&lt;=AB$8,VLOOKUP($A316,'[1]Прайс лист'!$B$8:$BS$600,MATCH(AB$11,'[1]Прайс лист'!$B$2:$BS$2,0),0),0)</f>
        <v>0</v>
      </c>
      <c r="AC316" s="9">
        <f>IF(VLOOKUP($A316,'[1]Прайс лист'!$B$8:$BS$600,MATCH(AC$11,'[1]Прайс лист'!$B$2:$BS$2,0),0)&lt;=AC$8,VLOOKUP($A316,'[1]Прайс лист'!$B$8:$BS$600,MATCH(AC$11,'[1]Прайс лист'!$B$2:$BS$2,0),0),0)</f>
        <v>7700</v>
      </c>
      <c r="AD316" s="9">
        <f>IF(VLOOKUP($A316,'[1]Прайс лист'!$B$8:$BS$600,MATCH(AD$11,'[1]Прайс лист'!$B$2:$BS$2,0),0)&lt;=AD$8,VLOOKUP($A316,'[1]Прайс лист'!$B$8:$BS$600,MATCH(AD$11,'[1]Прайс лист'!$B$2:$BS$2,0),0),0)</f>
        <v>0</v>
      </c>
      <c r="AE316" s="9">
        <f>IF(VLOOKUP($A316,'[1]Прайс лист'!$B$8:$BS$600,MATCH(AE$11,'[1]Прайс лист'!$B$2:$BS$2,0),0)&lt;=AE$8,VLOOKUP($A316,'[1]Прайс лист'!$B$8:$BS$600,MATCH(AE$11,'[1]Прайс лист'!$B$2:$BS$2,0),0),0)</f>
        <v>7300</v>
      </c>
      <c r="AF316" s="9">
        <f>IF(VLOOKUP($A316,'[1]Прайс лист'!$B$8:$BS$600,MATCH(AF$11,'[1]Прайс лист'!$B$2:$BS$2,0),0)&lt;=AF$8,VLOOKUP($A316,'[1]Прайс лист'!$B$8:$BS$600,MATCH(AF$11,'[1]Прайс лист'!$B$2:$BS$2,0),0),0)</f>
        <v>6700</v>
      </c>
      <c r="AG316" s="9">
        <f>IF(VLOOKUP($A316,'[1]Прайс лист'!$B$8:$BS$600,MATCH(AG$11,'[1]Прайс лист'!$B$2:$BS$2,0),0)&lt;=AG$8,VLOOKUP($A316,'[1]Прайс лист'!$B$8:$BS$600,MATCH(AG$11,'[1]Прайс лист'!$B$2:$BS$2,0),0),0)</f>
        <v>0</v>
      </c>
      <c r="AH316" s="9">
        <f>IF(VLOOKUP($A316,'[1]Прайс лист'!$B$8:$BS$600,MATCH(AH$11,'[1]Прайс лист'!$B$2:$BS$2,0),0)&lt;=AH$8,VLOOKUP($A316,'[1]Прайс лист'!$B$8:$BS$600,MATCH(AH$11,'[1]Прайс лист'!$B$2:$BS$2,0),0),0)</f>
        <v>0</v>
      </c>
      <c r="AI316" s="9">
        <f>IF(VLOOKUP($A316,'[1]Прайс лист'!$B$8:$BS$600,MATCH(AI$11,'[1]Прайс лист'!$B$2:$BS$2,0),0)&lt;=AI$8,VLOOKUP($A316,'[1]Прайс лист'!$B$8:$BS$600,MATCH(AI$11,'[1]Прайс лист'!$B$2:$BS$2,0),0),0)</f>
        <v>0</v>
      </c>
      <c r="AJ316" s="9">
        <f>IF(VLOOKUP($A316,'[1]Прайс лист'!$B$8:$BS$600,MATCH(AJ$11,'[1]Прайс лист'!$B$2:$BS$2,0),0)&lt;=AJ$8,VLOOKUP($A316,'[1]Прайс лист'!$B$8:$BS$600,MATCH(AJ$11,'[1]Прайс лист'!$B$2:$BS$2,0),0),0)</f>
        <v>0</v>
      </c>
      <c r="AK316" s="9">
        <f>IF(VLOOKUP($A316,'[1]Прайс лист'!$B$8:$BS$600,MATCH(AK$11,'[1]Прайс лист'!$B$2:$BS$2,0),0)&lt;=AK$8,VLOOKUP($A316,'[1]Прайс лист'!$B$8:$BS$600,MATCH(AK$11,'[1]Прайс лист'!$B$2:$BS$2,0),0),0)</f>
        <v>6700</v>
      </c>
      <c r="AL316" s="9">
        <f>IF(VLOOKUP($A316,'[1]Прайс лист'!$B$8:$BS$600,MATCH(AL$11,'[1]Прайс лист'!$B$2:$BS$2,0),0)&lt;=AL$8,VLOOKUP($A316,'[1]Прайс лист'!$B$8:$BS$600,MATCH(AL$11,'[1]Прайс лист'!$B$2:$BS$2,0),0),0)</f>
        <v>0</v>
      </c>
      <c r="AM316" s="9">
        <f>IF(VLOOKUP($A316,'[1]Прайс лист'!$B$8:$BS$600,MATCH(AM$11,'[1]Прайс лист'!$B$2:$BS$2,0),0)&lt;=AM$8,VLOOKUP($A316,'[1]Прайс лист'!$B$8:$BS$600,MATCH(AM$11,'[1]Прайс лист'!$B$2:$BS$2,0),0),0)</f>
        <v>6300</v>
      </c>
      <c r="AN316" s="9">
        <f>IF(VLOOKUP($A316,'[1]Прайс лист'!$B$8:$BS$600,MATCH(AN$11,'[1]Прайс лист'!$B$2:$BS$2,0),0)&lt;=AN$8,VLOOKUP($A316,'[1]Прайс лист'!$B$8:$BS$600,MATCH(AN$11,'[1]Прайс лист'!$B$2:$BS$2,0),0),0)</f>
        <v>5700</v>
      </c>
      <c r="AO316" s="9">
        <f>IF(VLOOKUP($A316,'[1]Прайс лист'!$B$8:$BS$600,MATCH(AO$11,'[1]Прайс лист'!$B$2:$BS$2,0),0)&lt;=AO$8,VLOOKUP($A316,'[1]Прайс лист'!$B$8:$BS$600,MATCH(AO$11,'[1]Прайс лист'!$B$2:$BS$2,0),0),0)</f>
        <v>0</v>
      </c>
      <c r="AP316" s="9">
        <f>IF(VLOOKUP($A316,'[1]Прайс лист'!$B$8:$BS$600,MATCH(AP$11,'[1]Прайс лист'!$B$2:$BS$2,0),0)&lt;=AP$8,VLOOKUP($A316,'[1]Прайс лист'!$B$8:$BS$600,MATCH(AP$11,'[1]Прайс лист'!$B$2:$BS$2,0),0),0)</f>
        <v>0</v>
      </c>
      <c r="AQ316" s="9">
        <f>IF(VLOOKUP($A316,'[1]Прайс лист'!$B$8:$BS$600,MATCH(AQ$11,'[1]Прайс лист'!$B$2:$BS$2,0),0)&lt;=AQ$8,VLOOKUP($A316,'[1]Прайс лист'!$B$8:$BS$600,MATCH(AQ$11,'[1]Прайс лист'!$B$2:$BS$2,0),0),0)</f>
        <v>0</v>
      </c>
      <c r="AR316" s="9">
        <f>IF(VLOOKUP($A316,'[1]Прайс лист'!$B$8:$BS$600,MATCH(AR$11,'[1]Прайс лист'!$B$2:$BS$2,0),0)&lt;=AR$8,VLOOKUP($A316,'[1]Прайс лист'!$B$8:$BS$600,MATCH(AR$11,'[1]Прайс лист'!$B$2:$BS$2,0),0),0)</f>
        <v>0</v>
      </c>
      <c r="AS316" s="9">
        <f>IF(VLOOKUP($A316,'[1]Прайс лист'!$B$8:$BS$600,MATCH(AS$11,'[1]Прайс лист'!$B$2:$BS$2,0),0)&lt;=AS$8,VLOOKUP($A316,'[1]Прайс лист'!$B$8:$BS$600,MATCH(AS$11,'[1]Прайс лист'!$B$2:$BS$2,0),0),0)</f>
        <v>5700</v>
      </c>
      <c r="AT316" s="9">
        <f>IF(VLOOKUP($A316,'[1]Прайс лист'!$B$8:$BS$600,MATCH(AT$11,'[1]Прайс лист'!$B$2:$BS$2,0),0)&lt;=AT$8,VLOOKUP($A316,'[1]Прайс лист'!$B$8:$BS$600,MATCH(AT$11,'[1]Прайс лист'!$B$2:$BS$2,0),0),0)</f>
        <v>0</v>
      </c>
      <c r="AU316" s="9">
        <f>IF(VLOOKUP($A316,'[1]Прайс лист'!$B$8:$BS$600,MATCH(AU$11,'[1]Прайс лист'!$B$2:$BS$2,0),0)&lt;=AU$8,VLOOKUP($A316,'[1]Прайс лист'!$B$8:$BS$600,MATCH(AU$11,'[1]Прайс лист'!$B$2:$BS$2,0),0),0)</f>
        <v>5300</v>
      </c>
      <c r="AV316" s="9">
        <f>IF(VLOOKUP($A316,'[1]Прайс лист'!$B$8:$BS$600,MATCH(AV$11,'[1]Прайс лист'!$B$2:$BS$2,0),0)&lt;=AV$8,VLOOKUP($A316,'[1]Прайс лист'!$B$8:$BS$600,MATCH(AV$11,'[1]Прайс лист'!$B$2:$BS$2,0),0),0)</f>
        <v>4700</v>
      </c>
      <c r="AW316" s="9">
        <f>IF(VLOOKUP($A316,'[1]Прайс лист'!$B$8:$BS$600,MATCH(AW$11,'[1]Прайс лист'!$B$2:$BS$2,0),0)&lt;=AW$8,VLOOKUP($A316,'[1]Прайс лист'!$B$8:$BS$600,MATCH(AW$11,'[1]Прайс лист'!$B$2:$BS$2,0),0),0)</f>
        <v>0</v>
      </c>
      <c r="AX316" s="9">
        <f>IF(VLOOKUP($A316,'[1]Прайс лист'!$B$8:$BS$600,MATCH(AX$11,'[1]Прайс лист'!$B$2:$BS$2,0),0)&lt;=AX$8,VLOOKUP($A316,'[1]Прайс лист'!$B$8:$BS$600,MATCH(AX$11,'[1]Прайс лист'!$B$2:$BS$2,0),0),0)</f>
        <v>0</v>
      </c>
      <c r="AY316" s="9">
        <f>IF(VLOOKUP($A316,'[1]Прайс лист'!$B$8:$BS$600,MATCH(AY$11,'[1]Прайс лист'!$B$2:$BS$2,0),0)&lt;=AY$8,VLOOKUP($A316,'[1]Прайс лист'!$B$8:$BS$600,MATCH(AY$11,'[1]Прайс лист'!$B$2:$BS$2,0),0),0)</f>
        <v>0</v>
      </c>
      <c r="AZ316" s="9">
        <f>IF(VLOOKUP($A316,'[1]Прайс лист'!$B$8:$BS$600,MATCH(AZ$11,'[1]Прайс лист'!$B$2:$BS$2,0),0)&lt;=AZ$8,VLOOKUP($A316,'[1]Прайс лист'!$B$8:$BS$600,MATCH(AZ$11,'[1]Прайс лист'!$B$2:$BS$2,0),0),0)</f>
        <v>0</v>
      </c>
      <c r="BA316" s="9">
        <f>IF(VLOOKUP($A316,'[1]Прайс лист'!$B$8:$BS$600,MATCH(BA$11,'[1]Прайс лист'!$B$2:$BS$2,0),0)&lt;=BA$8,VLOOKUP($A316,'[1]Прайс лист'!$B$8:$BS$600,MATCH(BA$11,'[1]Прайс лист'!$B$2:$BS$2,0),0),0)</f>
        <v>4700</v>
      </c>
      <c r="BB316" s="9">
        <f>IF(VLOOKUP($A316,'[1]Прайс лист'!$B$8:$BS$600,MATCH(BB$11,'[1]Прайс лист'!$B$2:$BS$2,0),0)&lt;=BB$8,VLOOKUP($A316,'[1]Прайс лист'!$B$8:$BS$600,MATCH(BB$11,'[1]Прайс лист'!$B$2:$BS$2,0),0),0)</f>
        <v>0</v>
      </c>
      <c r="BC316" s="9">
        <f>IF(VLOOKUP($A316,'[1]Прайс лист'!$B$8:$BS$600,MATCH(BC$11,'[1]Прайс лист'!$B$2:$BS$2,0),0)&lt;=BC$8,VLOOKUP($A316,'[1]Прайс лист'!$B$8:$BS$600,MATCH(BC$11,'[1]Прайс лист'!$B$2:$BS$2,0),0),0)</f>
        <v>4300</v>
      </c>
      <c r="BD316" s="9">
        <f>IF(VLOOKUP($A316,'[1]Прайс лист'!$B$8:$BS$600,MATCH(BD$11,'[1]Прайс лист'!$B$2:$BS$2,0),0)&lt;=BD$8,VLOOKUP($A316,'[1]Прайс лист'!$B$8:$BS$600,MATCH(BD$11,'[1]Прайс лист'!$B$2:$BS$2,0),0),0)</f>
        <v>3700</v>
      </c>
      <c r="BE316" s="9">
        <f>IF(VLOOKUP($A316,'[1]Прайс лист'!$B$8:$BS$600,MATCH(BE$11,'[1]Прайс лист'!$B$2:$BS$2,0),0)&lt;=BE$8,VLOOKUP($A316,'[1]Прайс лист'!$B$8:$BS$600,MATCH(BE$11,'[1]Прайс лист'!$B$2:$BS$2,0),0),0)</f>
        <v>0</v>
      </c>
      <c r="BF316" s="9">
        <f>IF(VLOOKUP($A316,'[1]Прайс лист'!$B$8:$BS$600,MATCH(BF$11,'[1]Прайс лист'!$B$2:$BS$2,0),0)&lt;=BF$8,VLOOKUP($A316,'[1]Прайс лист'!$B$8:$BS$600,MATCH(BF$11,'[1]Прайс лист'!$B$2:$BS$2,0),0),0)</f>
        <v>0</v>
      </c>
      <c r="BG316" s="9">
        <f>IF(VLOOKUP($A316,'[1]Прайс лист'!$B$8:$BS$600,MATCH(BG$11,'[1]Прайс лист'!$B$2:$BS$2,0),0)&lt;=BG$8,VLOOKUP($A316,'[1]Прайс лист'!$B$8:$BS$600,MATCH(BG$11,'[1]Прайс лист'!$B$2:$BS$2,0),0),0)</f>
        <v>0</v>
      </c>
      <c r="BH316" s="9">
        <f>IF(VLOOKUP($A316,'[1]Прайс лист'!$B$8:$BS$600,MATCH(BH$11,'[1]Прайс лист'!$B$2:$BS$2,0),0)&lt;=BH$8,VLOOKUP($A316,'[1]Прайс лист'!$B$8:$BS$600,MATCH(BH$11,'[1]Прайс лист'!$B$2:$BS$2,0),0),0)</f>
        <v>0</v>
      </c>
    </row>
    <row r="317" spans="1:60">
      <c r="A317" s="1" t="str">
        <f>'[1]Прайс лист'!B310</f>
        <v>Xiaomi MI 532</v>
      </c>
      <c r="B317" s="7" t="s">
        <v>191</v>
      </c>
      <c r="C317" s="8" t="s">
        <v>200</v>
      </c>
      <c r="D317" s="8">
        <v>32</v>
      </c>
      <c r="E317" s="9">
        <f>IF(VLOOKUP($A317,'[1]Прайс лист'!$B$8:$BS$600,MATCH(E$11,'[1]Прайс лист'!$B$2:$BS$2,0),0)&lt;=E$8,VLOOKUP($A317,'[1]Прайс лист'!$B$8:$BS$600,MATCH(E$11,'[1]Прайс лист'!$B$2:$BS$2,0),0),0)</f>
        <v>5200</v>
      </c>
      <c r="F317" s="9">
        <f>IF(VLOOKUP($A317,'[1]Прайс лист'!$B$8:$BS$600,MATCH(F$11,'[1]Прайс лист'!$B$2:$BS$2,0),0)&lt;=F$8,VLOOKUP($A317,'[1]Прайс лист'!$B$8:$BS$600,MATCH(F$11,'[1]Прайс лист'!$B$2:$BS$2,0),0),0)</f>
        <v>0</v>
      </c>
      <c r="G317" s="9">
        <f>IF(VLOOKUP($A317,'[1]Прайс лист'!$B$8:$BS$600,MATCH(G$11,'[1]Прайс лист'!$B$2:$BS$2,0),0)&lt;=G$8,VLOOKUP($A317,'[1]Прайс лист'!$B$8:$BS$600,MATCH(G$11,'[1]Прайс лист'!$B$2:$BS$2,0),0),0)</f>
        <v>4700</v>
      </c>
      <c r="H317" s="9">
        <f>IF(VLOOKUP($A317,'[1]Прайс лист'!$B$8:$BS$600,MATCH(H$11,'[1]Прайс лист'!$B$2:$BS$2,0),0)&lt;=H$8,VLOOKUP($A317,'[1]Прайс лист'!$B$8:$BS$600,MATCH(H$11,'[1]Прайс лист'!$B$2:$BS$2,0),0),0)</f>
        <v>4000</v>
      </c>
      <c r="I317" s="9">
        <f>IF(VLOOKUP($A317,'[1]Прайс лист'!$B$8:$BS$600,MATCH(I$11,'[1]Прайс лист'!$B$2:$BS$2,0),0)&lt;=I$8,VLOOKUP($A317,'[1]Прайс лист'!$B$8:$BS$600,MATCH(I$11,'[1]Прайс лист'!$B$2:$BS$2,0),0),0)</f>
        <v>0</v>
      </c>
      <c r="J317" s="9">
        <f>IF(VLOOKUP($A317,'[1]Прайс лист'!$B$8:$BS$600,MATCH(J$11,'[1]Прайс лист'!$B$2:$BS$2,0),0)&lt;=J$8,VLOOKUP($A317,'[1]Прайс лист'!$B$8:$BS$600,MATCH(J$11,'[1]Прайс лист'!$B$2:$BS$2,0),0),0)</f>
        <v>0</v>
      </c>
      <c r="K317" s="9">
        <f>IF(VLOOKUP($A317,'[1]Прайс лист'!$B$8:$BS$600,MATCH(K$11,'[1]Прайс лист'!$B$2:$BS$2,0),0)&lt;=K$8,VLOOKUP($A317,'[1]Прайс лист'!$B$8:$BS$600,MATCH(K$11,'[1]Прайс лист'!$B$2:$BS$2,0),0),0)</f>
        <v>0</v>
      </c>
      <c r="L317" s="9">
        <f>IF(VLOOKUP($A317,'[1]Прайс лист'!$B$8:$BS$600,MATCH(L$11,'[1]Прайс лист'!$B$2:$BS$2,0),0)&lt;=L$8,VLOOKUP($A317,'[1]Прайс лист'!$B$8:$BS$600,MATCH(L$11,'[1]Прайс лист'!$B$2:$BS$2,0),0),0)</f>
        <v>200</v>
      </c>
      <c r="M317" s="9">
        <f>IF(VLOOKUP($A317,'[1]Прайс лист'!$B$8:$BS$600,MATCH(M$11,'[1]Прайс лист'!$B$2:$BS$2,0),0)&lt;=M$8,VLOOKUP($A317,'[1]Прайс лист'!$B$8:$BS$600,MATCH(M$11,'[1]Прайс лист'!$B$2:$BS$2,0),0),0)</f>
        <v>5200</v>
      </c>
      <c r="N317" s="9">
        <f>IF(VLOOKUP($A317,'[1]Прайс лист'!$B$8:$BS$600,MATCH(N$11,'[1]Прайс лист'!$B$2:$BS$2,0),0)&lt;=N$8,VLOOKUP($A317,'[1]Прайс лист'!$B$8:$BS$600,MATCH(N$11,'[1]Прайс лист'!$B$2:$BS$2,0),0),0)</f>
        <v>0</v>
      </c>
      <c r="O317" s="9">
        <f>IF(VLOOKUP($A317,'[1]Прайс лист'!$B$8:$BS$600,MATCH(O$11,'[1]Прайс лист'!$B$2:$BS$2,0),0)&lt;=O$8,VLOOKUP($A317,'[1]Прайс лист'!$B$8:$BS$600,MATCH(O$11,'[1]Прайс лист'!$B$2:$BS$2,0),0),0)</f>
        <v>4700</v>
      </c>
      <c r="P317" s="9">
        <f>IF(VLOOKUP($A317,'[1]Прайс лист'!$B$8:$BS$600,MATCH(P$11,'[1]Прайс лист'!$B$2:$BS$2,0),0)&lt;=P$8,VLOOKUP($A317,'[1]Прайс лист'!$B$8:$BS$600,MATCH(P$11,'[1]Прайс лист'!$B$2:$BS$2,0),0),0)</f>
        <v>4000</v>
      </c>
      <c r="Q317" s="9">
        <f>IF(VLOOKUP($A317,'[1]Прайс лист'!$B$8:$BS$600,MATCH(Q$11,'[1]Прайс лист'!$B$2:$BS$2,0),0)&lt;=Q$8,VLOOKUP($A317,'[1]Прайс лист'!$B$8:$BS$600,MATCH(Q$11,'[1]Прайс лист'!$B$2:$BS$2,0),0),0)</f>
        <v>0</v>
      </c>
      <c r="R317" s="9">
        <f>IF(VLOOKUP($A317,'[1]Прайс лист'!$B$8:$BS$600,MATCH(R$11,'[1]Прайс лист'!$B$2:$BS$2,0),0)&lt;=R$8,VLOOKUP($A317,'[1]Прайс лист'!$B$8:$BS$600,MATCH(R$11,'[1]Прайс лист'!$B$2:$BS$2,0),0),0)</f>
        <v>0</v>
      </c>
      <c r="S317" s="9">
        <f>IF(VLOOKUP($A317,'[1]Прайс лист'!$B$8:$BS$600,MATCH(S$11,'[1]Прайс лист'!$B$2:$BS$2,0),0)&lt;=S$8,VLOOKUP($A317,'[1]Прайс лист'!$B$8:$BS$600,MATCH(S$11,'[1]Прайс лист'!$B$2:$BS$2,0),0),0)</f>
        <v>0</v>
      </c>
      <c r="T317" s="9">
        <f>IF(VLOOKUP($A317,'[1]Прайс лист'!$B$8:$BS$600,MATCH(T$11,'[1]Прайс лист'!$B$2:$BS$2,0),0)&lt;=T$8,VLOOKUP($A317,'[1]Прайс лист'!$B$8:$BS$600,MATCH(T$11,'[1]Прайс лист'!$B$2:$BS$2,0),0),0)</f>
        <v>200</v>
      </c>
      <c r="U317" s="9">
        <f>IF(VLOOKUP($A317,'[1]Прайс лист'!$B$8:$BS$600,MATCH(U$11,'[1]Прайс лист'!$B$2:$BS$2,0),0)&lt;=U$8,VLOOKUP($A317,'[1]Прайс лист'!$B$8:$BS$600,MATCH(U$11,'[1]Прайс лист'!$B$2:$BS$2,0),0),0)</f>
        <v>12200</v>
      </c>
      <c r="V317" s="9">
        <f>IF(VLOOKUP($A317,'[1]Прайс лист'!$B$8:$BS$600,MATCH(V$11,'[1]Прайс лист'!$B$2:$BS$2,0),0)&lt;=V$8,VLOOKUP($A317,'[1]Прайс лист'!$B$8:$BS$600,MATCH(V$11,'[1]Прайс лист'!$B$2:$BS$2,0),0),0)</f>
        <v>0</v>
      </c>
      <c r="W317" s="9">
        <f>IF(VLOOKUP($A317,'[1]Прайс лист'!$B$8:$BS$600,MATCH(W$11,'[1]Прайс лист'!$B$2:$BS$2,0),0)&lt;=W$8,VLOOKUP($A317,'[1]Прайс лист'!$B$8:$BS$600,MATCH(W$11,'[1]Прайс лист'!$B$2:$BS$2,0),0),0)</f>
        <v>11700</v>
      </c>
      <c r="X317" s="9">
        <f>IF(VLOOKUP($A317,'[1]Прайс лист'!$B$8:$BS$600,MATCH(X$11,'[1]Прайс лист'!$B$2:$BS$2,0),0)&lt;=X$8,VLOOKUP($A317,'[1]Прайс лист'!$B$8:$BS$600,MATCH(X$11,'[1]Прайс лист'!$B$2:$BS$2,0),0),0)</f>
        <v>11000</v>
      </c>
      <c r="Y317" s="9">
        <f>IF(VLOOKUP($A317,'[1]Прайс лист'!$B$8:$BS$600,MATCH(Y$11,'[1]Прайс лист'!$B$2:$BS$2,0),0)&lt;=Y$8,VLOOKUP($A317,'[1]Прайс лист'!$B$8:$BS$600,MATCH(Y$11,'[1]Прайс лист'!$B$2:$BS$2,0),0),0)</f>
        <v>0</v>
      </c>
      <c r="Z317" s="9">
        <f>IF(VLOOKUP($A317,'[1]Прайс лист'!$B$8:$BS$600,MATCH(Z$11,'[1]Прайс лист'!$B$2:$BS$2,0),0)&lt;=Z$8,VLOOKUP($A317,'[1]Прайс лист'!$B$8:$BS$600,MATCH(Z$11,'[1]Прайс лист'!$B$2:$BS$2,0),0),0)</f>
        <v>0</v>
      </c>
      <c r="AA317" s="9">
        <f>IF(VLOOKUP($A317,'[1]Прайс лист'!$B$8:$BS$600,MATCH(AA$11,'[1]Прайс лист'!$B$2:$BS$2,0),0)&lt;=AA$8,VLOOKUP($A317,'[1]Прайс лист'!$B$8:$BS$600,MATCH(AA$11,'[1]Прайс лист'!$B$2:$BS$2,0),0),0)</f>
        <v>0</v>
      </c>
      <c r="AB317" s="9">
        <f>IF(VLOOKUP($A317,'[1]Прайс лист'!$B$8:$BS$600,MATCH(AB$11,'[1]Прайс лист'!$B$2:$BS$2,0),0)&lt;=AB$8,VLOOKUP($A317,'[1]Прайс лист'!$B$8:$BS$600,MATCH(AB$11,'[1]Прайс лист'!$B$2:$BS$2,0),0),0)</f>
        <v>7200</v>
      </c>
      <c r="AC317" s="9">
        <f>IF(VLOOKUP($A317,'[1]Прайс лист'!$B$8:$BS$600,MATCH(AC$11,'[1]Прайс лист'!$B$2:$BS$2,0),0)&lt;=AC$8,VLOOKUP($A317,'[1]Прайс лист'!$B$8:$BS$600,MATCH(AC$11,'[1]Прайс лист'!$B$2:$BS$2,0),0),0)</f>
        <v>9200</v>
      </c>
      <c r="AD317" s="9">
        <f>IF(VLOOKUP($A317,'[1]Прайс лист'!$B$8:$BS$600,MATCH(AD$11,'[1]Прайс лист'!$B$2:$BS$2,0),0)&lt;=AD$8,VLOOKUP($A317,'[1]Прайс лист'!$B$8:$BS$600,MATCH(AD$11,'[1]Прайс лист'!$B$2:$BS$2,0),0),0)</f>
        <v>0</v>
      </c>
      <c r="AE317" s="9">
        <f>IF(VLOOKUP($A317,'[1]Прайс лист'!$B$8:$BS$600,MATCH(AE$11,'[1]Прайс лист'!$B$2:$BS$2,0),0)&lt;=AE$8,VLOOKUP($A317,'[1]Прайс лист'!$B$8:$BS$600,MATCH(AE$11,'[1]Прайс лист'!$B$2:$BS$2,0),0),0)</f>
        <v>8700</v>
      </c>
      <c r="AF317" s="9">
        <f>IF(VLOOKUP($A317,'[1]Прайс лист'!$B$8:$BS$600,MATCH(AF$11,'[1]Прайс лист'!$B$2:$BS$2,0),0)&lt;=AF$8,VLOOKUP($A317,'[1]Прайс лист'!$B$8:$BS$600,MATCH(AF$11,'[1]Прайс лист'!$B$2:$BS$2,0),0),0)</f>
        <v>8000</v>
      </c>
      <c r="AG317" s="9">
        <f>IF(VLOOKUP($A317,'[1]Прайс лист'!$B$8:$BS$600,MATCH(AG$11,'[1]Прайс лист'!$B$2:$BS$2,0),0)&lt;=AG$8,VLOOKUP($A317,'[1]Прайс лист'!$B$8:$BS$600,MATCH(AG$11,'[1]Прайс лист'!$B$2:$BS$2,0),0),0)</f>
        <v>0</v>
      </c>
      <c r="AH317" s="9">
        <f>IF(VLOOKUP($A317,'[1]Прайс лист'!$B$8:$BS$600,MATCH(AH$11,'[1]Прайс лист'!$B$2:$BS$2,0),0)&lt;=AH$8,VLOOKUP($A317,'[1]Прайс лист'!$B$8:$BS$600,MATCH(AH$11,'[1]Прайс лист'!$B$2:$BS$2,0),0),0)</f>
        <v>0</v>
      </c>
      <c r="AI317" s="9">
        <f>IF(VLOOKUP($A317,'[1]Прайс лист'!$B$8:$BS$600,MATCH(AI$11,'[1]Прайс лист'!$B$2:$BS$2,0),0)&lt;=AI$8,VLOOKUP($A317,'[1]Прайс лист'!$B$8:$BS$600,MATCH(AI$11,'[1]Прайс лист'!$B$2:$BS$2,0),0),0)</f>
        <v>0</v>
      </c>
      <c r="AJ317" s="9">
        <f>IF(VLOOKUP($A317,'[1]Прайс лист'!$B$8:$BS$600,MATCH(AJ$11,'[1]Прайс лист'!$B$2:$BS$2,0),0)&lt;=AJ$8,VLOOKUP($A317,'[1]Прайс лист'!$B$8:$BS$600,MATCH(AJ$11,'[1]Прайс лист'!$B$2:$BS$2,0),0),0)</f>
        <v>4200</v>
      </c>
      <c r="AK317" s="9">
        <f>IF(VLOOKUP($A317,'[1]Прайс лист'!$B$8:$BS$600,MATCH(AK$11,'[1]Прайс лист'!$B$2:$BS$2,0),0)&lt;=AK$8,VLOOKUP($A317,'[1]Прайс лист'!$B$8:$BS$600,MATCH(AK$11,'[1]Прайс лист'!$B$2:$BS$2,0),0),0)</f>
        <v>8200</v>
      </c>
      <c r="AL317" s="9">
        <f>IF(VLOOKUP($A317,'[1]Прайс лист'!$B$8:$BS$600,MATCH(AL$11,'[1]Прайс лист'!$B$2:$BS$2,0),0)&lt;=AL$8,VLOOKUP($A317,'[1]Прайс лист'!$B$8:$BS$600,MATCH(AL$11,'[1]Прайс лист'!$B$2:$BS$2,0),0),0)</f>
        <v>0</v>
      </c>
      <c r="AM317" s="9">
        <f>IF(VLOOKUP($A317,'[1]Прайс лист'!$B$8:$BS$600,MATCH(AM$11,'[1]Прайс лист'!$B$2:$BS$2,0),0)&lt;=AM$8,VLOOKUP($A317,'[1]Прайс лист'!$B$8:$BS$600,MATCH(AM$11,'[1]Прайс лист'!$B$2:$BS$2,0),0),0)</f>
        <v>7700</v>
      </c>
      <c r="AN317" s="9">
        <f>IF(VLOOKUP($A317,'[1]Прайс лист'!$B$8:$BS$600,MATCH(AN$11,'[1]Прайс лист'!$B$2:$BS$2,0),0)&lt;=AN$8,VLOOKUP($A317,'[1]Прайс лист'!$B$8:$BS$600,MATCH(AN$11,'[1]Прайс лист'!$B$2:$BS$2,0),0),0)</f>
        <v>7000</v>
      </c>
      <c r="AO317" s="9">
        <f>IF(VLOOKUP($A317,'[1]Прайс лист'!$B$8:$BS$600,MATCH(AO$11,'[1]Прайс лист'!$B$2:$BS$2,0),0)&lt;=AO$8,VLOOKUP($A317,'[1]Прайс лист'!$B$8:$BS$600,MATCH(AO$11,'[1]Прайс лист'!$B$2:$BS$2,0),0),0)</f>
        <v>0</v>
      </c>
      <c r="AP317" s="9">
        <f>IF(VLOOKUP($A317,'[1]Прайс лист'!$B$8:$BS$600,MATCH(AP$11,'[1]Прайс лист'!$B$2:$BS$2,0),0)&lt;=AP$8,VLOOKUP($A317,'[1]Прайс лист'!$B$8:$BS$600,MATCH(AP$11,'[1]Прайс лист'!$B$2:$BS$2,0),0),0)</f>
        <v>0</v>
      </c>
      <c r="AQ317" s="9">
        <f>IF(VLOOKUP($A317,'[1]Прайс лист'!$B$8:$BS$600,MATCH(AQ$11,'[1]Прайс лист'!$B$2:$BS$2,0),0)&lt;=AQ$8,VLOOKUP($A317,'[1]Прайс лист'!$B$8:$BS$600,MATCH(AQ$11,'[1]Прайс лист'!$B$2:$BS$2,0),0),0)</f>
        <v>0</v>
      </c>
      <c r="AR317" s="9">
        <f>IF(VLOOKUP($A317,'[1]Прайс лист'!$B$8:$BS$600,MATCH(AR$11,'[1]Прайс лист'!$B$2:$BS$2,0),0)&lt;=AR$8,VLOOKUP($A317,'[1]Прайс лист'!$B$8:$BS$600,MATCH(AR$11,'[1]Прайс лист'!$B$2:$BS$2,0),0),0)</f>
        <v>3200</v>
      </c>
      <c r="AS317" s="9">
        <f>IF(VLOOKUP($A317,'[1]Прайс лист'!$B$8:$BS$600,MATCH(AS$11,'[1]Прайс лист'!$B$2:$BS$2,0),0)&lt;=AS$8,VLOOKUP($A317,'[1]Прайс лист'!$B$8:$BS$600,MATCH(AS$11,'[1]Прайс лист'!$B$2:$BS$2,0),0),0)</f>
        <v>7200</v>
      </c>
      <c r="AT317" s="9">
        <f>IF(VLOOKUP($A317,'[1]Прайс лист'!$B$8:$BS$600,MATCH(AT$11,'[1]Прайс лист'!$B$2:$BS$2,0),0)&lt;=AT$8,VLOOKUP($A317,'[1]Прайс лист'!$B$8:$BS$600,MATCH(AT$11,'[1]Прайс лист'!$B$2:$BS$2,0),0),0)</f>
        <v>0</v>
      </c>
      <c r="AU317" s="9">
        <f>IF(VLOOKUP($A317,'[1]Прайс лист'!$B$8:$BS$600,MATCH(AU$11,'[1]Прайс лист'!$B$2:$BS$2,0),0)&lt;=AU$8,VLOOKUP($A317,'[1]Прайс лист'!$B$8:$BS$600,MATCH(AU$11,'[1]Прайс лист'!$B$2:$BS$2,0),0),0)</f>
        <v>6700</v>
      </c>
      <c r="AV317" s="9">
        <f>IF(VLOOKUP($A317,'[1]Прайс лист'!$B$8:$BS$600,MATCH(AV$11,'[1]Прайс лист'!$B$2:$BS$2,0),0)&lt;=AV$8,VLOOKUP($A317,'[1]Прайс лист'!$B$8:$BS$600,MATCH(AV$11,'[1]Прайс лист'!$B$2:$BS$2,0),0),0)</f>
        <v>6000</v>
      </c>
      <c r="AW317" s="9">
        <f>IF(VLOOKUP($A317,'[1]Прайс лист'!$B$8:$BS$600,MATCH(AW$11,'[1]Прайс лист'!$B$2:$BS$2,0),0)&lt;=AW$8,VLOOKUP($A317,'[1]Прайс лист'!$B$8:$BS$600,MATCH(AW$11,'[1]Прайс лист'!$B$2:$BS$2,0),0),0)</f>
        <v>0</v>
      </c>
      <c r="AX317" s="9">
        <f>IF(VLOOKUP($A317,'[1]Прайс лист'!$B$8:$BS$600,MATCH(AX$11,'[1]Прайс лист'!$B$2:$BS$2,0),0)&lt;=AX$8,VLOOKUP($A317,'[1]Прайс лист'!$B$8:$BS$600,MATCH(AX$11,'[1]Прайс лист'!$B$2:$BS$2,0),0),0)</f>
        <v>0</v>
      </c>
      <c r="AY317" s="9">
        <f>IF(VLOOKUP($A317,'[1]Прайс лист'!$B$8:$BS$600,MATCH(AY$11,'[1]Прайс лист'!$B$2:$BS$2,0),0)&lt;=AY$8,VLOOKUP($A317,'[1]Прайс лист'!$B$8:$BS$600,MATCH(AY$11,'[1]Прайс лист'!$B$2:$BS$2,0),0),0)</f>
        <v>0</v>
      </c>
      <c r="AZ317" s="9">
        <f>IF(VLOOKUP($A317,'[1]Прайс лист'!$B$8:$BS$600,MATCH(AZ$11,'[1]Прайс лист'!$B$2:$BS$2,0),0)&lt;=AZ$8,VLOOKUP($A317,'[1]Прайс лист'!$B$8:$BS$600,MATCH(AZ$11,'[1]Прайс лист'!$B$2:$BS$2,0),0),0)</f>
        <v>2200</v>
      </c>
      <c r="BA317" s="9">
        <f>IF(VLOOKUP($A317,'[1]Прайс лист'!$B$8:$BS$600,MATCH(BA$11,'[1]Прайс лист'!$B$2:$BS$2,0),0)&lt;=BA$8,VLOOKUP($A317,'[1]Прайс лист'!$B$8:$BS$600,MATCH(BA$11,'[1]Прайс лист'!$B$2:$BS$2,0),0),0)</f>
        <v>6200</v>
      </c>
      <c r="BB317" s="9">
        <f>IF(VLOOKUP($A317,'[1]Прайс лист'!$B$8:$BS$600,MATCH(BB$11,'[1]Прайс лист'!$B$2:$BS$2,0),0)&lt;=BB$8,VLOOKUP($A317,'[1]Прайс лист'!$B$8:$BS$600,MATCH(BB$11,'[1]Прайс лист'!$B$2:$BS$2,0),0),0)</f>
        <v>0</v>
      </c>
      <c r="BC317" s="9">
        <f>IF(VLOOKUP($A317,'[1]Прайс лист'!$B$8:$BS$600,MATCH(BC$11,'[1]Прайс лист'!$B$2:$BS$2,0),0)&lt;=BC$8,VLOOKUP($A317,'[1]Прайс лист'!$B$8:$BS$600,MATCH(BC$11,'[1]Прайс лист'!$B$2:$BS$2,0),0),0)</f>
        <v>5700</v>
      </c>
      <c r="BD317" s="9">
        <f>IF(VLOOKUP($A317,'[1]Прайс лист'!$B$8:$BS$600,MATCH(BD$11,'[1]Прайс лист'!$B$2:$BS$2,0),0)&lt;=BD$8,VLOOKUP($A317,'[1]Прайс лист'!$B$8:$BS$600,MATCH(BD$11,'[1]Прайс лист'!$B$2:$BS$2,0),0),0)</f>
        <v>5000</v>
      </c>
      <c r="BE317" s="9">
        <f>IF(VLOOKUP($A317,'[1]Прайс лист'!$B$8:$BS$600,MATCH(BE$11,'[1]Прайс лист'!$B$2:$BS$2,0),0)&lt;=BE$8,VLOOKUP($A317,'[1]Прайс лист'!$B$8:$BS$600,MATCH(BE$11,'[1]Прайс лист'!$B$2:$BS$2,0),0),0)</f>
        <v>0</v>
      </c>
      <c r="BF317" s="9">
        <f>IF(VLOOKUP($A317,'[1]Прайс лист'!$B$8:$BS$600,MATCH(BF$11,'[1]Прайс лист'!$B$2:$BS$2,0),0)&lt;=BF$8,VLOOKUP($A317,'[1]Прайс лист'!$B$8:$BS$600,MATCH(BF$11,'[1]Прайс лист'!$B$2:$BS$2,0),0),0)</f>
        <v>0</v>
      </c>
      <c r="BG317" s="9">
        <f>IF(VLOOKUP($A317,'[1]Прайс лист'!$B$8:$BS$600,MATCH(BG$11,'[1]Прайс лист'!$B$2:$BS$2,0),0)&lt;=BG$8,VLOOKUP($A317,'[1]Прайс лист'!$B$8:$BS$600,MATCH(BG$11,'[1]Прайс лист'!$B$2:$BS$2,0),0),0)</f>
        <v>0</v>
      </c>
      <c r="BH317" s="9">
        <f>IF(VLOOKUP($A317,'[1]Прайс лист'!$B$8:$BS$600,MATCH(BH$11,'[1]Прайс лист'!$B$2:$BS$2,0),0)&lt;=BH$8,VLOOKUP($A317,'[1]Прайс лист'!$B$8:$BS$600,MATCH(BH$11,'[1]Прайс лист'!$B$2:$BS$2,0),0),0)</f>
        <v>1200</v>
      </c>
    </row>
    <row r="318" spans="1:60">
      <c r="A318" s="1" t="str">
        <f>'[1]Прайс лист'!B311</f>
        <v>Xiaomi MI 5 PRO128</v>
      </c>
      <c r="B318" s="7" t="s">
        <v>191</v>
      </c>
      <c r="C318" s="8" t="s">
        <v>201</v>
      </c>
      <c r="D318" s="8">
        <v>128</v>
      </c>
      <c r="E318" s="9">
        <f>IF(VLOOKUP($A318,'[1]Прайс лист'!$B$8:$BS$600,MATCH(E$11,'[1]Прайс лист'!$B$2:$BS$2,0),0)&lt;=E$8,VLOOKUP($A318,'[1]Прайс лист'!$B$8:$BS$600,MATCH(E$11,'[1]Прайс лист'!$B$2:$BS$2,0),0),0)</f>
        <v>6200</v>
      </c>
      <c r="F318" s="9">
        <f>IF(VLOOKUP($A318,'[1]Прайс лист'!$B$8:$BS$600,MATCH(F$11,'[1]Прайс лист'!$B$2:$BS$2,0),0)&lt;=F$8,VLOOKUP($A318,'[1]Прайс лист'!$B$8:$BS$600,MATCH(F$11,'[1]Прайс лист'!$B$2:$BS$2,0),0),0)</f>
        <v>0</v>
      </c>
      <c r="G318" s="9">
        <f>IF(VLOOKUP($A318,'[1]Прайс лист'!$B$8:$BS$600,MATCH(G$11,'[1]Прайс лист'!$B$2:$BS$2,0),0)&lt;=G$8,VLOOKUP($A318,'[1]Прайс лист'!$B$8:$BS$600,MATCH(G$11,'[1]Прайс лист'!$B$2:$BS$2,0),0),0)</f>
        <v>5500</v>
      </c>
      <c r="H318" s="9">
        <f>IF(VLOOKUP($A318,'[1]Прайс лист'!$B$8:$BS$600,MATCH(H$11,'[1]Прайс лист'!$B$2:$BS$2,0),0)&lt;=H$8,VLOOKUP($A318,'[1]Прайс лист'!$B$8:$BS$600,MATCH(H$11,'[1]Прайс лист'!$B$2:$BS$2,0),0),0)</f>
        <v>4700</v>
      </c>
      <c r="I318" s="9">
        <f>IF(VLOOKUP($A318,'[1]Прайс лист'!$B$8:$BS$600,MATCH(I$11,'[1]Прайс лист'!$B$2:$BS$2,0),0)&lt;=I$8,VLOOKUP($A318,'[1]Прайс лист'!$B$8:$BS$600,MATCH(I$11,'[1]Прайс лист'!$B$2:$BS$2,0),0),0)</f>
        <v>0</v>
      </c>
      <c r="J318" s="9">
        <f>IF(VLOOKUP($A318,'[1]Прайс лист'!$B$8:$BS$600,MATCH(J$11,'[1]Прайс лист'!$B$2:$BS$2,0),0)&lt;=J$8,VLOOKUP($A318,'[1]Прайс лист'!$B$8:$BS$600,MATCH(J$11,'[1]Прайс лист'!$B$2:$BS$2,0),0),0)</f>
        <v>0</v>
      </c>
      <c r="K318" s="9">
        <f>IF(VLOOKUP($A318,'[1]Прайс лист'!$B$8:$BS$600,MATCH(K$11,'[1]Прайс лист'!$B$2:$BS$2,0),0)&lt;=K$8,VLOOKUP($A318,'[1]Прайс лист'!$B$8:$BS$600,MATCH(K$11,'[1]Прайс лист'!$B$2:$BS$2,0),0),0)</f>
        <v>0</v>
      </c>
      <c r="L318" s="9">
        <f>IF(VLOOKUP($A318,'[1]Прайс лист'!$B$8:$BS$600,MATCH(L$11,'[1]Прайс лист'!$B$2:$BS$2,0),0)&lt;=L$8,VLOOKUP($A318,'[1]Прайс лист'!$B$8:$BS$600,MATCH(L$11,'[1]Прайс лист'!$B$2:$BS$2,0),0),0)</f>
        <v>200</v>
      </c>
      <c r="M318" s="9">
        <f>IF(VLOOKUP($A318,'[1]Прайс лист'!$B$8:$BS$600,MATCH(M$11,'[1]Прайс лист'!$B$2:$BS$2,0),0)&lt;=M$8,VLOOKUP($A318,'[1]Прайс лист'!$B$8:$BS$600,MATCH(M$11,'[1]Прайс лист'!$B$2:$BS$2,0),0),0)</f>
        <v>6200</v>
      </c>
      <c r="N318" s="9">
        <f>IF(VLOOKUP($A318,'[1]Прайс лист'!$B$8:$BS$600,MATCH(N$11,'[1]Прайс лист'!$B$2:$BS$2,0),0)&lt;=N$8,VLOOKUP($A318,'[1]Прайс лист'!$B$8:$BS$600,MATCH(N$11,'[1]Прайс лист'!$B$2:$BS$2,0),0),0)</f>
        <v>0</v>
      </c>
      <c r="O318" s="9">
        <f>IF(VLOOKUP($A318,'[1]Прайс лист'!$B$8:$BS$600,MATCH(O$11,'[1]Прайс лист'!$B$2:$BS$2,0),0)&lt;=O$8,VLOOKUP($A318,'[1]Прайс лист'!$B$8:$BS$600,MATCH(O$11,'[1]Прайс лист'!$B$2:$BS$2,0),0),0)</f>
        <v>5500</v>
      </c>
      <c r="P318" s="9">
        <f>IF(VLOOKUP($A318,'[1]Прайс лист'!$B$8:$BS$600,MATCH(P$11,'[1]Прайс лист'!$B$2:$BS$2,0),0)&lt;=P$8,VLOOKUP($A318,'[1]Прайс лист'!$B$8:$BS$600,MATCH(P$11,'[1]Прайс лист'!$B$2:$BS$2,0),0),0)</f>
        <v>4700</v>
      </c>
      <c r="Q318" s="9">
        <f>IF(VLOOKUP($A318,'[1]Прайс лист'!$B$8:$BS$600,MATCH(Q$11,'[1]Прайс лист'!$B$2:$BS$2,0),0)&lt;=Q$8,VLOOKUP($A318,'[1]Прайс лист'!$B$8:$BS$600,MATCH(Q$11,'[1]Прайс лист'!$B$2:$BS$2,0),0),0)</f>
        <v>0</v>
      </c>
      <c r="R318" s="9">
        <f>IF(VLOOKUP($A318,'[1]Прайс лист'!$B$8:$BS$600,MATCH(R$11,'[1]Прайс лист'!$B$2:$BS$2,0),0)&lt;=R$8,VLOOKUP($A318,'[1]Прайс лист'!$B$8:$BS$600,MATCH(R$11,'[1]Прайс лист'!$B$2:$BS$2,0),0),0)</f>
        <v>0</v>
      </c>
      <c r="S318" s="9">
        <f>IF(VLOOKUP($A318,'[1]Прайс лист'!$B$8:$BS$600,MATCH(S$11,'[1]Прайс лист'!$B$2:$BS$2,0),0)&lt;=S$8,VLOOKUP($A318,'[1]Прайс лист'!$B$8:$BS$600,MATCH(S$11,'[1]Прайс лист'!$B$2:$BS$2,0),0),0)</f>
        <v>0</v>
      </c>
      <c r="T318" s="9">
        <f>IF(VLOOKUP($A318,'[1]Прайс лист'!$B$8:$BS$600,MATCH(T$11,'[1]Прайс лист'!$B$2:$BS$2,0),0)&lt;=T$8,VLOOKUP($A318,'[1]Прайс лист'!$B$8:$BS$600,MATCH(T$11,'[1]Прайс лист'!$B$2:$BS$2,0),0),0)</f>
        <v>200</v>
      </c>
      <c r="U318" s="9">
        <f>IF(VLOOKUP($A318,'[1]Прайс лист'!$B$8:$BS$600,MATCH(U$11,'[1]Прайс лист'!$B$2:$BS$2,0),0)&lt;=U$8,VLOOKUP($A318,'[1]Прайс лист'!$B$8:$BS$600,MATCH(U$11,'[1]Прайс лист'!$B$2:$BS$2,0),0),0)</f>
        <v>13200</v>
      </c>
      <c r="V318" s="9">
        <f>IF(VLOOKUP($A318,'[1]Прайс лист'!$B$8:$BS$600,MATCH(V$11,'[1]Прайс лист'!$B$2:$BS$2,0),0)&lt;=V$8,VLOOKUP($A318,'[1]Прайс лист'!$B$8:$BS$600,MATCH(V$11,'[1]Прайс лист'!$B$2:$BS$2,0),0),0)</f>
        <v>0</v>
      </c>
      <c r="W318" s="9">
        <f>IF(VLOOKUP($A318,'[1]Прайс лист'!$B$8:$BS$600,MATCH(W$11,'[1]Прайс лист'!$B$2:$BS$2,0),0)&lt;=W$8,VLOOKUP($A318,'[1]Прайс лист'!$B$8:$BS$600,MATCH(W$11,'[1]Прайс лист'!$B$2:$BS$2,0),0),0)</f>
        <v>12500</v>
      </c>
      <c r="X318" s="9">
        <f>IF(VLOOKUP($A318,'[1]Прайс лист'!$B$8:$BS$600,MATCH(X$11,'[1]Прайс лист'!$B$2:$BS$2,0),0)&lt;=X$8,VLOOKUP($A318,'[1]Прайс лист'!$B$8:$BS$600,MATCH(X$11,'[1]Прайс лист'!$B$2:$BS$2,0),0),0)</f>
        <v>11700</v>
      </c>
      <c r="Y318" s="9">
        <f>IF(VLOOKUP($A318,'[1]Прайс лист'!$B$8:$BS$600,MATCH(Y$11,'[1]Прайс лист'!$B$2:$BS$2,0),0)&lt;=Y$8,VLOOKUP($A318,'[1]Прайс лист'!$B$8:$BS$600,MATCH(Y$11,'[1]Прайс лист'!$B$2:$BS$2,0),0),0)</f>
        <v>0</v>
      </c>
      <c r="Z318" s="9">
        <f>IF(VLOOKUP($A318,'[1]Прайс лист'!$B$8:$BS$600,MATCH(Z$11,'[1]Прайс лист'!$B$2:$BS$2,0),0)&lt;=Z$8,VLOOKUP($A318,'[1]Прайс лист'!$B$8:$BS$600,MATCH(Z$11,'[1]Прайс лист'!$B$2:$BS$2,0),0),0)</f>
        <v>0</v>
      </c>
      <c r="AA318" s="9">
        <f>IF(VLOOKUP($A318,'[1]Прайс лист'!$B$8:$BS$600,MATCH(AA$11,'[1]Прайс лист'!$B$2:$BS$2,0),0)&lt;=AA$8,VLOOKUP($A318,'[1]Прайс лист'!$B$8:$BS$600,MATCH(AA$11,'[1]Прайс лист'!$B$2:$BS$2,0),0),0)</f>
        <v>0</v>
      </c>
      <c r="AB318" s="9">
        <f>IF(VLOOKUP($A318,'[1]Прайс лист'!$B$8:$BS$600,MATCH(AB$11,'[1]Прайс лист'!$B$2:$BS$2,0),0)&lt;=AB$8,VLOOKUP($A318,'[1]Прайс лист'!$B$8:$BS$600,MATCH(AB$11,'[1]Прайс лист'!$B$2:$BS$2,0),0),0)</f>
        <v>7200</v>
      </c>
      <c r="AC318" s="9">
        <f>IF(VLOOKUP($A318,'[1]Прайс лист'!$B$8:$BS$600,MATCH(AC$11,'[1]Прайс лист'!$B$2:$BS$2,0),0)&lt;=AC$8,VLOOKUP($A318,'[1]Прайс лист'!$B$8:$BS$600,MATCH(AC$11,'[1]Прайс лист'!$B$2:$BS$2,0),0),0)</f>
        <v>10200</v>
      </c>
      <c r="AD318" s="9">
        <f>IF(VLOOKUP($A318,'[1]Прайс лист'!$B$8:$BS$600,MATCH(AD$11,'[1]Прайс лист'!$B$2:$BS$2,0),0)&lt;=AD$8,VLOOKUP($A318,'[1]Прайс лист'!$B$8:$BS$600,MATCH(AD$11,'[1]Прайс лист'!$B$2:$BS$2,0),0),0)</f>
        <v>0</v>
      </c>
      <c r="AE318" s="9">
        <f>IF(VLOOKUP($A318,'[1]Прайс лист'!$B$8:$BS$600,MATCH(AE$11,'[1]Прайс лист'!$B$2:$BS$2,0),0)&lt;=AE$8,VLOOKUP($A318,'[1]Прайс лист'!$B$8:$BS$600,MATCH(AE$11,'[1]Прайс лист'!$B$2:$BS$2,0),0),0)</f>
        <v>9500</v>
      </c>
      <c r="AF318" s="9">
        <f>IF(VLOOKUP($A318,'[1]Прайс лист'!$B$8:$BS$600,MATCH(AF$11,'[1]Прайс лист'!$B$2:$BS$2,0),0)&lt;=AF$8,VLOOKUP($A318,'[1]Прайс лист'!$B$8:$BS$600,MATCH(AF$11,'[1]Прайс лист'!$B$2:$BS$2,0),0),0)</f>
        <v>8700</v>
      </c>
      <c r="AG318" s="9">
        <f>IF(VLOOKUP($A318,'[1]Прайс лист'!$B$8:$BS$600,MATCH(AG$11,'[1]Прайс лист'!$B$2:$BS$2,0),0)&lt;=AG$8,VLOOKUP($A318,'[1]Прайс лист'!$B$8:$BS$600,MATCH(AG$11,'[1]Прайс лист'!$B$2:$BS$2,0),0),0)</f>
        <v>0</v>
      </c>
      <c r="AH318" s="9">
        <f>IF(VLOOKUP($A318,'[1]Прайс лист'!$B$8:$BS$600,MATCH(AH$11,'[1]Прайс лист'!$B$2:$BS$2,0),0)&lt;=AH$8,VLOOKUP($A318,'[1]Прайс лист'!$B$8:$BS$600,MATCH(AH$11,'[1]Прайс лист'!$B$2:$BS$2,0),0),0)</f>
        <v>0</v>
      </c>
      <c r="AI318" s="9">
        <f>IF(VLOOKUP($A318,'[1]Прайс лист'!$B$8:$BS$600,MATCH(AI$11,'[1]Прайс лист'!$B$2:$BS$2,0),0)&lt;=AI$8,VLOOKUP($A318,'[1]Прайс лист'!$B$8:$BS$600,MATCH(AI$11,'[1]Прайс лист'!$B$2:$BS$2,0),0),0)</f>
        <v>0</v>
      </c>
      <c r="AJ318" s="9">
        <f>IF(VLOOKUP($A318,'[1]Прайс лист'!$B$8:$BS$600,MATCH(AJ$11,'[1]Прайс лист'!$B$2:$BS$2,0),0)&lt;=AJ$8,VLOOKUP($A318,'[1]Прайс лист'!$B$8:$BS$600,MATCH(AJ$11,'[1]Прайс лист'!$B$2:$BS$2,0),0),0)</f>
        <v>4200</v>
      </c>
      <c r="AK318" s="9">
        <f>IF(VLOOKUP($A318,'[1]Прайс лист'!$B$8:$BS$600,MATCH(AK$11,'[1]Прайс лист'!$B$2:$BS$2,0),0)&lt;=AK$8,VLOOKUP($A318,'[1]Прайс лист'!$B$8:$BS$600,MATCH(AK$11,'[1]Прайс лист'!$B$2:$BS$2,0),0),0)</f>
        <v>9200</v>
      </c>
      <c r="AL318" s="9">
        <f>IF(VLOOKUP($A318,'[1]Прайс лист'!$B$8:$BS$600,MATCH(AL$11,'[1]Прайс лист'!$B$2:$BS$2,0),0)&lt;=AL$8,VLOOKUP($A318,'[1]Прайс лист'!$B$8:$BS$600,MATCH(AL$11,'[1]Прайс лист'!$B$2:$BS$2,0),0),0)</f>
        <v>0</v>
      </c>
      <c r="AM318" s="9">
        <f>IF(VLOOKUP($A318,'[1]Прайс лист'!$B$8:$BS$600,MATCH(AM$11,'[1]Прайс лист'!$B$2:$BS$2,0),0)&lt;=AM$8,VLOOKUP($A318,'[1]Прайс лист'!$B$8:$BS$600,MATCH(AM$11,'[1]Прайс лист'!$B$2:$BS$2,0),0),0)</f>
        <v>8500</v>
      </c>
      <c r="AN318" s="9">
        <f>IF(VLOOKUP($A318,'[1]Прайс лист'!$B$8:$BS$600,MATCH(AN$11,'[1]Прайс лист'!$B$2:$BS$2,0),0)&lt;=AN$8,VLOOKUP($A318,'[1]Прайс лист'!$B$8:$BS$600,MATCH(AN$11,'[1]Прайс лист'!$B$2:$BS$2,0),0),0)</f>
        <v>7700</v>
      </c>
      <c r="AO318" s="9">
        <f>IF(VLOOKUP($A318,'[1]Прайс лист'!$B$8:$BS$600,MATCH(AO$11,'[1]Прайс лист'!$B$2:$BS$2,0),0)&lt;=AO$8,VLOOKUP($A318,'[1]Прайс лист'!$B$8:$BS$600,MATCH(AO$11,'[1]Прайс лист'!$B$2:$BS$2,0),0),0)</f>
        <v>0</v>
      </c>
      <c r="AP318" s="9">
        <f>IF(VLOOKUP($A318,'[1]Прайс лист'!$B$8:$BS$600,MATCH(AP$11,'[1]Прайс лист'!$B$2:$BS$2,0),0)&lt;=AP$8,VLOOKUP($A318,'[1]Прайс лист'!$B$8:$BS$600,MATCH(AP$11,'[1]Прайс лист'!$B$2:$BS$2,0),0),0)</f>
        <v>0</v>
      </c>
      <c r="AQ318" s="9">
        <f>IF(VLOOKUP($A318,'[1]Прайс лист'!$B$8:$BS$600,MATCH(AQ$11,'[1]Прайс лист'!$B$2:$BS$2,0),0)&lt;=AQ$8,VLOOKUP($A318,'[1]Прайс лист'!$B$8:$BS$600,MATCH(AQ$11,'[1]Прайс лист'!$B$2:$BS$2,0),0),0)</f>
        <v>0</v>
      </c>
      <c r="AR318" s="9">
        <f>IF(VLOOKUP($A318,'[1]Прайс лист'!$B$8:$BS$600,MATCH(AR$11,'[1]Прайс лист'!$B$2:$BS$2,0),0)&lt;=AR$8,VLOOKUP($A318,'[1]Прайс лист'!$B$8:$BS$600,MATCH(AR$11,'[1]Прайс лист'!$B$2:$BS$2,0),0),0)</f>
        <v>3200</v>
      </c>
      <c r="AS318" s="9">
        <f>IF(VLOOKUP($A318,'[1]Прайс лист'!$B$8:$BS$600,MATCH(AS$11,'[1]Прайс лист'!$B$2:$BS$2,0),0)&lt;=AS$8,VLOOKUP($A318,'[1]Прайс лист'!$B$8:$BS$600,MATCH(AS$11,'[1]Прайс лист'!$B$2:$BS$2,0),0),0)</f>
        <v>8200</v>
      </c>
      <c r="AT318" s="9">
        <f>IF(VLOOKUP($A318,'[1]Прайс лист'!$B$8:$BS$600,MATCH(AT$11,'[1]Прайс лист'!$B$2:$BS$2,0),0)&lt;=AT$8,VLOOKUP($A318,'[1]Прайс лист'!$B$8:$BS$600,MATCH(AT$11,'[1]Прайс лист'!$B$2:$BS$2,0),0),0)</f>
        <v>0</v>
      </c>
      <c r="AU318" s="9">
        <f>IF(VLOOKUP($A318,'[1]Прайс лист'!$B$8:$BS$600,MATCH(AU$11,'[1]Прайс лист'!$B$2:$BS$2,0),0)&lt;=AU$8,VLOOKUP($A318,'[1]Прайс лист'!$B$8:$BS$600,MATCH(AU$11,'[1]Прайс лист'!$B$2:$BS$2,0),0),0)</f>
        <v>7500</v>
      </c>
      <c r="AV318" s="9">
        <f>IF(VLOOKUP($A318,'[1]Прайс лист'!$B$8:$BS$600,MATCH(AV$11,'[1]Прайс лист'!$B$2:$BS$2,0),0)&lt;=AV$8,VLOOKUP($A318,'[1]Прайс лист'!$B$8:$BS$600,MATCH(AV$11,'[1]Прайс лист'!$B$2:$BS$2,0),0),0)</f>
        <v>6700</v>
      </c>
      <c r="AW318" s="9">
        <f>IF(VLOOKUP($A318,'[1]Прайс лист'!$B$8:$BS$600,MATCH(AW$11,'[1]Прайс лист'!$B$2:$BS$2,0),0)&lt;=AW$8,VLOOKUP($A318,'[1]Прайс лист'!$B$8:$BS$600,MATCH(AW$11,'[1]Прайс лист'!$B$2:$BS$2,0),0),0)</f>
        <v>0</v>
      </c>
      <c r="AX318" s="9">
        <f>IF(VLOOKUP($A318,'[1]Прайс лист'!$B$8:$BS$600,MATCH(AX$11,'[1]Прайс лист'!$B$2:$BS$2,0),0)&lt;=AX$8,VLOOKUP($A318,'[1]Прайс лист'!$B$8:$BS$600,MATCH(AX$11,'[1]Прайс лист'!$B$2:$BS$2,0),0),0)</f>
        <v>0</v>
      </c>
      <c r="AY318" s="9">
        <f>IF(VLOOKUP($A318,'[1]Прайс лист'!$B$8:$BS$600,MATCH(AY$11,'[1]Прайс лист'!$B$2:$BS$2,0),0)&lt;=AY$8,VLOOKUP($A318,'[1]Прайс лист'!$B$8:$BS$600,MATCH(AY$11,'[1]Прайс лист'!$B$2:$BS$2,0),0),0)</f>
        <v>0</v>
      </c>
      <c r="AZ318" s="9">
        <f>IF(VLOOKUP($A318,'[1]Прайс лист'!$B$8:$BS$600,MATCH(AZ$11,'[1]Прайс лист'!$B$2:$BS$2,0),0)&lt;=AZ$8,VLOOKUP($A318,'[1]Прайс лист'!$B$8:$BS$600,MATCH(AZ$11,'[1]Прайс лист'!$B$2:$BS$2,0),0),0)</f>
        <v>2200</v>
      </c>
      <c r="BA318" s="9">
        <f>IF(VLOOKUP($A318,'[1]Прайс лист'!$B$8:$BS$600,MATCH(BA$11,'[1]Прайс лист'!$B$2:$BS$2,0),0)&lt;=BA$8,VLOOKUP($A318,'[1]Прайс лист'!$B$8:$BS$600,MATCH(BA$11,'[1]Прайс лист'!$B$2:$BS$2,0),0),0)</f>
        <v>7200</v>
      </c>
      <c r="BB318" s="9">
        <f>IF(VLOOKUP($A318,'[1]Прайс лист'!$B$8:$BS$600,MATCH(BB$11,'[1]Прайс лист'!$B$2:$BS$2,0),0)&lt;=BB$8,VLOOKUP($A318,'[1]Прайс лист'!$B$8:$BS$600,MATCH(BB$11,'[1]Прайс лист'!$B$2:$BS$2,0),0),0)</f>
        <v>0</v>
      </c>
      <c r="BC318" s="9">
        <f>IF(VLOOKUP($A318,'[1]Прайс лист'!$B$8:$BS$600,MATCH(BC$11,'[1]Прайс лист'!$B$2:$BS$2,0),0)&lt;=BC$8,VLOOKUP($A318,'[1]Прайс лист'!$B$8:$BS$600,MATCH(BC$11,'[1]Прайс лист'!$B$2:$BS$2,0),0),0)</f>
        <v>6500</v>
      </c>
      <c r="BD318" s="9">
        <f>IF(VLOOKUP($A318,'[1]Прайс лист'!$B$8:$BS$600,MATCH(BD$11,'[1]Прайс лист'!$B$2:$BS$2,0),0)&lt;=BD$8,VLOOKUP($A318,'[1]Прайс лист'!$B$8:$BS$600,MATCH(BD$11,'[1]Прайс лист'!$B$2:$BS$2,0),0),0)</f>
        <v>5700</v>
      </c>
      <c r="BE318" s="9">
        <f>IF(VLOOKUP($A318,'[1]Прайс лист'!$B$8:$BS$600,MATCH(BE$11,'[1]Прайс лист'!$B$2:$BS$2,0),0)&lt;=BE$8,VLOOKUP($A318,'[1]Прайс лист'!$B$8:$BS$600,MATCH(BE$11,'[1]Прайс лист'!$B$2:$BS$2,0),0),0)</f>
        <v>0</v>
      </c>
      <c r="BF318" s="9">
        <f>IF(VLOOKUP($A318,'[1]Прайс лист'!$B$8:$BS$600,MATCH(BF$11,'[1]Прайс лист'!$B$2:$BS$2,0),0)&lt;=BF$8,VLOOKUP($A318,'[1]Прайс лист'!$B$8:$BS$600,MATCH(BF$11,'[1]Прайс лист'!$B$2:$BS$2,0),0),0)</f>
        <v>0</v>
      </c>
      <c r="BG318" s="9">
        <f>IF(VLOOKUP($A318,'[1]Прайс лист'!$B$8:$BS$600,MATCH(BG$11,'[1]Прайс лист'!$B$2:$BS$2,0),0)&lt;=BG$8,VLOOKUP($A318,'[1]Прайс лист'!$B$8:$BS$600,MATCH(BG$11,'[1]Прайс лист'!$B$2:$BS$2,0),0),0)</f>
        <v>0</v>
      </c>
      <c r="BH318" s="9">
        <f>IF(VLOOKUP($A318,'[1]Прайс лист'!$B$8:$BS$600,MATCH(BH$11,'[1]Прайс лист'!$B$2:$BS$2,0),0)&lt;=BH$8,VLOOKUP($A318,'[1]Прайс лист'!$B$8:$BS$600,MATCH(BH$11,'[1]Прайс лист'!$B$2:$BS$2,0),0),0)</f>
        <v>1200</v>
      </c>
    </row>
    <row r="319" spans="1:60">
      <c r="A319" s="1" t="str">
        <f>'[1]Прайс лист'!B312</f>
        <v>Xiaomi MI 5C64</v>
      </c>
      <c r="B319" s="7" t="s">
        <v>191</v>
      </c>
      <c r="C319" s="8" t="s">
        <v>202</v>
      </c>
      <c r="D319" s="8">
        <v>64</v>
      </c>
      <c r="E319" s="9">
        <f>IF(VLOOKUP($A319,'[1]Прайс лист'!$B$8:$BS$600,MATCH(E$11,'[1]Прайс лист'!$B$2:$BS$2,0),0)&lt;=E$8,VLOOKUP($A319,'[1]Прайс лист'!$B$8:$BS$600,MATCH(E$11,'[1]Прайс лист'!$B$2:$BS$2,0),0),0)</f>
        <v>3800</v>
      </c>
      <c r="F319" s="9">
        <f>IF(VLOOKUP($A319,'[1]Прайс лист'!$B$8:$BS$600,MATCH(F$11,'[1]Прайс лист'!$B$2:$BS$2,0),0)&lt;=F$8,VLOOKUP($A319,'[1]Прайс лист'!$B$8:$BS$600,MATCH(F$11,'[1]Прайс лист'!$B$2:$BS$2,0),0),0)</f>
        <v>0</v>
      </c>
      <c r="G319" s="9">
        <f>IF(VLOOKUP($A319,'[1]Прайс лист'!$B$8:$BS$600,MATCH(G$11,'[1]Прайс лист'!$B$2:$BS$2,0),0)&lt;=G$8,VLOOKUP($A319,'[1]Прайс лист'!$B$8:$BS$600,MATCH(G$11,'[1]Прайс лист'!$B$2:$BS$2,0),0),0)</f>
        <v>3400</v>
      </c>
      <c r="H319" s="9">
        <f>IF(VLOOKUP($A319,'[1]Прайс лист'!$B$8:$BS$600,MATCH(H$11,'[1]Прайс лист'!$B$2:$BS$2,0),0)&lt;=H$8,VLOOKUP($A319,'[1]Прайс лист'!$B$8:$BS$600,MATCH(H$11,'[1]Прайс лист'!$B$2:$BS$2,0),0),0)</f>
        <v>2900</v>
      </c>
      <c r="I319" s="9">
        <f>IF(VLOOKUP($A319,'[1]Прайс лист'!$B$8:$BS$600,MATCH(I$11,'[1]Прайс лист'!$B$2:$BS$2,0),0)&lt;=I$8,VLOOKUP($A319,'[1]Прайс лист'!$B$8:$BS$600,MATCH(I$11,'[1]Прайс лист'!$B$2:$BS$2,0),0),0)</f>
        <v>0</v>
      </c>
      <c r="J319" s="9">
        <f>IF(VLOOKUP($A319,'[1]Прайс лист'!$B$8:$BS$600,MATCH(J$11,'[1]Прайс лист'!$B$2:$BS$2,0),0)&lt;=J$8,VLOOKUP($A319,'[1]Прайс лист'!$B$8:$BS$600,MATCH(J$11,'[1]Прайс лист'!$B$2:$BS$2,0),0),0)</f>
        <v>0</v>
      </c>
      <c r="K319" s="9">
        <f>IF(VLOOKUP($A319,'[1]Прайс лист'!$B$8:$BS$600,MATCH(K$11,'[1]Прайс лист'!$B$2:$BS$2,0),0)&lt;=K$8,VLOOKUP($A319,'[1]Прайс лист'!$B$8:$BS$600,MATCH(K$11,'[1]Прайс лист'!$B$2:$BS$2,0),0),0)</f>
        <v>0</v>
      </c>
      <c r="L319" s="9">
        <f>IF(VLOOKUP($A319,'[1]Прайс лист'!$B$8:$BS$600,MATCH(L$11,'[1]Прайс лист'!$B$2:$BS$2,0),0)&lt;=L$8,VLOOKUP($A319,'[1]Прайс лист'!$B$8:$BS$600,MATCH(L$11,'[1]Прайс лист'!$B$2:$BS$2,0),0),0)</f>
        <v>200</v>
      </c>
      <c r="M319" s="9">
        <f>IF(VLOOKUP($A319,'[1]Прайс лист'!$B$8:$BS$600,MATCH(M$11,'[1]Прайс лист'!$B$2:$BS$2,0),0)&lt;=M$8,VLOOKUP($A319,'[1]Прайс лист'!$B$8:$BS$600,MATCH(M$11,'[1]Прайс лист'!$B$2:$BS$2,0),0),0)</f>
        <v>3800</v>
      </c>
      <c r="N319" s="9">
        <f>IF(VLOOKUP($A319,'[1]Прайс лист'!$B$8:$BS$600,MATCH(N$11,'[1]Прайс лист'!$B$2:$BS$2,0),0)&lt;=N$8,VLOOKUP($A319,'[1]Прайс лист'!$B$8:$BS$600,MATCH(N$11,'[1]Прайс лист'!$B$2:$BS$2,0),0),0)</f>
        <v>0</v>
      </c>
      <c r="O319" s="9">
        <f>IF(VLOOKUP($A319,'[1]Прайс лист'!$B$8:$BS$600,MATCH(O$11,'[1]Прайс лист'!$B$2:$BS$2,0),0)&lt;=O$8,VLOOKUP($A319,'[1]Прайс лист'!$B$8:$BS$600,MATCH(O$11,'[1]Прайс лист'!$B$2:$BS$2,0),0),0)</f>
        <v>3400</v>
      </c>
      <c r="P319" s="9">
        <f>IF(VLOOKUP($A319,'[1]Прайс лист'!$B$8:$BS$600,MATCH(P$11,'[1]Прайс лист'!$B$2:$BS$2,0),0)&lt;=P$8,VLOOKUP($A319,'[1]Прайс лист'!$B$8:$BS$600,MATCH(P$11,'[1]Прайс лист'!$B$2:$BS$2,0),0),0)</f>
        <v>2900</v>
      </c>
      <c r="Q319" s="9">
        <f>IF(VLOOKUP($A319,'[1]Прайс лист'!$B$8:$BS$600,MATCH(Q$11,'[1]Прайс лист'!$B$2:$BS$2,0),0)&lt;=Q$8,VLOOKUP($A319,'[1]Прайс лист'!$B$8:$BS$600,MATCH(Q$11,'[1]Прайс лист'!$B$2:$BS$2,0),0),0)</f>
        <v>0</v>
      </c>
      <c r="R319" s="9">
        <f>IF(VLOOKUP($A319,'[1]Прайс лист'!$B$8:$BS$600,MATCH(R$11,'[1]Прайс лист'!$B$2:$BS$2,0),0)&lt;=R$8,VLOOKUP($A319,'[1]Прайс лист'!$B$8:$BS$600,MATCH(R$11,'[1]Прайс лист'!$B$2:$BS$2,0),0),0)</f>
        <v>0</v>
      </c>
      <c r="S319" s="9">
        <f>IF(VLOOKUP($A319,'[1]Прайс лист'!$B$8:$BS$600,MATCH(S$11,'[1]Прайс лист'!$B$2:$BS$2,0),0)&lt;=S$8,VLOOKUP($A319,'[1]Прайс лист'!$B$8:$BS$600,MATCH(S$11,'[1]Прайс лист'!$B$2:$BS$2,0),0),0)</f>
        <v>0</v>
      </c>
      <c r="T319" s="9">
        <f>IF(VLOOKUP($A319,'[1]Прайс лист'!$B$8:$BS$600,MATCH(T$11,'[1]Прайс лист'!$B$2:$BS$2,0),0)&lt;=T$8,VLOOKUP($A319,'[1]Прайс лист'!$B$8:$BS$600,MATCH(T$11,'[1]Прайс лист'!$B$2:$BS$2,0),0),0)</f>
        <v>200</v>
      </c>
      <c r="U319" s="9">
        <f>IF(VLOOKUP($A319,'[1]Прайс лист'!$B$8:$BS$600,MATCH(U$11,'[1]Прайс лист'!$B$2:$BS$2,0),0)&lt;=U$8,VLOOKUP($A319,'[1]Прайс лист'!$B$8:$BS$600,MATCH(U$11,'[1]Прайс лист'!$B$2:$BS$2,0),0),0)</f>
        <v>10800</v>
      </c>
      <c r="V319" s="9">
        <f>IF(VLOOKUP($A319,'[1]Прайс лист'!$B$8:$BS$600,MATCH(V$11,'[1]Прайс лист'!$B$2:$BS$2,0),0)&lt;=V$8,VLOOKUP($A319,'[1]Прайс лист'!$B$8:$BS$600,MATCH(V$11,'[1]Прайс лист'!$B$2:$BS$2,0),0),0)</f>
        <v>0</v>
      </c>
      <c r="W319" s="9">
        <f>IF(VLOOKUP($A319,'[1]Прайс лист'!$B$8:$BS$600,MATCH(W$11,'[1]Прайс лист'!$B$2:$BS$2,0),0)&lt;=W$8,VLOOKUP($A319,'[1]Прайс лист'!$B$8:$BS$600,MATCH(W$11,'[1]Прайс лист'!$B$2:$BS$2,0),0),0)</f>
        <v>10400</v>
      </c>
      <c r="X319" s="9">
        <f>IF(VLOOKUP($A319,'[1]Прайс лист'!$B$8:$BS$600,MATCH(X$11,'[1]Прайс лист'!$B$2:$BS$2,0),0)&lt;=X$8,VLOOKUP($A319,'[1]Прайс лист'!$B$8:$BS$600,MATCH(X$11,'[1]Прайс лист'!$B$2:$BS$2,0),0),0)</f>
        <v>9900</v>
      </c>
      <c r="Y319" s="9">
        <f>IF(VLOOKUP($A319,'[1]Прайс лист'!$B$8:$BS$600,MATCH(Y$11,'[1]Прайс лист'!$B$2:$BS$2,0),0)&lt;=Y$8,VLOOKUP($A319,'[1]Прайс лист'!$B$8:$BS$600,MATCH(Y$11,'[1]Прайс лист'!$B$2:$BS$2,0),0),0)</f>
        <v>0</v>
      </c>
      <c r="Z319" s="9">
        <f>IF(VLOOKUP($A319,'[1]Прайс лист'!$B$8:$BS$600,MATCH(Z$11,'[1]Прайс лист'!$B$2:$BS$2,0),0)&lt;=Z$8,VLOOKUP($A319,'[1]Прайс лист'!$B$8:$BS$600,MATCH(Z$11,'[1]Прайс лист'!$B$2:$BS$2,0),0),0)</f>
        <v>0</v>
      </c>
      <c r="AA319" s="9">
        <f>IF(VLOOKUP($A319,'[1]Прайс лист'!$B$8:$BS$600,MATCH(AA$11,'[1]Прайс лист'!$B$2:$BS$2,0),0)&lt;=AA$8,VLOOKUP($A319,'[1]Прайс лист'!$B$8:$BS$600,MATCH(AA$11,'[1]Прайс лист'!$B$2:$BS$2,0),0),0)</f>
        <v>0</v>
      </c>
      <c r="AB319" s="9">
        <f>IF(VLOOKUP($A319,'[1]Прайс лист'!$B$8:$BS$600,MATCH(AB$11,'[1]Прайс лист'!$B$2:$BS$2,0),0)&lt;=AB$8,VLOOKUP($A319,'[1]Прайс лист'!$B$8:$BS$600,MATCH(AB$11,'[1]Прайс лист'!$B$2:$BS$2,0),0),0)</f>
        <v>7200</v>
      </c>
      <c r="AC319" s="9">
        <f>IF(VLOOKUP($A319,'[1]Прайс лист'!$B$8:$BS$600,MATCH(AC$11,'[1]Прайс лист'!$B$2:$BS$2,0),0)&lt;=AC$8,VLOOKUP($A319,'[1]Прайс лист'!$B$8:$BS$600,MATCH(AC$11,'[1]Прайс лист'!$B$2:$BS$2,0),0),0)</f>
        <v>7800</v>
      </c>
      <c r="AD319" s="9">
        <f>IF(VLOOKUP($A319,'[1]Прайс лист'!$B$8:$BS$600,MATCH(AD$11,'[1]Прайс лист'!$B$2:$BS$2,0),0)&lt;=AD$8,VLOOKUP($A319,'[1]Прайс лист'!$B$8:$BS$600,MATCH(AD$11,'[1]Прайс лист'!$B$2:$BS$2,0),0),0)</f>
        <v>0</v>
      </c>
      <c r="AE319" s="9">
        <f>IF(VLOOKUP($A319,'[1]Прайс лист'!$B$8:$BS$600,MATCH(AE$11,'[1]Прайс лист'!$B$2:$BS$2,0),0)&lt;=AE$8,VLOOKUP($A319,'[1]Прайс лист'!$B$8:$BS$600,MATCH(AE$11,'[1]Прайс лист'!$B$2:$BS$2,0),0),0)</f>
        <v>7400</v>
      </c>
      <c r="AF319" s="9">
        <f>IF(VLOOKUP($A319,'[1]Прайс лист'!$B$8:$BS$600,MATCH(AF$11,'[1]Прайс лист'!$B$2:$BS$2,0),0)&lt;=AF$8,VLOOKUP($A319,'[1]Прайс лист'!$B$8:$BS$600,MATCH(AF$11,'[1]Прайс лист'!$B$2:$BS$2,0),0),0)</f>
        <v>6900</v>
      </c>
      <c r="AG319" s="9">
        <f>IF(VLOOKUP($A319,'[1]Прайс лист'!$B$8:$BS$600,MATCH(AG$11,'[1]Прайс лист'!$B$2:$BS$2,0),0)&lt;=AG$8,VLOOKUP($A319,'[1]Прайс лист'!$B$8:$BS$600,MATCH(AG$11,'[1]Прайс лист'!$B$2:$BS$2,0),0),0)</f>
        <v>0</v>
      </c>
      <c r="AH319" s="9">
        <f>IF(VLOOKUP($A319,'[1]Прайс лист'!$B$8:$BS$600,MATCH(AH$11,'[1]Прайс лист'!$B$2:$BS$2,0),0)&lt;=AH$8,VLOOKUP($A319,'[1]Прайс лист'!$B$8:$BS$600,MATCH(AH$11,'[1]Прайс лист'!$B$2:$BS$2,0),0),0)</f>
        <v>0</v>
      </c>
      <c r="AI319" s="9">
        <f>IF(VLOOKUP($A319,'[1]Прайс лист'!$B$8:$BS$600,MATCH(AI$11,'[1]Прайс лист'!$B$2:$BS$2,0),0)&lt;=AI$8,VLOOKUP($A319,'[1]Прайс лист'!$B$8:$BS$600,MATCH(AI$11,'[1]Прайс лист'!$B$2:$BS$2,0),0),0)</f>
        <v>0</v>
      </c>
      <c r="AJ319" s="9">
        <f>IF(VLOOKUP($A319,'[1]Прайс лист'!$B$8:$BS$600,MATCH(AJ$11,'[1]Прайс лист'!$B$2:$BS$2,0),0)&lt;=AJ$8,VLOOKUP($A319,'[1]Прайс лист'!$B$8:$BS$600,MATCH(AJ$11,'[1]Прайс лист'!$B$2:$BS$2,0),0),0)</f>
        <v>4200</v>
      </c>
      <c r="AK319" s="9">
        <f>IF(VLOOKUP($A319,'[1]Прайс лист'!$B$8:$BS$600,MATCH(AK$11,'[1]Прайс лист'!$B$2:$BS$2,0),0)&lt;=AK$8,VLOOKUP($A319,'[1]Прайс лист'!$B$8:$BS$600,MATCH(AK$11,'[1]Прайс лист'!$B$2:$BS$2,0),0),0)</f>
        <v>6800</v>
      </c>
      <c r="AL319" s="9">
        <f>IF(VLOOKUP($A319,'[1]Прайс лист'!$B$8:$BS$600,MATCH(AL$11,'[1]Прайс лист'!$B$2:$BS$2,0),0)&lt;=AL$8,VLOOKUP($A319,'[1]Прайс лист'!$B$8:$BS$600,MATCH(AL$11,'[1]Прайс лист'!$B$2:$BS$2,0),0),0)</f>
        <v>0</v>
      </c>
      <c r="AM319" s="9">
        <f>IF(VLOOKUP($A319,'[1]Прайс лист'!$B$8:$BS$600,MATCH(AM$11,'[1]Прайс лист'!$B$2:$BS$2,0),0)&lt;=AM$8,VLOOKUP($A319,'[1]Прайс лист'!$B$8:$BS$600,MATCH(AM$11,'[1]Прайс лист'!$B$2:$BS$2,0),0),0)</f>
        <v>6400</v>
      </c>
      <c r="AN319" s="9">
        <f>IF(VLOOKUP($A319,'[1]Прайс лист'!$B$8:$BS$600,MATCH(AN$11,'[1]Прайс лист'!$B$2:$BS$2,0),0)&lt;=AN$8,VLOOKUP($A319,'[1]Прайс лист'!$B$8:$BS$600,MATCH(AN$11,'[1]Прайс лист'!$B$2:$BS$2,0),0),0)</f>
        <v>5900</v>
      </c>
      <c r="AO319" s="9">
        <f>IF(VLOOKUP($A319,'[1]Прайс лист'!$B$8:$BS$600,MATCH(AO$11,'[1]Прайс лист'!$B$2:$BS$2,0),0)&lt;=AO$8,VLOOKUP($A319,'[1]Прайс лист'!$B$8:$BS$600,MATCH(AO$11,'[1]Прайс лист'!$B$2:$BS$2,0),0),0)</f>
        <v>0</v>
      </c>
      <c r="AP319" s="9">
        <f>IF(VLOOKUP($A319,'[1]Прайс лист'!$B$8:$BS$600,MATCH(AP$11,'[1]Прайс лист'!$B$2:$BS$2,0),0)&lt;=AP$8,VLOOKUP($A319,'[1]Прайс лист'!$B$8:$BS$600,MATCH(AP$11,'[1]Прайс лист'!$B$2:$BS$2,0),0),0)</f>
        <v>0</v>
      </c>
      <c r="AQ319" s="9">
        <f>IF(VLOOKUP($A319,'[1]Прайс лист'!$B$8:$BS$600,MATCH(AQ$11,'[1]Прайс лист'!$B$2:$BS$2,0),0)&lt;=AQ$8,VLOOKUP($A319,'[1]Прайс лист'!$B$8:$BS$600,MATCH(AQ$11,'[1]Прайс лист'!$B$2:$BS$2,0),0),0)</f>
        <v>0</v>
      </c>
      <c r="AR319" s="9">
        <f>IF(VLOOKUP($A319,'[1]Прайс лист'!$B$8:$BS$600,MATCH(AR$11,'[1]Прайс лист'!$B$2:$BS$2,0),0)&lt;=AR$8,VLOOKUP($A319,'[1]Прайс лист'!$B$8:$BS$600,MATCH(AR$11,'[1]Прайс лист'!$B$2:$BS$2,0),0),0)</f>
        <v>3200</v>
      </c>
      <c r="AS319" s="9">
        <f>IF(VLOOKUP($A319,'[1]Прайс лист'!$B$8:$BS$600,MATCH(AS$11,'[1]Прайс лист'!$B$2:$BS$2,0),0)&lt;=AS$8,VLOOKUP($A319,'[1]Прайс лист'!$B$8:$BS$600,MATCH(AS$11,'[1]Прайс лист'!$B$2:$BS$2,0),0),0)</f>
        <v>5800</v>
      </c>
      <c r="AT319" s="9">
        <f>IF(VLOOKUP($A319,'[1]Прайс лист'!$B$8:$BS$600,MATCH(AT$11,'[1]Прайс лист'!$B$2:$BS$2,0),0)&lt;=AT$8,VLOOKUP($A319,'[1]Прайс лист'!$B$8:$BS$600,MATCH(AT$11,'[1]Прайс лист'!$B$2:$BS$2,0),0),0)</f>
        <v>0</v>
      </c>
      <c r="AU319" s="9">
        <f>IF(VLOOKUP($A319,'[1]Прайс лист'!$B$8:$BS$600,MATCH(AU$11,'[1]Прайс лист'!$B$2:$BS$2,0),0)&lt;=AU$8,VLOOKUP($A319,'[1]Прайс лист'!$B$8:$BS$600,MATCH(AU$11,'[1]Прайс лист'!$B$2:$BS$2,0),0),0)</f>
        <v>5400</v>
      </c>
      <c r="AV319" s="9">
        <f>IF(VLOOKUP($A319,'[1]Прайс лист'!$B$8:$BS$600,MATCH(AV$11,'[1]Прайс лист'!$B$2:$BS$2,0),0)&lt;=AV$8,VLOOKUP($A319,'[1]Прайс лист'!$B$8:$BS$600,MATCH(AV$11,'[1]Прайс лист'!$B$2:$BS$2,0),0),0)</f>
        <v>4900</v>
      </c>
      <c r="AW319" s="9">
        <f>IF(VLOOKUP($A319,'[1]Прайс лист'!$B$8:$BS$600,MATCH(AW$11,'[1]Прайс лист'!$B$2:$BS$2,0),0)&lt;=AW$8,VLOOKUP($A319,'[1]Прайс лист'!$B$8:$BS$600,MATCH(AW$11,'[1]Прайс лист'!$B$2:$BS$2,0),0),0)</f>
        <v>0</v>
      </c>
      <c r="AX319" s="9">
        <f>IF(VLOOKUP($A319,'[1]Прайс лист'!$B$8:$BS$600,MATCH(AX$11,'[1]Прайс лист'!$B$2:$BS$2,0),0)&lt;=AX$8,VLOOKUP($A319,'[1]Прайс лист'!$B$8:$BS$600,MATCH(AX$11,'[1]Прайс лист'!$B$2:$BS$2,0),0),0)</f>
        <v>0</v>
      </c>
      <c r="AY319" s="9">
        <f>IF(VLOOKUP($A319,'[1]Прайс лист'!$B$8:$BS$600,MATCH(AY$11,'[1]Прайс лист'!$B$2:$BS$2,0),0)&lt;=AY$8,VLOOKUP($A319,'[1]Прайс лист'!$B$8:$BS$600,MATCH(AY$11,'[1]Прайс лист'!$B$2:$BS$2,0),0),0)</f>
        <v>0</v>
      </c>
      <c r="AZ319" s="9">
        <f>IF(VLOOKUP($A319,'[1]Прайс лист'!$B$8:$BS$600,MATCH(AZ$11,'[1]Прайс лист'!$B$2:$BS$2,0),0)&lt;=AZ$8,VLOOKUP($A319,'[1]Прайс лист'!$B$8:$BS$600,MATCH(AZ$11,'[1]Прайс лист'!$B$2:$BS$2,0),0),0)</f>
        <v>2200</v>
      </c>
      <c r="BA319" s="9">
        <f>IF(VLOOKUP($A319,'[1]Прайс лист'!$B$8:$BS$600,MATCH(BA$11,'[1]Прайс лист'!$B$2:$BS$2,0),0)&lt;=BA$8,VLOOKUP($A319,'[1]Прайс лист'!$B$8:$BS$600,MATCH(BA$11,'[1]Прайс лист'!$B$2:$BS$2,0),0),0)</f>
        <v>4800</v>
      </c>
      <c r="BB319" s="9">
        <f>IF(VLOOKUP($A319,'[1]Прайс лист'!$B$8:$BS$600,MATCH(BB$11,'[1]Прайс лист'!$B$2:$BS$2,0),0)&lt;=BB$8,VLOOKUP($A319,'[1]Прайс лист'!$B$8:$BS$600,MATCH(BB$11,'[1]Прайс лист'!$B$2:$BS$2,0),0),0)</f>
        <v>0</v>
      </c>
      <c r="BC319" s="9">
        <f>IF(VLOOKUP($A319,'[1]Прайс лист'!$B$8:$BS$600,MATCH(BC$11,'[1]Прайс лист'!$B$2:$BS$2,0),0)&lt;=BC$8,VLOOKUP($A319,'[1]Прайс лист'!$B$8:$BS$600,MATCH(BC$11,'[1]Прайс лист'!$B$2:$BS$2,0),0),0)</f>
        <v>4400</v>
      </c>
      <c r="BD319" s="9">
        <f>IF(VLOOKUP($A319,'[1]Прайс лист'!$B$8:$BS$600,MATCH(BD$11,'[1]Прайс лист'!$B$2:$BS$2,0),0)&lt;=BD$8,VLOOKUP($A319,'[1]Прайс лист'!$B$8:$BS$600,MATCH(BD$11,'[1]Прайс лист'!$B$2:$BS$2,0),0),0)</f>
        <v>3900</v>
      </c>
      <c r="BE319" s="9">
        <f>IF(VLOOKUP($A319,'[1]Прайс лист'!$B$8:$BS$600,MATCH(BE$11,'[1]Прайс лист'!$B$2:$BS$2,0),0)&lt;=BE$8,VLOOKUP($A319,'[1]Прайс лист'!$B$8:$BS$600,MATCH(BE$11,'[1]Прайс лист'!$B$2:$BS$2,0),0),0)</f>
        <v>0</v>
      </c>
      <c r="BF319" s="9">
        <f>IF(VLOOKUP($A319,'[1]Прайс лист'!$B$8:$BS$600,MATCH(BF$11,'[1]Прайс лист'!$B$2:$BS$2,0),0)&lt;=BF$8,VLOOKUP($A319,'[1]Прайс лист'!$B$8:$BS$600,MATCH(BF$11,'[1]Прайс лист'!$B$2:$BS$2,0),0),0)</f>
        <v>0</v>
      </c>
      <c r="BG319" s="9">
        <f>IF(VLOOKUP($A319,'[1]Прайс лист'!$B$8:$BS$600,MATCH(BG$11,'[1]Прайс лист'!$B$2:$BS$2,0),0)&lt;=BG$8,VLOOKUP($A319,'[1]Прайс лист'!$B$8:$BS$600,MATCH(BG$11,'[1]Прайс лист'!$B$2:$BS$2,0),0),0)</f>
        <v>0</v>
      </c>
      <c r="BH319" s="9">
        <f>IF(VLOOKUP($A319,'[1]Прайс лист'!$B$8:$BS$600,MATCH(BH$11,'[1]Прайс лист'!$B$2:$BS$2,0),0)&lt;=BH$8,VLOOKUP($A319,'[1]Прайс лист'!$B$8:$BS$600,MATCH(BH$11,'[1]Прайс лист'!$B$2:$BS$2,0),0),0)</f>
        <v>1200</v>
      </c>
    </row>
    <row r="320" spans="1:60">
      <c r="A320" s="1" t="str">
        <f>'[1]Прайс лист'!B313</f>
        <v>Xiaomi MI 5S64</v>
      </c>
      <c r="B320" s="7" t="s">
        <v>191</v>
      </c>
      <c r="C320" s="8" t="s">
        <v>203</v>
      </c>
      <c r="D320" s="8">
        <v>64</v>
      </c>
      <c r="E320" s="9">
        <f>IF(VLOOKUP($A320,'[1]Прайс лист'!$B$8:$BS$600,MATCH(E$11,'[1]Прайс лист'!$B$2:$BS$2,0),0)&lt;=E$8,VLOOKUP($A320,'[1]Прайс лист'!$B$8:$BS$600,MATCH(E$11,'[1]Прайс лист'!$B$2:$BS$2,0),0),0)</f>
        <v>5600</v>
      </c>
      <c r="F320" s="9">
        <f>IF(VLOOKUP($A320,'[1]Прайс лист'!$B$8:$BS$600,MATCH(F$11,'[1]Прайс лист'!$B$2:$BS$2,0),0)&lt;=F$8,VLOOKUP($A320,'[1]Прайс лист'!$B$8:$BS$600,MATCH(F$11,'[1]Прайс лист'!$B$2:$BS$2,0),0),0)</f>
        <v>0</v>
      </c>
      <c r="G320" s="9">
        <f>IF(VLOOKUP($A320,'[1]Прайс лист'!$B$8:$BS$600,MATCH(G$11,'[1]Прайс лист'!$B$2:$BS$2,0),0)&lt;=G$8,VLOOKUP($A320,'[1]Прайс лист'!$B$8:$BS$600,MATCH(G$11,'[1]Прайс лист'!$B$2:$BS$2,0),0),0)</f>
        <v>5000</v>
      </c>
      <c r="H320" s="9">
        <f>IF(VLOOKUP($A320,'[1]Прайс лист'!$B$8:$BS$600,MATCH(H$11,'[1]Прайс лист'!$B$2:$BS$2,0),0)&lt;=H$8,VLOOKUP($A320,'[1]Прайс лист'!$B$8:$BS$600,MATCH(H$11,'[1]Прайс лист'!$B$2:$BS$2,0),0),0)</f>
        <v>4200</v>
      </c>
      <c r="I320" s="9">
        <f>IF(VLOOKUP($A320,'[1]Прайс лист'!$B$8:$BS$600,MATCH(I$11,'[1]Прайс лист'!$B$2:$BS$2,0),0)&lt;=I$8,VLOOKUP($A320,'[1]Прайс лист'!$B$8:$BS$600,MATCH(I$11,'[1]Прайс лист'!$B$2:$BS$2,0),0),0)</f>
        <v>0</v>
      </c>
      <c r="J320" s="9">
        <f>IF(VLOOKUP($A320,'[1]Прайс лист'!$B$8:$BS$600,MATCH(J$11,'[1]Прайс лист'!$B$2:$BS$2,0),0)&lt;=J$8,VLOOKUP($A320,'[1]Прайс лист'!$B$8:$BS$600,MATCH(J$11,'[1]Прайс лист'!$B$2:$BS$2,0),0),0)</f>
        <v>0</v>
      </c>
      <c r="K320" s="9">
        <f>IF(VLOOKUP($A320,'[1]Прайс лист'!$B$8:$BS$600,MATCH(K$11,'[1]Прайс лист'!$B$2:$BS$2,0),0)&lt;=K$8,VLOOKUP($A320,'[1]Прайс лист'!$B$8:$BS$600,MATCH(K$11,'[1]Прайс лист'!$B$2:$BS$2,0),0),0)</f>
        <v>0</v>
      </c>
      <c r="L320" s="9">
        <f>IF(VLOOKUP($A320,'[1]Прайс лист'!$B$8:$BS$600,MATCH(L$11,'[1]Прайс лист'!$B$2:$BS$2,0),0)&lt;=L$8,VLOOKUP($A320,'[1]Прайс лист'!$B$8:$BS$600,MATCH(L$11,'[1]Прайс лист'!$B$2:$BS$2,0),0),0)</f>
        <v>200</v>
      </c>
      <c r="M320" s="9">
        <f>IF(VLOOKUP($A320,'[1]Прайс лист'!$B$8:$BS$600,MATCH(M$11,'[1]Прайс лист'!$B$2:$BS$2,0),0)&lt;=M$8,VLOOKUP($A320,'[1]Прайс лист'!$B$8:$BS$600,MATCH(M$11,'[1]Прайс лист'!$B$2:$BS$2,0),0),0)</f>
        <v>5600</v>
      </c>
      <c r="N320" s="9">
        <f>IF(VLOOKUP($A320,'[1]Прайс лист'!$B$8:$BS$600,MATCH(N$11,'[1]Прайс лист'!$B$2:$BS$2,0),0)&lt;=N$8,VLOOKUP($A320,'[1]Прайс лист'!$B$8:$BS$600,MATCH(N$11,'[1]Прайс лист'!$B$2:$BS$2,0),0),0)</f>
        <v>0</v>
      </c>
      <c r="O320" s="9">
        <f>IF(VLOOKUP($A320,'[1]Прайс лист'!$B$8:$BS$600,MATCH(O$11,'[1]Прайс лист'!$B$2:$BS$2,0),0)&lt;=O$8,VLOOKUP($A320,'[1]Прайс лист'!$B$8:$BS$600,MATCH(O$11,'[1]Прайс лист'!$B$2:$BS$2,0),0),0)</f>
        <v>5000</v>
      </c>
      <c r="P320" s="9">
        <f>IF(VLOOKUP($A320,'[1]Прайс лист'!$B$8:$BS$600,MATCH(P$11,'[1]Прайс лист'!$B$2:$BS$2,0),0)&lt;=P$8,VLOOKUP($A320,'[1]Прайс лист'!$B$8:$BS$600,MATCH(P$11,'[1]Прайс лист'!$B$2:$BS$2,0),0),0)</f>
        <v>4200</v>
      </c>
      <c r="Q320" s="9">
        <f>IF(VLOOKUP($A320,'[1]Прайс лист'!$B$8:$BS$600,MATCH(Q$11,'[1]Прайс лист'!$B$2:$BS$2,0),0)&lt;=Q$8,VLOOKUP($A320,'[1]Прайс лист'!$B$8:$BS$600,MATCH(Q$11,'[1]Прайс лист'!$B$2:$BS$2,0),0),0)</f>
        <v>0</v>
      </c>
      <c r="R320" s="9">
        <f>IF(VLOOKUP($A320,'[1]Прайс лист'!$B$8:$BS$600,MATCH(R$11,'[1]Прайс лист'!$B$2:$BS$2,0),0)&lt;=R$8,VLOOKUP($A320,'[1]Прайс лист'!$B$8:$BS$600,MATCH(R$11,'[1]Прайс лист'!$B$2:$BS$2,0),0),0)</f>
        <v>0</v>
      </c>
      <c r="S320" s="9">
        <f>IF(VLOOKUP($A320,'[1]Прайс лист'!$B$8:$BS$600,MATCH(S$11,'[1]Прайс лист'!$B$2:$BS$2,0),0)&lt;=S$8,VLOOKUP($A320,'[1]Прайс лист'!$B$8:$BS$600,MATCH(S$11,'[1]Прайс лист'!$B$2:$BS$2,0),0),0)</f>
        <v>0</v>
      </c>
      <c r="T320" s="9">
        <f>IF(VLOOKUP($A320,'[1]Прайс лист'!$B$8:$BS$600,MATCH(T$11,'[1]Прайс лист'!$B$2:$BS$2,0),0)&lt;=T$8,VLOOKUP($A320,'[1]Прайс лист'!$B$8:$BS$600,MATCH(T$11,'[1]Прайс лист'!$B$2:$BS$2,0),0),0)</f>
        <v>200</v>
      </c>
      <c r="U320" s="9">
        <f>IF(VLOOKUP($A320,'[1]Прайс лист'!$B$8:$BS$600,MATCH(U$11,'[1]Прайс лист'!$B$2:$BS$2,0),0)&lt;=U$8,VLOOKUP($A320,'[1]Прайс лист'!$B$8:$BS$600,MATCH(U$11,'[1]Прайс лист'!$B$2:$BS$2,0),0),0)</f>
        <v>12600</v>
      </c>
      <c r="V320" s="9">
        <f>IF(VLOOKUP($A320,'[1]Прайс лист'!$B$8:$BS$600,MATCH(V$11,'[1]Прайс лист'!$B$2:$BS$2,0),0)&lt;=V$8,VLOOKUP($A320,'[1]Прайс лист'!$B$8:$BS$600,MATCH(V$11,'[1]Прайс лист'!$B$2:$BS$2,0),0),0)</f>
        <v>0</v>
      </c>
      <c r="W320" s="9">
        <f>IF(VLOOKUP($A320,'[1]Прайс лист'!$B$8:$BS$600,MATCH(W$11,'[1]Прайс лист'!$B$2:$BS$2,0),0)&lt;=W$8,VLOOKUP($A320,'[1]Прайс лист'!$B$8:$BS$600,MATCH(W$11,'[1]Прайс лист'!$B$2:$BS$2,0),0),0)</f>
        <v>12000</v>
      </c>
      <c r="X320" s="9">
        <f>IF(VLOOKUP($A320,'[1]Прайс лист'!$B$8:$BS$600,MATCH(X$11,'[1]Прайс лист'!$B$2:$BS$2,0),0)&lt;=X$8,VLOOKUP($A320,'[1]Прайс лист'!$B$8:$BS$600,MATCH(X$11,'[1]Прайс лист'!$B$2:$BS$2,0),0),0)</f>
        <v>11200</v>
      </c>
      <c r="Y320" s="9">
        <f>IF(VLOOKUP($A320,'[1]Прайс лист'!$B$8:$BS$600,MATCH(Y$11,'[1]Прайс лист'!$B$2:$BS$2,0),0)&lt;=Y$8,VLOOKUP($A320,'[1]Прайс лист'!$B$8:$BS$600,MATCH(Y$11,'[1]Прайс лист'!$B$2:$BS$2,0),0),0)</f>
        <v>0</v>
      </c>
      <c r="Z320" s="9">
        <f>IF(VLOOKUP($A320,'[1]Прайс лист'!$B$8:$BS$600,MATCH(Z$11,'[1]Прайс лист'!$B$2:$BS$2,0),0)&lt;=Z$8,VLOOKUP($A320,'[1]Прайс лист'!$B$8:$BS$600,MATCH(Z$11,'[1]Прайс лист'!$B$2:$BS$2,0),0),0)</f>
        <v>0</v>
      </c>
      <c r="AA320" s="9">
        <f>IF(VLOOKUP($A320,'[1]Прайс лист'!$B$8:$BS$600,MATCH(AA$11,'[1]Прайс лист'!$B$2:$BS$2,0),0)&lt;=AA$8,VLOOKUP($A320,'[1]Прайс лист'!$B$8:$BS$600,MATCH(AA$11,'[1]Прайс лист'!$B$2:$BS$2,0),0),0)</f>
        <v>0</v>
      </c>
      <c r="AB320" s="9">
        <f>IF(VLOOKUP($A320,'[1]Прайс лист'!$B$8:$BS$600,MATCH(AB$11,'[1]Прайс лист'!$B$2:$BS$2,0),0)&lt;=AB$8,VLOOKUP($A320,'[1]Прайс лист'!$B$8:$BS$600,MATCH(AB$11,'[1]Прайс лист'!$B$2:$BS$2,0),0),0)</f>
        <v>7200</v>
      </c>
      <c r="AC320" s="9">
        <f>IF(VLOOKUP($A320,'[1]Прайс лист'!$B$8:$BS$600,MATCH(AC$11,'[1]Прайс лист'!$B$2:$BS$2,0),0)&lt;=AC$8,VLOOKUP($A320,'[1]Прайс лист'!$B$8:$BS$600,MATCH(AC$11,'[1]Прайс лист'!$B$2:$BS$2,0),0),0)</f>
        <v>9600</v>
      </c>
      <c r="AD320" s="9">
        <f>IF(VLOOKUP($A320,'[1]Прайс лист'!$B$8:$BS$600,MATCH(AD$11,'[1]Прайс лист'!$B$2:$BS$2,0),0)&lt;=AD$8,VLOOKUP($A320,'[1]Прайс лист'!$B$8:$BS$600,MATCH(AD$11,'[1]Прайс лист'!$B$2:$BS$2,0),0),0)</f>
        <v>0</v>
      </c>
      <c r="AE320" s="9">
        <f>IF(VLOOKUP($A320,'[1]Прайс лист'!$B$8:$BS$600,MATCH(AE$11,'[1]Прайс лист'!$B$2:$BS$2,0),0)&lt;=AE$8,VLOOKUP($A320,'[1]Прайс лист'!$B$8:$BS$600,MATCH(AE$11,'[1]Прайс лист'!$B$2:$BS$2,0),0),0)</f>
        <v>9000</v>
      </c>
      <c r="AF320" s="9">
        <f>IF(VLOOKUP($A320,'[1]Прайс лист'!$B$8:$BS$600,MATCH(AF$11,'[1]Прайс лист'!$B$2:$BS$2,0),0)&lt;=AF$8,VLOOKUP($A320,'[1]Прайс лист'!$B$8:$BS$600,MATCH(AF$11,'[1]Прайс лист'!$B$2:$BS$2,0),0),0)</f>
        <v>8200</v>
      </c>
      <c r="AG320" s="9">
        <f>IF(VLOOKUP($A320,'[1]Прайс лист'!$B$8:$BS$600,MATCH(AG$11,'[1]Прайс лист'!$B$2:$BS$2,0),0)&lt;=AG$8,VLOOKUP($A320,'[1]Прайс лист'!$B$8:$BS$600,MATCH(AG$11,'[1]Прайс лист'!$B$2:$BS$2,0),0),0)</f>
        <v>0</v>
      </c>
      <c r="AH320" s="9">
        <f>IF(VLOOKUP($A320,'[1]Прайс лист'!$B$8:$BS$600,MATCH(AH$11,'[1]Прайс лист'!$B$2:$BS$2,0),0)&lt;=AH$8,VLOOKUP($A320,'[1]Прайс лист'!$B$8:$BS$600,MATCH(AH$11,'[1]Прайс лист'!$B$2:$BS$2,0),0),0)</f>
        <v>0</v>
      </c>
      <c r="AI320" s="9">
        <f>IF(VLOOKUP($A320,'[1]Прайс лист'!$B$8:$BS$600,MATCH(AI$11,'[1]Прайс лист'!$B$2:$BS$2,0),0)&lt;=AI$8,VLOOKUP($A320,'[1]Прайс лист'!$B$8:$BS$600,MATCH(AI$11,'[1]Прайс лист'!$B$2:$BS$2,0),0),0)</f>
        <v>0</v>
      </c>
      <c r="AJ320" s="9">
        <f>IF(VLOOKUP($A320,'[1]Прайс лист'!$B$8:$BS$600,MATCH(AJ$11,'[1]Прайс лист'!$B$2:$BS$2,0),0)&lt;=AJ$8,VLOOKUP($A320,'[1]Прайс лист'!$B$8:$BS$600,MATCH(AJ$11,'[1]Прайс лист'!$B$2:$BS$2,0),0),0)</f>
        <v>4200</v>
      </c>
      <c r="AK320" s="9">
        <f>IF(VLOOKUP($A320,'[1]Прайс лист'!$B$8:$BS$600,MATCH(AK$11,'[1]Прайс лист'!$B$2:$BS$2,0),0)&lt;=AK$8,VLOOKUP($A320,'[1]Прайс лист'!$B$8:$BS$600,MATCH(AK$11,'[1]Прайс лист'!$B$2:$BS$2,0),0),0)</f>
        <v>8600</v>
      </c>
      <c r="AL320" s="9">
        <f>IF(VLOOKUP($A320,'[1]Прайс лист'!$B$8:$BS$600,MATCH(AL$11,'[1]Прайс лист'!$B$2:$BS$2,0),0)&lt;=AL$8,VLOOKUP($A320,'[1]Прайс лист'!$B$8:$BS$600,MATCH(AL$11,'[1]Прайс лист'!$B$2:$BS$2,0),0),0)</f>
        <v>0</v>
      </c>
      <c r="AM320" s="9">
        <f>IF(VLOOKUP($A320,'[1]Прайс лист'!$B$8:$BS$600,MATCH(AM$11,'[1]Прайс лист'!$B$2:$BS$2,0),0)&lt;=AM$8,VLOOKUP($A320,'[1]Прайс лист'!$B$8:$BS$600,MATCH(AM$11,'[1]Прайс лист'!$B$2:$BS$2,0),0),0)</f>
        <v>8000</v>
      </c>
      <c r="AN320" s="9">
        <f>IF(VLOOKUP($A320,'[1]Прайс лист'!$B$8:$BS$600,MATCH(AN$11,'[1]Прайс лист'!$B$2:$BS$2,0),0)&lt;=AN$8,VLOOKUP($A320,'[1]Прайс лист'!$B$8:$BS$600,MATCH(AN$11,'[1]Прайс лист'!$B$2:$BS$2,0),0),0)</f>
        <v>7200</v>
      </c>
      <c r="AO320" s="9">
        <f>IF(VLOOKUP($A320,'[1]Прайс лист'!$B$8:$BS$600,MATCH(AO$11,'[1]Прайс лист'!$B$2:$BS$2,0),0)&lt;=AO$8,VLOOKUP($A320,'[1]Прайс лист'!$B$8:$BS$600,MATCH(AO$11,'[1]Прайс лист'!$B$2:$BS$2,0),0),0)</f>
        <v>0</v>
      </c>
      <c r="AP320" s="9">
        <f>IF(VLOOKUP($A320,'[1]Прайс лист'!$B$8:$BS$600,MATCH(AP$11,'[1]Прайс лист'!$B$2:$BS$2,0),0)&lt;=AP$8,VLOOKUP($A320,'[1]Прайс лист'!$B$8:$BS$600,MATCH(AP$11,'[1]Прайс лист'!$B$2:$BS$2,0),0),0)</f>
        <v>0</v>
      </c>
      <c r="AQ320" s="9">
        <f>IF(VLOOKUP($A320,'[1]Прайс лист'!$B$8:$BS$600,MATCH(AQ$11,'[1]Прайс лист'!$B$2:$BS$2,0),0)&lt;=AQ$8,VLOOKUP($A320,'[1]Прайс лист'!$B$8:$BS$600,MATCH(AQ$11,'[1]Прайс лист'!$B$2:$BS$2,0),0),0)</f>
        <v>0</v>
      </c>
      <c r="AR320" s="9">
        <f>IF(VLOOKUP($A320,'[1]Прайс лист'!$B$8:$BS$600,MATCH(AR$11,'[1]Прайс лист'!$B$2:$BS$2,0),0)&lt;=AR$8,VLOOKUP($A320,'[1]Прайс лист'!$B$8:$BS$600,MATCH(AR$11,'[1]Прайс лист'!$B$2:$BS$2,0),0),0)</f>
        <v>3200</v>
      </c>
      <c r="AS320" s="9">
        <f>IF(VLOOKUP($A320,'[1]Прайс лист'!$B$8:$BS$600,MATCH(AS$11,'[1]Прайс лист'!$B$2:$BS$2,0),0)&lt;=AS$8,VLOOKUP($A320,'[1]Прайс лист'!$B$8:$BS$600,MATCH(AS$11,'[1]Прайс лист'!$B$2:$BS$2,0),0),0)</f>
        <v>7600</v>
      </c>
      <c r="AT320" s="9">
        <f>IF(VLOOKUP($A320,'[1]Прайс лист'!$B$8:$BS$600,MATCH(AT$11,'[1]Прайс лист'!$B$2:$BS$2,0),0)&lt;=AT$8,VLOOKUP($A320,'[1]Прайс лист'!$B$8:$BS$600,MATCH(AT$11,'[1]Прайс лист'!$B$2:$BS$2,0),0),0)</f>
        <v>0</v>
      </c>
      <c r="AU320" s="9">
        <f>IF(VLOOKUP($A320,'[1]Прайс лист'!$B$8:$BS$600,MATCH(AU$11,'[1]Прайс лист'!$B$2:$BS$2,0),0)&lt;=AU$8,VLOOKUP($A320,'[1]Прайс лист'!$B$8:$BS$600,MATCH(AU$11,'[1]Прайс лист'!$B$2:$BS$2,0),0),0)</f>
        <v>7000</v>
      </c>
      <c r="AV320" s="9">
        <f>IF(VLOOKUP($A320,'[1]Прайс лист'!$B$8:$BS$600,MATCH(AV$11,'[1]Прайс лист'!$B$2:$BS$2,0),0)&lt;=AV$8,VLOOKUP($A320,'[1]Прайс лист'!$B$8:$BS$600,MATCH(AV$11,'[1]Прайс лист'!$B$2:$BS$2,0),0),0)</f>
        <v>6200</v>
      </c>
      <c r="AW320" s="9">
        <f>IF(VLOOKUP($A320,'[1]Прайс лист'!$B$8:$BS$600,MATCH(AW$11,'[1]Прайс лист'!$B$2:$BS$2,0),0)&lt;=AW$8,VLOOKUP($A320,'[1]Прайс лист'!$B$8:$BS$600,MATCH(AW$11,'[1]Прайс лист'!$B$2:$BS$2,0),0),0)</f>
        <v>0</v>
      </c>
      <c r="AX320" s="9">
        <f>IF(VLOOKUP($A320,'[1]Прайс лист'!$B$8:$BS$600,MATCH(AX$11,'[1]Прайс лист'!$B$2:$BS$2,0),0)&lt;=AX$8,VLOOKUP($A320,'[1]Прайс лист'!$B$8:$BS$600,MATCH(AX$11,'[1]Прайс лист'!$B$2:$BS$2,0),0),0)</f>
        <v>0</v>
      </c>
      <c r="AY320" s="9">
        <f>IF(VLOOKUP($A320,'[1]Прайс лист'!$B$8:$BS$600,MATCH(AY$11,'[1]Прайс лист'!$B$2:$BS$2,0),0)&lt;=AY$8,VLOOKUP($A320,'[1]Прайс лист'!$B$8:$BS$600,MATCH(AY$11,'[1]Прайс лист'!$B$2:$BS$2,0),0),0)</f>
        <v>0</v>
      </c>
      <c r="AZ320" s="9">
        <f>IF(VLOOKUP($A320,'[1]Прайс лист'!$B$8:$BS$600,MATCH(AZ$11,'[1]Прайс лист'!$B$2:$BS$2,0),0)&lt;=AZ$8,VLOOKUP($A320,'[1]Прайс лист'!$B$8:$BS$600,MATCH(AZ$11,'[1]Прайс лист'!$B$2:$BS$2,0),0),0)</f>
        <v>2200</v>
      </c>
      <c r="BA320" s="9">
        <f>IF(VLOOKUP($A320,'[1]Прайс лист'!$B$8:$BS$600,MATCH(BA$11,'[1]Прайс лист'!$B$2:$BS$2,0),0)&lt;=BA$8,VLOOKUP($A320,'[1]Прайс лист'!$B$8:$BS$600,MATCH(BA$11,'[1]Прайс лист'!$B$2:$BS$2,0),0),0)</f>
        <v>6600</v>
      </c>
      <c r="BB320" s="9">
        <f>IF(VLOOKUP($A320,'[1]Прайс лист'!$B$8:$BS$600,MATCH(BB$11,'[1]Прайс лист'!$B$2:$BS$2,0),0)&lt;=BB$8,VLOOKUP($A320,'[1]Прайс лист'!$B$8:$BS$600,MATCH(BB$11,'[1]Прайс лист'!$B$2:$BS$2,0),0),0)</f>
        <v>0</v>
      </c>
      <c r="BC320" s="9">
        <f>IF(VLOOKUP($A320,'[1]Прайс лист'!$B$8:$BS$600,MATCH(BC$11,'[1]Прайс лист'!$B$2:$BS$2,0),0)&lt;=BC$8,VLOOKUP($A320,'[1]Прайс лист'!$B$8:$BS$600,MATCH(BC$11,'[1]Прайс лист'!$B$2:$BS$2,0),0),0)</f>
        <v>6000</v>
      </c>
      <c r="BD320" s="9">
        <f>IF(VLOOKUP($A320,'[1]Прайс лист'!$B$8:$BS$600,MATCH(BD$11,'[1]Прайс лист'!$B$2:$BS$2,0),0)&lt;=BD$8,VLOOKUP($A320,'[1]Прайс лист'!$B$8:$BS$600,MATCH(BD$11,'[1]Прайс лист'!$B$2:$BS$2,0),0),0)</f>
        <v>5200</v>
      </c>
      <c r="BE320" s="9">
        <f>IF(VLOOKUP($A320,'[1]Прайс лист'!$B$8:$BS$600,MATCH(BE$11,'[1]Прайс лист'!$B$2:$BS$2,0),0)&lt;=BE$8,VLOOKUP($A320,'[1]Прайс лист'!$B$8:$BS$600,MATCH(BE$11,'[1]Прайс лист'!$B$2:$BS$2,0),0),0)</f>
        <v>0</v>
      </c>
      <c r="BF320" s="9">
        <f>IF(VLOOKUP($A320,'[1]Прайс лист'!$B$8:$BS$600,MATCH(BF$11,'[1]Прайс лист'!$B$2:$BS$2,0),0)&lt;=BF$8,VLOOKUP($A320,'[1]Прайс лист'!$B$8:$BS$600,MATCH(BF$11,'[1]Прайс лист'!$B$2:$BS$2,0),0),0)</f>
        <v>0</v>
      </c>
      <c r="BG320" s="9">
        <f>IF(VLOOKUP($A320,'[1]Прайс лист'!$B$8:$BS$600,MATCH(BG$11,'[1]Прайс лист'!$B$2:$BS$2,0),0)&lt;=BG$8,VLOOKUP($A320,'[1]Прайс лист'!$B$8:$BS$600,MATCH(BG$11,'[1]Прайс лист'!$B$2:$BS$2,0),0),0)</f>
        <v>0</v>
      </c>
      <c r="BH320" s="9">
        <f>IF(VLOOKUP($A320,'[1]Прайс лист'!$B$8:$BS$600,MATCH(BH$11,'[1]Прайс лист'!$B$2:$BS$2,0),0)&lt;=BH$8,VLOOKUP($A320,'[1]Прайс лист'!$B$8:$BS$600,MATCH(BH$11,'[1]Прайс лист'!$B$2:$BS$2,0),0),0)</f>
        <v>1200</v>
      </c>
    </row>
    <row r="321" spans="1:60">
      <c r="A321" s="1" t="str">
        <f>'[1]Прайс лист'!B314</f>
        <v>Xiaomi MI 5S128</v>
      </c>
      <c r="B321" s="7" t="s">
        <v>191</v>
      </c>
      <c r="C321" s="8" t="s">
        <v>203</v>
      </c>
      <c r="D321" s="8">
        <v>128</v>
      </c>
      <c r="E321" s="9">
        <f>IF(VLOOKUP($A321,'[1]Прайс лист'!$B$8:$BS$600,MATCH(E$11,'[1]Прайс лист'!$B$2:$BS$2,0),0)&lt;=E$8,VLOOKUP($A321,'[1]Прайс лист'!$B$8:$BS$600,MATCH(E$11,'[1]Прайс лист'!$B$2:$BS$2,0),0),0)</f>
        <v>5900</v>
      </c>
      <c r="F321" s="9">
        <f>IF(VLOOKUP($A321,'[1]Прайс лист'!$B$8:$BS$600,MATCH(F$11,'[1]Прайс лист'!$B$2:$BS$2,0),0)&lt;=F$8,VLOOKUP($A321,'[1]Прайс лист'!$B$8:$BS$600,MATCH(F$11,'[1]Прайс лист'!$B$2:$BS$2,0),0),0)</f>
        <v>0</v>
      </c>
      <c r="G321" s="9">
        <f>IF(VLOOKUP($A321,'[1]Прайс лист'!$B$8:$BS$600,MATCH(G$11,'[1]Прайс лист'!$B$2:$BS$2,0),0)&lt;=G$8,VLOOKUP($A321,'[1]Прайс лист'!$B$8:$BS$600,MATCH(G$11,'[1]Прайс лист'!$B$2:$BS$2,0),0),0)</f>
        <v>5300</v>
      </c>
      <c r="H321" s="9">
        <f>IF(VLOOKUP($A321,'[1]Прайс лист'!$B$8:$BS$600,MATCH(H$11,'[1]Прайс лист'!$B$2:$BS$2,0),0)&lt;=H$8,VLOOKUP($A321,'[1]Прайс лист'!$B$8:$BS$600,MATCH(H$11,'[1]Прайс лист'!$B$2:$BS$2,0),0),0)</f>
        <v>4500</v>
      </c>
      <c r="I321" s="9">
        <f>IF(VLOOKUP($A321,'[1]Прайс лист'!$B$8:$BS$600,MATCH(I$11,'[1]Прайс лист'!$B$2:$BS$2,0),0)&lt;=I$8,VLOOKUP($A321,'[1]Прайс лист'!$B$8:$BS$600,MATCH(I$11,'[1]Прайс лист'!$B$2:$BS$2,0),0),0)</f>
        <v>0</v>
      </c>
      <c r="J321" s="9">
        <f>IF(VLOOKUP($A321,'[1]Прайс лист'!$B$8:$BS$600,MATCH(J$11,'[1]Прайс лист'!$B$2:$BS$2,0),0)&lt;=J$8,VLOOKUP($A321,'[1]Прайс лист'!$B$8:$BS$600,MATCH(J$11,'[1]Прайс лист'!$B$2:$BS$2,0),0),0)</f>
        <v>0</v>
      </c>
      <c r="K321" s="9">
        <f>IF(VLOOKUP($A321,'[1]Прайс лист'!$B$8:$BS$600,MATCH(K$11,'[1]Прайс лист'!$B$2:$BS$2,0),0)&lt;=K$8,VLOOKUP($A321,'[1]Прайс лист'!$B$8:$BS$600,MATCH(K$11,'[1]Прайс лист'!$B$2:$BS$2,0),0),0)</f>
        <v>0</v>
      </c>
      <c r="L321" s="9">
        <f>IF(VLOOKUP($A321,'[1]Прайс лист'!$B$8:$BS$600,MATCH(L$11,'[1]Прайс лист'!$B$2:$BS$2,0),0)&lt;=L$8,VLOOKUP($A321,'[1]Прайс лист'!$B$8:$BS$600,MATCH(L$11,'[1]Прайс лист'!$B$2:$BS$2,0),0),0)</f>
        <v>200</v>
      </c>
      <c r="M321" s="9">
        <f>IF(VLOOKUP($A321,'[1]Прайс лист'!$B$8:$BS$600,MATCH(M$11,'[1]Прайс лист'!$B$2:$BS$2,0),0)&lt;=M$8,VLOOKUP($A321,'[1]Прайс лист'!$B$8:$BS$600,MATCH(M$11,'[1]Прайс лист'!$B$2:$BS$2,0),0),0)</f>
        <v>5900</v>
      </c>
      <c r="N321" s="9">
        <f>IF(VLOOKUP($A321,'[1]Прайс лист'!$B$8:$BS$600,MATCH(N$11,'[1]Прайс лист'!$B$2:$BS$2,0),0)&lt;=N$8,VLOOKUP($A321,'[1]Прайс лист'!$B$8:$BS$600,MATCH(N$11,'[1]Прайс лист'!$B$2:$BS$2,0),0),0)</f>
        <v>0</v>
      </c>
      <c r="O321" s="9">
        <f>IF(VLOOKUP($A321,'[1]Прайс лист'!$B$8:$BS$600,MATCH(O$11,'[1]Прайс лист'!$B$2:$BS$2,0),0)&lt;=O$8,VLOOKUP($A321,'[1]Прайс лист'!$B$8:$BS$600,MATCH(O$11,'[1]Прайс лист'!$B$2:$BS$2,0),0),0)</f>
        <v>5300</v>
      </c>
      <c r="P321" s="9">
        <f>IF(VLOOKUP($A321,'[1]Прайс лист'!$B$8:$BS$600,MATCH(P$11,'[1]Прайс лист'!$B$2:$BS$2,0),0)&lt;=P$8,VLOOKUP($A321,'[1]Прайс лист'!$B$8:$BS$600,MATCH(P$11,'[1]Прайс лист'!$B$2:$BS$2,0),0),0)</f>
        <v>4500</v>
      </c>
      <c r="Q321" s="9">
        <f>IF(VLOOKUP($A321,'[1]Прайс лист'!$B$8:$BS$600,MATCH(Q$11,'[1]Прайс лист'!$B$2:$BS$2,0),0)&lt;=Q$8,VLOOKUP($A321,'[1]Прайс лист'!$B$8:$BS$600,MATCH(Q$11,'[1]Прайс лист'!$B$2:$BS$2,0),0),0)</f>
        <v>0</v>
      </c>
      <c r="R321" s="9">
        <f>IF(VLOOKUP($A321,'[1]Прайс лист'!$B$8:$BS$600,MATCH(R$11,'[1]Прайс лист'!$B$2:$BS$2,0),0)&lt;=R$8,VLOOKUP($A321,'[1]Прайс лист'!$B$8:$BS$600,MATCH(R$11,'[1]Прайс лист'!$B$2:$BS$2,0),0),0)</f>
        <v>0</v>
      </c>
      <c r="S321" s="9">
        <f>IF(VLOOKUP($A321,'[1]Прайс лист'!$B$8:$BS$600,MATCH(S$11,'[1]Прайс лист'!$B$2:$BS$2,0),0)&lt;=S$8,VLOOKUP($A321,'[1]Прайс лист'!$B$8:$BS$600,MATCH(S$11,'[1]Прайс лист'!$B$2:$BS$2,0),0),0)</f>
        <v>0</v>
      </c>
      <c r="T321" s="9">
        <f>IF(VLOOKUP($A321,'[1]Прайс лист'!$B$8:$BS$600,MATCH(T$11,'[1]Прайс лист'!$B$2:$BS$2,0),0)&lt;=T$8,VLOOKUP($A321,'[1]Прайс лист'!$B$8:$BS$600,MATCH(T$11,'[1]Прайс лист'!$B$2:$BS$2,0),0),0)</f>
        <v>200</v>
      </c>
      <c r="U321" s="9">
        <f>IF(VLOOKUP($A321,'[1]Прайс лист'!$B$8:$BS$600,MATCH(U$11,'[1]Прайс лист'!$B$2:$BS$2,0),0)&lt;=U$8,VLOOKUP($A321,'[1]Прайс лист'!$B$8:$BS$600,MATCH(U$11,'[1]Прайс лист'!$B$2:$BS$2,0),0),0)</f>
        <v>12900</v>
      </c>
      <c r="V321" s="9">
        <f>IF(VLOOKUP($A321,'[1]Прайс лист'!$B$8:$BS$600,MATCH(V$11,'[1]Прайс лист'!$B$2:$BS$2,0),0)&lt;=V$8,VLOOKUP($A321,'[1]Прайс лист'!$B$8:$BS$600,MATCH(V$11,'[1]Прайс лист'!$B$2:$BS$2,0),0),0)</f>
        <v>0</v>
      </c>
      <c r="W321" s="9">
        <f>IF(VLOOKUP($A321,'[1]Прайс лист'!$B$8:$BS$600,MATCH(W$11,'[1]Прайс лист'!$B$2:$BS$2,0),0)&lt;=W$8,VLOOKUP($A321,'[1]Прайс лист'!$B$8:$BS$600,MATCH(W$11,'[1]Прайс лист'!$B$2:$BS$2,0),0),0)</f>
        <v>12300</v>
      </c>
      <c r="X321" s="9">
        <f>IF(VLOOKUP($A321,'[1]Прайс лист'!$B$8:$BS$600,MATCH(X$11,'[1]Прайс лист'!$B$2:$BS$2,0),0)&lt;=X$8,VLOOKUP($A321,'[1]Прайс лист'!$B$8:$BS$600,MATCH(X$11,'[1]Прайс лист'!$B$2:$BS$2,0),0),0)</f>
        <v>11500</v>
      </c>
      <c r="Y321" s="9">
        <f>IF(VLOOKUP($A321,'[1]Прайс лист'!$B$8:$BS$600,MATCH(Y$11,'[1]Прайс лист'!$B$2:$BS$2,0),0)&lt;=Y$8,VLOOKUP($A321,'[1]Прайс лист'!$B$8:$BS$600,MATCH(Y$11,'[1]Прайс лист'!$B$2:$BS$2,0),0),0)</f>
        <v>0</v>
      </c>
      <c r="Z321" s="9">
        <f>IF(VLOOKUP($A321,'[1]Прайс лист'!$B$8:$BS$600,MATCH(Z$11,'[1]Прайс лист'!$B$2:$BS$2,0),0)&lt;=Z$8,VLOOKUP($A321,'[1]Прайс лист'!$B$8:$BS$600,MATCH(Z$11,'[1]Прайс лист'!$B$2:$BS$2,0),0),0)</f>
        <v>0</v>
      </c>
      <c r="AA321" s="9">
        <f>IF(VLOOKUP($A321,'[1]Прайс лист'!$B$8:$BS$600,MATCH(AA$11,'[1]Прайс лист'!$B$2:$BS$2,0),0)&lt;=AA$8,VLOOKUP($A321,'[1]Прайс лист'!$B$8:$BS$600,MATCH(AA$11,'[1]Прайс лист'!$B$2:$BS$2,0),0),0)</f>
        <v>0</v>
      </c>
      <c r="AB321" s="9">
        <f>IF(VLOOKUP($A321,'[1]Прайс лист'!$B$8:$BS$600,MATCH(AB$11,'[1]Прайс лист'!$B$2:$BS$2,0),0)&lt;=AB$8,VLOOKUP($A321,'[1]Прайс лист'!$B$8:$BS$600,MATCH(AB$11,'[1]Прайс лист'!$B$2:$BS$2,0),0),0)</f>
        <v>7200</v>
      </c>
      <c r="AC321" s="9">
        <f>IF(VLOOKUP($A321,'[1]Прайс лист'!$B$8:$BS$600,MATCH(AC$11,'[1]Прайс лист'!$B$2:$BS$2,0),0)&lt;=AC$8,VLOOKUP($A321,'[1]Прайс лист'!$B$8:$BS$600,MATCH(AC$11,'[1]Прайс лист'!$B$2:$BS$2,0),0),0)</f>
        <v>9900</v>
      </c>
      <c r="AD321" s="9">
        <f>IF(VLOOKUP($A321,'[1]Прайс лист'!$B$8:$BS$600,MATCH(AD$11,'[1]Прайс лист'!$B$2:$BS$2,0),0)&lt;=AD$8,VLOOKUP($A321,'[1]Прайс лист'!$B$8:$BS$600,MATCH(AD$11,'[1]Прайс лист'!$B$2:$BS$2,0),0),0)</f>
        <v>0</v>
      </c>
      <c r="AE321" s="9">
        <f>IF(VLOOKUP($A321,'[1]Прайс лист'!$B$8:$BS$600,MATCH(AE$11,'[1]Прайс лист'!$B$2:$BS$2,0),0)&lt;=AE$8,VLOOKUP($A321,'[1]Прайс лист'!$B$8:$BS$600,MATCH(AE$11,'[1]Прайс лист'!$B$2:$BS$2,0),0),0)</f>
        <v>9300</v>
      </c>
      <c r="AF321" s="9">
        <f>IF(VLOOKUP($A321,'[1]Прайс лист'!$B$8:$BS$600,MATCH(AF$11,'[1]Прайс лист'!$B$2:$BS$2,0),0)&lt;=AF$8,VLOOKUP($A321,'[1]Прайс лист'!$B$8:$BS$600,MATCH(AF$11,'[1]Прайс лист'!$B$2:$BS$2,0),0),0)</f>
        <v>8500</v>
      </c>
      <c r="AG321" s="9">
        <f>IF(VLOOKUP($A321,'[1]Прайс лист'!$B$8:$BS$600,MATCH(AG$11,'[1]Прайс лист'!$B$2:$BS$2,0),0)&lt;=AG$8,VLOOKUP($A321,'[1]Прайс лист'!$B$8:$BS$600,MATCH(AG$11,'[1]Прайс лист'!$B$2:$BS$2,0),0),0)</f>
        <v>0</v>
      </c>
      <c r="AH321" s="9">
        <f>IF(VLOOKUP($A321,'[1]Прайс лист'!$B$8:$BS$600,MATCH(AH$11,'[1]Прайс лист'!$B$2:$BS$2,0),0)&lt;=AH$8,VLOOKUP($A321,'[1]Прайс лист'!$B$8:$BS$600,MATCH(AH$11,'[1]Прайс лист'!$B$2:$BS$2,0),0),0)</f>
        <v>0</v>
      </c>
      <c r="AI321" s="9">
        <f>IF(VLOOKUP($A321,'[1]Прайс лист'!$B$8:$BS$600,MATCH(AI$11,'[1]Прайс лист'!$B$2:$BS$2,0),0)&lt;=AI$8,VLOOKUP($A321,'[1]Прайс лист'!$B$8:$BS$600,MATCH(AI$11,'[1]Прайс лист'!$B$2:$BS$2,0),0),0)</f>
        <v>0</v>
      </c>
      <c r="AJ321" s="9">
        <f>IF(VLOOKUP($A321,'[1]Прайс лист'!$B$8:$BS$600,MATCH(AJ$11,'[1]Прайс лист'!$B$2:$BS$2,0),0)&lt;=AJ$8,VLOOKUP($A321,'[1]Прайс лист'!$B$8:$BS$600,MATCH(AJ$11,'[1]Прайс лист'!$B$2:$BS$2,0),0),0)</f>
        <v>4200</v>
      </c>
      <c r="AK321" s="9">
        <f>IF(VLOOKUP($A321,'[1]Прайс лист'!$B$8:$BS$600,MATCH(AK$11,'[1]Прайс лист'!$B$2:$BS$2,0),0)&lt;=AK$8,VLOOKUP($A321,'[1]Прайс лист'!$B$8:$BS$600,MATCH(AK$11,'[1]Прайс лист'!$B$2:$BS$2,0),0),0)</f>
        <v>8900</v>
      </c>
      <c r="AL321" s="9">
        <f>IF(VLOOKUP($A321,'[1]Прайс лист'!$B$8:$BS$600,MATCH(AL$11,'[1]Прайс лист'!$B$2:$BS$2,0),0)&lt;=AL$8,VLOOKUP($A321,'[1]Прайс лист'!$B$8:$BS$600,MATCH(AL$11,'[1]Прайс лист'!$B$2:$BS$2,0),0),0)</f>
        <v>0</v>
      </c>
      <c r="AM321" s="9">
        <f>IF(VLOOKUP($A321,'[1]Прайс лист'!$B$8:$BS$600,MATCH(AM$11,'[1]Прайс лист'!$B$2:$BS$2,0),0)&lt;=AM$8,VLOOKUP($A321,'[1]Прайс лист'!$B$8:$BS$600,MATCH(AM$11,'[1]Прайс лист'!$B$2:$BS$2,0),0),0)</f>
        <v>8300</v>
      </c>
      <c r="AN321" s="9">
        <f>IF(VLOOKUP($A321,'[1]Прайс лист'!$B$8:$BS$600,MATCH(AN$11,'[1]Прайс лист'!$B$2:$BS$2,0),0)&lt;=AN$8,VLOOKUP($A321,'[1]Прайс лист'!$B$8:$BS$600,MATCH(AN$11,'[1]Прайс лист'!$B$2:$BS$2,0),0),0)</f>
        <v>7500</v>
      </c>
      <c r="AO321" s="9">
        <f>IF(VLOOKUP($A321,'[1]Прайс лист'!$B$8:$BS$600,MATCH(AO$11,'[1]Прайс лист'!$B$2:$BS$2,0),0)&lt;=AO$8,VLOOKUP($A321,'[1]Прайс лист'!$B$8:$BS$600,MATCH(AO$11,'[1]Прайс лист'!$B$2:$BS$2,0),0),0)</f>
        <v>0</v>
      </c>
      <c r="AP321" s="9">
        <f>IF(VLOOKUP($A321,'[1]Прайс лист'!$B$8:$BS$600,MATCH(AP$11,'[1]Прайс лист'!$B$2:$BS$2,0),0)&lt;=AP$8,VLOOKUP($A321,'[1]Прайс лист'!$B$8:$BS$600,MATCH(AP$11,'[1]Прайс лист'!$B$2:$BS$2,0),0),0)</f>
        <v>0</v>
      </c>
      <c r="AQ321" s="9">
        <f>IF(VLOOKUP($A321,'[1]Прайс лист'!$B$8:$BS$600,MATCH(AQ$11,'[1]Прайс лист'!$B$2:$BS$2,0),0)&lt;=AQ$8,VLOOKUP($A321,'[1]Прайс лист'!$B$8:$BS$600,MATCH(AQ$11,'[1]Прайс лист'!$B$2:$BS$2,0),0),0)</f>
        <v>0</v>
      </c>
      <c r="AR321" s="9">
        <f>IF(VLOOKUP($A321,'[1]Прайс лист'!$B$8:$BS$600,MATCH(AR$11,'[1]Прайс лист'!$B$2:$BS$2,0),0)&lt;=AR$8,VLOOKUP($A321,'[1]Прайс лист'!$B$8:$BS$600,MATCH(AR$11,'[1]Прайс лист'!$B$2:$BS$2,0),0),0)</f>
        <v>3200</v>
      </c>
      <c r="AS321" s="9">
        <f>IF(VLOOKUP($A321,'[1]Прайс лист'!$B$8:$BS$600,MATCH(AS$11,'[1]Прайс лист'!$B$2:$BS$2,0),0)&lt;=AS$8,VLOOKUP($A321,'[1]Прайс лист'!$B$8:$BS$600,MATCH(AS$11,'[1]Прайс лист'!$B$2:$BS$2,0),0),0)</f>
        <v>7900</v>
      </c>
      <c r="AT321" s="9">
        <f>IF(VLOOKUP($A321,'[1]Прайс лист'!$B$8:$BS$600,MATCH(AT$11,'[1]Прайс лист'!$B$2:$BS$2,0),0)&lt;=AT$8,VLOOKUP($A321,'[1]Прайс лист'!$B$8:$BS$600,MATCH(AT$11,'[1]Прайс лист'!$B$2:$BS$2,0),0),0)</f>
        <v>0</v>
      </c>
      <c r="AU321" s="9">
        <f>IF(VLOOKUP($A321,'[1]Прайс лист'!$B$8:$BS$600,MATCH(AU$11,'[1]Прайс лист'!$B$2:$BS$2,0),0)&lt;=AU$8,VLOOKUP($A321,'[1]Прайс лист'!$B$8:$BS$600,MATCH(AU$11,'[1]Прайс лист'!$B$2:$BS$2,0),0),0)</f>
        <v>7300</v>
      </c>
      <c r="AV321" s="9">
        <f>IF(VLOOKUP($A321,'[1]Прайс лист'!$B$8:$BS$600,MATCH(AV$11,'[1]Прайс лист'!$B$2:$BS$2,0),0)&lt;=AV$8,VLOOKUP($A321,'[1]Прайс лист'!$B$8:$BS$600,MATCH(AV$11,'[1]Прайс лист'!$B$2:$BS$2,0),0),0)</f>
        <v>6500</v>
      </c>
      <c r="AW321" s="9">
        <f>IF(VLOOKUP($A321,'[1]Прайс лист'!$B$8:$BS$600,MATCH(AW$11,'[1]Прайс лист'!$B$2:$BS$2,0),0)&lt;=AW$8,VLOOKUP($A321,'[1]Прайс лист'!$B$8:$BS$600,MATCH(AW$11,'[1]Прайс лист'!$B$2:$BS$2,0),0),0)</f>
        <v>0</v>
      </c>
      <c r="AX321" s="9">
        <f>IF(VLOOKUP($A321,'[1]Прайс лист'!$B$8:$BS$600,MATCH(AX$11,'[1]Прайс лист'!$B$2:$BS$2,0),0)&lt;=AX$8,VLOOKUP($A321,'[1]Прайс лист'!$B$8:$BS$600,MATCH(AX$11,'[1]Прайс лист'!$B$2:$BS$2,0),0),0)</f>
        <v>0</v>
      </c>
      <c r="AY321" s="9">
        <f>IF(VLOOKUP($A321,'[1]Прайс лист'!$B$8:$BS$600,MATCH(AY$11,'[1]Прайс лист'!$B$2:$BS$2,0),0)&lt;=AY$8,VLOOKUP($A321,'[1]Прайс лист'!$B$8:$BS$600,MATCH(AY$11,'[1]Прайс лист'!$B$2:$BS$2,0),0),0)</f>
        <v>0</v>
      </c>
      <c r="AZ321" s="9">
        <f>IF(VLOOKUP($A321,'[1]Прайс лист'!$B$8:$BS$600,MATCH(AZ$11,'[1]Прайс лист'!$B$2:$BS$2,0),0)&lt;=AZ$8,VLOOKUP($A321,'[1]Прайс лист'!$B$8:$BS$600,MATCH(AZ$11,'[1]Прайс лист'!$B$2:$BS$2,0),0),0)</f>
        <v>2200</v>
      </c>
      <c r="BA321" s="9">
        <f>IF(VLOOKUP($A321,'[1]Прайс лист'!$B$8:$BS$600,MATCH(BA$11,'[1]Прайс лист'!$B$2:$BS$2,0),0)&lt;=BA$8,VLOOKUP($A321,'[1]Прайс лист'!$B$8:$BS$600,MATCH(BA$11,'[1]Прайс лист'!$B$2:$BS$2,0),0),0)</f>
        <v>6900</v>
      </c>
      <c r="BB321" s="9">
        <f>IF(VLOOKUP($A321,'[1]Прайс лист'!$B$8:$BS$600,MATCH(BB$11,'[1]Прайс лист'!$B$2:$BS$2,0),0)&lt;=BB$8,VLOOKUP($A321,'[1]Прайс лист'!$B$8:$BS$600,MATCH(BB$11,'[1]Прайс лист'!$B$2:$BS$2,0),0),0)</f>
        <v>0</v>
      </c>
      <c r="BC321" s="9">
        <f>IF(VLOOKUP($A321,'[1]Прайс лист'!$B$8:$BS$600,MATCH(BC$11,'[1]Прайс лист'!$B$2:$BS$2,0),0)&lt;=BC$8,VLOOKUP($A321,'[1]Прайс лист'!$B$8:$BS$600,MATCH(BC$11,'[1]Прайс лист'!$B$2:$BS$2,0),0),0)</f>
        <v>6300</v>
      </c>
      <c r="BD321" s="9">
        <f>IF(VLOOKUP($A321,'[1]Прайс лист'!$B$8:$BS$600,MATCH(BD$11,'[1]Прайс лист'!$B$2:$BS$2,0),0)&lt;=BD$8,VLOOKUP($A321,'[1]Прайс лист'!$B$8:$BS$600,MATCH(BD$11,'[1]Прайс лист'!$B$2:$BS$2,0),0),0)</f>
        <v>5500</v>
      </c>
      <c r="BE321" s="9">
        <f>IF(VLOOKUP($A321,'[1]Прайс лист'!$B$8:$BS$600,MATCH(BE$11,'[1]Прайс лист'!$B$2:$BS$2,0),0)&lt;=BE$8,VLOOKUP($A321,'[1]Прайс лист'!$B$8:$BS$600,MATCH(BE$11,'[1]Прайс лист'!$B$2:$BS$2,0),0),0)</f>
        <v>0</v>
      </c>
      <c r="BF321" s="9">
        <f>IF(VLOOKUP($A321,'[1]Прайс лист'!$B$8:$BS$600,MATCH(BF$11,'[1]Прайс лист'!$B$2:$BS$2,0),0)&lt;=BF$8,VLOOKUP($A321,'[1]Прайс лист'!$B$8:$BS$600,MATCH(BF$11,'[1]Прайс лист'!$B$2:$BS$2,0),0),0)</f>
        <v>0</v>
      </c>
      <c r="BG321" s="9">
        <f>IF(VLOOKUP($A321,'[1]Прайс лист'!$B$8:$BS$600,MATCH(BG$11,'[1]Прайс лист'!$B$2:$BS$2,0),0)&lt;=BG$8,VLOOKUP($A321,'[1]Прайс лист'!$B$8:$BS$600,MATCH(BG$11,'[1]Прайс лист'!$B$2:$BS$2,0),0),0)</f>
        <v>0</v>
      </c>
      <c r="BH321" s="9">
        <f>IF(VLOOKUP($A321,'[1]Прайс лист'!$B$8:$BS$600,MATCH(BH$11,'[1]Прайс лист'!$B$2:$BS$2,0),0)&lt;=BH$8,VLOOKUP($A321,'[1]Прайс лист'!$B$8:$BS$600,MATCH(BH$11,'[1]Прайс лист'!$B$2:$BS$2,0),0),0)</f>
        <v>1200</v>
      </c>
    </row>
    <row r="322" spans="1:60">
      <c r="A322" s="1" t="str">
        <f>'[1]Прайс лист'!B315</f>
        <v>Xiaomi MI 5S PLUS64</v>
      </c>
      <c r="B322" s="7" t="s">
        <v>191</v>
      </c>
      <c r="C322" s="8" t="s">
        <v>204</v>
      </c>
      <c r="D322" s="8">
        <v>64</v>
      </c>
      <c r="E322" s="9">
        <f>IF(VLOOKUP($A322,'[1]Прайс лист'!$B$8:$BS$600,MATCH(E$11,'[1]Прайс лист'!$B$2:$BS$2,0),0)&lt;=E$8,VLOOKUP($A322,'[1]Прайс лист'!$B$8:$BS$600,MATCH(E$11,'[1]Прайс лист'!$B$2:$BS$2,0),0),0)</f>
        <v>5900</v>
      </c>
      <c r="F322" s="9">
        <f>IF(VLOOKUP($A322,'[1]Прайс лист'!$B$8:$BS$600,MATCH(F$11,'[1]Прайс лист'!$B$2:$BS$2,0),0)&lt;=F$8,VLOOKUP($A322,'[1]Прайс лист'!$B$8:$BS$600,MATCH(F$11,'[1]Прайс лист'!$B$2:$BS$2,0),0),0)</f>
        <v>0</v>
      </c>
      <c r="G322" s="9">
        <f>IF(VLOOKUP($A322,'[1]Прайс лист'!$B$8:$BS$600,MATCH(G$11,'[1]Прайс лист'!$B$2:$BS$2,0),0)&lt;=G$8,VLOOKUP($A322,'[1]Прайс лист'!$B$8:$BS$600,MATCH(G$11,'[1]Прайс лист'!$B$2:$BS$2,0),0),0)</f>
        <v>5300</v>
      </c>
      <c r="H322" s="9">
        <f>IF(VLOOKUP($A322,'[1]Прайс лист'!$B$8:$BS$600,MATCH(H$11,'[1]Прайс лист'!$B$2:$BS$2,0),0)&lt;=H$8,VLOOKUP($A322,'[1]Прайс лист'!$B$8:$BS$600,MATCH(H$11,'[1]Прайс лист'!$B$2:$BS$2,0),0),0)</f>
        <v>4500</v>
      </c>
      <c r="I322" s="9">
        <f>IF(VLOOKUP($A322,'[1]Прайс лист'!$B$8:$BS$600,MATCH(I$11,'[1]Прайс лист'!$B$2:$BS$2,0),0)&lt;=I$8,VLOOKUP($A322,'[1]Прайс лист'!$B$8:$BS$600,MATCH(I$11,'[1]Прайс лист'!$B$2:$BS$2,0),0),0)</f>
        <v>0</v>
      </c>
      <c r="J322" s="9">
        <f>IF(VLOOKUP($A322,'[1]Прайс лист'!$B$8:$BS$600,MATCH(J$11,'[1]Прайс лист'!$B$2:$BS$2,0),0)&lt;=J$8,VLOOKUP($A322,'[1]Прайс лист'!$B$8:$BS$600,MATCH(J$11,'[1]Прайс лист'!$B$2:$BS$2,0),0),0)</f>
        <v>0</v>
      </c>
      <c r="K322" s="9">
        <f>IF(VLOOKUP($A322,'[1]Прайс лист'!$B$8:$BS$600,MATCH(K$11,'[1]Прайс лист'!$B$2:$BS$2,0),0)&lt;=K$8,VLOOKUP($A322,'[1]Прайс лист'!$B$8:$BS$600,MATCH(K$11,'[1]Прайс лист'!$B$2:$BS$2,0),0),0)</f>
        <v>0</v>
      </c>
      <c r="L322" s="9">
        <f>IF(VLOOKUP($A322,'[1]Прайс лист'!$B$8:$BS$600,MATCH(L$11,'[1]Прайс лист'!$B$2:$BS$2,0),0)&lt;=L$8,VLOOKUP($A322,'[1]Прайс лист'!$B$8:$BS$600,MATCH(L$11,'[1]Прайс лист'!$B$2:$BS$2,0),0),0)</f>
        <v>200</v>
      </c>
      <c r="M322" s="9">
        <f>IF(VLOOKUP($A322,'[1]Прайс лист'!$B$8:$BS$600,MATCH(M$11,'[1]Прайс лист'!$B$2:$BS$2,0),0)&lt;=M$8,VLOOKUP($A322,'[1]Прайс лист'!$B$8:$BS$600,MATCH(M$11,'[1]Прайс лист'!$B$2:$BS$2,0),0),0)</f>
        <v>5900</v>
      </c>
      <c r="N322" s="9">
        <f>IF(VLOOKUP($A322,'[1]Прайс лист'!$B$8:$BS$600,MATCH(N$11,'[1]Прайс лист'!$B$2:$BS$2,0),0)&lt;=N$8,VLOOKUP($A322,'[1]Прайс лист'!$B$8:$BS$600,MATCH(N$11,'[1]Прайс лист'!$B$2:$BS$2,0),0),0)</f>
        <v>0</v>
      </c>
      <c r="O322" s="9">
        <f>IF(VLOOKUP($A322,'[1]Прайс лист'!$B$8:$BS$600,MATCH(O$11,'[1]Прайс лист'!$B$2:$BS$2,0),0)&lt;=O$8,VLOOKUP($A322,'[1]Прайс лист'!$B$8:$BS$600,MATCH(O$11,'[1]Прайс лист'!$B$2:$BS$2,0),0),0)</f>
        <v>5300</v>
      </c>
      <c r="P322" s="9">
        <f>IF(VLOOKUP($A322,'[1]Прайс лист'!$B$8:$BS$600,MATCH(P$11,'[1]Прайс лист'!$B$2:$BS$2,0),0)&lt;=P$8,VLOOKUP($A322,'[1]Прайс лист'!$B$8:$BS$600,MATCH(P$11,'[1]Прайс лист'!$B$2:$BS$2,0),0),0)</f>
        <v>4500</v>
      </c>
      <c r="Q322" s="9">
        <f>IF(VLOOKUP($A322,'[1]Прайс лист'!$B$8:$BS$600,MATCH(Q$11,'[1]Прайс лист'!$B$2:$BS$2,0),0)&lt;=Q$8,VLOOKUP($A322,'[1]Прайс лист'!$B$8:$BS$600,MATCH(Q$11,'[1]Прайс лист'!$B$2:$BS$2,0),0),0)</f>
        <v>0</v>
      </c>
      <c r="R322" s="9">
        <f>IF(VLOOKUP($A322,'[1]Прайс лист'!$B$8:$BS$600,MATCH(R$11,'[1]Прайс лист'!$B$2:$BS$2,0),0)&lt;=R$8,VLOOKUP($A322,'[1]Прайс лист'!$B$8:$BS$600,MATCH(R$11,'[1]Прайс лист'!$B$2:$BS$2,0),0),0)</f>
        <v>0</v>
      </c>
      <c r="S322" s="9">
        <f>IF(VLOOKUP($A322,'[1]Прайс лист'!$B$8:$BS$600,MATCH(S$11,'[1]Прайс лист'!$B$2:$BS$2,0),0)&lt;=S$8,VLOOKUP($A322,'[1]Прайс лист'!$B$8:$BS$600,MATCH(S$11,'[1]Прайс лист'!$B$2:$BS$2,0),0),0)</f>
        <v>0</v>
      </c>
      <c r="T322" s="9">
        <f>IF(VLOOKUP($A322,'[1]Прайс лист'!$B$8:$BS$600,MATCH(T$11,'[1]Прайс лист'!$B$2:$BS$2,0),0)&lt;=T$8,VLOOKUP($A322,'[1]Прайс лист'!$B$8:$BS$600,MATCH(T$11,'[1]Прайс лист'!$B$2:$BS$2,0),0),0)</f>
        <v>200</v>
      </c>
      <c r="U322" s="9">
        <f>IF(VLOOKUP($A322,'[1]Прайс лист'!$B$8:$BS$600,MATCH(U$11,'[1]Прайс лист'!$B$2:$BS$2,0),0)&lt;=U$8,VLOOKUP($A322,'[1]Прайс лист'!$B$8:$BS$600,MATCH(U$11,'[1]Прайс лист'!$B$2:$BS$2,0),0),0)</f>
        <v>12900</v>
      </c>
      <c r="V322" s="9">
        <f>IF(VLOOKUP($A322,'[1]Прайс лист'!$B$8:$BS$600,MATCH(V$11,'[1]Прайс лист'!$B$2:$BS$2,0),0)&lt;=V$8,VLOOKUP($A322,'[1]Прайс лист'!$B$8:$BS$600,MATCH(V$11,'[1]Прайс лист'!$B$2:$BS$2,0),0),0)</f>
        <v>0</v>
      </c>
      <c r="W322" s="9">
        <f>IF(VLOOKUP($A322,'[1]Прайс лист'!$B$8:$BS$600,MATCH(W$11,'[1]Прайс лист'!$B$2:$BS$2,0),0)&lt;=W$8,VLOOKUP($A322,'[1]Прайс лист'!$B$8:$BS$600,MATCH(W$11,'[1]Прайс лист'!$B$2:$BS$2,0),0),0)</f>
        <v>12300</v>
      </c>
      <c r="X322" s="9">
        <f>IF(VLOOKUP($A322,'[1]Прайс лист'!$B$8:$BS$600,MATCH(X$11,'[1]Прайс лист'!$B$2:$BS$2,0),0)&lt;=X$8,VLOOKUP($A322,'[1]Прайс лист'!$B$8:$BS$600,MATCH(X$11,'[1]Прайс лист'!$B$2:$BS$2,0),0),0)</f>
        <v>11500</v>
      </c>
      <c r="Y322" s="9">
        <f>IF(VLOOKUP($A322,'[1]Прайс лист'!$B$8:$BS$600,MATCH(Y$11,'[1]Прайс лист'!$B$2:$BS$2,0),0)&lt;=Y$8,VLOOKUP($A322,'[1]Прайс лист'!$B$8:$BS$600,MATCH(Y$11,'[1]Прайс лист'!$B$2:$BS$2,0),0),0)</f>
        <v>0</v>
      </c>
      <c r="Z322" s="9">
        <f>IF(VLOOKUP($A322,'[1]Прайс лист'!$B$8:$BS$600,MATCH(Z$11,'[1]Прайс лист'!$B$2:$BS$2,0),0)&lt;=Z$8,VLOOKUP($A322,'[1]Прайс лист'!$B$8:$BS$600,MATCH(Z$11,'[1]Прайс лист'!$B$2:$BS$2,0),0),0)</f>
        <v>0</v>
      </c>
      <c r="AA322" s="9">
        <f>IF(VLOOKUP($A322,'[1]Прайс лист'!$B$8:$BS$600,MATCH(AA$11,'[1]Прайс лист'!$B$2:$BS$2,0),0)&lt;=AA$8,VLOOKUP($A322,'[1]Прайс лист'!$B$8:$BS$600,MATCH(AA$11,'[1]Прайс лист'!$B$2:$BS$2,0),0),0)</f>
        <v>0</v>
      </c>
      <c r="AB322" s="9">
        <f>IF(VLOOKUP($A322,'[1]Прайс лист'!$B$8:$BS$600,MATCH(AB$11,'[1]Прайс лист'!$B$2:$BS$2,0),0)&lt;=AB$8,VLOOKUP($A322,'[1]Прайс лист'!$B$8:$BS$600,MATCH(AB$11,'[1]Прайс лист'!$B$2:$BS$2,0),0),0)</f>
        <v>7200</v>
      </c>
      <c r="AC322" s="9">
        <f>IF(VLOOKUP($A322,'[1]Прайс лист'!$B$8:$BS$600,MATCH(AC$11,'[1]Прайс лист'!$B$2:$BS$2,0),0)&lt;=AC$8,VLOOKUP($A322,'[1]Прайс лист'!$B$8:$BS$600,MATCH(AC$11,'[1]Прайс лист'!$B$2:$BS$2,0),0),0)</f>
        <v>9900</v>
      </c>
      <c r="AD322" s="9">
        <f>IF(VLOOKUP($A322,'[1]Прайс лист'!$B$8:$BS$600,MATCH(AD$11,'[1]Прайс лист'!$B$2:$BS$2,0),0)&lt;=AD$8,VLOOKUP($A322,'[1]Прайс лист'!$B$8:$BS$600,MATCH(AD$11,'[1]Прайс лист'!$B$2:$BS$2,0),0),0)</f>
        <v>0</v>
      </c>
      <c r="AE322" s="9">
        <f>IF(VLOOKUP($A322,'[1]Прайс лист'!$B$8:$BS$600,MATCH(AE$11,'[1]Прайс лист'!$B$2:$BS$2,0),0)&lt;=AE$8,VLOOKUP($A322,'[1]Прайс лист'!$B$8:$BS$600,MATCH(AE$11,'[1]Прайс лист'!$B$2:$BS$2,0),0),0)</f>
        <v>9300</v>
      </c>
      <c r="AF322" s="9">
        <f>IF(VLOOKUP($A322,'[1]Прайс лист'!$B$8:$BS$600,MATCH(AF$11,'[1]Прайс лист'!$B$2:$BS$2,0),0)&lt;=AF$8,VLOOKUP($A322,'[1]Прайс лист'!$B$8:$BS$600,MATCH(AF$11,'[1]Прайс лист'!$B$2:$BS$2,0),0),0)</f>
        <v>8500</v>
      </c>
      <c r="AG322" s="9">
        <f>IF(VLOOKUP($A322,'[1]Прайс лист'!$B$8:$BS$600,MATCH(AG$11,'[1]Прайс лист'!$B$2:$BS$2,0),0)&lt;=AG$8,VLOOKUP($A322,'[1]Прайс лист'!$B$8:$BS$600,MATCH(AG$11,'[1]Прайс лист'!$B$2:$BS$2,0),0),0)</f>
        <v>0</v>
      </c>
      <c r="AH322" s="9">
        <f>IF(VLOOKUP($A322,'[1]Прайс лист'!$B$8:$BS$600,MATCH(AH$11,'[1]Прайс лист'!$B$2:$BS$2,0),0)&lt;=AH$8,VLOOKUP($A322,'[1]Прайс лист'!$B$8:$BS$600,MATCH(AH$11,'[1]Прайс лист'!$B$2:$BS$2,0),0),0)</f>
        <v>0</v>
      </c>
      <c r="AI322" s="9">
        <f>IF(VLOOKUP($A322,'[1]Прайс лист'!$B$8:$BS$600,MATCH(AI$11,'[1]Прайс лист'!$B$2:$BS$2,0),0)&lt;=AI$8,VLOOKUP($A322,'[1]Прайс лист'!$B$8:$BS$600,MATCH(AI$11,'[1]Прайс лист'!$B$2:$BS$2,0),0),0)</f>
        <v>0</v>
      </c>
      <c r="AJ322" s="9">
        <f>IF(VLOOKUP($A322,'[1]Прайс лист'!$B$8:$BS$600,MATCH(AJ$11,'[1]Прайс лист'!$B$2:$BS$2,0),0)&lt;=AJ$8,VLOOKUP($A322,'[1]Прайс лист'!$B$8:$BS$600,MATCH(AJ$11,'[1]Прайс лист'!$B$2:$BS$2,0),0),0)</f>
        <v>4200</v>
      </c>
      <c r="AK322" s="9">
        <f>IF(VLOOKUP($A322,'[1]Прайс лист'!$B$8:$BS$600,MATCH(AK$11,'[1]Прайс лист'!$B$2:$BS$2,0),0)&lt;=AK$8,VLOOKUP($A322,'[1]Прайс лист'!$B$8:$BS$600,MATCH(AK$11,'[1]Прайс лист'!$B$2:$BS$2,0),0),0)</f>
        <v>8900</v>
      </c>
      <c r="AL322" s="9">
        <f>IF(VLOOKUP($A322,'[1]Прайс лист'!$B$8:$BS$600,MATCH(AL$11,'[1]Прайс лист'!$B$2:$BS$2,0),0)&lt;=AL$8,VLOOKUP($A322,'[1]Прайс лист'!$B$8:$BS$600,MATCH(AL$11,'[1]Прайс лист'!$B$2:$BS$2,0),0),0)</f>
        <v>0</v>
      </c>
      <c r="AM322" s="9">
        <f>IF(VLOOKUP($A322,'[1]Прайс лист'!$B$8:$BS$600,MATCH(AM$11,'[1]Прайс лист'!$B$2:$BS$2,0),0)&lt;=AM$8,VLOOKUP($A322,'[1]Прайс лист'!$B$8:$BS$600,MATCH(AM$11,'[1]Прайс лист'!$B$2:$BS$2,0),0),0)</f>
        <v>8300</v>
      </c>
      <c r="AN322" s="9">
        <f>IF(VLOOKUP($A322,'[1]Прайс лист'!$B$8:$BS$600,MATCH(AN$11,'[1]Прайс лист'!$B$2:$BS$2,0),0)&lt;=AN$8,VLOOKUP($A322,'[1]Прайс лист'!$B$8:$BS$600,MATCH(AN$11,'[1]Прайс лист'!$B$2:$BS$2,0),0),0)</f>
        <v>7500</v>
      </c>
      <c r="AO322" s="9">
        <f>IF(VLOOKUP($A322,'[1]Прайс лист'!$B$8:$BS$600,MATCH(AO$11,'[1]Прайс лист'!$B$2:$BS$2,0),0)&lt;=AO$8,VLOOKUP($A322,'[1]Прайс лист'!$B$8:$BS$600,MATCH(AO$11,'[1]Прайс лист'!$B$2:$BS$2,0),0),0)</f>
        <v>0</v>
      </c>
      <c r="AP322" s="9">
        <f>IF(VLOOKUP($A322,'[1]Прайс лист'!$B$8:$BS$600,MATCH(AP$11,'[1]Прайс лист'!$B$2:$BS$2,0),0)&lt;=AP$8,VLOOKUP($A322,'[1]Прайс лист'!$B$8:$BS$600,MATCH(AP$11,'[1]Прайс лист'!$B$2:$BS$2,0),0),0)</f>
        <v>0</v>
      </c>
      <c r="AQ322" s="9">
        <f>IF(VLOOKUP($A322,'[1]Прайс лист'!$B$8:$BS$600,MATCH(AQ$11,'[1]Прайс лист'!$B$2:$BS$2,0),0)&lt;=AQ$8,VLOOKUP($A322,'[1]Прайс лист'!$B$8:$BS$600,MATCH(AQ$11,'[1]Прайс лист'!$B$2:$BS$2,0),0),0)</f>
        <v>0</v>
      </c>
      <c r="AR322" s="9">
        <f>IF(VLOOKUP($A322,'[1]Прайс лист'!$B$8:$BS$600,MATCH(AR$11,'[1]Прайс лист'!$B$2:$BS$2,0),0)&lt;=AR$8,VLOOKUP($A322,'[1]Прайс лист'!$B$8:$BS$600,MATCH(AR$11,'[1]Прайс лист'!$B$2:$BS$2,0),0),0)</f>
        <v>3200</v>
      </c>
      <c r="AS322" s="9">
        <f>IF(VLOOKUP($A322,'[1]Прайс лист'!$B$8:$BS$600,MATCH(AS$11,'[1]Прайс лист'!$B$2:$BS$2,0),0)&lt;=AS$8,VLOOKUP($A322,'[1]Прайс лист'!$B$8:$BS$600,MATCH(AS$11,'[1]Прайс лист'!$B$2:$BS$2,0),0),0)</f>
        <v>7900</v>
      </c>
      <c r="AT322" s="9">
        <f>IF(VLOOKUP($A322,'[1]Прайс лист'!$B$8:$BS$600,MATCH(AT$11,'[1]Прайс лист'!$B$2:$BS$2,0),0)&lt;=AT$8,VLOOKUP($A322,'[1]Прайс лист'!$B$8:$BS$600,MATCH(AT$11,'[1]Прайс лист'!$B$2:$BS$2,0),0),0)</f>
        <v>0</v>
      </c>
      <c r="AU322" s="9">
        <f>IF(VLOOKUP($A322,'[1]Прайс лист'!$B$8:$BS$600,MATCH(AU$11,'[1]Прайс лист'!$B$2:$BS$2,0),0)&lt;=AU$8,VLOOKUP($A322,'[1]Прайс лист'!$B$8:$BS$600,MATCH(AU$11,'[1]Прайс лист'!$B$2:$BS$2,0),0),0)</f>
        <v>7300</v>
      </c>
      <c r="AV322" s="9">
        <f>IF(VLOOKUP($A322,'[1]Прайс лист'!$B$8:$BS$600,MATCH(AV$11,'[1]Прайс лист'!$B$2:$BS$2,0),0)&lt;=AV$8,VLOOKUP($A322,'[1]Прайс лист'!$B$8:$BS$600,MATCH(AV$11,'[1]Прайс лист'!$B$2:$BS$2,0),0),0)</f>
        <v>6500</v>
      </c>
      <c r="AW322" s="9">
        <f>IF(VLOOKUP($A322,'[1]Прайс лист'!$B$8:$BS$600,MATCH(AW$11,'[1]Прайс лист'!$B$2:$BS$2,0),0)&lt;=AW$8,VLOOKUP($A322,'[1]Прайс лист'!$B$8:$BS$600,MATCH(AW$11,'[1]Прайс лист'!$B$2:$BS$2,0),0),0)</f>
        <v>0</v>
      </c>
      <c r="AX322" s="9">
        <f>IF(VLOOKUP($A322,'[1]Прайс лист'!$B$8:$BS$600,MATCH(AX$11,'[1]Прайс лист'!$B$2:$BS$2,0),0)&lt;=AX$8,VLOOKUP($A322,'[1]Прайс лист'!$B$8:$BS$600,MATCH(AX$11,'[1]Прайс лист'!$B$2:$BS$2,0),0),0)</f>
        <v>0</v>
      </c>
      <c r="AY322" s="9">
        <f>IF(VLOOKUP($A322,'[1]Прайс лист'!$B$8:$BS$600,MATCH(AY$11,'[1]Прайс лист'!$B$2:$BS$2,0),0)&lt;=AY$8,VLOOKUP($A322,'[1]Прайс лист'!$B$8:$BS$600,MATCH(AY$11,'[1]Прайс лист'!$B$2:$BS$2,0),0),0)</f>
        <v>0</v>
      </c>
      <c r="AZ322" s="9">
        <f>IF(VLOOKUP($A322,'[1]Прайс лист'!$B$8:$BS$600,MATCH(AZ$11,'[1]Прайс лист'!$B$2:$BS$2,0),0)&lt;=AZ$8,VLOOKUP($A322,'[1]Прайс лист'!$B$8:$BS$600,MATCH(AZ$11,'[1]Прайс лист'!$B$2:$BS$2,0),0),0)</f>
        <v>2200</v>
      </c>
      <c r="BA322" s="9">
        <f>IF(VLOOKUP($A322,'[1]Прайс лист'!$B$8:$BS$600,MATCH(BA$11,'[1]Прайс лист'!$B$2:$BS$2,0),0)&lt;=BA$8,VLOOKUP($A322,'[1]Прайс лист'!$B$8:$BS$600,MATCH(BA$11,'[1]Прайс лист'!$B$2:$BS$2,0),0),0)</f>
        <v>6900</v>
      </c>
      <c r="BB322" s="9">
        <f>IF(VLOOKUP($A322,'[1]Прайс лист'!$B$8:$BS$600,MATCH(BB$11,'[1]Прайс лист'!$B$2:$BS$2,0),0)&lt;=BB$8,VLOOKUP($A322,'[1]Прайс лист'!$B$8:$BS$600,MATCH(BB$11,'[1]Прайс лист'!$B$2:$BS$2,0),0),0)</f>
        <v>0</v>
      </c>
      <c r="BC322" s="9">
        <f>IF(VLOOKUP($A322,'[1]Прайс лист'!$B$8:$BS$600,MATCH(BC$11,'[1]Прайс лист'!$B$2:$BS$2,0),0)&lt;=BC$8,VLOOKUP($A322,'[1]Прайс лист'!$B$8:$BS$600,MATCH(BC$11,'[1]Прайс лист'!$B$2:$BS$2,0),0),0)</f>
        <v>6300</v>
      </c>
      <c r="BD322" s="9">
        <f>IF(VLOOKUP($A322,'[1]Прайс лист'!$B$8:$BS$600,MATCH(BD$11,'[1]Прайс лист'!$B$2:$BS$2,0),0)&lt;=BD$8,VLOOKUP($A322,'[1]Прайс лист'!$B$8:$BS$600,MATCH(BD$11,'[1]Прайс лист'!$B$2:$BS$2,0),0),0)</f>
        <v>5500</v>
      </c>
      <c r="BE322" s="9">
        <f>IF(VLOOKUP($A322,'[1]Прайс лист'!$B$8:$BS$600,MATCH(BE$11,'[1]Прайс лист'!$B$2:$BS$2,0),0)&lt;=BE$8,VLOOKUP($A322,'[1]Прайс лист'!$B$8:$BS$600,MATCH(BE$11,'[1]Прайс лист'!$B$2:$BS$2,0),0),0)</f>
        <v>0</v>
      </c>
      <c r="BF322" s="9">
        <f>IF(VLOOKUP($A322,'[1]Прайс лист'!$B$8:$BS$600,MATCH(BF$11,'[1]Прайс лист'!$B$2:$BS$2,0),0)&lt;=BF$8,VLOOKUP($A322,'[1]Прайс лист'!$B$8:$BS$600,MATCH(BF$11,'[1]Прайс лист'!$B$2:$BS$2,0),0),0)</f>
        <v>0</v>
      </c>
      <c r="BG322" s="9">
        <f>IF(VLOOKUP($A322,'[1]Прайс лист'!$B$8:$BS$600,MATCH(BG$11,'[1]Прайс лист'!$B$2:$BS$2,0),0)&lt;=BG$8,VLOOKUP($A322,'[1]Прайс лист'!$B$8:$BS$600,MATCH(BG$11,'[1]Прайс лист'!$B$2:$BS$2,0),0),0)</f>
        <v>0</v>
      </c>
      <c r="BH322" s="9">
        <f>IF(VLOOKUP($A322,'[1]Прайс лист'!$B$8:$BS$600,MATCH(BH$11,'[1]Прайс лист'!$B$2:$BS$2,0),0)&lt;=BH$8,VLOOKUP($A322,'[1]Прайс лист'!$B$8:$BS$600,MATCH(BH$11,'[1]Прайс лист'!$B$2:$BS$2,0),0),0)</f>
        <v>1200</v>
      </c>
    </row>
    <row r="323" spans="1:60">
      <c r="A323" s="1" t="str">
        <f>'[1]Прайс лист'!B316</f>
        <v>Xiaomi MI 5S PLUS128</v>
      </c>
      <c r="B323" s="7" t="s">
        <v>191</v>
      </c>
      <c r="C323" s="8" t="s">
        <v>204</v>
      </c>
      <c r="D323" s="8">
        <v>128</v>
      </c>
      <c r="E323" s="9">
        <f>IF(VLOOKUP($A323,'[1]Прайс лист'!$B$8:$BS$600,MATCH(E$11,'[1]Прайс лист'!$B$2:$BS$2,0),0)&lt;=E$8,VLOOKUP($A323,'[1]Прайс лист'!$B$8:$BS$600,MATCH(E$11,'[1]Прайс лист'!$B$2:$BS$2,0),0),0)</f>
        <v>6200</v>
      </c>
      <c r="F323" s="9">
        <f>IF(VLOOKUP($A323,'[1]Прайс лист'!$B$8:$BS$600,MATCH(F$11,'[1]Прайс лист'!$B$2:$BS$2,0),0)&lt;=F$8,VLOOKUP($A323,'[1]Прайс лист'!$B$8:$BS$600,MATCH(F$11,'[1]Прайс лист'!$B$2:$BS$2,0),0),0)</f>
        <v>0</v>
      </c>
      <c r="G323" s="9">
        <f>IF(VLOOKUP($A323,'[1]Прайс лист'!$B$8:$BS$600,MATCH(G$11,'[1]Прайс лист'!$B$2:$BS$2,0),0)&lt;=G$8,VLOOKUP($A323,'[1]Прайс лист'!$B$8:$BS$600,MATCH(G$11,'[1]Прайс лист'!$B$2:$BS$2,0),0),0)</f>
        <v>5600</v>
      </c>
      <c r="H323" s="9">
        <f>IF(VLOOKUP($A323,'[1]Прайс лист'!$B$8:$BS$600,MATCH(H$11,'[1]Прайс лист'!$B$2:$BS$2,0),0)&lt;=H$8,VLOOKUP($A323,'[1]Прайс лист'!$B$8:$BS$600,MATCH(H$11,'[1]Прайс лист'!$B$2:$BS$2,0),0),0)</f>
        <v>4800</v>
      </c>
      <c r="I323" s="9">
        <f>IF(VLOOKUP($A323,'[1]Прайс лист'!$B$8:$BS$600,MATCH(I$11,'[1]Прайс лист'!$B$2:$BS$2,0),0)&lt;=I$8,VLOOKUP($A323,'[1]Прайс лист'!$B$8:$BS$600,MATCH(I$11,'[1]Прайс лист'!$B$2:$BS$2,0),0),0)</f>
        <v>0</v>
      </c>
      <c r="J323" s="9">
        <f>IF(VLOOKUP($A323,'[1]Прайс лист'!$B$8:$BS$600,MATCH(J$11,'[1]Прайс лист'!$B$2:$BS$2,0),0)&lt;=J$8,VLOOKUP($A323,'[1]Прайс лист'!$B$8:$BS$600,MATCH(J$11,'[1]Прайс лист'!$B$2:$BS$2,0),0),0)</f>
        <v>0</v>
      </c>
      <c r="K323" s="9">
        <f>IF(VLOOKUP($A323,'[1]Прайс лист'!$B$8:$BS$600,MATCH(K$11,'[1]Прайс лист'!$B$2:$BS$2,0),0)&lt;=K$8,VLOOKUP($A323,'[1]Прайс лист'!$B$8:$BS$600,MATCH(K$11,'[1]Прайс лист'!$B$2:$BS$2,0),0),0)</f>
        <v>0</v>
      </c>
      <c r="L323" s="9">
        <f>IF(VLOOKUP($A323,'[1]Прайс лист'!$B$8:$BS$600,MATCH(L$11,'[1]Прайс лист'!$B$2:$BS$2,0),0)&lt;=L$8,VLOOKUP($A323,'[1]Прайс лист'!$B$8:$BS$600,MATCH(L$11,'[1]Прайс лист'!$B$2:$BS$2,0),0),0)</f>
        <v>200</v>
      </c>
      <c r="M323" s="9">
        <f>IF(VLOOKUP($A323,'[1]Прайс лист'!$B$8:$BS$600,MATCH(M$11,'[1]Прайс лист'!$B$2:$BS$2,0),0)&lt;=M$8,VLOOKUP($A323,'[1]Прайс лист'!$B$8:$BS$600,MATCH(M$11,'[1]Прайс лист'!$B$2:$BS$2,0),0),0)</f>
        <v>6200</v>
      </c>
      <c r="N323" s="9">
        <f>IF(VLOOKUP($A323,'[1]Прайс лист'!$B$8:$BS$600,MATCH(N$11,'[1]Прайс лист'!$B$2:$BS$2,0),0)&lt;=N$8,VLOOKUP($A323,'[1]Прайс лист'!$B$8:$BS$600,MATCH(N$11,'[1]Прайс лист'!$B$2:$BS$2,0),0),0)</f>
        <v>0</v>
      </c>
      <c r="O323" s="9">
        <f>IF(VLOOKUP($A323,'[1]Прайс лист'!$B$8:$BS$600,MATCH(O$11,'[1]Прайс лист'!$B$2:$BS$2,0),0)&lt;=O$8,VLOOKUP($A323,'[1]Прайс лист'!$B$8:$BS$600,MATCH(O$11,'[1]Прайс лист'!$B$2:$BS$2,0),0),0)</f>
        <v>5600</v>
      </c>
      <c r="P323" s="9">
        <f>IF(VLOOKUP($A323,'[1]Прайс лист'!$B$8:$BS$600,MATCH(P$11,'[1]Прайс лист'!$B$2:$BS$2,0),0)&lt;=P$8,VLOOKUP($A323,'[1]Прайс лист'!$B$8:$BS$600,MATCH(P$11,'[1]Прайс лист'!$B$2:$BS$2,0),0),0)</f>
        <v>4800</v>
      </c>
      <c r="Q323" s="9">
        <f>IF(VLOOKUP($A323,'[1]Прайс лист'!$B$8:$BS$600,MATCH(Q$11,'[1]Прайс лист'!$B$2:$BS$2,0),0)&lt;=Q$8,VLOOKUP($A323,'[1]Прайс лист'!$B$8:$BS$600,MATCH(Q$11,'[1]Прайс лист'!$B$2:$BS$2,0),0),0)</f>
        <v>0</v>
      </c>
      <c r="R323" s="9">
        <f>IF(VLOOKUP($A323,'[1]Прайс лист'!$B$8:$BS$600,MATCH(R$11,'[1]Прайс лист'!$B$2:$BS$2,0),0)&lt;=R$8,VLOOKUP($A323,'[1]Прайс лист'!$B$8:$BS$600,MATCH(R$11,'[1]Прайс лист'!$B$2:$BS$2,0),0),0)</f>
        <v>0</v>
      </c>
      <c r="S323" s="9">
        <f>IF(VLOOKUP($A323,'[1]Прайс лист'!$B$8:$BS$600,MATCH(S$11,'[1]Прайс лист'!$B$2:$BS$2,0),0)&lt;=S$8,VLOOKUP($A323,'[1]Прайс лист'!$B$8:$BS$600,MATCH(S$11,'[1]Прайс лист'!$B$2:$BS$2,0),0),0)</f>
        <v>0</v>
      </c>
      <c r="T323" s="9">
        <f>IF(VLOOKUP($A323,'[1]Прайс лист'!$B$8:$BS$600,MATCH(T$11,'[1]Прайс лист'!$B$2:$BS$2,0),0)&lt;=T$8,VLOOKUP($A323,'[1]Прайс лист'!$B$8:$BS$600,MATCH(T$11,'[1]Прайс лист'!$B$2:$BS$2,0),0),0)</f>
        <v>200</v>
      </c>
      <c r="U323" s="9">
        <f>IF(VLOOKUP($A323,'[1]Прайс лист'!$B$8:$BS$600,MATCH(U$11,'[1]Прайс лист'!$B$2:$BS$2,0),0)&lt;=U$8,VLOOKUP($A323,'[1]Прайс лист'!$B$8:$BS$600,MATCH(U$11,'[1]Прайс лист'!$B$2:$BS$2,0),0),0)</f>
        <v>13200</v>
      </c>
      <c r="V323" s="9">
        <f>IF(VLOOKUP($A323,'[1]Прайс лист'!$B$8:$BS$600,MATCH(V$11,'[1]Прайс лист'!$B$2:$BS$2,0),0)&lt;=V$8,VLOOKUP($A323,'[1]Прайс лист'!$B$8:$BS$600,MATCH(V$11,'[1]Прайс лист'!$B$2:$BS$2,0),0),0)</f>
        <v>0</v>
      </c>
      <c r="W323" s="9">
        <f>IF(VLOOKUP($A323,'[1]Прайс лист'!$B$8:$BS$600,MATCH(W$11,'[1]Прайс лист'!$B$2:$BS$2,0),0)&lt;=W$8,VLOOKUP($A323,'[1]Прайс лист'!$B$8:$BS$600,MATCH(W$11,'[1]Прайс лист'!$B$2:$BS$2,0),0),0)</f>
        <v>12600</v>
      </c>
      <c r="X323" s="9">
        <f>IF(VLOOKUP($A323,'[1]Прайс лист'!$B$8:$BS$600,MATCH(X$11,'[1]Прайс лист'!$B$2:$BS$2,0),0)&lt;=X$8,VLOOKUP($A323,'[1]Прайс лист'!$B$8:$BS$600,MATCH(X$11,'[1]Прайс лист'!$B$2:$BS$2,0),0),0)</f>
        <v>11800</v>
      </c>
      <c r="Y323" s="9">
        <f>IF(VLOOKUP($A323,'[1]Прайс лист'!$B$8:$BS$600,MATCH(Y$11,'[1]Прайс лист'!$B$2:$BS$2,0),0)&lt;=Y$8,VLOOKUP($A323,'[1]Прайс лист'!$B$8:$BS$600,MATCH(Y$11,'[1]Прайс лист'!$B$2:$BS$2,0),0),0)</f>
        <v>0</v>
      </c>
      <c r="Z323" s="9">
        <f>IF(VLOOKUP($A323,'[1]Прайс лист'!$B$8:$BS$600,MATCH(Z$11,'[1]Прайс лист'!$B$2:$BS$2,0),0)&lt;=Z$8,VLOOKUP($A323,'[1]Прайс лист'!$B$8:$BS$600,MATCH(Z$11,'[1]Прайс лист'!$B$2:$BS$2,0),0),0)</f>
        <v>0</v>
      </c>
      <c r="AA323" s="9">
        <f>IF(VLOOKUP($A323,'[1]Прайс лист'!$B$8:$BS$600,MATCH(AA$11,'[1]Прайс лист'!$B$2:$BS$2,0),0)&lt;=AA$8,VLOOKUP($A323,'[1]Прайс лист'!$B$8:$BS$600,MATCH(AA$11,'[1]Прайс лист'!$B$2:$BS$2,0),0),0)</f>
        <v>0</v>
      </c>
      <c r="AB323" s="9">
        <f>IF(VLOOKUP($A323,'[1]Прайс лист'!$B$8:$BS$600,MATCH(AB$11,'[1]Прайс лист'!$B$2:$BS$2,0),0)&lt;=AB$8,VLOOKUP($A323,'[1]Прайс лист'!$B$8:$BS$600,MATCH(AB$11,'[1]Прайс лист'!$B$2:$BS$2,0),0),0)</f>
        <v>7200</v>
      </c>
      <c r="AC323" s="9">
        <f>IF(VLOOKUP($A323,'[1]Прайс лист'!$B$8:$BS$600,MATCH(AC$11,'[1]Прайс лист'!$B$2:$BS$2,0),0)&lt;=AC$8,VLOOKUP($A323,'[1]Прайс лист'!$B$8:$BS$600,MATCH(AC$11,'[1]Прайс лист'!$B$2:$BS$2,0),0),0)</f>
        <v>10200</v>
      </c>
      <c r="AD323" s="9">
        <f>IF(VLOOKUP($A323,'[1]Прайс лист'!$B$8:$BS$600,MATCH(AD$11,'[1]Прайс лист'!$B$2:$BS$2,0),0)&lt;=AD$8,VLOOKUP($A323,'[1]Прайс лист'!$B$8:$BS$600,MATCH(AD$11,'[1]Прайс лист'!$B$2:$BS$2,0),0),0)</f>
        <v>0</v>
      </c>
      <c r="AE323" s="9">
        <f>IF(VLOOKUP($A323,'[1]Прайс лист'!$B$8:$BS$600,MATCH(AE$11,'[1]Прайс лист'!$B$2:$BS$2,0),0)&lt;=AE$8,VLOOKUP($A323,'[1]Прайс лист'!$B$8:$BS$600,MATCH(AE$11,'[1]Прайс лист'!$B$2:$BS$2,0),0),0)</f>
        <v>9600</v>
      </c>
      <c r="AF323" s="9">
        <f>IF(VLOOKUP($A323,'[1]Прайс лист'!$B$8:$BS$600,MATCH(AF$11,'[1]Прайс лист'!$B$2:$BS$2,0),0)&lt;=AF$8,VLOOKUP($A323,'[1]Прайс лист'!$B$8:$BS$600,MATCH(AF$11,'[1]Прайс лист'!$B$2:$BS$2,0),0),0)</f>
        <v>8800</v>
      </c>
      <c r="AG323" s="9">
        <f>IF(VLOOKUP($A323,'[1]Прайс лист'!$B$8:$BS$600,MATCH(AG$11,'[1]Прайс лист'!$B$2:$BS$2,0),0)&lt;=AG$8,VLOOKUP($A323,'[1]Прайс лист'!$B$8:$BS$600,MATCH(AG$11,'[1]Прайс лист'!$B$2:$BS$2,0),0),0)</f>
        <v>0</v>
      </c>
      <c r="AH323" s="9">
        <f>IF(VLOOKUP($A323,'[1]Прайс лист'!$B$8:$BS$600,MATCH(AH$11,'[1]Прайс лист'!$B$2:$BS$2,0),0)&lt;=AH$8,VLOOKUP($A323,'[1]Прайс лист'!$B$8:$BS$600,MATCH(AH$11,'[1]Прайс лист'!$B$2:$BS$2,0),0),0)</f>
        <v>0</v>
      </c>
      <c r="AI323" s="9">
        <f>IF(VLOOKUP($A323,'[1]Прайс лист'!$B$8:$BS$600,MATCH(AI$11,'[1]Прайс лист'!$B$2:$BS$2,0),0)&lt;=AI$8,VLOOKUP($A323,'[1]Прайс лист'!$B$8:$BS$600,MATCH(AI$11,'[1]Прайс лист'!$B$2:$BS$2,0),0),0)</f>
        <v>0</v>
      </c>
      <c r="AJ323" s="9">
        <f>IF(VLOOKUP($A323,'[1]Прайс лист'!$B$8:$BS$600,MATCH(AJ$11,'[1]Прайс лист'!$B$2:$BS$2,0),0)&lt;=AJ$8,VLOOKUP($A323,'[1]Прайс лист'!$B$8:$BS$600,MATCH(AJ$11,'[1]Прайс лист'!$B$2:$BS$2,0),0),0)</f>
        <v>4200</v>
      </c>
      <c r="AK323" s="9">
        <f>IF(VLOOKUP($A323,'[1]Прайс лист'!$B$8:$BS$600,MATCH(AK$11,'[1]Прайс лист'!$B$2:$BS$2,0),0)&lt;=AK$8,VLOOKUP($A323,'[1]Прайс лист'!$B$8:$BS$600,MATCH(AK$11,'[1]Прайс лист'!$B$2:$BS$2,0),0),0)</f>
        <v>9200</v>
      </c>
      <c r="AL323" s="9">
        <f>IF(VLOOKUP($A323,'[1]Прайс лист'!$B$8:$BS$600,MATCH(AL$11,'[1]Прайс лист'!$B$2:$BS$2,0),0)&lt;=AL$8,VLOOKUP($A323,'[1]Прайс лист'!$B$8:$BS$600,MATCH(AL$11,'[1]Прайс лист'!$B$2:$BS$2,0),0),0)</f>
        <v>0</v>
      </c>
      <c r="AM323" s="9">
        <f>IF(VLOOKUP($A323,'[1]Прайс лист'!$B$8:$BS$600,MATCH(AM$11,'[1]Прайс лист'!$B$2:$BS$2,0),0)&lt;=AM$8,VLOOKUP($A323,'[1]Прайс лист'!$B$8:$BS$600,MATCH(AM$11,'[1]Прайс лист'!$B$2:$BS$2,0),0),0)</f>
        <v>8600</v>
      </c>
      <c r="AN323" s="9">
        <f>IF(VLOOKUP($A323,'[1]Прайс лист'!$B$8:$BS$600,MATCH(AN$11,'[1]Прайс лист'!$B$2:$BS$2,0),0)&lt;=AN$8,VLOOKUP($A323,'[1]Прайс лист'!$B$8:$BS$600,MATCH(AN$11,'[1]Прайс лист'!$B$2:$BS$2,0),0),0)</f>
        <v>7800</v>
      </c>
      <c r="AO323" s="9">
        <f>IF(VLOOKUP($A323,'[1]Прайс лист'!$B$8:$BS$600,MATCH(AO$11,'[1]Прайс лист'!$B$2:$BS$2,0),0)&lt;=AO$8,VLOOKUP($A323,'[1]Прайс лист'!$B$8:$BS$600,MATCH(AO$11,'[1]Прайс лист'!$B$2:$BS$2,0),0),0)</f>
        <v>0</v>
      </c>
      <c r="AP323" s="9">
        <f>IF(VLOOKUP($A323,'[1]Прайс лист'!$B$8:$BS$600,MATCH(AP$11,'[1]Прайс лист'!$B$2:$BS$2,0),0)&lt;=AP$8,VLOOKUP($A323,'[1]Прайс лист'!$B$8:$BS$600,MATCH(AP$11,'[1]Прайс лист'!$B$2:$BS$2,0),0),0)</f>
        <v>0</v>
      </c>
      <c r="AQ323" s="9">
        <f>IF(VLOOKUP($A323,'[1]Прайс лист'!$B$8:$BS$600,MATCH(AQ$11,'[1]Прайс лист'!$B$2:$BS$2,0),0)&lt;=AQ$8,VLOOKUP($A323,'[1]Прайс лист'!$B$8:$BS$600,MATCH(AQ$11,'[1]Прайс лист'!$B$2:$BS$2,0),0),0)</f>
        <v>0</v>
      </c>
      <c r="AR323" s="9">
        <f>IF(VLOOKUP($A323,'[1]Прайс лист'!$B$8:$BS$600,MATCH(AR$11,'[1]Прайс лист'!$B$2:$BS$2,0),0)&lt;=AR$8,VLOOKUP($A323,'[1]Прайс лист'!$B$8:$BS$600,MATCH(AR$11,'[1]Прайс лист'!$B$2:$BS$2,0),0),0)</f>
        <v>3200</v>
      </c>
      <c r="AS323" s="9">
        <f>IF(VLOOKUP($A323,'[1]Прайс лист'!$B$8:$BS$600,MATCH(AS$11,'[1]Прайс лист'!$B$2:$BS$2,0),0)&lt;=AS$8,VLOOKUP($A323,'[1]Прайс лист'!$B$8:$BS$600,MATCH(AS$11,'[1]Прайс лист'!$B$2:$BS$2,0),0),0)</f>
        <v>8200</v>
      </c>
      <c r="AT323" s="9">
        <f>IF(VLOOKUP($A323,'[1]Прайс лист'!$B$8:$BS$600,MATCH(AT$11,'[1]Прайс лист'!$B$2:$BS$2,0),0)&lt;=AT$8,VLOOKUP($A323,'[1]Прайс лист'!$B$8:$BS$600,MATCH(AT$11,'[1]Прайс лист'!$B$2:$BS$2,0),0),0)</f>
        <v>0</v>
      </c>
      <c r="AU323" s="9">
        <f>IF(VLOOKUP($A323,'[1]Прайс лист'!$B$8:$BS$600,MATCH(AU$11,'[1]Прайс лист'!$B$2:$BS$2,0),0)&lt;=AU$8,VLOOKUP($A323,'[1]Прайс лист'!$B$8:$BS$600,MATCH(AU$11,'[1]Прайс лист'!$B$2:$BS$2,0),0),0)</f>
        <v>7600</v>
      </c>
      <c r="AV323" s="9">
        <f>IF(VLOOKUP($A323,'[1]Прайс лист'!$B$8:$BS$600,MATCH(AV$11,'[1]Прайс лист'!$B$2:$BS$2,0),0)&lt;=AV$8,VLOOKUP($A323,'[1]Прайс лист'!$B$8:$BS$600,MATCH(AV$11,'[1]Прайс лист'!$B$2:$BS$2,0),0),0)</f>
        <v>6800</v>
      </c>
      <c r="AW323" s="9">
        <f>IF(VLOOKUP($A323,'[1]Прайс лист'!$B$8:$BS$600,MATCH(AW$11,'[1]Прайс лист'!$B$2:$BS$2,0),0)&lt;=AW$8,VLOOKUP($A323,'[1]Прайс лист'!$B$8:$BS$600,MATCH(AW$11,'[1]Прайс лист'!$B$2:$BS$2,0),0),0)</f>
        <v>0</v>
      </c>
      <c r="AX323" s="9">
        <f>IF(VLOOKUP($A323,'[1]Прайс лист'!$B$8:$BS$600,MATCH(AX$11,'[1]Прайс лист'!$B$2:$BS$2,0),0)&lt;=AX$8,VLOOKUP($A323,'[1]Прайс лист'!$B$8:$BS$600,MATCH(AX$11,'[1]Прайс лист'!$B$2:$BS$2,0),0),0)</f>
        <v>0</v>
      </c>
      <c r="AY323" s="9">
        <f>IF(VLOOKUP($A323,'[1]Прайс лист'!$B$8:$BS$600,MATCH(AY$11,'[1]Прайс лист'!$B$2:$BS$2,0),0)&lt;=AY$8,VLOOKUP($A323,'[1]Прайс лист'!$B$8:$BS$600,MATCH(AY$11,'[1]Прайс лист'!$B$2:$BS$2,0),0),0)</f>
        <v>0</v>
      </c>
      <c r="AZ323" s="9">
        <f>IF(VLOOKUP($A323,'[1]Прайс лист'!$B$8:$BS$600,MATCH(AZ$11,'[1]Прайс лист'!$B$2:$BS$2,0),0)&lt;=AZ$8,VLOOKUP($A323,'[1]Прайс лист'!$B$8:$BS$600,MATCH(AZ$11,'[1]Прайс лист'!$B$2:$BS$2,0),0),0)</f>
        <v>2200</v>
      </c>
      <c r="BA323" s="9">
        <f>IF(VLOOKUP($A323,'[1]Прайс лист'!$B$8:$BS$600,MATCH(BA$11,'[1]Прайс лист'!$B$2:$BS$2,0),0)&lt;=BA$8,VLOOKUP($A323,'[1]Прайс лист'!$B$8:$BS$600,MATCH(BA$11,'[1]Прайс лист'!$B$2:$BS$2,0),0),0)</f>
        <v>7200</v>
      </c>
      <c r="BB323" s="9">
        <f>IF(VLOOKUP($A323,'[1]Прайс лист'!$B$8:$BS$600,MATCH(BB$11,'[1]Прайс лист'!$B$2:$BS$2,0),0)&lt;=BB$8,VLOOKUP($A323,'[1]Прайс лист'!$B$8:$BS$600,MATCH(BB$11,'[1]Прайс лист'!$B$2:$BS$2,0),0),0)</f>
        <v>0</v>
      </c>
      <c r="BC323" s="9">
        <f>IF(VLOOKUP($A323,'[1]Прайс лист'!$B$8:$BS$600,MATCH(BC$11,'[1]Прайс лист'!$B$2:$BS$2,0),0)&lt;=BC$8,VLOOKUP($A323,'[1]Прайс лист'!$B$8:$BS$600,MATCH(BC$11,'[1]Прайс лист'!$B$2:$BS$2,0),0),0)</f>
        <v>6600</v>
      </c>
      <c r="BD323" s="9">
        <f>IF(VLOOKUP($A323,'[1]Прайс лист'!$B$8:$BS$600,MATCH(BD$11,'[1]Прайс лист'!$B$2:$BS$2,0),0)&lt;=BD$8,VLOOKUP($A323,'[1]Прайс лист'!$B$8:$BS$600,MATCH(BD$11,'[1]Прайс лист'!$B$2:$BS$2,0),0),0)</f>
        <v>5800</v>
      </c>
      <c r="BE323" s="9">
        <f>IF(VLOOKUP($A323,'[1]Прайс лист'!$B$8:$BS$600,MATCH(BE$11,'[1]Прайс лист'!$B$2:$BS$2,0),0)&lt;=BE$8,VLOOKUP($A323,'[1]Прайс лист'!$B$8:$BS$600,MATCH(BE$11,'[1]Прайс лист'!$B$2:$BS$2,0),0),0)</f>
        <v>0</v>
      </c>
      <c r="BF323" s="9">
        <f>IF(VLOOKUP($A323,'[1]Прайс лист'!$B$8:$BS$600,MATCH(BF$11,'[1]Прайс лист'!$B$2:$BS$2,0),0)&lt;=BF$8,VLOOKUP($A323,'[1]Прайс лист'!$B$8:$BS$600,MATCH(BF$11,'[1]Прайс лист'!$B$2:$BS$2,0),0),0)</f>
        <v>0</v>
      </c>
      <c r="BG323" s="9">
        <f>IF(VLOOKUP($A323,'[1]Прайс лист'!$B$8:$BS$600,MATCH(BG$11,'[1]Прайс лист'!$B$2:$BS$2,0),0)&lt;=BG$8,VLOOKUP($A323,'[1]Прайс лист'!$B$8:$BS$600,MATCH(BG$11,'[1]Прайс лист'!$B$2:$BS$2,0),0),0)</f>
        <v>0</v>
      </c>
      <c r="BH323" s="9">
        <f>IF(VLOOKUP($A323,'[1]Прайс лист'!$B$8:$BS$600,MATCH(BH$11,'[1]Прайс лист'!$B$2:$BS$2,0),0)&lt;=BH$8,VLOOKUP($A323,'[1]Прайс лист'!$B$8:$BS$600,MATCH(BH$11,'[1]Прайс лист'!$B$2:$BS$2,0),0),0)</f>
        <v>1200</v>
      </c>
    </row>
    <row r="324" spans="1:60">
      <c r="A324" s="1" t="str">
        <f>'[1]Прайс лист'!B317</f>
        <v>Xiaomi MI 5X64</v>
      </c>
      <c r="B324" s="7" t="s">
        <v>191</v>
      </c>
      <c r="C324" s="8" t="s">
        <v>205</v>
      </c>
      <c r="D324" s="8">
        <v>64</v>
      </c>
      <c r="E324" s="9">
        <f>IF(VLOOKUP($A324,'[1]Прайс лист'!$B$8:$BS$600,MATCH(E$11,'[1]Прайс лист'!$B$2:$BS$2,0),0)&lt;=E$8,VLOOKUP($A324,'[1]Прайс лист'!$B$8:$BS$600,MATCH(E$11,'[1]Прайс лист'!$B$2:$BS$2,0),0),0)</f>
        <v>4000</v>
      </c>
      <c r="F324" s="9">
        <f>IF(VLOOKUP($A324,'[1]Прайс лист'!$B$8:$BS$600,MATCH(F$11,'[1]Прайс лист'!$B$2:$BS$2,0),0)&lt;=F$8,VLOOKUP($A324,'[1]Прайс лист'!$B$8:$BS$600,MATCH(F$11,'[1]Прайс лист'!$B$2:$BS$2,0),0),0)</f>
        <v>0</v>
      </c>
      <c r="G324" s="9">
        <f>IF(VLOOKUP($A324,'[1]Прайс лист'!$B$8:$BS$600,MATCH(G$11,'[1]Прайс лист'!$B$2:$BS$2,0),0)&lt;=G$8,VLOOKUP($A324,'[1]Прайс лист'!$B$8:$BS$600,MATCH(G$11,'[1]Прайс лист'!$B$2:$BS$2,0),0),0)</f>
        <v>3600</v>
      </c>
      <c r="H324" s="9">
        <f>IF(VLOOKUP($A324,'[1]Прайс лист'!$B$8:$BS$600,MATCH(H$11,'[1]Прайс лист'!$B$2:$BS$2,0),0)&lt;=H$8,VLOOKUP($A324,'[1]Прайс лист'!$B$8:$BS$600,MATCH(H$11,'[1]Прайс лист'!$B$2:$BS$2,0),0),0)</f>
        <v>3000</v>
      </c>
      <c r="I324" s="9">
        <f>IF(VLOOKUP($A324,'[1]Прайс лист'!$B$8:$BS$600,MATCH(I$11,'[1]Прайс лист'!$B$2:$BS$2,0),0)&lt;=I$8,VLOOKUP($A324,'[1]Прайс лист'!$B$8:$BS$600,MATCH(I$11,'[1]Прайс лист'!$B$2:$BS$2,0),0),0)</f>
        <v>0</v>
      </c>
      <c r="J324" s="9">
        <f>IF(VLOOKUP($A324,'[1]Прайс лист'!$B$8:$BS$600,MATCH(J$11,'[1]Прайс лист'!$B$2:$BS$2,0),0)&lt;=J$8,VLOOKUP($A324,'[1]Прайс лист'!$B$8:$BS$600,MATCH(J$11,'[1]Прайс лист'!$B$2:$BS$2,0),0),0)</f>
        <v>0</v>
      </c>
      <c r="K324" s="9">
        <f>IF(VLOOKUP($A324,'[1]Прайс лист'!$B$8:$BS$600,MATCH(K$11,'[1]Прайс лист'!$B$2:$BS$2,0),0)&lt;=K$8,VLOOKUP($A324,'[1]Прайс лист'!$B$8:$BS$600,MATCH(K$11,'[1]Прайс лист'!$B$2:$BS$2,0),0),0)</f>
        <v>0</v>
      </c>
      <c r="L324" s="9">
        <f>IF(VLOOKUP($A324,'[1]Прайс лист'!$B$8:$BS$600,MATCH(L$11,'[1]Прайс лист'!$B$2:$BS$2,0),0)&lt;=L$8,VLOOKUP($A324,'[1]Прайс лист'!$B$8:$BS$600,MATCH(L$11,'[1]Прайс лист'!$B$2:$BS$2,0),0),0)</f>
        <v>200</v>
      </c>
      <c r="M324" s="9">
        <f>IF(VLOOKUP($A324,'[1]Прайс лист'!$B$8:$BS$600,MATCH(M$11,'[1]Прайс лист'!$B$2:$BS$2,0),0)&lt;=M$8,VLOOKUP($A324,'[1]Прайс лист'!$B$8:$BS$600,MATCH(M$11,'[1]Прайс лист'!$B$2:$BS$2,0),0),0)</f>
        <v>4000</v>
      </c>
      <c r="N324" s="9">
        <f>IF(VLOOKUP($A324,'[1]Прайс лист'!$B$8:$BS$600,MATCH(N$11,'[1]Прайс лист'!$B$2:$BS$2,0),0)&lt;=N$8,VLOOKUP($A324,'[1]Прайс лист'!$B$8:$BS$600,MATCH(N$11,'[1]Прайс лист'!$B$2:$BS$2,0),0),0)</f>
        <v>0</v>
      </c>
      <c r="O324" s="9">
        <f>IF(VLOOKUP($A324,'[1]Прайс лист'!$B$8:$BS$600,MATCH(O$11,'[1]Прайс лист'!$B$2:$BS$2,0),0)&lt;=O$8,VLOOKUP($A324,'[1]Прайс лист'!$B$8:$BS$600,MATCH(O$11,'[1]Прайс лист'!$B$2:$BS$2,0),0),0)</f>
        <v>3600</v>
      </c>
      <c r="P324" s="9">
        <f>IF(VLOOKUP($A324,'[1]Прайс лист'!$B$8:$BS$600,MATCH(P$11,'[1]Прайс лист'!$B$2:$BS$2,0),0)&lt;=P$8,VLOOKUP($A324,'[1]Прайс лист'!$B$8:$BS$600,MATCH(P$11,'[1]Прайс лист'!$B$2:$BS$2,0),0),0)</f>
        <v>3000</v>
      </c>
      <c r="Q324" s="9">
        <f>IF(VLOOKUP($A324,'[1]Прайс лист'!$B$8:$BS$600,MATCH(Q$11,'[1]Прайс лист'!$B$2:$BS$2,0),0)&lt;=Q$8,VLOOKUP($A324,'[1]Прайс лист'!$B$8:$BS$600,MATCH(Q$11,'[1]Прайс лист'!$B$2:$BS$2,0),0),0)</f>
        <v>0</v>
      </c>
      <c r="R324" s="9">
        <f>IF(VLOOKUP($A324,'[1]Прайс лист'!$B$8:$BS$600,MATCH(R$11,'[1]Прайс лист'!$B$2:$BS$2,0),0)&lt;=R$8,VLOOKUP($A324,'[1]Прайс лист'!$B$8:$BS$600,MATCH(R$11,'[1]Прайс лист'!$B$2:$BS$2,0),0),0)</f>
        <v>0</v>
      </c>
      <c r="S324" s="9">
        <f>IF(VLOOKUP($A324,'[1]Прайс лист'!$B$8:$BS$600,MATCH(S$11,'[1]Прайс лист'!$B$2:$BS$2,0),0)&lt;=S$8,VLOOKUP($A324,'[1]Прайс лист'!$B$8:$BS$600,MATCH(S$11,'[1]Прайс лист'!$B$2:$BS$2,0),0),0)</f>
        <v>0</v>
      </c>
      <c r="T324" s="9">
        <f>IF(VLOOKUP($A324,'[1]Прайс лист'!$B$8:$BS$600,MATCH(T$11,'[1]Прайс лист'!$B$2:$BS$2,0),0)&lt;=T$8,VLOOKUP($A324,'[1]Прайс лист'!$B$8:$BS$600,MATCH(T$11,'[1]Прайс лист'!$B$2:$BS$2,0),0),0)</f>
        <v>200</v>
      </c>
      <c r="U324" s="9">
        <f>IF(VLOOKUP($A324,'[1]Прайс лист'!$B$8:$BS$600,MATCH(U$11,'[1]Прайс лист'!$B$2:$BS$2,0),0)&lt;=U$8,VLOOKUP($A324,'[1]Прайс лист'!$B$8:$BS$600,MATCH(U$11,'[1]Прайс лист'!$B$2:$BS$2,0),0),0)</f>
        <v>11000</v>
      </c>
      <c r="V324" s="9">
        <f>IF(VLOOKUP($A324,'[1]Прайс лист'!$B$8:$BS$600,MATCH(V$11,'[1]Прайс лист'!$B$2:$BS$2,0),0)&lt;=V$8,VLOOKUP($A324,'[1]Прайс лист'!$B$8:$BS$600,MATCH(V$11,'[1]Прайс лист'!$B$2:$BS$2,0),0),0)</f>
        <v>0</v>
      </c>
      <c r="W324" s="9">
        <f>IF(VLOOKUP($A324,'[1]Прайс лист'!$B$8:$BS$600,MATCH(W$11,'[1]Прайс лист'!$B$2:$BS$2,0),0)&lt;=W$8,VLOOKUP($A324,'[1]Прайс лист'!$B$8:$BS$600,MATCH(W$11,'[1]Прайс лист'!$B$2:$BS$2,0),0),0)</f>
        <v>10600</v>
      </c>
      <c r="X324" s="9">
        <f>IF(VLOOKUP($A324,'[1]Прайс лист'!$B$8:$BS$600,MATCH(X$11,'[1]Прайс лист'!$B$2:$BS$2,0),0)&lt;=X$8,VLOOKUP($A324,'[1]Прайс лист'!$B$8:$BS$600,MATCH(X$11,'[1]Прайс лист'!$B$2:$BS$2,0),0),0)</f>
        <v>10000</v>
      </c>
      <c r="Y324" s="9">
        <f>IF(VLOOKUP($A324,'[1]Прайс лист'!$B$8:$BS$600,MATCH(Y$11,'[1]Прайс лист'!$B$2:$BS$2,0),0)&lt;=Y$8,VLOOKUP($A324,'[1]Прайс лист'!$B$8:$BS$600,MATCH(Y$11,'[1]Прайс лист'!$B$2:$BS$2,0),0),0)</f>
        <v>0</v>
      </c>
      <c r="Z324" s="9">
        <f>IF(VLOOKUP($A324,'[1]Прайс лист'!$B$8:$BS$600,MATCH(Z$11,'[1]Прайс лист'!$B$2:$BS$2,0),0)&lt;=Z$8,VLOOKUP($A324,'[1]Прайс лист'!$B$8:$BS$600,MATCH(Z$11,'[1]Прайс лист'!$B$2:$BS$2,0),0),0)</f>
        <v>0</v>
      </c>
      <c r="AA324" s="9">
        <f>IF(VLOOKUP($A324,'[1]Прайс лист'!$B$8:$BS$600,MATCH(AA$11,'[1]Прайс лист'!$B$2:$BS$2,0),0)&lt;=AA$8,VLOOKUP($A324,'[1]Прайс лист'!$B$8:$BS$600,MATCH(AA$11,'[1]Прайс лист'!$B$2:$BS$2,0),0),0)</f>
        <v>0</v>
      </c>
      <c r="AB324" s="9">
        <f>IF(VLOOKUP($A324,'[1]Прайс лист'!$B$8:$BS$600,MATCH(AB$11,'[1]Прайс лист'!$B$2:$BS$2,0),0)&lt;=AB$8,VLOOKUP($A324,'[1]Прайс лист'!$B$8:$BS$600,MATCH(AB$11,'[1]Прайс лист'!$B$2:$BS$2,0),0),0)</f>
        <v>7200</v>
      </c>
      <c r="AC324" s="9">
        <f>IF(VLOOKUP($A324,'[1]Прайс лист'!$B$8:$BS$600,MATCH(AC$11,'[1]Прайс лист'!$B$2:$BS$2,0),0)&lt;=AC$8,VLOOKUP($A324,'[1]Прайс лист'!$B$8:$BS$600,MATCH(AC$11,'[1]Прайс лист'!$B$2:$BS$2,0),0),0)</f>
        <v>8000</v>
      </c>
      <c r="AD324" s="9">
        <f>IF(VLOOKUP($A324,'[1]Прайс лист'!$B$8:$BS$600,MATCH(AD$11,'[1]Прайс лист'!$B$2:$BS$2,0),0)&lt;=AD$8,VLOOKUP($A324,'[1]Прайс лист'!$B$8:$BS$600,MATCH(AD$11,'[1]Прайс лист'!$B$2:$BS$2,0),0),0)</f>
        <v>0</v>
      </c>
      <c r="AE324" s="9">
        <f>IF(VLOOKUP($A324,'[1]Прайс лист'!$B$8:$BS$600,MATCH(AE$11,'[1]Прайс лист'!$B$2:$BS$2,0),0)&lt;=AE$8,VLOOKUP($A324,'[1]Прайс лист'!$B$8:$BS$600,MATCH(AE$11,'[1]Прайс лист'!$B$2:$BS$2,0),0),0)</f>
        <v>7600</v>
      </c>
      <c r="AF324" s="9">
        <f>IF(VLOOKUP($A324,'[1]Прайс лист'!$B$8:$BS$600,MATCH(AF$11,'[1]Прайс лист'!$B$2:$BS$2,0),0)&lt;=AF$8,VLOOKUP($A324,'[1]Прайс лист'!$B$8:$BS$600,MATCH(AF$11,'[1]Прайс лист'!$B$2:$BS$2,0),0),0)</f>
        <v>7000</v>
      </c>
      <c r="AG324" s="9">
        <f>IF(VLOOKUP($A324,'[1]Прайс лист'!$B$8:$BS$600,MATCH(AG$11,'[1]Прайс лист'!$B$2:$BS$2,0),0)&lt;=AG$8,VLOOKUP($A324,'[1]Прайс лист'!$B$8:$BS$600,MATCH(AG$11,'[1]Прайс лист'!$B$2:$BS$2,0),0),0)</f>
        <v>0</v>
      </c>
      <c r="AH324" s="9">
        <f>IF(VLOOKUP($A324,'[1]Прайс лист'!$B$8:$BS$600,MATCH(AH$11,'[1]Прайс лист'!$B$2:$BS$2,0),0)&lt;=AH$8,VLOOKUP($A324,'[1]Прайс лист'!$B$8:$BS$600,MATCH(AH$11,'[1]Прайс лист'!$B$2:$BS$2,0),0),0)</f>
        <v>0</v>
      </c>
      <c r="AI324" s="9">
        <f>IF(VLOOKUP($A324,'[1]Прайс лист'!$B$8:$BS$600,MATCH(AI$11,'[1]Прайс лист'!$B$2:$BS$2,0),0)&lt;=AI$8,VLOOKUP($A324,'[1]Прайс лист'!$B$8:$BS$600,MATCH(AI$11,'[1]Прайс лист'!$B$2:$BS$2,0),0),0)</f>
        <v>0</v>
      </c>
      <c r="AJ324" s="9">
        <f>IF(VLOOKUP($A324,'[1]Прайс лист'!$B$8:$BS$600,MATCH(AJ$11,'[1]Прайс лист'!$B$2:$BS$2,0),0)&lt;=AJ$8,VLOOKUP($A324,'[1]Прайс лист'!$B$8:$BS$600,MATCH(AJ$11,'[1]Прайс лист'!$B$2:$BS$2,0),0),0)</f>
        <v>4200</v>
      </c>
      <c r="AK324" s="9">
        <f>IF(VLOOKUP($A324,'[1]Прайс лист'!$B$8:$BS$600,MATCH(AK$11,'[1]Прайс лист'!$B$2:$BS$2,0),0)&lt;=AK$8,VLOOKUP($A324,'[1]Прайс лист'!$B$8:$BS$600,MATCH(AK$11,'[1]Прайс лист'!$B$2:$BS$2,0),0),0)</f>
        <v>7000</v>
      </c>
      <c r="AL324" s="9">
        <f>IF(VLOOKUP($A324,'[1]Прайс лист'!$B$8:$BS$600,MATCH(AL$11,'[1]Прайс лист'!$B$2:$BS$2,0),0)&lt;=AL$8,VLOOKUP($A324,'[1]Прайс лист'!$B$8:$BS$600,MATCH(AL$11,'[1]Прайс лист'!$B$2:$BS$2,0),0),0)</f>
        <v>0</v>
      </c>
      <c r="AM324" s="9">
        <f>IF(VLOOKUP($A324,'[1]Прайс лист'!$B$8:$BS$600,MATCH(AM$11,'[1]Прайс лист'!$B$2:$BS$2,0),0)&lt;=AM$8,VLOOKUP($A324,'[1]Прайс лист'!$B$8:$BS$600,MATCH(AM$11,'[1]Прайс лист'!$B$2:$BS$2,0),0),0)</f>
        <v>6600</v>
      </c>
      <c r="AN324" s="9">
        <f>IF(VLOOKUP($A324,'[1]Прайс лист'!$B$8:$BS$600,MATCH(AN$11,'[1]Прайс лист'!$B$2:$BS$2,0),0)&lt;=AN$8,VLOOKUP($A324,'[1]Прайс лист'!$B$8:$BS$600,MATCH(AN$11,'[1]Прайс лист'!$B$2:$BS$2,0),0),0)</f>
        <v>6000</v>
      </c>
      <c r="AO324" s="9">
        <f>IF(VLOOKUP($A324,'[1]Прайс лист'!$B$8:$BS$600,MATCH(AO$11,'[1]Прайс лист'!$B$2:$BS$2,0),0)&lt;=AO$8,VLOOKUP($A324,'[1]Прайс лист'!$B$8:$BS$600,MATCH(AO$11,'[1]Прайс лист'!$B$2:$BS$2,0),0),0)</f>
        <v>0</v>
      </c>
      <c r="AP324" s="9">
        <f>IF(VLOOKUP($A324,'[1]Прайс лист'!$B$8:$BS$600,MATCH(AP$11,'[1]Прайс лист'!$B$2:$BS$2,0),0)&lt;=AP$8,VLOOKUP($A324,'[1]Прайс лист'!$B$8:$BS$600,MATCH(AP$11,'[1]Прайс лист'!$B$2:$BS$2,0),0),0)</f>
        <v>0</v>
      </c>
      <c r="AQ324" s="9">
        <f>IF(VLOOKUP($A324,'[1]Прайс лист'!$B$8:$BS$600,MATCH(AQ$11,'[1]Прайс лист'!$B$2:$BS$2,0),0)&lt;=AQ$8,VLOOKUP($A324,'[1]Прайс лист'!$B$8:$BS$600,MATCH(AQ$11,'[1]Прайс лист'!$B$2:$BS$2,0),0),0)</f>
        <v>0</v>
      </c>
      <c r="AR324" s="9">
        <f>IF(VLOOKUP($A324,'[1]Прайс лист'!$B$8:$BS$600,MATCH(AR$11,'[1]Прайс лист'!$B$2:$BS$2,0),0)&lt;=AR$8,VLOOKUP($A324,'[1]Прайс лист'!$B$8:$BS$600,MATCH(AR$11,'[1]Прайс лист'!$B$2:$BS$2,0),0),0)</f>
        <v>3200</v>
      </c>
      <c r="AS324" s="9">
        <f>IF(VLOOKUP($A324,'[1]Прайс лист'!$B$8:$BS$600,MATCH(AS$11,'[1]Прайс лист'!$B$2:$BS$2,0),0)&lt;=AS$8,VLOOKUP($A324,'[1]Прайс лист'!$B$8:$BS$600,MATCH(AS$11,'[1]Прайс лист'!$B$2:$BS$2,0),0),0)</f>
        <v>6000</v>
      </c>
      <c r="AT324" s="9">
        <f>IF(VLOOKUP($A324,'[1]Прайс лист'!$B$8:$BS$600,MATCH(AT$11,'[1]Прайс лист'!$B$2:$BS$2,0),0)&lt;=AT$8,VLOOKUP($A324,'[1]Прайс лист'!$B$8:$BS$600,MATCH(AT$11,'[1]Прайс лист'!$B$2:$BS$2,0),0),0)</f>
        <v>0</v>
      </c>
      <c r="AU324" s="9">
        <f>IF(VLOOKUP($A324,'[1]Прайс лист'!$B$8:$BS$600,MATCH(AU$11,'[1]Прайс лист'!$B$2:$BS$2,0),0)&lt;=AU$8,VLOOKUP($A324,'[1]Прайс лист'!$B$8:$BS$600,MATCH(AU$11,'[1]Прайс лист'!$B$2:$BS$2,0),0),0)</f>
        <v>5600</v>
      </c>
      <c r="AV324" s="9">
        <f>IF(VLOOKUP($A324,'[1]Прайс лист'!$B$8:$BS$600,MATCH(AV$11,'[1]Прайс лист'!$B$2:$BS$2,0),0)&lt;=AV$8,VLOOKUP($A324,'[1]Прайс лист'!$B$8:$BS$600,MATCH(AV$11,'[1]Прайс лист'!$B$2:$BS$2,0),0),0)</f>
        <v>5000</v>
      </c>
      <c r="AW324" s="9">
        <f>IF(VLOOKUP($A324,'[1]Прайс лист'!$B$8:$BS$600,MATCH(AW$11,'[1]Прайс лист'!$B$2:$BS$2,0),0)&lt;=AW$8,VLOOKUP($A324,'[1]Прайс лист'!$B$8:$BS$600,MATCH(AW$11,'[1]Прайс лист'!$B$2:$BS$2,0),0),0)</f>
        <v>0</v>
      </c>
      <c r="AX324" s="9">
        <f>IF(VLOOKUP($A324,'[1]Прайс лист'!$B$8:$BS$600,MATCH(AX$11,'[1]Прайс лист'!$B$2:$BS$2,0),0)&lt;=AX$8,VLOOKUP($A324,'[1]Прайс лист'!$B$8:$BS$600,MATCH(AX$11,'[1]Прайс лист'!$B$2:$BS$2,0),0),0)</f>
        <v>0</v>
      </c>
      <c r="AY324" s="9">
        <f>IF(VLOOKUP($A324,'[1]Прайс лист'!$B$8:$BS$600,MATCH(AY$11,'[1]Прайс лист'!$B$2:$BS$2,0),0)&lt;=AY$8,VLOOKUP($A324,'[1]Прайс лист'!$B$8:$BS$600,MATCH(AY$11,'[1]Прайс лист'!$B$2:$BS$2,0),0),0)</f>
        <v>0</v>
      </c>
      <c r="AZ324" s="9">
        <f>IF(VLOOKUP($A324,'[1]Прайс лист'!$B$8:$BS$600,MATCH(AZ$11,'[1]Прайс лист'!$B$2:$BS$2,0),0)&lt;=AZ$8,VLOOKUP($A324,'[1]Прайс лист'!$B$8:$BS$600,MATCH(AZ$11,'[1]Прайс лист'!$B$2:$BS$2,0),0),0)</f>
        <v>2200</v>
      </c>
      <c r="BA324" s="9">
        <f>IF(VLOOKUP($A324,'[1]Прайс лист'!$B$8:$BS$600,MATCH(BA$11,'[1]Прайс лист'!$B$2:$BS$2,0),0)&lt;=BA$8,VLOOKUP($A324,'[1]Прайс лист'!$B$8:$BS$600,MATCH(BA$11,'[1]Прайс лист'!$B$2:$BS$2,0),0),0)</f>
        <v>5000</v>
      </c>
      <c r="BB324" s="9">
        <f>IF(VLOOKUP($A324,'[1]Прайс лист'!$B$8:$BS$600,MATCH(BB$11,'[1]Прайс лист'!$B$2:$BS$2,0),0)&lt;=BB$8,VLOOKUP($A324,'[1]Прайс лист'!$B$8:$BS$600,MATCH(BB$11,'[1]Прайс лист'!$B$2:$BS$2,0),0),0)</f>
        <v>0</v>
      </c>
      <c r="BC324" s="9">
        <f>IF(VLOOKUP($A324,'[1]Прайс лист'!$B$8:$BS$600,MATCH(BC$11,'[1]Прайс лист'!$B$2:$BS$2,0),0)&lt;=BC$8,VLOOKUP($A324,'[1]Прайс лист'!$B$8:$BS$600,MATCH(BC$11,'[1]Прайс лист'!$B$2:$BS$2,0),0),0)</f>
        <v>4600</v>
      </c>
      <c r="BD324" s="9">
        <f>IF(VLOOKUP($A324,'[1]Прайс лист'!$B$8:$BS$600,MATCH(BD$11,'[1]Прайс лист'!$B$2:$BS$2,0),0)&lt;=BD$8,VLOOKUP($A324,'[1]Прайс лист'!$B$8:$BS$600,MATCH(BD$11,'[1]Прайс лист'!$B$2:$BS$2,0),0),0)</f>
        <v>4000</v>
      </c>
      <c r="BE324" s="9">
        <f>IF(VLOOKUP($A324,'[1]Прайс лист'!$B$8:$BS$600,MATCH(BE$11,'[1]Прайс лист'!$B$2:$BS$2,0),0)&lt;=BE$8,VLOOKUP($A324,'[1]Прайс лист'!$B$8:$BS$600,MATCH(BE$11,'[1]Прайс лист'!$B$2:$BS$2,0),0),0)</f>
        <v>0</v>
      </c>
      <c r="BF324" s="9">
        <f>IF(VLOOKUP($A324,'[1]Прайс лист'!$B$8:$BS$600,MATCH(BF$11,'[1]Прайс лист'!$B$2:$BS$2,0),0)&lt;=BF$8,VLOOKUP($A324,'[1]Прайс лист'!$B$8:$BS$600,MATCH(BF$11,'[1]Прайс лист'!$B$2:$BS$2,0),0),0)</f>
        <v>0</v>
      </c>
      <c r="BG324" s="9">
        <f>IF(VLOOKUP($A324,'[1]Прайс лист'!$B$8:$BS$600,MATCH(BG$11,'[1]Прайс лист'!$B$2:$BS$2,0),0)&lt;=BG$8,VLOOKUP($A324,'[1]Прайс лист'!$B$8:$BS$600,MATCH(BG$11,'[1]Прайс лист'!$B$2:$BS$2,0),0),0)</f>
        <v>0</v>
      </c>
      <c r="BH324" s="9">
        <f>IF(VLOOKUP($A324,'[1]Прайс лист'!$B$8:$BS$600,MATCH(BH$11,'[1]Прайс лист'!$B$2:$BS$2,0),0)&lt;=BH$8,VLOOKUP($A324,'[1]Прайс лист'!$B$8:$BS$600,MATCH(BH$11,'[1]Прайс лист'!$B$2:$BS$2,0),0),0)</f>
        <v>1200</v>
      </c>
    </row>
    <row r="325" spans="1:60">
      <c r="A325" s="1" t="str">
        <f>'[1]Прайс лист'!B318</f>
        <v>Xiaomi MI 664</v>
      </c>
      <c r="B325" s="7" t="s">
        <v>191</v>
      </c>
      <c r="C325" s="8" t="s">
        <v>206</v>
      </c>
      <c r="D325" s="8">
        <v>64</v>
      </c>
      <c r="E325" s="9">
        <f>IF(VLOOKUP($A325,'[1]Прайс лист'!$B$8:$BS$600,MATCH(E$11,'[1]Прайс лист'!$B$2:$BS$2,0),0)&lt;=E$8,VLOOKUP($A325,'[1]Прайс лист'!$B$8:$BS$600,MATCH(E$11,'[1]Прайс лист'!$B$2:$BS$2,0),0),0)</f>
        <v>7700</v>
      </c>
      <c r="F325" s="9">
        <f>IF(VLOOKUP($A325,'[1]Прайс лист'!$B$8:$BS$600,MATCH(F$11,'[1]Прайс лист'!$B$2:$BS$2,0),0)&lt;=F$8,VLOOKUP($A325,'[1]Прайс лист'!$B$8:$BS$600,MATCH(F$11,'[1]Прайс лист'!$B$2:$BS$2,0),0),0)</f>
        <v>0</v>
      </c>
      <c r="G325" s="9">
        <f>IF(VLOOKUP($A325,'[1]Прайс лист'!$B$8:$BS$600,MATCH(G$11,'[1]Прайс лист'!$B$2:$BS$2,0),0)&lt;=G$8,VLOOKUP($A325,'[1]Прайс лист'!$B$8:$BS$600,MATCH(G$11,'[1]Прайс лист'!$B$2:$BS$2,0),0),0)</f>
        <v>7000</v>
      </c>
      <c r="H325" s="9">
        <f>IF(VLOOKUP($A325,'[1]Прайс лист'!$B$8:$BS$600,MATCH(H$11,'[1]Прайс лист'!$B$2:$BS$2,0),0)&lt;=H$8,VLOOKUP($A325,'[1]Прайс лист'!$B$8:$BS$600,MATCH(H$11,'[1]Прайс лист'!$B$2:$BS$2,0),0),0)</f>
        <v>5200</v>
      </c>
      <c r="I325" s="9">
        <f>IF(VLOOKUP($A325,'[1]Прайс лист'!$B$8:$BS$600,MATCH(I$11,'[1]Прайс лист'!$B$2:$BS$2,0),0)&lt;=I$8,VLOOKUP($A325,'[1]Прайс лист'!$B$8:$BS$600,MATCH(I$11,'[1]Прайс лист'!$B$2:$BS$2,0),0),0)</f>
        <v>0</v>
      </c>
      <c r="J325" s="9">
        <f>IF(VLOOKUP($A325,'[1]Прайс лист'!$B$8:$BS$600,MATCH(J$11,'[1]Прайс лист'!$B$2:$BS$2,0),0)&lt;=J$8,VLOOKUP($A325,'[1]Прайс лист'!$B$8:$BS$600,MATCH(J$11,'[1]Прайс лист'!$B$2:$BS$2,0),0),0)</f>
        <v>0</v>
      </c>
      <c r="K325" s="9">
        <f>IF(VLOOKUP($A325,'[1]Прайс лист'!$B$8:$BS$600,MATCH(K$11,'[1]Прайс лист'!$B$2:$BS$2,0),0)&lt;=K$8,VLOOKUP($A325,'[1]Прайс лист'!$B$8:$BS$600,MATCH(K$11,'[1]Прайс лист'!$B$2:$BS$2,0),0),0)</f>
        <v>0</v>
      </c>
      <c r="L325" s="9">
        <f>IF(VLOOKUP($A325,'[1]Прайс лист'!$B$8:$BS$600,MATCH(L$11,'[1]Прайс лист'!$B$2:$BS$2,0),0)&lt;=L$8,VLOOKUP($A325,'[1]Прайс лист'!$B$8:$BS$600,MATCH(L$11,'[1]Прайс лист'!$B$2:$BS$2,0),0),0)</f>
        <v>1900</v>
      </c>
      <c r="M325" s="9">
        <f>IF(VLOOKUP($A325,'[1]Прайс лист'!$B$8:$BS$600,MATCH(M$11,'[1]Прайс лист'!$B$2:$BS$2,0),0)&lt;=M$8,VLOOKUP($A325,'[1]Прайс лист'!$B$8:$BS$600,MATCH(M$11,'[1]Прайс лист'!$B$2:$BS$2,0),0),0)</f>
        <v>7700</v>
      </c>
      <c r="N325" s="9">
        <f>IF(VLOOKUP($A325,'[1]Прайс лист'!$B$8:$BS$600,MATCH(N$11,'[1]Прайс лист'!$B$2:$BS$2,0),0)&lt;=N$8,VLOOKUP($A325,'[1]Прайс лист'!$B$8:$BS$600,MATCH(N$11,'[1]Прайс лист'!$B$2:$BS$2,0),0),0)</f>
        <v>0</v>
      </c>
      <c r="O325" s="9">
        <f>IF(VLOOKUP($A325,'[1]Прайс лист'!$B$8:$BS$600,MATCH(O$11,'[1]Прайс лист'!$B$2:$BS$2,0),0)&lt;=O$8,VLOOKUP($A325,'[1]Прайс лист'!$B$8:$BS$600,MATCH(O$11,'[1]Прайс лист'!$B$2:$BS$2,0),0),0)</f>
        <v>7000</v>
      </c>
      <c r="P325" s="9">
        <f>IF(VLOOKUP($A325,'[1]Прайс лист'!$B$8:$BS$600,MATCH(P$11,'[1]Прайс лист'!$B$2:$BS$2,0),0)&lt;=P$8,VLOOKUP($A325,'[1]Прайс лист'!$B$8:$BS$600,MATCH(P$11,'[1]Прайс лист'!$B$2:$BS$2,0),0),0)</f>
        <v>5200</v>
      </c>
      <c r="Q325" s="9">
        <f>IF(VLOOKUP($A325,'[1]Прайс лист'!$B$8:$BS$600,MATCH(Q$11,'[1]Прайс лист'!$B$2:$BS$2,0),0)&lt;=Q$8,VLOOKUP($A325,'[1]Прайс лист'!$B$8:$BS$600,MATCH(Q$11,'[1]Прайс лист'!$B$2:$BS$2,0),0),0)</f>
        <v>0</v>
      </c>
      <c r="R325" s="9">
        <f>IF(VLOOKUP($A325,'[1]Прайс лист'!$B$8:$BS$600,MATCH(R$11,'[1]Прайс лист'!$B$2:$BS$2,0),0)&lt;=R$8,VLOOKUP($A325,'[1]Прайс лист'!$B$8:$BS$600,MATCH(R$11,'[1]Прайс лист'!$B$2:$BS$2,0),0),0)</f>
        <v>0</v>
      </c>
      <c r="S325" s="9">
        <f>IF(VLOOKUP($A325,'[1]Прайс лист'!$B$8:$BS$600,MATCH(S$11,'[1]Прайс лист'!$B$2:$BS$2,0),0)&lt;=S$8,VLOOKUP($A325,'[1]Прайс лист'!$B$8:$BS$600,MATCH(S$11,'[1]Прайс лист'!$B$2:$BS$2,0),0),0)</f>
        <v>0</v>
      </c>
      <c r="T325" s="9">
        <f>IF(VLOOKUP($A325,'[1]Прайс лист'!$B$8:$BS$600,MATCH(T$11,'[1]Прайс лист'!$B$2:$BS$2,0),0)&lt;=T$8,VLOOKUP($A325,'[1]Прайс лист'!$B$8:$BS$600,MATCH(T$11,'[1]Прайс лист'!$B$2:$BS$2,0),0),0)</f>
        <v>1900</v>
      </c>
      <c r="U325" s="9">
        <f>IF(VLOOKUP($A325,'[1]Прайс лист'!$B$8:$BS$600,MATCH(U$11,'[1]Прайс лист'!$B$2:$BS$2,0),0)&lt;=U$8,VLOOKUP($A325,'[1]Прайс лист'!$B$8:$BS$600,MATCH(U$11,'[1]Прайс лист'!$B$2:$BS$2,0),0),0)</f>
        <v>14700</v>
      </c>
      <c r="V325" s="9">
        <f>IF(VLOOKUP($A325,'[1]Прайс лист'!$B$8:$BS$600,MATCH(V$11,'[1]Прайс лист'!$B$2:$BS$2,0),0)&lt;=V$8,VLOOKUP($A325,'[1]Прайс лист'!$B$8:$BS$600,MATCH(V$11,'[1]Прайс лист'!$B$2:$BS$2,0),0),0)</f>
        <v>0</v>
      </c>
      <c r="W325" s="9">
        <f>IF(VLOOKUP($A325,'[1]Прайс лист'!$B$8:$BS$600,MATCH(W$11,'[1]Прайс лист'!$B$2:$BS$2,0),0)&lt;=W$8,VLOOKUP($A325,'[1]Прайс лист'!$B$8:$BS$600,MATCH(W$11,'[1]Прайс лист'!$B$2:$BS$2,0),0),0)</f>
        <v>14000</v>
      </c>
      <c r="X325" s="9">
        <f>IF(VLOOKUP($A325,'[1]Прайс лист'!$B$8:$BS$600,MATCH(X$11,'[1]Прайс лист'!$B$2:$BS$2,0),0)&lt;=X$8,VLOOKUP($A325,'[1]Прайс лист'!$B$8:$BS$600,MATCH(X$11,'[1]Прайс лист'!$B$2:$BS$2,0),0),0)</f>
        <v>12200</v>
      </c>
      <c r="Y325" s="9">
        <f>IF(VLOOKUP($A325,'[1]Прайс лист'!$B$8:$BS$600,MATCH(Y$11,'[1]Прайс лист'!$B$2:$BS$2,0),0)&lt;=Y$8,VLOOKUP($A325,'[1]Прайс лист'!$B$8:$BS$600,MATCH(Y$11,'[1]Прайс лист'!$B$2:$BS$2,0),0),0)</f>
        <v>0</v>
      </c>
      <c r="Z325" s="9">
        <f>IF(VLOOKUP($A325,'[1]Прайс лист'!$B$8:$BS$600,MATCH(Z$11,'[1]Прайс лист'!$B$2:$BS$2,0),0)&lt;=Z$8,VLOOKUP($A325,'[1]Прайс лист'!$B$8:$BS$600,MATCH(Z$11,'[1]Прайс лист'!$B$2:$BS$2,0),0),0)</f>
        <v>0</v>
      </c>
      <c r="AA325" s="9">
        <f>IF(VLOOKUP($A325,'[1]Прайс лист'!$B$8:$BS$600,MATCH(AA$11,'[1]Прайс лист'!$B$2:$BS$2,0),0)&lt;=AA$8,VLOOKUP($A325,'[1]Прайс лист'!$B$8:$BS$600,MATCH(AA$11,'[1]Прайс лист'!$B$2:$BS$2,0),0),0)</f>
        <v>0</v>
      </c>
      <c r="AB325" s="9">
        <f>IF(VLOOKUP($A325,'[1]Прайс лист'!$B$8:$BS$600,MATCH(AB$11,'[1]Прайс лист'!$B$2:$BS$2,0),0)&lt;=AB$8,VLOOKUP($A325,'[1]Прайс лист'!$B$8:$BS$600,MATCH(AB$11,'[1]Прайс лист'!$B$2:$BS$2,0),0),0)</f>
        <v>8900</v>
      </c>
      <c r="AC325" s="9">
        <f>IF(VLOOKUP($A325,'[1]Прайс лист'!$B$8:$BS$600,MATCH(AC$11,'[1]Прайс лист'!$B$2:$BS$2,0),0)&lt;=AC$8,VLOOKUP($A325,'[1]Прайс лист'!$B$8:$BS$600,MATCH(AC$11,'[1]Прайс лист'!$B$2:$BS$2,0),0),0)</f>
        <v>11700</v>
      </c>
      <c r="AD325" s="9">
        <f>IF(VLOOKUP($A325,'[1]Прайс лист'!$B$8:$BS$600,MATCH(AD$11,'[1]Прайс лист'!$B$2:$BS$2,0),0)&lt;=AD$8,VLOOKUP($A325,'[1]Прайс лист'!$B$8:$BS$600,MATCH(AD$11,'[1]Прайс лист'!$B$2:$BS$2,0),0),0)</f>
        <v>0</v>
      </c>
      <c r="AE325" s="9">
        <f>IF(VLOOKUP($A325,'[1]Прайс лист'!$B$8:$BS$600,MATCH(AE$11,'[1]Прайс лист'!$B$2:$BS$2,0),0)&lt;=AE$8,VLOOKUP($A325,'[1]Прайс лист'!$B$8:$BS$600,MATCH(AE$11,'[1]Прайс лист'!$B$2:$BS$2,0),0),0)</f>
        <v>11000</v>
      </c>
      <c r="AF325" s="9">
        <f>IF(VLOOKUP($A325,'[1]Прайс лист'!$B$8:$BS$600,MATCH(AF$11,'[1]Прайс лист'!$B$2:$BS$2,0),0)&lt;=AF$8,VLOOKUP($A325,'[1]Прайс лист'!$B$8:$BS$600,MATCH(AF$11,'[1]Прайс лист'!$B$2:$BS$2,0),0),0)</f>
        <v>9200</v>
      </c>
      <c r="AG325" s="9">
        <f>IF(VLOOKUP($A325,'[1]Прайс лист'!$B$8:$BS$600,MATCH(AG$11,'[1]Прайс лист'!$B$2:$BS$2,0),0)&lt;=AG$8,VLOOKUP($A325,'[1]Прайс лист'!$B$8:$BS$600,MATCH(AG$11,'[1]Прайс лист'!$B$2:$BS$2,0),0),0)</f>
        <v>0</v>
      </c>
      <c r="AH325" s="9">
        <f>IF(VLOOKUP($A325,'[1]Прайс лист'!$B$8:$BS$600,MATCH(AH$11,'[1]Прайс лист'!$B$2:$BS$2,0),0)&lt;=AH$8,VLOOKUP($A325,'[1]Прайс лист'!$B$8:$BS$600,MATCH(AH$11,'[1]Прайс лист'!$B$2:$BS$2,0),0),0)</f>
        <v>0</v>
      </c>
      <c r="AI325" s="9">
        <f>IF(VLOOKUP($A325,'[1]Прайс лист'!$B$8:$BS$600,MATCH(AI$11,'[1]Прайс лист'!$B$2:$BS$2,0),0)&lt;=AI$8,VLOOKUP($A325,'[1]Прайс лист'!$B$8:$BS$600,MATCH(AI$11,'[1]Прайс лист'!$B$2:$BS$2,0),0),0)</f>
        <v>0</v>
      </c>
      <c r="AJ325" s="9">
        <f>IF(VLOOKUP($A325,'[1]Прайс лист'!$B$8:$BS$600,MATCH(AJ$11,'[1]Прайс лист'!$B$2:$BS$2,0),0)&lt;=AJ$8,VLOOKUP($A325,'[1]Прайс лист'!$B$8:$BS$600,MATCH(AJ$11,'[1]Прайс лист'!$B$2:$BS$2,0),0),0)</f>
        <v>5900</v>
      </c>
      <c r="AK325" s="9">
        <f>IF(VLOOKUP($A325,'[1]Прайс лист'!$B$8:$BS$600,MATCH(AK$11,'[1]Прайс лист'!$B$2:$BS$2,0),0)&lt;=AK$8,VLOOKUP($A325,'[1]Прайс лист'!$B$8:$BS$600,MATCH(AK$11,'[1]Прайс лист'!$B$2:$BS$2,0),0),0)</f>
        <v>10700</v>
      </c>
      <c r="AL325" s="9">
        <f>IF(VLOOKUP($A325,'[1]Прайс лист'!$B$8:$BS$600,MATCH(AL$11,'[1]Прайс лист'!$B$2:$BS$2,0),0)&lt;=AL$8,VLOOKUP($A325,'[1]Прайс лист'!$B$8:$BS$600,MATCH(AL$11,'[1]Прайс лист'!$B$2:$BS$2,0),0),0)</f>
        <v>0</v>
      </c>
      <c r="AM325" s="9">
        <f>IF(VLOOKUP($A325,'[1]Прайс лист'!$B$8:$BS$600,MATCH(AM$11,'[1]Прайс лист'!$B$2:$BS$2,0),0)&lt;=AM$8,VLOOKUP($A325,'[1]Прайс лист'!$B$8:$BS$600,MATCH(AM$11,'[1]Прайс лист'!$B$2:$BS$2,0),0),0)</f>
        <v>10000</v>
      </c>
      <c r="AN325" s="9">
        <f>IF(VLOOKUP($A325,'[1]Прайс лист'!$B$8:$BS$600,MATCH(AN$11,'[1]Прайс лист'!$B$2:$BS$2,0),0)&lt;=AN$8,VLOOKUP($A325,'[1]Прайс лист'!$B$8:$BS$600,MATCH(AN$11,'[1]Прайс лист'!$B$2:$BS$2,0),0),0)</f>
        <v>8200</v>
      </c>
      <c r="AO325" s="9">
        <f>IF(VLOOKUP($A325,'[1]Прайс лист'!$B$8:$BS$600,MATCH(AO$11,'[1]Прайс лист'!$B$2:$BS$2,0),0)&lt;=AO$8,VLOOKUP($A325,'[1]Прайс лист'!$B$8:$BS$600,MATCH(AO$11,'[1]Прайс лист'!$B$2:$BS$2,0),0),0)</f>
        <v>0</v>
      </c>
      <c r="AP325" s="9">
        <f>IF(VLOOKUP($A325,'[1]Прайс лист'!$B$8:$BS$600,MATCH(AP$11,'[1]Прайс лист'!$B$2:$BS$2,0),0)&lt;=AP$8,VLOOKUP($A325,'[1]Прайс лист'!$B$8:$BS$600,MATCH(AP$11,'[1]Прайс лист'!$B$2:$BS$2,0),0),0)</f>
        <v>0</v>
      </c>
      <c r="AQ325" s="9">
        <f>IF(VLOOKUP($A325,'[1]Прайс лист'!$B$8:$BS$600,MATCH(AQ$11,'[1]Прайс лист'!$B$2:$BS$2,0),0)&lt;=AQ$8,VLOOKUP($A325,'[1]Прайс лист'!$B$8:$BS$600,MATCH(AQ$11,'[1]Прайс лист'!$B$2:$BS$2,0),0),0)</f>
        <v>0</v>
      </c>
      <c r="AR325" s="9">
        <f>IF(VLOOKUP($A325,'[1]Прайс лист'!$B$8:$BS$600,MATCH(AR$11,'[1]Прайс лист'!$B$2:$BS$2,0),0)&lt;=AR$8,VLOOKUP($A325,'[1]Прайс лист'!$B$8:$BS$600,MATCH(AR$11,'[1]Прайс лист'!$B$2:$BS$2,0),0),0)</f>
        <v>4900</v>
      </c>
      <c r="AS325" s="9">
        <f>IF(VLOOKUP($A325,'[1]Прайс лист'!$B$8:$BS$600,MATCH(AS$11,'[1]Прайс лист'!$B$2:$BS$2,0),0)&lt;=AS$8,VLOOKUP($A325,'[1]Прайс лист'!$B$8:$BS$600,MATCH(AS$11,'[1]Прайс лист'!$B$2:$BS$2,0),0),0)</f>
        <v>9700</v>
      </c>
      <c r="AT325" s="9">
        <f>IF(VLOOKUP($A325,'[1]Прайс лист'!$B$8:$BS$600,MATCH(AT$11,'[1]Прайс лист'!$B$2:$BS$2,0),0)&lt;=AT$8,VLOOKUP($A325,'[1]Прайс лист'!$B$8:$BS$600,MATCH(AT$11,'[1]Прайс лист'!$B$2:$BS$2,0),0),0)</f>
        <v>0</v>
      </c>
      <c r="AU325" s="9">
        <f>IF(VLOOKUP($A325,'[1]Прайс лист'!$B$8:$BS$600,MATCH(AU$11,'[1]Прайс лист'!$B$2:$BS$2,0),0)&lt;=AU$8,VLOOKUP($A325,'[1]Прайс лист'!$B$8:$BS$600,MATCH(AU$11,'[1]Прайс лист'!$B$2:$BS$2,0),0),0)</f>
        <v>9000</v>
      </c>
      <c r="AV325" s="9">
        <f>IF(VLOOKUP($A325,'[1]Прайс лист'!$B$8:$BS$600,MATCH(AV$11,'[1]Прайс лист'!$B$2:$BS$2,0),0)&lt;=AV$8,VLOOKUP($A325,'[1]Прайс лист'!$B$8:$BS$600,MATCH(AV$11,'[1]Прайс лист'!$B$2:$BS$2,0),0),0)</f>
        <v>7200</v>
      </c>
      <c r="AW325" s="9">
        <f>IF(VLOOKUP($A325,'[1]Прайс лист'!$B$8:$BS$600,MATCH(AW$11,'[1]Прайс лист'!$B$2:$BS$2,0),0)&lt;=AW$8,VLOOKUP($A325,'[1]Прайс лист'!$B$8:$BS$600,MATCH(AW$11,'[1]Прайс лист'!$B$2:$BS$2,0),0),0)</f>
        <v>0</v>
      </c>
      <c r="AX325" s="9">
        <f>IF(VLOOKUP($A325,'[1]Прайс лист'!$B$8:$BS$600,MATCH(AX$11,'[1]Прайс лист'!$B$2:$BS$2,0),0)&lt;=AX$8,VLOOKUP($A325,'[1]Прайс лист'!$B$8:$BS$600,MATCH(AX$11,'[1]Прайс лист'!$B$2:$BS$2,0),0),0)</f>
        <v>0</v>
      </c>
      <c r="AY325" s="9">
        <f>IF(VLOOKUP($A325,'[1]Прайс лист'!$B$8:$BS$600,MATCH(AY$11,'[1]Прайс лист'!$B$2:$BS$2,0),0)&lt;=AY$8,VLOOKUP($A325,'[1]Прайс лист'!$B$8:$BS$600,MATCH(AY$11,'[1]Прайс лист'!$B$2:$BS$2,0),0),0)</f>
        <v>0</v>
      </c>
      <c r="AZ325" s="9">
        <f>IF(VLOOKUP($A325,'[1]Прайс лист'!$B$8:$BS$600,MATCH(AZ$11,'[1]Прайс лист'!$B$2:$BS$2,0),0)&lt;=AZ$8,VLOOKUP($A325,'[1]Прайс лист'!$B$8:$BS$600,MATCH(AZ$11,'[1]Прайс лист'!$B$2:$BS$2,0),0),0)</f>
        <v>3900</v>
      </c>
      <c r="BA325" s="9">
        <f>IF(VLOOKUP($A325,'[1]Прайс лист'!$B$8:$BS$600,MATCH(BA$11,'[1]Прайс лист'!$B$2:$BS$2,0),0)&lt;=BA$8,VLOOKUP($A325,'[1]Прайс лист'!$B$8:$BS$600,MATCH(BA$11,'[1]Прайс лист'!$B$2:$BS$2,0),0),0)</f>
        <v>8700</v>
      </c>
      <c r="BB325" s="9">
        <f>IF(VLOOKUP($A325,'[1]Прайс лист'!$B$8:$BS$600,MATCH(BB$11,'[1]Прайс лист'!$B$2:$BS$2,0),0)&lt;=BB$8,VLOOKUP($A325,'[1]Прайс лист'!$B$8:$BS$600,MATCH(BB$11,'[1]Прайс лист'!$B$2:$BS$2,0),0),0)</f>
        <v>0</v>
      </c>
      <c r="BC325" s="9">
        <f>IF(VLOOKUP($A325,'[1]Прайс лист'!$B$8:$BS$600,MATCH(BC$11,'[1]Прайс лист'!$B$2:$BS$2,0),0)&lt;=BC$8,VLOOKUP($A325,'[1]Прайс лист'!$B$8:$BS$600,MATCH(BC$11,'[1]Прайс лист'!$B$2:$BS$2,0),0),0)</f>
        <v>8000</v>
      </c>
      <c r="BD325" s="9">
        <f>IF(VLOOKUP($A325,'[1]Прайс лист'!$B$8:$BS$600,MATCH(BD$11,'[1]Прайс лист'!$B$2:$BS$2,0),0)&lt;=BD$8,VLOOKUP($A325,'[1]Прайс лист'!$B$8:$BS$600,MATCH(BD$11,'[1]Прайс лист'!$B$2:$BS$2,0),0),0)</f>
        <v>6200</v>
      </c>
      <c r="BE325" s="9">
        <f>IF(VLOOKUP($A325,'[1]Прайс лист'!$B$8:$BS$600,MATCH(BE$11,'[1]Прайс лист'!$B$2:$BS$2,0),0)&lt;=BE$8,VLOOKUP($A325,'[1]Прайс лист'!$B$8:$BS$600,MATCH(BE$11,'[1]Прайс лист'!$B$2:$BS$2,0),0),0)</f>
        <v>0</v>
      </c>
      <c r="BF325" s="9">
        <f>IF(VLOOKUP($A325,'[1]Прайс лист'!$B$8:$BS$600,MATCH(BF$11,'[1]Прайс лист'!$B$2:$BS$2,0),0)&lt;=BF$8,VLOOKUP($A325,'[1]Прайс лист'!$B$8:$BS$600,MATCH(BF$11,'[1]Прайс лист'!$B$2:$BS$2,0),0),0)</f>
        <v>0</v>
      </c>
      <c r="BG325" s="9">
        <f>IF(VLOOKUP($A325,'[1]Прайс лист'!$B$8:$BS$600,MATCH(BG$11,'[1]Прайс лист'!$B$2:$BS$2,0),0)&lt;=BG$8,VLOOKUP($A325,'[1]Прайс лист'!$B$8:$BS$600,MATCH(BG$11,'[1]Прайс лист'!$B$2:$BS$2,0),0),0)</f>
        <v>0</v>
      </c>
      <c r="BH325" s="9">
        <f>IF(VLOOKUP($A325,'[1]Прайс лист'!$B$8:$BS$600,MATCH(BH$11,'[1]Прайс лист'!$B$2:$BS$2,0),0)&lt;=BH$8,VLOOKUP($A325,'[1]Прайс лист'!$B$8:$BS$600,MATCH(BH$11,'[1]Прайс лист'!$B$2:$BS$2,0),0),0)</f>
        <v>2900</v>
      </c>
    </row>
    <row r="326" spans="1:60">
      <c r="A326" s="1" t="str">
        <f>'[1]Прайс лист'!B319</f>
        <v>Xiaomi MI 6128</v>
      </c>
      <c r="B326" s="7" t="s">
        <v>191</v>
      </c>
      <c r="C326" s="8" t="s">
        <v>206</v>
      </c>
      <c r="D326" s="8">
        <v>128</v>
      </c>
      <c r="E326" s="9">
        <f>IF(VLOOKUP($A326,'[1]Прайс лист'!$B$8:$BS$600,MATCH(E$11,'[1]Прайс лист'!$B$2:$BS$2,0),0)&lt;=E$8,VLOOKUP($A326,'[1]Прайс лист'!$B$8:$BS$600,MATCH(E$11,'[1]Прайс лист'!$B$2:$BS$2,0),0),0)</f>
        <v>8400</v>
      </c>
      <c r="F326" s="9">
        <f>IF(VLOOKUP($A326,'[1]Прайс лист'!$B$8:$BS$600,MATCH(F$11,'[1]Прайс лист'!$B$2:$BS$2,0),0)&lt;=F$8,VLOOKUP($A326,'[1]Прайс лист'!$B$8:$BS$600,MATCH(F$11,'[1]Прайс лист'!$B$2:$BS$2,0),0),0)</f>
        <v>0</v>
      </c>
      <c r="G326" s="9">
        <f>IF(VLOOKUP($A326,'[1]Прайс лист'!$B$8:$BS$600,MATCH(G$11,'[1]Прайс лист'!$B$2:$BS$2,0),0)&lt;=G$8,VLOOKUP($A326,'[1]Прайс лист'!$B$8:$BS$600,MATCH(G$11,'[1]Прайс лист'!$B$2:$BS$2,0),0),0)</f>
        <v>7600</v>
      </c>
      <c r="H326" s="9">
        <f>IF(VLOOKUP($A326,'[1]Прайс лист'!$B$8:$BS$600,MATCH(H$11,'[1]Прайс лист'!$B$2:$BS$2,0),0)&lt;=H$8,VLOOKUP($A326,'[1]Прайс лист'!$B$8:$BS$600,MATCH(H$11,'[1]Прайс лист'!$B$2:$BS$2,0),0),0)</f>
        <v>5700</v>
      </c>
      <c r="I326" s="9">
        <f>IF(VLOOKUP($A326,'[1]Прайс лист'!$B$8:$BS$600,MATCH(I$11,'[1]Прайс лист'!$B$2:$BS$2,0),0)&lt;=I$8,VLOOKUP($A326,'[1]Прайс лист'!$B$8:$BS$600,MATCH(I$11,'[1]Прайс лист'!$B$2:$BS$2,0),0),0)</f>
        <v>0</v>
      </c>
      <c r="J326" s="9">
        <f>IF(VLOOKUP($A326,'[1]Прайс лист'!$B$8:$BS$600,MATCH(J$11,'[1]Прайс лист'!$B$2:$BS$2,0),0)&lt;=J$8,VLOOKUP($A326,'[1]Прайс лист'!$B$8:$BS$600,MATCH(J$11,'[1]Прайс лист'!$B$2:$BS$2,0),0),0)</f>
        <v>0</v>
      </c>
      <c r="K326" s="9">
        <f>IF(VLOOKUP($A326,'[1]Прайс лист'!$B$8:$BS$600,MATCH(K$11,'[1]Прайс лист'!$B$2:$BS$2,0),0)&lt;=K$8,VLOOKUP($A326,'[1]Прайс лист'!$B$8:$BS$600,MATCH(K$11,'[1]Прайс лист'!$B$2:$BS$2,0),0),0)</f>
        <v>0</v>
      </c>
      <c r="L326" s="9">
        <f>IF(VLOOKUP($A326,'[1]Прайс лист'!$B$8:$BS$600,MATCH(L$11,'[1]Прайс лист'!$B$2:$BS$2,0),0)&lt;=L$8,VLOOKUP($A326,'[1]Прайс лист'!$B$8:$BS$600,MATCH(L$11,'[1]Прайс лист'!$B$2:$BS$2,0),0),0)</f>
        <v>2400</v>
      </c>
      <c r="M326" s="9">
        <f>IF(VLOOKUP($A326,'[1]Прайс лист'!$B$8:$BS$600,MATCH(M$11,'[1]Прайс лист'!$B$2:$BS$2,0),0)&lt;=M$8,VLOOKUP($A326,'[1]Прайс лист'!$B$8:$BS$600,MATCH(M$11,'[1]Прайс лист'!$B$2:$BS$2,0),0),0)</f>
        <v>8400</v>
      </c>
      <c r="N326" s="9">
        <f>IF(VLOOKUP($A326,'[1]Прайс лист'!$B$8:$BS$600,MATCH(N$11,'[1]Прайс лист'!$B$2:$BS$2,0),0)&lt;=N$8,VLOOKUP($A326,'[1]Прайс лист'!$B$8:$BS$600,MATCH(N$11,'[1]Прайс лист'!$B$2:$BS$2,0),0),0)</f>
        <v>0</v>
      </c>
      <c r="O326" s="9">
        <f>IF(VLOOKUP($A326,'[1]Прайс лист'!$B$8:$BS$600,MATCH(O$11,'[1]Прайс лист'!$B$2:$BS$2,0),0)&lt;=O$8,VLOOKUP($A326,'[1]Прайс лист'!$B$8:$BS$600,MATCH(O$11,'[1]Прайс лист'!$B$2:$BS$2,0),0),0)</f>
        <v>7600</v>
      </c>
      <c r="P326" s="9">
        <f>IF(VLOOKUP($A326,'[1]Прайс лист'!$B$8:$BS$600,MATCH(P$11,'[1]Прайс лист'!$B$2:$BS$2,0),0)&lt;=P$8,VLOOKUP($A326,'[1]Прайс лист'!$B$8:$BS$600,MATCH(P$11,'[1]Прайс лист'!$B$2:$BS$2,0),0),0)</f>
        <v>5700</v>
      </c>
      <c r="Q326" s="9">
        <f>IF(VLOOKUP($A326,'[1]Прайс лист'!$B$8:$BS$600,MATCH(Q$11,'[1]Прайс лист'!$B$2:$BS$2,0),0)&lt;=Q$8,VLOOKUP($A326,'[1]Прайс лист'!$B$8:$BS$600,MATCH(Q$11,'[1]Прайс лист'!$B$2:$BS$2,0),0),0)</f>
        <v>0</v>
      </c>
      <c r="R326" s="9">
        <f>IF(VLOOKUP($A326,'[1]Прайс лист'!$B$8:$BS$600,MATCH(R$11,'[1]Прайс лист'!$B$2:$BS$2,0),0)&lt;=R$8,VLOOKUP($A326,'[1]Прайс лист'!$B$8:$BS$600,MATCH(R$11,'[1]Прайс лист'!$B$2:$BS$2,0),0),0)</f>
        <v>0</v>
      </c>
      <c r="S326" s="9">
        <f>IF(VLOOKUP($A326,'[1]Прайс лист'!$B$8:$BS$600,MATCH(S$11,'[1]Прайс лист'!$B$2:$BS$2,0),0)&lt;=S$8,VLOOKUP($A326,'[1]Прайс лист'!$B$8:$BS$600,MATCH(S$11,'[1]Прайс лист'!$B$2:$BS$2,0),0),0)</f>
        <v>0</v>
      </c>
      <c r="T326" s="9">
        <f>IF(VLOOKUP($A326,'[1]Прайс лист'!$B$8:$BS$600,MATCH(T$11,'[1]Прайс лист'!$B$2:$BS$2,0),0)&lt;=T$8,VLOOKUP($A326,'[1]Прайс лист'!$B$8:$BS$600,MATCH(T$11,'[1]Прайс лист'!$B$2:$BS$2,0),0),0)</f>
        <v>2400</v>
      </c>
      <c r="U326" s="9">
        <f>IF(VLOOKUP($A326,'[1]Прайс лист'!$B$8:$BS$600,MATCH(U$11,'[1]Прайс лист'!$B$2:$BS$2,0),0)&lt;=U$8,VLOOKUP($A326,'[1]Прайс лист'!$B$8:$BS$600,MATCH(U$11,'[1]Прайс лист'!$B$2:$BS$2,0),0),0)</f>
        <v>15400</v>
      </c>
      <c r="V326" s="9">
        <f>IF(VLOOKUP($A326,'[1]Прайс лист'!$B$8:$BS$600,MATCH(V$11,'[1]Прайс лист'!$B$2:$BS$2,0),0)&lt;=V$8,VLOOKUP($A326,'[1]Прайс лист'!$B$8:$BS$600,MATCH(V$11,'[1]Прайс лист'!$B$2:$BS$2,0),0),0)</f>
        <v>0</v>
      </c>
      <c r="W326" s="9">
        <f>IF(VLOOKUP($A326,'[1]Прайс лист'!$B$8:$BS$600,MATCH(W$11,'[1]Прайс лист'!$B$2:$BS$2,0),0)&lt;=W$8,VLOOKUP($A326,'[1]Прайс лист'!$B$8:$BS$600,MATCH(W$11,'[1]Прайс лист'!$B$2:$BS$2,0),0),0)</f>
        <v>14600</v>
      </c>
      <c r="X326" s="9">
        <f>IF(VLOOKUP($A326,'[1]Прайс лист'!$B$8:$BS$600,MATCH(X$11,'[1]Прайс лист'!$B$2:$BS$2,0),0)&lt;=X$8,VLOOKUP($A326,'[1]Прайс лист'!$B$8:$BS$600,MATCH(X$11,'[1]Прайс лист'!$B$2:$BS$2,0),0),0)</f>
        <v>12700</v>
      </c>
      <c r="Y326" s="9">
        <f>IF(VLOOKUP($A326,'[1]Прайс лист'!$B$8:$BS$600,MATCH(Y$11,'[1]Прайс лист'!$B$2:$BS$2,0),0)&lt;=Y$8,VLOOKUP($A326,'[1]Прайс лист'!$B$8:$BS$600,MATCH(Y$11,'[1]Прайс лист'!$B$2:$BS$2,0),0),0)</f>
        <v>0</v>
      </c>
      <c r="Z326" s="9">
        <f>IF(VLOOKUP($A326,'[1]Прайс лист'!$B$8:$BS$600,MATCH(Z$11,'[1]Прайс лист'!$B$2:$BS$2,0),0)&lt;=Z$8,VLOOKUP($A326,'[1]Прайс лист'!$B$8:$BS$600,MATCH(Z$11,'[1]Прайс лист'!$B$2:$BS$2,0),0),0)</f>
        <v>0</v>
      </c>
      <c r="AA326" s="9">
        <f>IF(VLOOKUP($A326,'[1]Прайс лист'!$B$8:$BS$600,MATCH(AA$11,'[1]Прайс лист'!$B$2:$BS$2,0),0)&lt;=AA$8,VLOOKUP($A326,'[1]Прайс лист'!$B$8:$BS$600,MATCH(AA$11,'[1]Прайс лист'!$B$2:$BS$2,0),0),0)</f>
        <v>0</v>
      </c>
      <c r="AB326" s="9">
        <f>IF(VLOOKUP($A326,'[1]Прайс лист'!$B$8:$BS$600,MATCH(AB$11,'[1]Прайс лист'!$B$2:$BS$2,0),0)&lt;=AB$8,VLOOKUP($A326,'[1]Прайс лист'!$B$8:$BS$600,MATCH(AB$11,'[1]Прайс лист'!$B$2:$BS$2,0),0),0)</f>
        <v>9400</v>
      </c>
      <c r="AC326" s="9">
        <f>IF(VLOOKUP($A326,'[1]Прайс лист'!$B$8:$BS$600,MATCH(AC$11,'[1]Прайс лист'!$B$2:$BS$2,0),0)&lt;=AC$8,VLOOKUP($A326,'[1]Прайс лист'!$B$8:$BS$600,MATCH(AC$11,'[1]Прайс лист'!$B$2:$BS$2,0),0),0)</f>
        <v>12400</v>
      </c>
      <c r="AD326" s="9">
        <f>IF(VLOOKUP($A326,'[1]Прайс лист'!$B$8:$BS$600,MATCH(AD$11,'[1]Прайс лист'!$B$2:$BS$2,0),0)&lt;=AD$8,VLOOKUP($A326,'[1]Прайс лист'!$B$8:$BS$600,MATCH(AD$11,'[1]Прайс лист'!$B$2:$BS$2,0),0),0)</f>
        <v>0</v>
      </c>
      <c r="AE326" s="9">
        <f>IF(VLOOKUP($A326,'[1]Прайс лист'!$B$8:$BS$600,MATCH(AE$11,'[1]Прайс лист'!$B$2:$BS$2,0),0)&lt;=AE$8,VLOOKUP($A326,'[1]Прайс лист'!$B$8:$BS$600,MATCH(AE$11,'[1]Прайс лист'!$B$2:$BS$2,0),0),0)</f>
        <v>11600</v>
      </c>
      <c r="AF326" s="9">
        <f>IF(VLOOKUP($A326,'[1]Прайс лист'!$B$8:$BS$600,MATCH(AF$11,'[1]Прайс лист'!$B$2:$BS$2,0),0)&lt;=AF$8,VLOOKUP($A326,'[1]Прайс лист'!$B$8:$BS$600,MATCH(AF$11,'[1]Прайс лист'!$B$2:$BS$2,0),0),0)</f>
        <v>9700</v>
      </c>
      <c r="AG326" s="9">
        <f>IF(VLOOKUP($A326,'[1]Прайс лист'!$B$8:$BS$600,MATCH(AG$11,'[1]Прайс лист'!$B$2:$BS$2,0),0)&lt;=AG$8,VLOOKUP($A326,'[1]Прайс лист'!$B$8:$BS$600,MATCH(AG$11,'[1]Прайс лист'!$B$2:$BS$2,0),0),0)</f>
        <v>0</v>
      </c>
      <c r="AH326" s="9">
        <f>IF(VLOOKUP($A326,'[1]Прайс лист'!$B$8:$BS$600,MATCH(AH$11,'[1]Прайс лист'!$B$2:$BS$2,0),0)&lt;=AH$8,VLOOKUP($A326,'[1]Прайс лист'!$B$8:$BS$600,MATCH(AH$11,'[1]Прайс лист'!$B$2:$BS$2,0),0),0)</f>
        <v>0</v>
      </c>
      <c r="AI326" s="9">
        <f>IF(VLOOKUP($A326,'[1]Прайс лист'!$B$8:$BS$600,MATCH(AI$11,'[1]Прайс лист'!$B$2:$BS$2,0),0)&lt;=AI$8,VLOOKUP($A326,'[1]Прайс лист'!$B$8:$BS$600,MATCH(AI$11,'[1]Прайс лист'!$B$2:$BS$2,0),0),0)</f>
        <v>0</v>
      </c>
      <c r="AJ326" s="9">
        <f>IF(VLOOKUP($A326,'[1]Прайс лист'!$B$8:$BS$600,MATCH(AJ$11,'[1]Прайс лист'!$B$2:$BS$2,0),0)&lt;=AJ$8,VLOOKUP($A326,'[1]Прайс лист'!$B$8:$BS$600,MATCH(AJ$11,'[1]Прайс лист'!$B$2:$BS$2,0),0),0)</f>
        <v>6400</v>
      </c>
      <c r="AK326" s="9">
        <f>IF(VLOOKUP($A326,'[1]Прайс лист'!$B$8:$BS$600,MATCH(AK$11,'[1]Прайс лист'!$B$2:$BS$2,0),0)&lt;=AK$8,VLOOKUP($A326,'[1]Прайс лист'!$B$8:$BS$600,MATCH(AK$11,'[1]Прайс лист'!$B$2:$BS$2,0),0),0)</f>
        <v>11400</v>
      </c>
      <c r="AL326" s="9">
        <f>IF(VLOOKUP($A326,'[1]Прайс лист'!$B$8:$BS$600,MATCH(AL$11,'[1]Прайс лист'!$B$2:$BS$2,0),0)&lt;=AL$8,VLOOKUP($A326,'[1]Прайс лист'!$B$8:$BS$600,MATCH(AL$11,'[1]Прайс лист'!$B$2:$BS$2,0),0),0)</f>
        <v>0</v>
      </c>
      <c r="AM326" s="9">
        <f>IF(VLOOKUP($A326,'[1]Прайс лист'!$B$8:$BS$600,MATCH(AM$11,'[1]Прайс лист'!$B$2:$BS$2,0),0)&lt;=AM$8,VLOOKUP($A326,'[1]Прайс лист'!$B$8:$BS$600,MATCH(AM$11,'[1]Прайс лист'!$B$2:$BS$2,0),0),0)</f>
        <v>10600</v>
      </c>
      <c r="AN326" s="9">
        <f>IF(VLOOKUP($A326,'[1]Прайс лист'!$B$8:$BS$600,MATCH(AN$11,'[1]Прайс лист'!$B$2:$BS$2,0),0)&lt;=AN$8,VLOOKUP($A326,'[1]Прайс лист'!$B$8:$BS$600,MATCH(AN$11,'[1]Прайс лист'!$B$2:$BS$2,0),0),0)</f>
        <v>8700</v>
      </c>
      <c r="AO326" s="9">
        <f>IF(VLOOKUP($A326,'[1]Прайс лист'!$B$8:$BS$600,MATCH(AO$11,'[1]Прайс лист'!$B$2:$BS$2,0),0)&lt;=AO$8,VLOOKUP($A326,'[1]Прайс лист'!$B$8:$BS$600,MATCH(AO$11,'[1]Прайс лист'!$B$2:$BS$2,0),0),0)</f>
        <v>0</v>
      </c>
      <c r="AP326" s="9">
        <f>IF(VLOOKUP($A326,'[1]Прайс лист'!$B$8:$BS$600,MATCH(AP$11,'[1]Прайс лист'!$B$2:$BS$2,0),0)&lt;=AP$8,VLOOKUP($A326,'[1]Прайс лист'!$B$8:$BS$600,MATCH(AP$11,'[1]Прайс лист'!$B$2:$BS$2,0),0),0)</f>
        <v>0</v>
      </c>
      <c r="AQ326" s="9">
        <f>IF(VLOOKUP($A326,'[1]Прайс лист'!$B$8:$BS$600,MATCH(AQ$11,'[1]Прайс лист'!$B$2:$BS$2,0),0)&lt;=AQ$8,VLOOKUP($A326,'[1]Прайс лист'!$B$8:$BS$600,MATCH(AQ$11,'[1]Прайс лист'!$B$2:$BS$2,0),0),0)</f>
        <v>0</v>
      </c>
      <c r="AR326" s="9">
        <f>IF(VLOOKUP($A326,'[1]Прайс лист'!$B$8:$BS$600,MATCH(AR$11,'[1]Прайс лист'!$B$2:$BS$2,0),0)&lt;=AR$8,VLOOKUP($A326,'[1]Прайс лист'!$B$8:$BS$600,MATCH(AR$11,'[1]Прайс лист'!$B$2:$BS$2,0),0),0)</f>
        <v>5400</v>
      </c>
      <c r="AS326" s="9">
        <f>IF(VLOOKUP($A326,'[1]Прайс лист'!$B$8:$BS$600,MATCH(AS$11,'[1]Прайс лист'!$B$2:$BS$2,0),0)&lt;=AS$8,VLOOKUP($A326,'[1]Прайс лист'!$B$8:$BS$600,MATCH(AS$11,'[1]Прайс лист'!$B$2:$BS$2,0),0),0)</f>
        <v>10400</v>
      </c>
      <c r="AT326" s="9">
        <f>IF(VLOOKUP($A326,'[1]Прайс лист'!$B$8:$BS$600,MATCH(AT$11,'[1]Прайс лист'!$B$2:$BS$2,0),0)&lt;=AT$8,VLOOKUP($A326,'[1]Прайс лист'!$B$8:$BS$600,MATCH(AT$11,'[1]Прайс лист'!$B$2:$BS$2,0),0),0)</f>
        <v>0</v>
      </c>
      <c r="AU326" s="9">
        <f>IF(VLOOKUP($A326,'[1]Прайс лист'!$B$8:$BS$600,MATCH(AU$11,'[1]Прайс лист'!$B$2:$BS$2,0),0)&lt;=AU$8,VLOOKUP($A326,'[1]Прайс лист'!$B$8:$BS$600,MATCH(AU$11,'[1]Прайс лист'!$B$2:$BS$2,0),0),0)</f>
        <v>9600</v>
      </c>
      <c r="AV326" s="9">
        <f>IF(VLOOKUP($A326,'[1]Прайс лист'!$B$8:$BS$600,MATCH(AV$11,'[1]Прайс лист'!$B$2:$BS$2,0),0)&lt;=AV$8,VLOOKUP($A326,'[1]Прайс лист'!$B$8:$BS$600,MATCH(AV$11,'[1]Прайс лист'!$B$2:$BS$2,0),0),0)</f>
        <v>7700</v>
      </c>
      <c r="AW326" s="9">
        <f>IF(VLOOKUP($A326,'[1]Прайс лист'!$B$8:$BS$600,MATCH(AW$11,'[1]Прайс лист'!$B$2:$BS$2,0),0)&lt;=AW$8,VLOOKUP($A326,'[1]Прайс лист'!$B$8:$BS$600,MATCH(AW$11,'[1]Прайс лист'!$B$2:$BS$2,0),0),0)</f>
        <v>0</v>
      </c>
      <c r="AX326" s="9">
        <f>IF(VLOOKUP($A326,'[1]Прайс лист'!$B$8:$BS$600,MATCH(AX$11,'[1]Прайс лист'!$B$2:$BS$2,0),0)&lt;=AX$8,VLOOKUP($A326,'[1]Прайс лист'!$B$8:$BS$600,MATCH(AX$11,'[1]Прайс лист'!$B$2:$BS$2,0),0),0)</f>
        <v>0</v>
      </c>
      <c r="AY326" s="9">
        <f>IF(VLOOKUP($A326,'[1]Прайс лист'!$B$8:$BS$600,MATCH(AY$11,'[1]Прайс лист'!$B$2:$BS$2,0),0)&lt;=AY$8,VLOOKUP($A326,'[1]Прайс лист'!$B$8:$BS$600,MATCH(AY$11,'[1]Прайс лист'!$B$2:$BS$2,0),0),0)</f>
        <v>0</v>
      </c>
      <c r="AZ326" s="9">
        <f>IF(VLOOKUP($A326,'[1]Прайс лист'!$B$8:$BS$600,MATCH(AZ$11,'[1]Прайс лист'!$B$2:$BS$2,0),0)&lt;=AZ$8,VLOOKUP($A326,'[1]Прайс лист'!$B$8:$BS$600,MATCH(AZ$11,'[1]Прайс лист'!$B$2:$BS$2,0),0),0)</f>
        <v>4400</v>
      </c>
      <c r="BA326" s="9">
        <f>IF(VLOOKUP($A326,'[1]Прайс лист'!$B$8:$BS$600,MATCH(BA$11,'[1]Прайс лист'!$B$2:$BS$2,0),0)&lt;=BA$8,VLOOKUP($A326,'[1]Прайс лист'!$B$8:$BS$600,MATCH(BA$11,'[1]Прайс лист'!$B$2:$BS$2,0),0),0)</f>
        <v>9400</v>
      </c>
      <c r="BB326" s="9">
        <f>IF(VLOOKUP($A326,'[1]Прайс лист'!$B$8:$BS$600,MATCH(BB$11,'[1]Прайс лист'!$B$2:$BS$2,0),0)&lt;=BB$8,VLOOKUP($A326,'[1]Прайс лист'!$B$8:$BS$600,MATCH(BB$11,'[1]Прайс лист'!$B$2:$BS$2,0),0),0)</f>
        <v>0</v>
      </c>
      <c r="BC326" s="9">
        <f>IF(VLOOKUP($A326,'[1]Прайс лист'!$B$8:$BS$600,MATCH(BC$11,'[1]Прайс лист'!$B$2:$BS$2,0),0)&lt;=BC$8,VLOOKUP($A326,'[1]Прайс лист'!$B$8:$BS$600,MATCH(BC$11,'[1]Прайс лист'!$B$2:$BS$2,0),0),0)</f>
        <v>8600</v>
      </c>
      <c r="BD326" s="9">
        <f>IF(VLOOKUP($A326,'[1]Прайс лист'!$B$8:$BS$600,MATCH(BD$11,'[1]Прайс лист'!$B$2:$BS$2,0),0)&lt;=BD$8,VLOOKUP($A326,'[1]Прайс лист'!$B$8:$BS$600,MATCH(BD$11,'[1]Прайс лист'!$B$2:$BS$2,0),0),0)</f>
        <v>6700</v>
      </c>
      <c r="BE326" s="9">
        <f>IF(VLOOKUP($A326,'[1]Прайс лист'!$B$8:$BS$600,MATCH(BE$11,'[1]Прайс лист'!$B$2:$BS$2,0),0)&lt;=BE$8,VLOOKUP($A326,'[1]Прайс лист'!$B$8:$BS$600,MATCH(BE$11,'[1]Прайс лист'!$B$2:$BS$2,0),0),0)</f>
        <v>0</v>
      </c>
      <c r="BF326" s="9">
        <f>IF(VLOOKUP($A326,'[1]Прайс лист'!$B$8:$BS$600,MATCH(BF$11,'[1]Прайс лист'!$B$2:$BS$2,0),0)&lt;=BF$8,VLOOKUP($A326,'[1]Прайс лист'!$B$8:$BS$600,MATCH(BF$11,'[1]Прайс лист'!$B$2:$BS$2,0),0),0)</f>
        <v>0</v>
      </c>
      <c r="BG326" s="9">
        <f>IF(VLOOKUP($A326,'[1]Прайс лист'!$B$8:$BS$600,MATCH(BG$11,'[1]Прайс лист'!$B$2:$BS$2,0),0)&lt;=BG$8,VLOOKUP($A326,'[1]Прайс лист'!$B$8:$BS$600,MATCH(BG$11,'[1]Прайс лист'!$B$2:$BS$2,0),0),0)</f>
        <v>0</v>
      </c>
      <c r="BH326" s="9">
        <f>IF(VLOOKUP($A326,'[1]Прайс лист'!$B$8:$BS$600,MATCH(BH$11,'[1]Прайс лист'!$B$2:$BS$2,0),0)&lt;=BH$8,VLOOKUP($A326,'[1]Прайс лист'!$B$8:$BS$600,MATCH(BH$11,'[1]Прайс лист'!$B$2:$BS$2,0),0),0)</f>
        <v>3400</v>
      </c>
    </row>
    <row r="327" spans="1:60">
      <c r="A327" s="1" t="str">
        <f>'[1]Прайс лист'!B320</f>
        <v>Xiaomi MI 6X32</v>
      </c>
      <c r="B327" s="7" t="s">
        <v>191</v>
      </c>
      <c r="C327" s="8" t="s">
        <v>207</v>
      </c>
      <c r="D327" s="8">
        <v>32</v>
      </c>
      <c r="E327" s="9">
        <f>IF(VLOOKUP($A327,'[1]Прайс лист'!$B$8:$BS$600,MATCH(E$11,'[1]Прайс лист'!$B$2:$BS$2,0),0)&lt;=E$8,VLOOKUP($A327,'[1]Прайс лист'!$B$8:$BS$600,MATCH(E$11,'[1]Прайс лист'!$B$2:$BS$2,0),0),0)</f>
        <v>4300</v>
      </c>
      <c r="F327" s="9">
        <f>IF(VLOOKUP($A327,'[1]Прайс лист'!$B$8:$BS$600,MATCH(F$11,'[1]Прайс лист'!$B$2:$BS$2,0),0)&lt;=F$8,VLOOKUP($A327,'[1]Прайс лист'!$B$8:$BS$600,MATCH(F$11,'[1]Прайс лист'!$B$2:$BS$2,0),0),0)</f>
        <v>0</v>
      </c>
      <c r="G327" s="9">
        <f>IF(VLOOKUP($A327,'[1]Прайс лист'!$B$8:$BS$600,MATCH(G$11,'[1]Прайс лист'!$B$2:$BS$2,0),0)&lt;=G$8,VLOOKUP($A327,'[1]Прайс лист'!$B$8:$BS$600,MATCH(G$11,'[1]Прайс лист'!$B$2:$BS$2,0),0),0)</f>
        <v>3900</v>
      </c>
      <c r="H327" s="9">
        <f>IF(VLOOKUP($A327,'[1]Прайс лист'!$B$8:$BS$600,MATCH(H$11,'[1]Прайс лист'!$B$2:$BS$2,0),0)&lt;=H$8,VLOOKUP($A327,'[1]Прайс лист'!$B$8:$BS$600,MATCH(H$11,'[1]Прайс лист'!$B$2:$BS$2,0),0),0)</f>
        <v>3200</v>
      </c>
      <c r="I327" s="9">
        <f>IF(VLOOKUP($A327,'[1]Прайс лист'!$B$8:$BS$600,MATCH(I$11,'[1]Прайс лист'!$B$2:$BS$2,0),0)&lt;=I$8,VLOOKUP($A327,'[1]Прайс лист'!$B$8:$BS$600,MATCH(I$11,'[1]Прайс лист'!$B$2:$BS$2,0),0),0)</f>
        <v>0</v>
      </c>
      <c r="J327" s="9">
        <f>IF(VLOOKUP($A327,'[1]Прайс лист'!$B$8:$BS$600,MATCH(J$11,'[1]Прайс лист'!$B$2:$BS$2,0),0)&lt;=J$8,VLOOKUP($A327,'[1]Прайс лист'!$B$8:$BS$600,MATCH(J$11,'[1]Прайс лист'!$B$2:$BS$2,0),0),0)</f>
        <v>0</v>
      </c>
      <c r="K327" s="9">
        <f>IF(VLOOKUP($A327,'[1]Прайс лист'!$B$8:$BS$600,MATCH(K$11,'[1]Прайс лист'!$B$2:$BS$2,0),0)&lt;=K$8,VLOOKUP($A327,'[1]Прайс лист'!$B$8:$BS$600,MATCH(K$11,'[1]Прайс лист'!$B$2:$BS$2,0),0),0)</f>
        <v>0</v>
      </c>
      <c r="L327" s="9">
        <f>IF(VLOOKUP($A327,'[1]Прайс лист'!$B$8:$BS$600,MATCH(L$11,'[1]Прайс лист'!$B$2:$BS$2,0),0)&lt;=L$8,VLOOKUP($A327,'[1]Прайс лист'!$B$8:$BS$600,MATCH(L$11,'[1]Прайс лист'!$B$2:$BS$2,0),0),0)</f>
        <v>200</v>
      </c>
      <c r="M327" s="9">
        <f>IF(VLOOKUP($A327,'[1]Прайс лист'!$B$8:$BS$600,MATCH(M$11,'[1]Прайс лист'!$B$2:$BS$2,0),0)&lt;=M$8,VLOOKUP($A327,'[1]Прайс лист'!$B$8:$BS$600,MATCH(M$11,'[1]Прайс лист'!$B$2:$BS$2,0),0),0)</f>
        <v>4300</v>
      </c>
      <c r="N327" s="9">
        <f>IF(VLOOKUP($A327,'[1]Прайс лист'!$B$8:$BS$600,MATCH(N$11,'[1]Прайс лист'!$B$2:$BS$2,0),0)&lt;=N$8,VLOOKUP($A327,'[1]Прайс лист'!$B$8:$BS$600,MATCH(N$11,'[1]Прайс лист'!$B$2:$BS$2,0),0),0)</f>
        <v>0</v>
      </c>
      <c r="O327" s="9">
        <f>IF(VLOOKUP($A327,'[1]Прайс лист'!$B$8:$BS$600,MATCH(O$11,'[1]Прайс лист'!$B$2:$BS$2,0),0)&lt;=O$8,VLOOKUP($A327,'[1]Прайс лист'!$B$8:$BS$600,MATCH(O$11,'[1]Прайс лист'!$B$2:$BS$2,0),0),0)</f>
        <v>3900</v>
      </c>
      <c r="P327" s="9">
        <f>IF(VLOOKUP($A327,'[1]Прайс лист'!$B$8:$BS$600,MATCH(P$11,'[1]Прайс лист'!$B$2:$BS$2,0),0)&lt;=P$8,VLOOKUP($A327,'[1]Прайс лист'!$B$8:$BS$600,MATCH(P$11,'[1]Прайс лист'!$B$2:$BS$2,0),0),0)</f>
        <v>3200</v>
      </c>
      <c r="Q327" s="9">
        <f>IF(VLOOKUP($A327,'[1]Прайс лист'!$B$8:$BS$600,MATCH(Q$11,'[1]Прайс лист'!$B$2:$BS$2,0),0)&lt;=Q$8,VLOOKUP($A327,'[1]Прайс лист'!$B$8:$BS$600,MATCH(Q$11,'[1]Прайс лист'!$B$2:$BS$2,0),0),0)</f>
        <v>0</v>
      </c>
      <c r="R327" s="9">
        <f>IF(VLOOKUP($A327,'[1]Прайс лист'!$B$8:$BS$600,MATCH(R$11,'[1]Прайс лист'!$B$2:$BS$2,0),0)&lt;=R$8,VLOOKUP($A327,'[1]Прайс лист'!$B$8:$BS$600,MATCH(R$11,'[1]Прайс лист'!$B$2:$BS$2,0),0),0)</f>
        <v>0</v>
      </c>
      <c r="S327" s="9">
        <f>IF(VLOOKUP($A327,'[1]Прайс лист'!$B$8:$BS$600,MATCH(S$11,'[1]Прайс лист'!$B$2:$BS$2,0),0)&lt;=S$8,VLOOKUP($A327,'[1]Прайс лист'!$B$8:$BS$600,MATCH(S$11,'[1]Прайс лист'!$B$2:$BS$2,0),0),0)</f>
        <v>0</v>
      </c>
      <c r="T327" s="9">
        <f>IF(VLOOKUP($A327,'[1]Прайс лист'!$B$8:$BS$600,MATCH(T$11,'[1]Прайс лист'!$B$2:$BS$2,0),0)&lt;=T$8,VLOOKUP($A327,'[1]Прайс лист'!$B$8:$BS$600,MATCH(T$11,'[1]Прайс лист'!$B$2:$BS$2,0),0),0)</f>
        <v>200</v>
      </c>
      <c r="U327" s="9">
        <f>IF(VLOOKUP($A327,'[1]Прайс лист'!$B$8:$BS$600,MATCH(U$11,'[1]Прайс лист'!$B$2:$BS$2,0),0)&lt;=U$8,VLOOKUP($A327,'[1]Прайс лист'!$B$8:$BS$600,MATCH(U$11,'[1]Прайс лист'!$B$2:$BS$2,0),0),0)</f>
        <v>11300</v>
      </c>
      <c r="V327" s="9">
        <f>IF(VLOOKUP($A327,'[1]Прайс лист'!$B$8:$BS$600,MATCH(V$11,'[1]Прайс лист'!$B$2:$BS$2,0),0)&lt;=V$8,VLOOKUP($A327,'[1]Прайс лист'!$B$8:$BS$600,MATCH(V$11,'[1]Прайс лист'!$B$2:$BS$2,0),0),0)</f>
        <v>0</v>
      </c>
      <c r="W327" s="9">
        <f>IF(VLOOKUP($A327,'[1]Прайс лист'!$B$8:$BS$600,MATCH(W$11,'[1]Прайс лист'!$B$2:$BS$2,0),0)&lt;=W$8,VLOOKUP($A327,'[1]Прайс лист'!$B$8:$BS$600,MATCH(W$11,'[1]Прайс лист'!$B$2:$BS$2,0),0),0)</f>
        <v>10900</v>
      </c>
      <c r="X327" s="9">
        <f>IF(VLOOKUP($A327,'[1]Прайс лист'!$B$8:$BS$600,MATCH(X$11,'[1]Прайс лист'!$B$2:$BS$2,0),0)&lt;=X$8,VLOOKUP($A327,'[1]Прайс лист'!$B$8:$BS$600,MATCH(X$11,'[1]Прайс лист'!$B$2:$BS$2,0),0),0)</f>
        <v>10200</v>
      </c>
      <c r="Y327" s="9">
        <f>IF(VLOOKUP($A327,'[1]Прайс лист'!$B$8:$BS$600,MATCH(Y$11,'[1]Прайс лист'!$B$2:$BS$2,0),0)&lt;=Y$8,VLOOKUP($A327,'[1]Прайс лист'!$B$8:$BS$600,MATCH(Y$11,'[1]Прайс лист'!$B$2:$BS$2,0),0),0)</f>
        <v>0</v>
      </c>
      <c r="Z327" s="9">
        <f>IF(VLOOKUP($A327,'[1]Прайс лист'!$B$8:$BS$600,MATCH(Z$11,'[1]Прайс лист'!$B$2:$BS$2,0),0)&lt;=Z$8,VLOOKUP($A327,'[1]Прайс лист'!$B$8:$BS$600,MATCH(Z$11,'[1]Прайс лист'!$B$2:$BS$2,0),0),0)</f>
        <v>0</v>
      </c>
      <c r="AA327" s="9">
        <f>IF(VLOOKUP($A327,'[1]Прайс лист'!$B$8:$BS$600,MATCH(AA$11,'[1]Прайс лист'!$B$2:$BS$2,0),0)&lt;=AA$8,VLOOKUP($A327,'[1]Прайс лист'!$B$8:$BS$600,MATCH(AA$11,'[1]Прайс лист'!$B$2:$BS$2,0),0),0)</f>
        <v>0</v>
      </c>
      <c r="AB327" s="9">
        <f>IF(VLOOKUP($A327,'[1]Прайс лист'!$B$8:$BS$600,MATCH(AB$11,'[1]Прайс лист'!$B$2:$BS$2,0),0)&lt;=AB$8,VLOOKUP($A327,'[1]Прайс лист'!$B$8:$BS$600,MATCH(AB$11,'[1]Прайс лист'!$B$2:$BS$2,0),0),0)</f>
        <v>7200</v>
      </c>
      <c r="AC327" s="9">
        <f>IF(VLOOKUP($A327,'[1]Прайс лист'!$B$8:$BS$600,MATCH(AC$11,'[1]Прайс лист'!$B$2:$BS$2,0),0)&lt;=AC$8,VLOOKUP($A327,'[1]Прайс лист'!$B$8:$BS$600,MATCH(AC$11,'[1]Прайс лист'!$B$2:$BS$2,0),0),0)</f>
        <v>8300</v>
      </c>
      <c r="AD327" s="9">
        <f>IF(VLOOKUP($A327,'[1]Прайс лист'!$B$8:$BS$600,MATCH(AD$11,'[1]Прайс лист'!$B$2:$BS$2,0),0)&lt;=AD$8,VLOOKUP($A327,'[1]Прайс лист'!$B$8:$BS$600,MATCH(AD$11,'[1]Прайс лист'!$B$2:$BS$2,0),0),0)</f>
        <v>0</v>
      </c>
      <c r="AE327" s="9">
        <f>IF(VLOOKUP($A327,'[1]Прайс лист'!$B$8:$BS$600,MATCH(AE$11,'[1]Прайс лист'!$B$2:$BS$2,0),0)&lt;=AE$8,VLOOKUP($A327,'[1]Прайс лист'!$B$8:$BS$600,MATCH(AE$11,'[1]Прайс лист'!$B$2:$BS$2,0),0),0)</f>
        <v>7900</v>
      </c>
      <c r="AF327" s="9">
        <f>IF(VLOOKUP($A327,'[1]Прайс лист'!$B$8:$BS$600,MATCH(AF$11,'[1]Прайс лист'!$B$2:$BS$2,0),0)&lt;=AF$8,VLOOKUP($A327,'[1]Прайс лист'!$B$8:$BS$600,MATCH(AF$11,'[1]Прайс лист'!$B$2:$BS$2,0),0),0)</f>
        <v>7200</v>
      </c>
      <c r="AG327" s="9">
        <f>IF(VLOOKUP($A327,'[1]Прайс лист'!$B$8:$BS$600,MATCH(AG$11,'[1]Прайс лист'!$B$2:$BS$2,0),0)&lt;=AG$8,VLOOKUP($A327,'[1]Прайс лист'!$B$8:$BS$600,MATCH(AG$11,'[1]Прайс лист'!$B$2:$BS$2,0),0),0)</f>
        <v>0</v>
      </c>
      <c r="AH327" s="9">
        <f>IF(VLOOKUP($A327,'[1]Прайс лист'!$B$8:$BS$600,MATCH(AH$11,'[1]Прайс лист'!$B$2:$BS$2,0),0)&lt;=AH$8,VLOOKUP($A327,'[1]Прайс лист'!$B$8:$BS$600,MATCH(AH$11,'[1]Прайс лист'!$B$2:$BS$2,0),0),0)</f>
        <v>0</v>
      </c>
      <c r="AI327" s="9">
        <f>IF(VLOOKUP($A327,'[1]Прайс лист'!$B$8:$BS$600,MATCH(AI$11,'[1]Прайс лист'!$B$2:$BS$2,0),0)&lt;=AI$8,VLOOKUP($A327,'[1]Прайс лист'!$B$8:$BS$600,MATCH(AI$11,'[1]Прайс лист'!$B$2:$BS$2,0),0),0)</f>
        <v>0</v>
      </c>
      <c r="AJ327" s="9">
        <f>IF(VLOOKUP($A327,'[1]Прайс лист'!$B$8:$BS$600,MATCH(AJ$11,'[1]Прайс лист'!$B$2:$BS$2,0),0)&lt;=AJ$8,VLOOKUP($A327,'[1]Прайс лист'!$B$8:$BS$600,MATCH(AJ$11,'[1]Прайс лист'!$B$2:$BS$2,0),0),0)</f>
        <v>4200</v>
      </c>
      <c r="AK327" s="9">
        <f>IF(VLOOKUP($A327,'[1]Прайс лист'!$B$8:$BS$600,MATCH(AK$11,'[1]Прайс лист'!$B$2:$BS$2,0),0)&lt;=AK$8,VLOOKUP($A327,'[1]Прайс лист'!$B$8:$BS$600,MATCH(AK$11,'[1]Прайс лист'!$B$2:$BS$2,0),0),0)</f>
        <v>7300</v>
      </c>
      <c r="AL327" s="9">
        <f>IF(VLOOKUP($A327,'[1]Прайс лист'!$B$8:$BS$600,MATCH(AL$11,'[1]Прайс лист'!$B$2:$BS$2,0),0)&lt;=AL$8,VLOOKUP($A327,'[1]Прайс лист'!$B$8:$BS$600,MATCH(AL$11,'[1]Прайс лист'!$B$2:$BS$2,0),0),0)</f>
        <v>0</v>
      </c>
      <c r="AM327" s="9">
        <f>IF(VLOOKUP($A327,'[1]Прайс лист'!$B$8:$BS$600,MATCH(AM$11,'[1]Прайс лист'!$B$2:$BS$2,0),0)&lt;=AM$8,VLOOKUP($A327,'[1]Прайс лист'!$B$8:$BS$600,MATCH(AM$11,'[1]Прайс лист'!$B$2:$BS$2,0),0),0)</f>
        <v>6900</v>
      </c>
      <c r="AN327" s="9">
        <f>IF(VLOOKUP($A327,'[1]Прайс лист'!$B$8:$BS$600,MATCH(AN$11,'[1]Прайс лист'!$B$2:$BS$2,0),0)&lt;=AN$8,VLOOKUP($A327,'[1]Прайс лист'!$B$8:$BS$600,MATCH(AN$11,'[1]Прайс лист'!$B$2:$BS$2,0),0),0)</f>
        <v>6200</v>
      </c>
      <c r="AO327" s="9">
        <f>IF(VLOOKUP($A327,'[1]Прайс лист'!$B$8:$BS$600,MATCH(AO$11,'[1]Прайс лист'!$B$2:$BS$2,0),0)&lt;=AO$8,VLOOKUP($A327,'[1]Прайс лист'!$B$8:$BS$600,MATCH(AO$11,'[1]Прайс лист'!$B$2:$BS$2,0),0),0)</f>
        <v>0</v>
      </c>
      <c r="AP327" s="9">
        <f>IF(VLOOKUP($A327,'[1]Прайс лист'!$B$8:$BS$600,MATCH(AP$11,'[1]Прайс лист'!$B$2:$BS$2,0),0)&lt;=AP$8,VLOOKUP($A327,'[1]Прайс лист'!$B$8:$BS$600,MATCH(AP$11,'[1]Прайс лист'!$B$2:$BS$2,0),0),0)</f>
        <v>0</v>
      </c>
      <c r="AQ327" s="9">
        <f>IF(VLOOKUP($A327,'[1]Прайс лист'!$B$8:$BS$600,MATCH(AQ$11,'[1]Прайс лист'!$B$2:$BS$2,0),0)&lt;=AQ$8,VLOOKUP($A327,'[1]Прайс лист'!$B$8:$BS$600,MATCH(AQ$11,'[1]Прайс лист'!$B$2:$BS$2,0),0),0)</f>
        <v>0</v>
      </c>
      <c r="AR327" s="9">
        <f>IF(VLOOKUP($A327,'[1]Прайс лист'!$B$8:$BS$600,MATCH(AR$11,'[1]Прайс лист'!$B$2:$BS$2,0),0)&lt;=AR$8,VLOOKUP($A327,'[1]Прайс лист'!$B$8:$BS$600,MATCH(AR$11,'[1]Прайс лист'!$B$2:$BS$2,0),0),0)</f>
        <v>3200</v>
      </c>
      <c r="AS327" s="9">
        <f>IF(VLOOKUP($A327,'[1]Прайс лист'!$B$8:$BS$600,MATCH(AS$11,'[1]Прайс лист'!$B$2:$BS$2,0),0)&lt;=AS$8,VLOOKUP($A327,'[1]Прайс лист'!$B$8:$BS$600,MATCH(AS$11,'[1]Прайс лист'!$B$2:$BS$2,0),0),0)</f>
        <v>6300</v>
      </c>
      <c r="AT327" s="9">
        <f>IF(VLOOKUP($A327,'[1]Прайс лист'!$B$8:$BS$600,MATCH(AT$11,'[1]Прайс лист'!$B$2:$BS$2,0),0)&lt;=AT$8,VLOOKUP($A327,'[1]Прайс лист'!$B$8:$BS$600,MATCH(AT$11,'[1]Прайс лист'!$B$2:$BS$2,0),0),0)</f>
        <v>0</v>
      </c>
      <c r="AU327" s="9">
        <f>IF(VLOOKUP($A327,'[1]Прайс лист'!$B$8:$BS$600,MATCH(AU$11,'[1]Прайс лист'!$B$2:$BS$2,0),0)&lt;=AU$8,VLOOKUP($A327,'[1]Прайс лист'!$B$8:$BS$600,MATCH(AU$11,'[1]Прайс лист'!$B$2:$BS$2,0),0),0)</f>
        <v>5900</v>
      </c>
      <c r="AV327" s="9">
        <f>IF(VLOOKUP($A327,'[1]Прайс лист'!$B$8:$BS$600,MATCH(AV$11,'[1]Прайс лист'!$B$2:$BS$2,0),0)&lt;=AV$8,VLOOKUP($A327,'[1]Прайс лист'!$B$8:$BS$600,MATCH(AV$11,'[1]Прайс лист'!$B$2:$BS$2,0),0),0)</f>
        <v>5200</v>
      </c>
      <c r="AW327" s="9">
        <f>IF(VLOOKUP($A327,'[1]Прайс лист'!$B$8:$BS$600,MATCH(AW$11,'[1]Прайс лист'!$B$2:$BS$2,0),0)&lt;=AW$8,VLOOKUP($A327,'[1]Прайс лист'!$B$8:$BS$600,MATCH(AW$11,'[1]Прайс лист'!$B$2:$BS$2,0),0),0)</f>
        <v>0</v>
      </c>
      <c r="AX327" s="9">
        <f>IF(VLOOKUP($A327,'[1]Прайс лист'!$B$8:$BS$600,MATCH(AX$11,'[1]Прайс лист'!$B$2:$BS$2,0),0)&lt;=AX$8,VLOOKUP($A327,'[1]Прайс лист'!$B$8:$BS$600,MATCH(AX$11,'[1]Прайс лист'!$B$2:$BS$2,0),0),0)</f>
        <v>0</v>
      </c>
      <c r="AY327" s="9">
        <f>IF(VLOOKUP($A327,'[1]Прайс лист'!$B$8:$BS$600,MATCH(AY$11,'[1]Прайс лист'!$B$2:$BS$2,0),0)&lt;=AY$8,VLOOKUP($A327,'[1]Прайс лист'!$B$8:$BS$600,MATCH(AY$11,'[1]Прайс лист'!$B$2:$BS$2,0),0),0)</f>
        <v>0</v>
      </c>
      <c r="AZ327" s="9">
        <f>IF(VLOOKUP($A327,'[1]Прайс лист'!$B$8:$BS$600,MATCH(AZ$11,'[1]Прайс лист'!$B$2:$BS$2,0),0)&lt;=AZ$8,VLOOKUP($A327,'[1]Прайс лист'!$B$8:$BS$600,MATCH(AZ$11,'[1]Прайс лист'!$B$2:$BS$2,0),0),0)</f>
        <v>2200</v>
      </c>
      <c r="BA327" s="9">
        <f>IF(VLOOKUP($A327,'[1]Прайс лист'!$B$8:$BS$600,MATCH(BA$11,'[1]Прайс лист'!$B$2:$BS$2,0),0)&lt;=BA$8,VLOOKUP($A327,'[1]Прайс лист'!$B$8:$BS$600,MATCH(BA$11,'[1]Прайс лист'!$B$2:$BS$2,0),0),0)</f>
        <v>5300</v>
      </c>
      <c r="BB327" s="9">
        <f>IF(VLOOKUP($A327,'[1]Прайс лист'!$B$8:$BS$600,MATCH(BB$11,'[1]Прайс лист'!$B$2:$BS$2,0),0)&lt;=BB$8,VLOOKUP($A327,'[1]Прайс лист'!$B$8:$BS$600,MATCH(BB$11,'[1]Прайс лист'!$B$2:$BS$2,0),0),0)</f>
        <v>0</v>
      </c>
      <c r="BC327" s="9">
        <f>IF(VLOOKUP($A327,'[1]Прайс лист'!$B$8:$BS$600,MATCH(BC$11,'[1]Прайс лист'!$B$2:$BS$2,0),0)&lt;=BC$8,VLOOKUP($A327,'[1]Прайс лист'!$B$8:$BS$600,MATCH(BC$11,'[1]Прайс лист'!$B$2:$BS$2,0),0),0)</f>
        <v>4900</v>
      </c>
      <c r="BD327" s="9">
        <f>IF(VLOOKUP($A327,'[1]Прайс лист'!$B$8:$BS$600,MATCH(BD$11,'[1]Прайс лист'!$B$2:$BS$2,0),0)&lt;=BD$8,VLOOKUP($A327,'[1]Прайс лист'!$B$8:$BS$600,MATCH(BD$11,'[1]Прайс лист'!$B$2:$BS$2,0),0),0)</f>
        <v>4200</v>
      </c>
      <c r="BE327" s="9">
        <f>IF(VLOOKUP($A327,'[1]Прайс лист'!$B$8:$BS$600,MATCH(BE$11,'[1]Прайс лист'!$B$2:$BS$2,0),0)&lt;=BE$8,VLOOKUP($A327,'[1]Прайс лист'!$B$8:$BS$600,MATCH(BE$11,'[1]Прайс лист'!$B$2:$BS$2,0),0),0)</f>
        <v>0</v>
      </c>
      <c r="BF327" s="9">
        <f>IF(VLOOKUP($A327,'[1]Прайс лист'!$B$8:$BS$600,MATCH(BF$11,'[1]Прайс лист'!$B$2:$BS$2,0),0)&lt;=BF$8,VLOOKUP($A327,'[1]Прайс лист'!$B$8:$BS$600,MATCH(BF$11,'[1]Прайс лист'!$B$2:$BS$2,0),0),0)</f>
        <v>0</v>
      </c>
      <c r="BG327" s="9">
        <f>IF(VLOOKUP($A327,'[1]Прайс лист'!$B$8:$BS$600,MATCH(BG$11,'[1]Прайс лист'!$B$2:$BS$2,0),0)&lt;=BG$8,VLOOKUP($A327,'[1]Прайс лист'!$B$8:$BS$600,MATCH(BG$11,'[1]Прайс лист'!$B$2:$BS$2,0),0),0)</f>
        <v>0</v>
      </c>
      <c r="BH327" s="9">
        <f>IF(VLOOKUP($A327,'[1]Прайс лист'!$B$8:$BS$600,MATCH(BH$11,'[1]Прайс лист'!$B$2:$BS$2,0),0)&lt;=BH$8,VLOOKUP($A327,'[1]Прайс лист'!$B$8:$BS$600,MATCH(BH$11,'[1]Прайс лист'!$B$2:$BS$2,0),0),0)</f>
        <v>1200</v>
      </c>
    </row>
    <row r="328" spans="1:60">
      <c r="A328" s="1" t="str">
        <f>'[1]Прайс лист'!B321</f>
        <v>Xiaomi MI 6X64</v>
      </c>
      <c r="B328" s="7" t="s">
        <v>191</v>
      </c>
      <c r="C328" s="8" t="s">
        <v>207</v>
      </c>
      <c r="D328" s="8">
        <v>64</v>
      </c>
      <c r="E328" s="9">
        <f>IF(VLOOKUP($A328,'[1]Прайс лист'!$B$8:$BS$600,MATCH(E$11,'[1]Прайс лист'!$B$2:$BS$2,0),0)&lt;=E$8,VLOOKUP($A328,'[1]Прайс лист'!$B$8:$BS$600,MATCH(E$11,'[1]Прайс лист'!$B$2:$BS$2,0),0),0)</f>
        <v>4800</v>
      </c>
      <c r="F328" s="9">
        <f>IF(VLOOKUP($A328,'[1]Прайс лист'!$B$8:$BS$600,MATCH(F$11,'[1]Прайс лист'!$B$2:$BS$2,0),0)&lt;=F$8,VLOOKUP($A328,'[1]Прайс лист'!$B$8:$BS$600,MATCH(F$11,'[1]Прайс лист'!$B$2:$BS$2,0),0),0)</f>
        <v>0</v>
      </c>
      <c r="G328" s="9">
        <f>IF(VLOOKUP($A328,'[1]Прайс лист'!$B$8:$BS$600,MATCH(G$11,'[1]Прайс лист'!$B$2:$BS$2,0),0)&lt;=G$8,VLOOKUP($A328,'[1]Прайс лист'!$B$8:$BS$600,MATCH(G$11,'[1]Прайс лист'!$B$2:$BS$2,0),0),0)</f>
        <v>4300</v>
      </c>
      <c r="H328" s="9">
        <f>IF(VLOOKUP($A328,'[1]Прайс лист'!$B$8:$BS$600,MATCH(H$11,'[1]Прайс лист'!$B$2:$BS$2,0),0)&lt;=H$8,VLOOKUP($A328,'[1]Прайс лист'!$B$8:$BS$600,MATCH(H$11,'[1]Прайс лист'!$B$2:$BS$2,0),0),0)</f>
        <v>3600</v>
      </c>
      <c r="I328" s="9">
        <f>IF(VLOOKUP($A328,'[1]Прайс лист'!$B$8:$BS$600,MATCH(I$11,'[1]Прайс лист'!$B$2:$BS$2,0),0)&lt;=I$8,VLOOKUP($A328,'[1]Прайс лист'!$B$8:$BS$600,MATCH(I$11,'[1]Прайс лист'!$B$2:$BS$2,0),0),0)</f>
        <v>0</v>
      </c>
      <c r="J328" s="9">
        <f>IF(VLOOKUP($A328,'[1]Прайс лист'!$B$8:$BS$600,MATCH(J$11,'[1]Прайс лист'!$B$2:$BS$2,0),0)&lt;=J$8,VLOOKUP($A328,'[1]Прайс лист'!$B$8:$BS$600,MATCH(J$11,'[1]Прайс лист'!$B$2:$BS$2,0),0),0)</f>
        <v>0</v>
      </c>
      <c r="K328" s="9">
        <f>IF(VLOOKUP($A328,'[1]Прайс лист'!$B$8:$BS$600,MATCH(K$11,'[1]Прайс лист'!$B$2:$BS$2,0),0)&lt;=K$8,VLOOKUP($A328,'[1]Прайс лист'!$B$8:$BS$600,MATCH(K$11,'[1]Прайс лист'!$B$2:$BS$2,0),0),0)</f>
        <v>0</v>
      </c>
      <c r="L328" s="9">
        <f>IF(VLOOKUP($A328,'[1]Прайс лист'!$B$8:$BS$600,MATCH(L$11,'[1]Прайс лист'!$B$2:$BS$2,0),0)&lt;=L$8,VLOOKUP($A328,'[1]Прайс лист'!$B$8:$BS$600,MATCH(L$11,'[1]Прайс лист'!$B$2:$BS$2,0),0),0)</f>
        <v>200</v>
      </c>
      <c r="M328" s="9">
        <f>IF(VLOOKUP($A328,'[1]Прайс лист'!$B$8:$BS$600,MATCH(M$11,'[1]Прайс лист'!$B$2:$BS$2,0),0)&lt;=M$8,VLOOKUP($A328,'[1]Прайс лист'!$B$8:$BS$600,MATCH(M$11,'[1]Прайс лист'!$B$2:$BS$2,0),0),0)</f>
        <v>4800</v>
      </c>
      <c r="N328" s="9">
        <f>IF(VLOOKUP($A328,'[1]Прайс лист'!$B$8:$BS$600,MATCH(N$11,'[1]Прайс лист'!$B$2:$BS$2,0),0)&lt;=N$8,VLOOKUP($A328,'[1]Прайс лист'!$B$8:$BS$600,MATCH(N$11,'[1]Прайс лист'!$B$2:$BS$2,0),0),0)</f>
        <v>0</v>
      </c>
      <c r="O328" s="9">
        <f>IF(VLOOKUP($A328,'[1]Прайс лист'!$B$8:$BS$600,MATCH(O$11,'[1]Прайс лист'!$B$2:$BS$2,0),0)&lt;=O$8,VLOOKUP($A328,'[1]Прайс лист'!$B$8:$BS$600,MATCH(O$11,'[1]Прайс лист'!$B$2:$BS$2,0),0),0)</f>
        <v>4300</v>
      </c>
      <c r="P328" s="9">
        <f>IF(VLOOKUP($A328,'[1]Прайс лист'!$B$8:$BS$600,MATCH(P$11,'[1]Прайс лист'!$B$2:$BS$2,0),0)&lt;=P$8,VLOOKUP($A328,'[1]Прайс лист'!$B$8:$BS$600,MATCH(P$11,'[1]Прайс лист'!$B$2:$BS$2,0),0),0)</f>
        <v>3600</v>
      </c>
      <c r="Q328" s="9">
        <f>IF(VLOOKUP($A328,'[1]Прайс лист'!$B$8:$BS$600,MATCH(Q$11,'[1]Прайс лист'!$B$2:$BS$2,0),0)&lt;=Q$8,VLOOKUP($A328,'[1]Прайс лист'!$B$8:$BS$600,MATCH(Q$11,'[1]Прайс лист'!$B$2:$BS$2,0),0),0)</f>
        <v>0</v>
      </c>
      <c r="R328" s="9">
        <f>IF(VLOOKUP($A328,'[1]Прайс лист'!$B$8:$BS$600,MATCH(R$11,'[1]Прайс лист'!$B$2:$BS$2,0),0)&lt;=R$8,VLOOKUP($A328,'[1]Прайс лист'!$B$8:$BS$600,MATCH(R$11,'[1]Прайс лист'!$B$2:$BS$2,0),0),0)</f>
        <v>0</v>
      </c>
      <c r="S328" s="9">
        <f>IF(VLOOKUP($A328,'[1]Прайс лист'!$B$8:$BS$600,MATCH(S$11,'[1]Прайс лист'!$B$2:$BS$2,0),0)&lt;=S$8,VLOOKUP($A328,'[1]Прайс лист'!$B$8:$BS$600,MATCH(S$11,'[1]Прайс лист'!$B$2:$BS$2,0),0),0)</f>
        <v>0</v>
      </c>
      <c r="T328" s="9">
        <f>IF(VLOOKUP($A328,'[1]Прайс лист'!$B$8:$BS$600,MATCH(T$11,'[1]Прайс лист'!$B$2:$BS$2,0),0)&lt;=T$8,VLOOKUP($A328,'[1]Прайс лист'!$B$8:$BS$600,MATCH(T$11,'[1]Прайс лист'!$B$2:$BS$2,0),0),0)</f>
        <v>200</v>
      </c>
      <c r="U328" s="9">
        <f>IF(VLOOKUP($A328,'[1]Прайс лист'!$B$8:$BS$600,MATCH(U$11,'[1]Прайс лист'!$B$2:$BS$2,0),0)&lt;=U$8,VLOOKUP($A328,'[1]Прайс лист'!$B$8:$BS$600,MATCH(U$11,'[1]Прайс лист'!$B$2:$BS$2,0),0),0)</f>
        <v>11800</v>
      </c>
      <c r="V328" s="9">
        <f>IF(VLOOKUP($A328,'[1]Прайс лист'!$B$8:$BS$600,MATCH(V$11,'[1]Прайс лист'!$B$2:$BS$2,0),0)&lt;=V$8,VLOOKUP($A328,'[1]Прайс лист'!$B$8:$BS$600,MATCH(V$11,'[1]Прайс лист'!$B$2:$BS$2,0),0),0)</f>
        <v>0</v>
      </c>
      <c r="W328" s="9">
        <f>IF(VLOOKUP($A328,'[1]Прайс лист'!$B$8:$BS$600,MATCH(W$11,'[1]Прайс лист'!$B$2:$BS$2,0),0)&lt;=W$8,VLOOKUP($A328,'[1]Прайс лист'!$B$8:$BS$600,MATCH(W$11,'[1]Прайс лист'!$B$2:$BS$2,0),0),0)</f>
        <v>11300</v>
      </c>
      <c r="X328" s="9">
        <f>IF(VLOOKUP($A328,'[1]Прайс лист'!$B$8:$BS$600,MATCH(X$11,'[1]Прайс лист'!$B$2:$BS$2,0),0)&lt;=X$8,VLOOKUP($A328,'[1]Прайс лист'!$B$8:$BS$600,MATCH(X$11,'[1]Прайс лист'!$B$2:$BS$2,0),0),0)</f>
        <v>10600</v>
      </c>
      <c r="Y328" s="9">
        <f>IF(VLOOKUP($A328,'[1]Прайс лист'!$B$8:$BS$600,MATCH(Y$11,'[1]Прайс лист'!$B$2:$BS$2,0),0)&lt;=Y$8,VLOOKUP($A328,'[1]Прайс лист'!$B$8:$BS$600,MATCH(Y$11,'[1]Прайс лист'!$B$2:$BS$2,0),0),0)</f>
        <v>0</v>
      </c>
      <c r="Z328" s="9">
        <f>IF(VLOOKUP($A328,'[1]Прайс лист'!$B$8:$BS$600,MATCH(Z$11,'[1]Прайс лист'!$B$2:$BS$2,0),0)&lt;=Z$8,VLOOKUP($A328,'[1]Прайс лист'!$B$8:$BS$600,MATCH(Z$11,'[1]Прайс лист'!$B$2:$BS$2,0),0),0)</f>
        <v>0</v>
      </c>
      <c r="AA328" s="9">
        <f>IF(VLOOKUP($A328,'[1]Прайс лист'!$B$8:$BS$600,MATCH(AA$11,'[1]Прайс лист'!$B$2:$BS$2,0),0)&lt;=AA$8,VLOOKUP($A328,'[1]Прайс лист'!$B$8:$BS$600,MATCH(AA$11,'[1]Прайс лист'!$B$2:$BS$2,0),0),0)</f>
        <v>0</v>
      </c>
      <c r="AB328" s="9">
        <f>IF(VLOOKUP($A328,'[1]Прайс лист'!$B$8:$BS$600,MATCH(AB$11,'[1]Прайс лист'!$B$2:$BS$2,0),0)&lt;=AB$8,VLOOKUP($A328,'[1]Прайс лист'!$B$8:$BS$600,MATCH(AB$11,'[1]Прайс лист'!$B$2:$BS$2,0),0),0)</f>
        <v>7200</v>
      </c>
      <c r="AC328" s="9">
        <f>IF(VLOOKUP($A328,'[1]Прайс лист'!$B$8:$BS$600,MATCH(AC$11,'[1]Прайс лист'!$B$2:$BS$2,0),0)&lt;=AC$8,VLOOKUP($A328,'[1]Прайс лист'!$B$8:$BS$600,MATCH(AC$11,'[1]Прайс лист'!$B$2:$BS$2,0),0),0)</f>
        <v>8800</v>
      </c>
      <c r="AD328" s="9">
        <f>IF(VLOOKUP($A328,'[1]Прайс лист'!$B$8:$BS$600,MATCH(AD$11,'[1]Прайс лист'!$B$2:$BS$2,0),0)&lt;=AD$8,VLOOKUP($A328,'[1]Прайс лист'!$B$8:$BS$600,MATCH(AD$11,'[1]Прайс лист'!$B$2:$BS$2,0),0),0)</f>
        <v>0</v>
      </c>
      <c r="AE328" s="9">
        <f>IF(VLOOKUP($A328,'[1]Прайс лист'!$B$8:$BS$600,MATCH(AE$11,'[1]Прайс лист'!$B$2:$BS$2,0),0)&lt;=AE$8,VLOOKUP($A328,'[1]Прайс лист'!$B$8:$BS$600,MATCH(AE$11,'[1]Прайс лист'!$B$2:$BS$2,0),0),0)</f>
        <v>8300</v>
      </c>
      <c r="AF328" s="9">
        <f>IF(VLOOKUP($A328,'[1]Прайс лист'!$B$8:$BS$600,MATCH(AF$11,'[1]Прайс лист'!$B$2:$BS$2,0),0)&lt;=AF$8,VLOOKUP($A328,'[1]Прайс лист'!$B$8:$BS$600,MATCH(AF$11,'[1]Прайс лист'!$B$2:$BS$2,0),0),0)</f>
        <v>7600</v>
      </c>
      <c r="AG328" s="9">
        <f>IF(VLOOKUP($A328,'[1]Прайс лист'!$B$8:$BS$600,MATCH(AG$11,'[1]Прайс лист'!$B$2:$BS$2,0),0)&lt;=AG$8,VLOOKUP($A328,'[1]Прайс лист'!$B$8:$BS$600,MATCH(AG$11,'[1]Прайс лист'!$B$2:$BS$2,0),0),0)</f>
        <v>0</v>
      </c>
      <c r="AH328" s="9">
        <f>IF(VLOOKUP($A328,'[1]Прайс лист'!$B$8:$BS$600,MATCH(AH$11,'[1]Прайс лист'!$B$2:$BS$2,0),0)&lt;=AH$8,VLOOKUP($A328,'[1]Прайс лист'!$B$8:$BS$600,MATCH(AH$11,'[1]Прайс лист'!$B$2:$BS$2,0),0),0)</f>
        <v>0</v>
      </c>
      <c r="AI328" s="9">
        <f>IF(VLOOKUP($A328,'[1]Прайс лист'!$B$8:$BS$600,MATCH(AI$11,'[1]Прайс лист'!$B$2:$BS$2,0),0)&lt;=AI$8,VLOOKUP($A328,'[1]Прайс лист'!$B$8:$BS$600,MATCH(AI$11,'[1]Прайс лист'!$B$2:$BS$2,0),0),0)</f>
        <v>0</v>
      </c>
      <c r="AJ328" s="9">
        <f>IF(VLOOKUP($A328,'[1]Прайс лист'!$B$8:$BS$600,MATCH(AJ$11,'[1]Прайс лист'!$B$2:$BS$2,0),0)&lt;=AJ$8,VLOOKUP($A328,'[1]Прайс лист'!$B$8:$BS$600,MATCH(AJ$11,'[1]Прайс лист'!$B$2:$BS$2,0),0),0)</f>
        <v>4200</v>
      </c>
      <c r="AK328" s="9">
        <f>IF(VLOOKUP($A328,'[1]Прайс лист'!$B$8:$BS$600,MATCH(AK$11,'[1]Прайс лист'!$B$2:$BS$2,0),0)&lt;=AK$8,VLOOKUP($A328,'[1]Прайс лист'!$B$8:$BS$600,MATCH(AK$11,'[1]Прайс лист'!$B$2:$BS$2,0),0),0)</f>
        <v>7800</v>
      </c>
      <c r="AL328" s="9">
        <f>IF(VLOOKUP($A328,'[1]Прайс лист'!$B$8:$BS$600,MATCH(AL$11,'[1]Прайс лист'!$B$2:$BS$2,0),0)&lt;=AL$8,VLOOKUP($A328,'[1]Прайс лист'!$B$8:$BS$600,MATCH(AL$11,'[1]Прайс лист'!$B$2:$BS$2,0),0),0)</f>
        <v>0</v>
      </c>
      <c r="AM328" s="9">
        <f>IF(VLOOKUP($A328,'[1]Прайс лист'!$B$8:$BS$600,MATCH(AM$11,'[1]Прайс лист'!$B$2:$BS$2,0),0)&lt;=AM$8,VLOOKUP($A328,'[1]Прайс лист'!$B$8:$BS$600,MATCH(AM$11,'[1]Прайс лист'!$B$2:$BS$2,0),0),0)</f>
        <v>7300</v>
      </c>
      <c r="AN328" s="9">
        <f>IF(VLOOKUP($A328,'[1]Прайс лист'!$B$8:$BS$600,MATCH(AN$11,'[1]Прайс лист'!$B$2:$BS$2,0),0)&lt;=AN$8,VLOOKUP($A328,'[1]Прайс лист'!$B$8:$BS$600,MATCH(AN$11,'[1]Прайс лист'!$B$2:$BS$2,0),0),0)</f>
        <v>6600</v>
      </c>
      <c r="AO328" s="9">
        <f>IF(VLOOKUP($A328,'[1]Прайс лист'!$B$8:$BS$600,MATCH(AO$11,'[1]Прайс лист'!$B$2:$BS$2,0),0)&lt;=AO$8,VLOOKUP($A328,'[1]Прайс лист'!$B$8:$BS$600,MATCH(AO$11,'[1]Прайс лист'!$B$2:$BS$2,0),0),0)</f>
        <v>0</v>
      </c>
      <c r="AP328" s="9">
        <f>IF(VLOOKUP($A328,'[1]Прайс лист'!$B$8:$BS$600,MATCH(AP$11,'[1]Прайс лист'!$B$2:$BS$2,0),0)&lt;=AP$8,VLOOKUP($A328,'[1]Прайс лист'!$B$8:$BS$600,MATCH(AP$11,'[1]Прайс лист'!$B$2:$BS$2,0),0),0)</f>
        <v>0</v>
      </c>
      <c r="AQ328" s="9">
        <f>IF(VLOOKUP($A328,'[1]Прайс лист'!$B$8:$BS$600,MATCH(AQ$11,'[1]Прайс лист'!$B$2:$BS$2,0),0)&lt;=AQ$8,VLOOKUP($A328,'[1]Прайс лист'!$B$8:$BS$600,MATCH(AQ$11,'[1]Прайс лист'!$B$2:$BS$2,0),0),0)</f>
        <v>0</v>
      </c>
      <c r="AR328" s="9">
        <f>IF(VLOOKUP($A328,'[1]Прайс лист'!$B$8:$BS$600,MATCH(AR$11,'[1]Прайс лист'!$B$2:$BS$2,0),0)&lt;=AR$8,VLOOKUP($A328,'[1]Прайс лист'!$B$8:$BS$600,MATCH(AR$11,'[1]Прайс лист'!$B$2:$BS$2,0),0),0)</f>
        <v>3200</v>
      </c>
      <c r="AS328" s="9">
        <f>IF(VLOOKUP($A328,'[1]Прайс лист'!$B$8:$BS$600,MATCH(AS$11,'[1]Прайс лист'!$B$2:$BS$2,0),0)&lt;=AS$8,VLOOKUP($A328,'[1]Прайс лист'!$B$8:$BS$600,MATCH(AS$11,'[1]Прайс лист'!$B$2:$BS$2,0),0),0)</f>
        <v>6800</v>
      </c>
      <c r="AT328" s="9">
        <f>IF(VLOOKUP($A328,'[1]Прайс лист'!$B$8:$BS$600,MATCH(AT$11,'[1]Прайс лист'!$B$2:$BS$2,0),0)&lt;=AT$8,VLOOKUP($A328,'[1]Прайс лист'!$B$8:$BS$600,MATCH(AT$11,'[1]Прайс лист'!$B$2:$BS$2,0),0),0)</f>
        <v>0</v>
      </c>
      <c r="AU328" s="9">
        <f>IF(VLOOKUP($A328,'[1]Прайс лист'!$B$8:$BS$600,MATCH(AU$11,'[1]Прайс лист'!$B$2:$BS$2,0),0)&lt;=AU$8,VLOOKUP($A328,'[1]Прайс лист'!$B$8:$BS$600,MATCH(AU$11,'[1]Прайс лист'!$B$2:$BS$2,0),0),0)</f>
        <v>6300</v>
      </c>
      <c r="AV328" s="9">
        <f>IF(VLOOKUP($A328,'[1]Прайс лист'!$B$8:$BS$600,MATCH(AV$11,'[1]Прайс лист'!$B$2:$BS$2,0),0)&lt;=AV$8,VLOOKUP($A328,'[1]Прайс лист'!$B$8:$BS$600,MATCH(AV$11,'[1]Прайс лист'!$B$2:$BS$2,0),0),0)</f>
        <v>5600</v>
      </c>
      <c r="AW328" s="9">
        <f>IF(VLOOKUP($A328,'[1]Прайс лист'!$B$8:$BS$600,MATCH(AW$11,'[1]Прайс лист'!$B$2:$BS$2,0),0)&lt;=AW$8,VLOOKUP($A328,'[1]Прайс лист'!$B$8:$BS$600,MATCH(AW$11,'[1]Прайс лист'!$B$2:$BS$2,0),0),0)</f>
        <v>0</v>
      </c>
      <c r="AX328" s="9">
        <f>IF(VLOOKUP($A328,'[1]Прайс лист'!$B$8:$BS$600,MATCH(AX$11,'[1]Прайс лист'!$B$2:$BS$2,0),0)&lt;=AX$8,VLOOKUP($A328,'[1]Прайс лист'!$B$8:$BS$600,MATCH(AX$11,'[1]Прайс лист'!$B$2:$BS$2,0),0),0)</f>
        <v>0</v>
      </c>
      <c r="AY328" s="9">
        <f>IF(VLOOKUP($A328,'[1]Прайс лист'!$B$8:$BS$600,MATCH(AY$11,'[1]Прайс лист'!$B$2:$BS$2,0),0)&lt;=AY$8,VLOOKUP($A328,'[1]Прайс лист'!$B$8:$BS$600,MATCH(AY$11,'[1]Прайс лист'!$B$2:$BS$2,0),0),0)</f>
        <v>0</v>
      </c>
      <c r="AZ328" s="9">
        <f>IF(VLOOKUP($A328,'[1]Прайс лист'!$B$8:$BS$600,MATCH(AZ$11,'[1]Прайс лист'!$B$2:$BS$2,0),0)&lt;=AZ$8,VLOOKUP($A328,'[1]Прайс лист'!$B$8:$BS$600,MATCH(AZ$11,'[1]Прайс лист'!$B$2:$BS$2,0),0),0)</f>
        <v>2200</v>
      </c>
      <c r="BA328" s="9">
        <f>IF(VLOOKUP($A328,'[1]Прайс лист'!$B$8:$BS$600,MATCH(BA$11,'[1]Прайс лист'!$B$2:$BS$2,0),0)&lt;=BA$8,VLOOKUP($A328,'[1]Прайс лист'!$B$8:$BS$600,MATCH(BA$11,'[1]Прайс лист'!$B$2:$BS$2,0),0),0)</f>
        <v>5800</v>
      </c>
      <c r="BB328" s="9">
        <f>IF(VLOOKUP($A328,'[1]Прайс лист'!$B$8:$BS$600,MATCH(BB$11,'[1]Прайс лист'!$B$2:$BS$2,0),0)&lt;=BB$8,VLOOKUP($A328,'[1]Прайс лист'!$B$8:$BS$600,MATCH(BB$11,'[1]Прайс лист'!$B$2:$BS$2,0),0),0)</f>
        <v>0</v>
      </c>
      <c r="BC328" s="9">
        <f>IF(VLOOKUP($A328,'[1]Прайс лист'!$B$8:$BS$600,MATCH(BC$11,'[1]Прайс лист'!$B$2:$BS$2,0),0)&lt;=BC$8,VLOOKUP($A328,'[1]Прайс лист'!$B$8:$BS$600,MATCH(BC$11,'[1]Прайс лист'!$B$2:$BS$2,0),0),0)</f>
        <v>5300</v>
      </c>
      <c r="BD328" s="9">
        <f>IF(VLOOKUP($A328,'[1]Прайс лист'!$B$8:$BS$600,MATCH(BD$11,'[1]Прайс лист'!$B$2:$BS$2,0),0)&lt;=BD$8,VLOOKUP($A328,'[1]Прайс лист'!$B$8:$BS$600,MATCH(BD$11,'[1]Прайс лист'!$B$2:$BS$2,0),0),0)</f>
        <v>4600</v>
      </c>
      <c r="BE328" s="9">
        <f>IF(VLOOKUP($A328,'[1]Прайс лист'!$B$8:$BS$600,MATCH(BE$11,'[1]Прайс лист'!$B$2:$BS$2,0),0)&lt;=BE$8,VLOOKUP($A328,'[1]Прайс лист'!$B$8:$BS$600,MATCH(BE$11,'[1]Прайс лист'!$B$2:$BS$2,0),0),0)</f>
        <v>0</v>
      </c>
      <c r="BF328" s="9">
        <f>IF(VLOOKUP($A328,'[1]Прайс лист'!$B$8:$BS$600,MATCH(BF$11,'[1]Прайс лист'!$B$2:$BS$2,0),0)&lt;=BF$8,VLOOKUP($A328,'[1]Прайс лист'!$B$8:$BS$600,MATCH(BF$11,'[1]Прайс лист'!$B$2:$BS$2,0),0),0)</f>
        <v>0</v>
      </c>
      <c r="BG328" s="9">
        <f>IF(VLOOKUP($A328,'[1]Прайс лист'!$B$8:$BS$600,MATCH(BG$11,'[1]Прайс лист'!$B$2:$BS$2,0),0)&lt;=BG$8,VLOOKUP($A328,'[1]Прайс лист'!$B$8:$BS$600,MATCH(BG$11,'[1]Прайс лист'!$B$2:$BS$2,0),0),0)</f>
        <v>0</v>
      </c>
      <c r="BH328" s="9">
        <f>IF(VLOOKUP($A328,'[1]Прайс лист'!$B$8:$BS$600,MATCH(BH$11,'[1]Прайс лист'!$B$2:$BS$2,0),0)&lt;=BH$8,VLOOKUP($A328,'[1]Прайс лист'!$B$8:$BS$600,MATCH(BH$11,'[1]Прайс лист'!$B$2:$BS$2,0),0),0)</f>
        <v>1200</v>
      </c>
    </row>
    <row r="329" spans="1:60">
      <c r="A329" s="1" t="str">
        <f>'[1]Прайс лист'!B322</f>
        <v>Xiaomi MI 6X128</v>
      </c>
      <c r="B329" s="7" t="s">
        <v>191</v>
      </c>
      <c r="C329" s="8" t="s">
        <v>207</v>
      </c>
      <c r="D329" s="8">
        <v>128</v>
      </c>
      <c r="E329" s="9">
        <f>IF(VLOOKUP($A329,'[1]Прайс лист'!$B$8:$BS$600,MATCH(E$11,'[1]Прайс лист'!$B$2:$BS$2,0),0)&lt;=E$8,VLOOKUP($A329,'[1]Прайс лист'!$B$8:$BS$600,MATCH(E$11,'[1]Прайс лист'!$B$2:$BS$2,0),0),0)</f>
        <v>5000</v>
      </c>
      <c r="F329" s="9">
        <f>IF(VLOOKUP($A329,'[1]Прайс лист'!$B$8:$BS$600,MATCH(F$11,'[1]Прайс лист'!$B$2:$BS$2,0),0)&lt;=F$8,VLOOKUP($A329,'[1]Прайс лист'!$B$8:$BS$600,MATCH(F$11,'[1]Прайс лист'!$B$2:$BS$2,0),0),0)</f>
        <v>0</v>
      </c>
      <c r="G329" s="9">
        <f>IF(VLOOKUP($A329,'[1]Прайс лист'!$B$8:$BS$600,MATCH(G$11,'[1]Прайс лист'!$B$2:$BS$2,0),0)&lt;=G$8,VLOOKUP($A329,'[1]Прайс лист'!$B$8:$BS$600,MATCH(G$11,'[1]Прайс лист'!$B$2:$BS$2,0),0),0)</f>
        <v>4600</v>
      </c>
      <c r="H329" s="9">
        <f>IF(VLOOKUP($A329,'[1]Прайс лист'!$B$8:$BS$600,MATCH(H$11,'[1]Прайс лист'!$B$2:$BS$2,0),0)&lt;=H$8,VLOOKUP($A329,'[1]Прайс лист'!$B$8:$BS$600,MATCH(H$11,'[1]Прайс лист'!$B$2:$BS$2,0),0),0)</f>
        <v>3900</v>
      </c>
      <c r="I329" s="9">
        <f>IF(VLOOKUP($A329,'[1]Прайс лист'!$B$8:$BS$600,MATCH(I$11,'[1]Прайс лист'!$B$2:$BS$2,0),0)&lt;=I$8,VLOOKUP($A329,'[1]Прайс лист'!$B$8:$BS$600,MATCH(I$11,'[1]Прайс лист'!$B$2:$BS$2,0),0),0)</f>
        <v>0</v>
      </c>
      <c r="J329" s="9">
        <f>IF(VLOOKUP($A329,'[1]Прайс лист'!$B$8:$BS$600,MATCH(J$11,'[1]Прайс лист'!$B$2:$BS$2,0),0)&lt;=J$8,VLOOKUP($A329,'[1]Прайс лист'!$B$8:$BS$600,MATCH(J$11,'[1]Прайс лист'!$B$2:$BS$2,0),0),0)</f>
        <v>0</v>
      </c>
      <c r="K329" s="9">
        <f>IF(VLOOKUP($A329,'[1]Прайс лист'!$B$8:$BS$600,MATCH(K$11,'[1]Прайс лист'!$B$2:$BS$2,0),0)&lt;=K$8,VLOOKUP($A329,'[1]Прайс лист'!$B$8:$BS$600,MATCH(K$11,'[1]Прайс лист'!$B$2:$BS$2,0),0),0)</f>
        <v>0</v>
      </c>
      <c r="L329" s="9">
        <f>IF(VLOOKUP($A329,'[1]Прайс лист'!$B$8:$BS$600,MATCH(L$11,'[1]Прайс лист'!$B$2:$BS$2,0),0)&lt;=L$8,VLOOKUP($A329,'[1]Прайс лист'!$B$8:$BS$600,MATCH(L$11,'[1]Прайс лист'!$B$2:$BS$2,0),0),0)</f>
        <v>200</v>
      </c>
      <c r="M329" s="9">
        <f>IF(VLOOKUP($A329,'[1]Прайс лист'!$B$8:$BS$600,MATCH(M$11,'[1]Прайс лист'!$B$2:$BS$2,0),0)&lt;=M$8,VLOOKUP($A329,'[1]Прайс лист'!$B$8:$BS$600,MATCH(M$11,'[1]Прайс лист'!$B$2:$BS$2,0),0),0)</f>
        <v>5000</v>
      </c>
      <c r="N329" s="9">
        <f>IF(VLOOKUP($A329,'[1]Прайс лист'!$B$8:$BS$600,MATCH(N$11,'[1]Прайс лист'!$B$2:$BS$2,0),0)&lt;=N$8,VLOOKUP($A329,'[1]Прайс лист'!$B$8:$BS$600,MATCH(N$11,'[1]Прайс лист'!$B$2:$BS$2,0),0),0)</f>
        <v>0</v>
      </c>
      <c r="O329" s="9">
        <f>IF(VLOOKUP($A329,'[1]Прайс лист'!$B$8:$BS$600,MATCH(O$11,'[1]Прайс лист'!$B$2:$BS$2,0),0)&lt;=O$8,VLOOKUP($A329,'[1]Прайс лист'!$B$8:$BS$600,MATCH(O$11,'[1]Прайс лист'!$B$2:$BS$2,0),0),0)</f>
        <v>4600</v>
      </c>
      <c r="P329" s="9">
        <f>IF(VLOOKUP($A329,'[1]Прайс лист'!$B$8:$BS$600,MATCH(P$11,'[1]Прайс лист'!$B$2:$BS$2,0),0)&lt;=P$8,VLOOKUP($A329,'[1]Прайс лист'!$B$8:$BS$600,MATCH(P$11,'[1]Прайс лист'!$B$2:$BS$2,0),0),0)</f>
        <v>3900</v>
      </c>
      <c r="Q329" s="9">
        <f>IF(VLOOKUP($A329,'[1]Прайс лист'!$B$8:$BS$600,MATCH(Q$11,'[1]Прайс лист'!$B$2:$BS$2,0),0)&lt;=Q$8,VLOOKUP($A329,'[1]Прайс лист'!$B$8:$BS$600,MATCH(Q$11,'[1]Прайс лист'!$B$2:$BS$2,0),0),0)</f>
        <v>0</v>
      </c>
      <c r="R329" s="9">
        <f>IF(VLOOKUP($A329,'[1]Прайс лист'!$B$8:$BS$600,MATCH(R$11,'[1]Прайс лист'!$B$2:$BS$2,0),0)&lt;=R$8,VLOOKUP($A329,'[1]Прайс лист'!$B$8:$BS$600,MATCH(R$11,'[1]Прайс лист'!$B$2:$BS$2,0),0),0)</f>
        <v>0</v>
      </c>
      <c r="S329" s="9">
        <f>IF(VLOOKUP($A329,'[1]Прайс лист'!$B$8:$BS$600,MATCH(S$11,'[1]Прайс лист'!$B$2:$BS$2,0),0)&lt;=S$8,VLOOKUP($A329,'[1]Прайс лист'!$B$8:$BS$600,MATCH(S$11,'[1]Прайс лист'!$B$2:$BS$2,0),0),0)</f>
        <v>0</v>
      </c>
      <c r="T329" s="9">
        <f>IF(VLOOKUP($A329,'[1]Прайс лист'!$B$8:$BS$600,MATCH(T$11,'[1]Прайс лист'!$B$2:$BS$2,0),0)&lt;=T$8,VLOOKUP($A329,'[1]Прайс лист'!$B$8:$BS$600,MATCH(T$11,'[1]Прайс лист'!$B$2:$BS$2,0),0),0)</f>
        <v>200</v>
      </c>
      <c r="U329" s="9">
        <f>IF(VLOOKUP($A329,'[1]Прайс лист'!$B$8:$BS$600,MATCH(U$11,'[1]Прайс лист'!$B$2:$BS$2,0),0)&lt;=U$8,VLOOKUP($A329,'[1]Прайс лист'!$B$8:$BS$600,MATCH(U$11,'[1]Прайс лист'!$B$2:$BS$2,0),0),0)</f>
        <v>12000</v>
      </c>
      <c r="V329" s="9">
        <f>IF(VLOOKUP($A329,'[1]Прайс лист'!$B$8:$BS$600,MATCH(V$11,'[1]Прайс лист'!$B$2:$BS$2,0),0)&lt;=V$8,VLOOKUP($A329,'[1]Прайс лист'!$B$8:$BS$600,MATCH(V$11,'[1]Прайс лист'!$B$2:$BS$2,0),0),0)</f>
        <v>0</v>
      </c>
      <c r="W329" s="9">
        <f>IF(VLOOKUP($A329,'[1]Прайс лист'!$B$8:$BS$600,MATCH(W$11,'[1]Прайс лист'!$B$2:$BS$2,0),0)&lt;=W$8,VLOOKUP($A329,'[1]Прайс лист'!$B$8:$BS$600,MATCH(W$11,'[1]Прайс лист'!$B$2:$BS$2,0),0),0)</f>
        <v>11600</v>
      </c>
      <c r="X329" s="9">
        <f>IF(VLOOKUP($A329,'[1]Прайс лист'!$B$8:$BS$600,MATCH(X$11,'[1]Прайс лист'!$B$2:$BS$2,0),0)&lt;=X$8,VLOOKUP($A329,'[1]Прайс лист'!$B$8:$BS$600,MATCH(X$11,'[1]Прайс лист'!$B$2:$BS$2,0),0),0)</f>
        <v>10900</v>
      </c>
      <c r="Y329" s="9">
        <f>IF(VLOOKUP($A329,'[1]Прайс лист'!$B$8:$BS$600,MATCH(Y$11,'[1]Прайс лист'!$B$2:$BS$2,0),0)&lt;=Y$8,VLOOKUP($A329,'[1]Прайс лист'!$B$8:$BS$600,MATCH(Y$11,'[1]Прайс лист'!$B$2:$BS$2,0),0),0)</f>
        <v>0</v>
      </c>
      <c r="Z329" s="9">
        <f>IF(VLOOKUP($A329,'[1]Прайс лист'!$B$8:$BS$600,MATCH(Z$11,'[1]Прайс лист'!$B$2:$BS$2,0),0)&lt;=Z$8,VLOOKUP($A329,'[1]Прайс лист'!$B$8:$BS$600,MATCH(Z$11,'[1]Прайс лист'!$B$2:$BS$2,0),0),0)</f>
        <v>0</v>
      </c>
      <c r="AA329" s="9">
        <f>IF(VLOOKUP($A329,'[1]Прайс лист'!$B$8:$BS$600,MATCH(AA$11,'[1]Прайс лист'!$B$2:$BS$2,0),0)&lt;=AA$8,VLOOKUP($A329,'[1]Прайс лист'!$B$8:$BS$600,MATCH(AA$11,'[1]Прайс лист'!$B$2:$BS$2,0),0),0)</f>
        <v>0</v>
      </c>
      <c r="AB329" s="9">
        <f>IF(VLOOKUP($A329,'[1]Прайс лист'!$B$8:$BS$600,MATCH(AB$11,'[1]Прайс лист'!$B$2:$BS$2,0),0)&lt;=AB$8,VLOOKUP($A329,'[1]Прайс лист'!$B$8:$BS$600,MATCH(AB$11,'[1]Прайс лист'!$B$2:$BS$2,0),0),0)</f>
        <v>7200</v>
      </c>
      <c r="AC329" s="9">
        <f>IF(VLOOKUP($A329,'[1]Прайс лист'!$B$8:$BS$600,MATCH(AC$11,'[1]Прайс лист'!$B$2:$BS$2,0),0)&lt;=AC$8,VLOOKUP($A329,'[1]Прайс лист'!$B$8:$BS$600,MATCH(AC$11,'[1]Прайс лист'!$B$2:$BS$2,0),0),0)</f>
        <v>9000</v>
      </c>
      <c r="AD329" s="9">
        <f>IF(VLOOKUP($A329,'[1]Прайс лист'!$B$8:$BS$600,MATCH(AD$11,'[1]Прайс лист'!$B$2:$BS$2,0),0)&lt;=AD$8,VLOOKUP($A329,'[1]Прайс лист'!$B$8:$BS$600,MATCH(AD$11,'[1]Прайс лист'!$B$2:$BS$2,0),0),0)</f>
        <v>0</v>
      </c>
      <c r="AE329" s="9">
        <f>IF(VLOOKUP($A329,'[1]Прайс лист'!$B$8:$BS$600,MATCH(AE$11,'[1]Прайс лист'!$B$2:$BS$2,0),0)&lt;=AE$8,VLOOKUP($A329,'[1]Прайс лист'!$B$8:$BS$600,MATCH(AE$11,'[1]Прайс лист'!$B$2:$BS$2,0),0),0)</f>
        <v>8600</v>
      </c>
      <c r="AF329" s="9">
        <f>IF(VLOOKUP($A329,'[1]Прайс лист'!$B$8:$BS$600,MATCH(AF$11,'[1]Прайс лист'!$B$2:$BS$2,0),0)&lt;=AF$8,VLOOKUP($A329,'[1]Прайс лист'!$B$8:$BS$600,MATCH(AF$11,'[1]Прайс лист'!$B$2:$BS$2,0),0),0)</f>
        <v>7900</v>
      </c>
      <c r="AG329" s="9">
        <f>IF(VLOOKUP($A329,'[1]Прайс лист'!$B$8:$BS$600,MATCH(AG$11,'[1]Прайс лист'!$B$2:$BS$2,0),0)&lt;=AG$8,VLOOKUP($A329,'[1]Прайс лист'!$B$8:$BS$600,MATCH(AG$11,'[1]Прайс лист'!$B$2:$BS$2,0),0),0)</f>
        <v>0</v>
      </c>
      <c r="AH329" s="9">
        <f>IF(VLOOKUP($A329,'[1]Прайс лист'!$B$8:$BS$600,MATCH(AH$11,'[1]Прайс лист'!$B$2:$BS$2,0),0)&lt;=AH$8,VLOOKUP($A329,'[1]Прайс лист'!$B$8:$BS$600,MATCH(AH$11,'[1]Прайс лист'!$B$2:$BS$2,0),0),0)</f>
        <v>0</v>
      </c>
      <c r="AI329" s="9">
        <f>IF(VLOOKUP($A329,'[1]Прайс лист'!$B$8:$BS$600,MATCH(AI$11,'[1]Прайс лист'!$B$2:$BS$2,0),0)&lt;=AI$8,VLOOKUP($A329,'[1]Прайс лист'!$B$8:$BS$600,MATCH(AI$11,'[1]Прайс лист'!$B$2:$BS$2,0),0),0)</f>
        <v>0</v>
      </c>
      <c r="AJ329" s="9">
        <f>IF(VLOOKUP($A329,'[1]Прайс лист'!$B$8:$BS$600,MATCH(AJ$11,'[1]Прайс лист'!$B$2:$BS$2,0),0)&lt;=AJ$8,VLOOKUP($A329,'[1]Прайс лист'!$B$8:$BS$600,MATCH(AJ$11,'[1]Прайс лист'!$B$2:$BS$2,0),0),0)</f>
        <v>4200</v>
      </c>
      <c r="AK329" s="9">
        <f>IF(VLOOKUP($A329,'[1]Прайс лист'!$B$8:$BS$600,MATCH(AK$11,'[1]Прайс лист'!$B$2:$BS$2,0),0)&lt;=AK$8,VLOOKUP($A329,'[1]Прайс лист'!$B$8:$BS$600,MATCH(AK$11,'[1]Прайс лист'!$B$2:$BS$2,0),0),0)</f>
        <v>8000</v>
      </c>
      <c r="AL329" s="9">
        <f>IF(VLOOKUP($A329,'[1]Прайс лист'!$B$8:$BS$600,MATCH(AL$11,'[1]Прайс лист'!$B$2:$BS$2,0),0)&lt;=AL$8,VLOOKUP($A329,'[1]Прайс лист'!$B$8:$BS$600,MATCH(AL$11,'[1]Прайс лист'!$B$2:$BS$2,0),0),0)</f>
        <v>0</v>
      </c>
      <c r="AM329" s="9">
        <f>IF(VLOOKUP($A329,'[1]Прайс лист'!$B$8:$BS$600,MATCH(AM$11,'[1]Прайс лист'!$B$2:$BS$2,0),0)&lt;=AM$8,VLOOKUP($A329,'[1]Прайс лист'!$B$8:$BS$600,MATCH(AM$11,'[1]Прайс лист'!$B$2:$BS$2,0),0),0)</f>
        <v>7600</v>
      </c>
      <c r="AN329" s="9">
        <f>IF(VLOOKUP($A329,'[1]Прайс лист'!$B$8:$BS$600,MATCH(AN$11,'[1]Прайс лист'!$B$2:$BS$2,0),0)&lt;=AN$8,VLOOKUP($A329,'[1]Прайс лист'!$B$8:$BS$600,MATCH(AN$11,'[1]Прайс лист'!$B$2:$BS$2,0),0),0)</f>
        <v>6900</v>
      </c>
      <c r="AO329" s="9">
        <f>IF(VLOOKUP($A329,'[1]Прайс лист'!$B$8:$BS$600,MATCH(AO$11,'[1]Прайс лист'!$B$2:$BS$2,0),0)&lt;=AO$8,VLOOKUP($A329,'[1]Прайс лист'!$B$8:$BS$600,MATCH(AO$11,'[1]Прайс лист'!$B$2:$BS$2,0),0),0)</f>
        <v>0</v>
      </c>
      <c r="AP329" s="9">
        <f>IF(VLOOKUP($A329,'[1]Прайс лист'!$B$8:$BS$600,MATCH(AP$11,'[1]Прайс лист'!$B$2:$BS$2,0),0)&lt;=AP$8,VLOOKUP($A329,'[1]Прайс лист'!$B$8:$BS$600,MATCH(AP$11,'[1]Прайс лист'!$B$2:$BS$2,0),0),0)</f>
        <v>0</v>
      </c>
      <c r="AQ329" s="9">
        <f>IF(VLOOKUP($A329,'[1]Прайс лист'!$B$8:$BS$600,MATCH(AQ$11,'[1]Прайс лист'!$B$2:$BS$2,0),0)&lt;=AQ$8,VLOOKUP($A329,'[1]Прайс лист'!$B$8:$BS$600,MATCH(AQ$11,'[1]Прайс лист'!$B$2:$BS$2,0),0),0)</f>
        <v>0</v>
      </c>
      <c r="AR329" s="9">
        <f>IF(VLOOKUP($A329,'[1]Прайс лист'!$B$8:$BS$600,MATCH(AR$11,'[1]Прайс лист'!$B$2:$BS$2,0),0)&lt;=AR$8,VLOOKUP($A329,'[1]Прайс лист'!$B$8:$BS$600,MATCH(AR$11,'[1]Прайс лист'!$B$2:$BS$2,0),0),0)</f>
        <v>3200</v>
      </c>
      <c r="AS329" s="9">
        <f>IF(VLOOKUP($A329,'[1]Прайс лист'!$B$8:$BS$600,MATCH(AS$11,'[1]Прайс лист'!$B$2:$BS$2,0),0)&lt;=AS$8,VLOOKUP($A329,'[1]Прайс лист'!$B$8:$BS$600,MATCH(AS$11,'[1]Прайс лист'!$B$2:$BS$2,0),0),0)</f>
        <v>7000</v>
      </c>
      <c r="AT329" s="9">
        <f>IF(VLOOKUP($A329,'[1]Прайс лист'!$B$8:$BS$600,MATCH(AT$11,'[1]Прайс лист'!$B$2:$BS$2,0),0)&lt;=AT$8,VLOOKUP($A329,'[1]Прайс лист'!$B$8:$BS$600,MATCH(AT$11,'[1]Прайс лист'!$B$2:$BS$2,0),0),0)</f>
        <v>0</v>
      </c>
      <c r="AU329" s="9">
        <f>IF(VLOOKUP($A329,'[1]Прайс лист'!$B$8:$BS$600,MATCH(AU$11,'[1]Прайс лист'!$B$2:$BS$2,0),0)&lt;=AU$8,VLOOKUP($A329,'[1]Прайс лист'!$B$8:$BS$600,MATCH(AU$11,'[1]Прайс лист'!$B$2:$BS$2,0),0),0)</f>
        <v>6600</v>
      </c>
      <c r="AV329" s="9">
        <f>IF(VLOOKUP($A329,'[1]Прайс лист'!$B$8:$BS$600,MATCH(AV$11,'[1]Прайс лист'!$B$2:$BS$2,0),0)&lt;=AV$8,VLOOKUP($A329,'[1]Прайс лист'!$B$8:$BS$600,MATCH(AV$11,'[1]Прайс лист'!$B$2:$BS$2,0),0),0)</f>
        <v>5900</v>
      </c>
      <c r="AW329" s="9">
        <f>IF(VLOOKUP($A329,'[1]Прайс лист'!$B$8:$BS$600,MATCH(AW$11,'[1]Прайс лист'!$B$2:$BS$2,0),0)&lt;=AW$8,VLOOKUP($A329,'[1]Прайс лист'!$B$8:$BS$600,MATCH(AW$11,'[1]Прайс лист'!$B$2:$BS$2,0),0),0)</f>
        <v>0</v>
      </c>
      <c r="AX329" s="9">
        <f>IF(VLOOKUP($A329,'[1]Прайс лист'!$B$8:$BS$600,MATCH(AX$11,'[1]Прайс лист'!$B$2:$BS$2,0),0)&lt;=AX$8,VLOOKUP($A329,'[1]Прайс лист'!$B$8:$BS$600,MATCH(AX$11,'[1]Прайс лист'!$B$2:$BS$2,0),0),0)</f>
        <v>0</v>
      </c>
      <c r="AY329" s="9">
        <f>IF(VLOOKUP($A329,'[1]Прайс лист'!$B$8:$BS$600,MATCH(AY$11,'[1]Прайс лист'!$B$2:$BS$2,0),0)&lt;=AY$8,VLOOKUP($A329,'[1]Прайс лист'!$B$8:$BS$600,MATCH(AY$11,'[1]Прайс лист'!$B$2:$BS$2,0),0),0)</f>
        <v>0</v>
      </c>
      <c r="AZ329" s="9">
        <f>IF(VLOOKUP($A329,'[1]Прайс лист'!$B$8:$BS$600,MATCH(AZ$11,'[1]Прайс лист'!$B$2:$BS$2,0),0)&lt;=AZ$8,VLOOKUP($A329,'[1]Прайс лист'!$B$8:$BS$600,MATCH(AZ$11,'[1]Прайс лист'!$B$2:$BS$2,0),0),0)</f>
        <v>2200</v>
      </c>
      <c r="BA329" s="9">
        <f>IF(VLOOKUP($A329,'[1]Прайс лист'!$B$8:$BS$600,MATCH(BA$11,'[1]Прайс лист'!$B$2:$BS$2,0),0)&lt;=BA$8,VLOOKUP($A329,'[1]Прайс лист'!$B$8:$BS$600,MATCH(BA$11,'[1]Прайс лист'!$B$2:$BS$2,0),0),0)</f>
        <v>6000</v>
      </c>
      <c r="BB329" s="9">
        <f>IF(VLOOKUP($A329,'[1]Прайс лист'!$B$8:$BS$600,MATCH(BB$11,'[1]Прайс лист'!$B$2:$BS$2,0),0)&lt;=BB$8,VLOOKUP($A329,'[1]Прайс лист'!$B$8:$BS$600,MATCH(BB$11,'[1]Прайс лист'!$B$2:$BS$2,0),0),0)</f>
        <v>0</v>
      </c>
      <c r="BC329" s="9">
        <f>IF(VLOOKUP($A329,'[1]Прайс лист'!$B$8:$BS$600,MATCH(BC$11,'[1]Прайс лист'!$B$2:$BS$2,0),0)&lt;=BC$8,VLOOKUP($A329,'[1]Прайс лист'!$B$8:$BS$600,MATCH(BC$11,'[1]Прайс лист'!$B$2:$BS$2,0),0),0)</f>
        <v>5600</v>
      </c>
      <c r="BD329" s="9">
        <f>IF(VLOOKUP($A329,'[1]Прайс лист'!$B$8:$BS$600,MATCH(BD$11,'[1]Прайс лист'!$B$2:$BS$2,0),0)&lt;=BD$8,VLOOKUP($A329,'[1]Прайс лист'!$B$8:$BS$600,MATCH(BD$11,'[1]Прайс лист'!$B$2:$BS$2,0),0),0)</f>
        <v>4900</v>
      </c>
      <c r="BE329" s="9">
        <f>IF(VLOOKUP($A329,'[1]Прайс лист'!$B$8:$BS$600,MATCH(BE$11,'[1]Прайс лист'!$B$2:$BS$2,0),0)&lt;=BE$8,VLOOKUP($A329,'[1]Прайс лист'!$B$8:$BS$600,MATCH(BE$11,'[1]Прайс лист'!$B$2:$BS$2,0),0),0)</f>
        <v>0</v>
      </c>
      <c r="BF329" s="9">
        <f>IF(VLOOKUP($A329,'[1]Прайс лист'!$B$8:$BS$600,MATCH(BF$11,'[1]Прайс лист'!$B$2:$BS$2,0),0)&lt;=BF$8,VLOOKUP($A329,'[1]Прайс лист'!$B$8:$BS$600,MATCH(BF$11,'[1]Прайс лист'!$B$2:$BS$2,0),0),0)</f>
        <v>0</v>
      </c>
      <c r="BG329" s="9">
        <f>IF(VLOOKUP($A329,'[1]Прайс лист'!$B$8:$BS$600,MATCH(BG$11,'[1]Прайс лист'!$B$2:$BS$2,0),0)&lt;=BG$8,VLOOKUP($A329,'[1]Прайс лист'!$B$8:$BS$600,MATCH(BG$11,'[1]Прайс лист'!$B$2:$BS$2,0),0),0)</f>
        <v>0</v>
      </c>
      <c r="BH329" s="9">
        <f>IF(VLOOKUP($A329,'[1]Прайс лист'!$B$8:$BS$600,MATCH(BH$11,'[1]Прайс лист'!$B$2:$BS$2,0),0)&lt;=BH$8,VLOOKUP($A329,'[1]Прайс лист'!$B$8:$BS$600,MATCH(BH$11,'[1]Прайс лист'!$B$2:$BS$2,0),0),0)</f>
        <v>1200</v>
      </c>
    </row>
    <row r="330" spans="1:60">
      <c r="A330" s="1" t="str">
        <f>'[1]Прайс лист'!B323</f>
        <v>Xiaomi MI 864</v>
      </c>
      <c r="B330" s="7" t="s">
        <v>191</v>
      </c>
      <c r="C330" s="8" t="s">
        <v>208</v>
      </c>
      <c r="D330" s="8">
        <v>64</v>
      </c>
      <c r="E330" s="9">
        <f>IF(VLOOKUP($A330,'[1]Прайс лист'!$B$8:$BS$600,MATCH(E$11,'[1]Прайс лист'!$B$2:$BS$2,0),0)&lt;=E$8,VLOOKUP($A330,'[1]Прайс лист'!$B$8:$BS$600,MATCH(E$11,'[1]Прайс лист'!$B$2:$BS$2,0),0),0)</f>
        <v>6900</v>
      </c>
      <c r="F330" s="9">
        <f>IF(VLOOKUP($A330,'[1]Прайс лист'!$B$8:$BS$600,MATCH(F$11,'[1]Прайс лист'!$B$2:$BS$2,0),0)&lt;=F$8,VLOOKUP($A330,'[1]Прайс лист'!$B$8:$BS$600,MATCH(F$11,'[1]Прайс лист'!$B$2:$BS$2,0),0),0)</f>
        <v>0</v>
      </c>
      <c r="G330" s="9">
        <f>IF(VLOOKUP($A330,'[1]Прайс лист'!$B$8:$BS$600,MATCH(G$11,'[1]Прайс лист'!$B$2:$BS$2,0),0)&lt;=G$8,VLOOKUP($A330,'[1]Прайс лист'!$B$8:$BS$600,MATCH(G$11,'[1]Прайс лист'!$B$2:$BS$2,0),0),0)</f>
        <v>6200</v>
      </c>
      <c r="H330" s="9">
        <f>IF(VLOOKUP($A330,'[1]Прайс лист'!$B$8:$BS$600,MATCH(H$11,'[1]Прайс лист'!$B$2:$BS$2,0),0)&lt;=H$8,VLOOKUP($A330,'[1]Прайс лист'!$B$8:$BS$600,MATCH(H$11,'[1]Прайс лист'!$B$2:$BS$2,0),0),0)</f>
        <v>4800</v>
      </c>
      <c r="I330" s="9">
        <f>IF(VLOOKUP($A330,'[1]Прайс лист'!$B$8:$BS$600,MATCH(I$11,'[1]Прайс лист'!$B$2:$BS$2,0),0)&lt;=I$8,VLOOKUP($A330,'[1]Прайс лист'!$B$8:$BS$600,MATCH(I$11,'[1]Прайс лист'!$B$2:$BS$2,0),0),0)</f>
        <v>0</v>
      </c>
      <c r="J330" s="9">
        <f>IF(VLOOKUP($A330,'[1]Прайс лист'!$B$8:$BS$600,MATCH(J$11,'[1]Прайс лист'!$B$2:$BS$2,0),0)&lt;=J$8,VLOOKUP($A330,'[1]Прайс лист'!$B$8:$BS$600,MATCH(J$11,'[1]Прайс лист'!$B$2:$BS$2,0),0),0)</f>
        <v>0</v>
      </c>
      <c r="K330" s="9">
        <f>IF(VLOOKUP($A330,'[1]Прайс лист'!$B$8:$BS$600,MATCH(K$11,'[1]Прайс лист'!$B$2:$BS$2,0),0)&lt;=K$8,VLOOKUP($A330,'[1]Прайс лист'!$B$8:$BS$600,MATCH(K$11,'[1]Прайс лист'!$B$2:$BS$2,0),0),0)</f>
        <v>0</v>
      </c>
      <c r="L330" s="9">
        <f>IF(VLOOKUP($A330,'[1]Прайс лист'!$B$8:$BS$600,MATCH(L$11,'[1]Прайс лист'!$B$2:$BS$2,0),0)&lt;=L$8,VLOOKUP($A330,'[1]Прайс лист'!$B$8:$BS$600,MATCH(L$11,'[1]Прайс лист'!$B$2:$BS$2,0),0),0)</f>
        <v>1900</v>
      </c>
      <c r="M330" s="9">
        <f>IF(VLOOKUP($A330,'[1]Прайс лист'!$B$8:$BS$600,MATCH(M$11,'[1]Прайс лист'!$B$2:$BS$2,0),0)&lt;=M$8,VLOOKUP($A330,'[1]Прайс лист'!$B$8:$BS$600,MATCH(M$11,'[1]Прайс лист'!$B$2:$BS$2,0),0),0)</f>
        <v>6900</v>
      </c>
      <c r="N330" s="9">
        <f>IF(VLOOKUP($A330,'[1]Прайс лист'!$B$8:$BS$600,MATCH(N$11,'[1]Прайс лист'!$B$2:$BS$2,0),0)&lt;=N$8,VLOOKUP($A330,'[1]Прайс лист'!$B$8:$BS$600,MATCH(N$11,'[1]Прайс лист'!$B$2:$BS$2,0),0),0)</f>
        <v>0</v>
      </c>
      <c r="O330" s="9">
        <f>IF(VLOOKUP($A330,'[1]Прайс лист'!$B$8:$BS$600,MATCH(O$11,'[1]Прайс лист'!$B$2:$BS$2,0),0)&lt;=O$8,VLOOKUP($A330,'[1]Прайс лист'!$B$8:$BS$600,MATCH(O$11,'[1]Прайс лист'!$B$2:$BS$2,0),0),0)</f>
        <v>6200</v>
      </c>
      <c r="P330" s="9">
        <f>IF(VLOOKUP($A330,'[1]Прайс лист'!$B$8:$BS$600,MATCH(P$11,'[1]Прайс лист'!$B$2:$BS$2,0),0)&lt;=P$8,VLOOKUP($A330,'[1]Прайс лист'!$B$8:$BS$600,MATCH(P$11,'[1]Прайс лист'!$B$2:$BS$2,0),0),0)</f>
        <v>4800</v>
      </c>
      <c r="Q330" s="9">
        <f>IF(VLOOKUP($A330,'[1]Прайс лист'!$B$8:$BS$600,MATCH(Q$11,'[1]Прайс лист'!$B$2:$BS$2,0),0)&lt;=Q$8,VLOOKUP($A330,'[1]Прайс лист'!$B$8:$BS$600,MATCH(Q$11,'[1]Прайс лист'!$B$2:$BS$2,0),0),0)</f>
        <v>0</v>
      </c>
      <c r="R330" s="9">
        <f>IF(VLOOKUP($A330,'[1]Прайс лист'!$B$8:$BS$600,MATCH(R$11,'[1]Прайс лист'!$B$2:$BS$2,0),0)&lt;=R$8,VLOOKUP($A330,'[1]Прайс лист'!$B$8:$BS$600,MATCH(R$11,'[1]Прайс лист'!$B$2:$BS$2,0),0),0)</f>
        <v>0</v>
      </c>
      <c r="S330" s="9">
        <f>IF(VLOOKUP($A330,'[1]Прайс лист'!$B$8:$BS$600,MATCH(S$11,'[1]Прайс лист'!$B$2:$BS$2,0),0)&lt;=S$8,VLOOKUP($A330,'[1]Прайс лист'!$B$8:$BS$600,MATCH(S$11,'[1]Прайс лист'!$B$2:$BS$2,0),0),0)</f>
        <v>0</v>
      </c>
      <c r="T330" s="9">
        <f>IF(VLOOKUP($A330,'[1]Прайс лист'!$B$8:$BS$600,MATCH(T$11,'[1]Прайс лист'!$B$2:$BS$2,0),0)&lt;=T$8,VLOOKUP($A330,'[1]Прайс лист'!$B$8:$BS$600,MATCH(T$11,'[1]Прайс лист'!$B$2:$BS$2,0),0),0)</f>
        <v>1900</v>
      </c>
      <c r="U330" s="9">
        <f>IF(VLOOKUP($A330,'[1]Прайс лист'!$B$8:$BS$600,MATCH(U$11,'[1]Прайс лист'!$B$2:$BS$2,0),0)&lt;=U$8,VLOOKUP($A330,'[1]Прайс лист'!$B$8:$BS$600,MATCH(U$11,'[1]Прайс лист'!$B$2:$BS$2,0),0),0)</f>
        <v>13900</v>
      </c>
      <c r="V330" s="9">
        <f>IF(VLOOKUP($A330,'[1]Прайс лист'!$B$8:$BS$600,MATCH(V$11,'[1]Прайс лист'!$B$2:$BS$2,0),0)&lt;=V$8,VLOOKUP($A330,'[1]Прайс лист'!$B$8:$BS$600,MATCH(V$11,'[1]Прайс лист'!$B$2:$BS$2,0),0),0)</f>
        <v>0</v>
      </c>
      <c r="W330" s="9">
        <f>IF(VLOOKUP($A330,'[1]Прайс лист'!$B$8:$BS$600,MATCH(W$11,'[1]Прайс лист'!$B$2:$BS$2,0),0)&lt;=W$8,VLOOKUP($A330,'[1]Прайс лист'!$B$8:$BS$600,MATCH(W$11,'[1]Прайс лист'!$B$2:$BS$2,0),0),0)</f>
        <v>13200</v>
      </c>
      <c r="X330" s="9">
        <f>IF(VLOOKUP($A330,'[1]Прайс лист'!$B$8:$BS$600,MATCH(X$11,'[1]Прайс лист'!$B$2:$BS$2,0),0)&lt;=X$8,VLOOKUP($A330,'[1]Прайс лист'!$B$8:$BS$600,MATCH(X$11,'[1]Прайс лист'!$B$2:$BS$2,0),0),0)</f>
        <v>11800</v>
      </c>
      <c r="Y330" s="9">
        <f>IF(VLOOKUP($A330,'[1]Прайс лист'!$B$8:$BS$600,MATCH(Y$11,'[1]Прайс лист'!$B$2:$BS$2,0),0)&lt;=Y$8,VLOOKUP($A330,'[1]Прайс лист'!$B$8:$BS$600,MATCH(Y$11,'[1]Прайс лист'!$B$2:$BS$2,0),0),0)</f>
        <v>0</v>
      </c>
      <c r="Z330" s="9">
        <f>IF(VLOOKUP($A330,'[1]Прайс лист'!$B$8:$BS$600,MATCH(Z$11,'[1]Прайс лист'!$B$2:$BS$2,0),0)&lt;=Z$8,VLOOKUP($A330,'[1]Прайс лист'!$B$8:$BS$600,MATCH(Z$11,'[1]Прайс лист'!$B$2:$BS$2,0),0),0)</f>
        <v>0</v>
      </c>
      <c r="AA330" s="9">
        <f>IF(VLOOKUP($A330,'[1]Прайс лист'!$B$8:$BS$600,MATCH(AA$11,'[1]Прайс лист'!$B$2:$BS$2,0),0)&lt;=AA$8,VLOOKUP($A330,'[1]Прайс лист'!$B$8:$BS$600,MATCH(AA$11,'[1]Прайс лист'!$B$2:$BS$2,0),0),0)</f>
        <v>0</v>
      </c>
      <c r="AB330" s="9">
        <f>IF(VLOOKUP($A330,'[1]Прайс лист'!$B$8:$BS$600,MATCH(AB$11,'[1]Прайс лист'!$B$2:$BS$2,0),0)&lt;=AB$8,VLOOKUP($A330,'[1]Прайс лист'!$B$8:$BS$600,MATCH(AB$11,'[1]Прайс лист'!$B$2:$BS$2,0),0),0)</f>
        <v>8900</v>
      </c>
      <c r="AC330" s="9">
        <f>IF(VLOOKUP($A330,'[1]Прайс лист'!$B$8:$BS$600,MATCH(AC$11,'[1]Прайс лист'!$B$2:$BS$2,0),0)&lt;=AC$8,VLOOKUP($A330,'[1]Прайс лист'!$B$8:$BS$600,MATCH(AC$11,'[1]Прайс лист'!$B$2:$BS$2,0),0),0)</f>
        <v>10900</v>
      </c>
      <c r="AD330" s="9">
        <f>IF(VLOOKUP($A330,'[1]Прайс лист'!$B$8:$BS$600,MATCH(AD$11,'[1]Прайс лист'!$B$2:$BS$2,0),0)&lt;=AD$8,VLOOKUP($A330,'[1]Прайс лист'!$B$8:$BS$600,MATCH(AD$11,'[1]Прайс лист'!$B$2:$BS$2,0),0),0)</f>
        <v>0</v>
      </c>
      <c r="AE330" s="9">
        <f>IF(VLOOKUP($A330,'[1]Прайс лист'!$B$8:$BS$600,MATCH(AE$11,'[1]Прайс лист'!$B$2:$BS$2,0),0)&lt;=AE$8,VLOOKUP($A330,'[1]Прайс лист'!$B$8:$BS$600,MATCH(AE$11,'[1]Прайс лист'!$B$2:$BS$2,0),0),0)</f>
        <v>10200</v>
      </c>
      <c r="AF330" s="9">
        <f>IF(VLOOKUP($A330,'[1]Прайс лист'!$B$8:$BS$600,MATCH(AF$11,'[1]Прайс лист'!$B$2:$BS$2,0),0)&lt;=AF$8,VLOOKUP($A330,'[1]Прайс лист'!$B$8:$BS$600,MATCH(AF$11,'[1]Прайс лист'!$B$2:$BS$2,0),0),0)</f>
        <v>8800</v>
      </c>
      <c r="AG330" s="9">
        <f>IF(VLOOKUP($A330,'[1]Прайс лист'!$B$8:$BS$600,MATCH(AG$11,'[1]Прайс лист'!$B$2:$BS$2,0),0)&lt;=AG$8,VLOOKUP($A330,'[1]Прайс лист'!$B$8:$BS$600,MATCH(AG$11,'[1]Прайс лист'!$B$2:$BS$2,0),0),0)</f>
        <v>0</v>
      </c>
      <c r="AH330" s="9">
        <f>IF(VLOOKUP($A330,'[1]Прайс лист'!$B$8:$BS$600,MATCH(AH$11,'[1]Прайс лист'!$B$2:$BS$2,0),0)&lt;=AH$8,VLOOKUP($A330,'[1]Прайс лист'!$B$8:$BS$600,MATCH(AH$11,'[1]Прайс лист'!$B$2:$BS$2,0),0),0)</f>
        <v>0</v>
      </c>
      <c r="AI330" s="9">
        <f>IF(VLOOKUP($A330,'[1]Прайс лист'!$B$8:$BS$600,MATCH(AI$11,'[1]Прайс лист'!$B$2:$BS$2,0),0)&lt;=AI$8,VLOOKUP($A330,'[1]Прайс лист'!$B$8:$BS$600,MATCH(AI$11,'[1]Прайс лист'!$B$2:$BS$2,0),0),0)</f>
        <v>0</v>
      </c>
      <c r="AJ330" s="9">
        <f>IF(VLOOKUP($A330,'[1]Прайс лист'!$B$8:$BS$600,MATCH(AJ$11,'[1]Прайс лист'!$B$2:$BS$2,0),0)&lt;=AJ$8,VLOOKUP($A330,'[1]Прайс лист'!$B$8:$BS$600,MATCH(AJ$11,'[1]Прайс лист'!$B$2:$BS$2,0),0),0)</f>
        <v>5900</v>
      </c>
      <c r="AK330" s="9">
        <f>IF(VLOOKUP($A330,'[1]Прайс лист'!$B$8:$BS$600,MATCH(AK$11,'[1]Прайс лист'!$B$2:$BS$2,0),0)&lt;=AK$8,VLOOKUP($A330,'[1]Прайс лист'!$B$8:$BS$600,MATCH(AK$11,'[1]Прайс лист'!$B$2:$BS$2,0),0),0)</f>
        <v>9900</v>
      </c>
      <c r="AL330" s="9">
        <f>IF(VLOOKUP($A330,'[1]Прайс лист'!$B$8:$BS$600,MATCH(AL$11,'[1]Прайс лист'!$B$2:$BS$2,0),0)&lt;=AL$8,VLOOKUP($A330,'[1]Прайс лист'!$B$8:$BS$600,MATCH(AL$11,'[1]Прайс лист'!$B$2:$BS$2,0),0),0)</f>
        <v>0</v>
      </c>
      <c r="AM330" s="9">
        <f>IF(VLOOKUP($A330,'[1]Прайс лист'!$B$8:$BS$600,MATCH(AM$11,'[1]Прайс лист'!$B$2:$BS$2,0),0)&lt;=AM$8,VLOOKUP($A330,'[1]Прайс лист'!$B$8:$BS$600,MATCH(AM$11,'[1]Прайс лист'!$B$2:$BS$2,0),0),0)</f>
        <v>9200</v>
      </c>
      <c r="AN330" s="9">
        <f>IF(VLOOKUP($A330,'[1]Прайс лист'!$B$8:$BS$600,MATCH(AN$11,'[1]Прайс лист'!$B$2:$BS$2,0),0)&lt;=AN$8,VLOOKUP($A330,'[1]Прайс лист'!$B$8:$BS$600,MATCH(AN$11,'[1]Прайс лист'!$B$2:$BS$2,0),0),0)</f>
        <v>7800</v>
      </c>
      <c r="AO330" s="9">
        <f>IF(VLOOKUP($A330,'[1]Прайс лист'!$B$8:$BS$600,MATCH(AO$11,'[1]Прайс лист'!$B$2:$BS$2,0),0)&lt;=AO$8,VLOOKUP($A330,'[1]Прайс лист'!$B$8:$BS$600,MATCH(AO$11,'[1]Прайс лист'!$B$2:$BS$2,0),0),0)</f>
        <v>0</v>
      </c>
      <c r="AP330" s="9">
        <f>IF(VLOOKUP($A330,'[1]Прайс лист'!$B$8:$BS$600,MATCH(AP$11,'[1]Прайс лист'!$B$2:$BS$2,0),0)&lt;=AP$8,VLOOKUP($A330,'[1]Прайс лист'!$B$8:$BS$600,MATCH(AP$11,'[1]Прайс лист'!$B$2:$BS$2,0),0),0)</f>
        <v>0</v>
      </c>
      <c r="AQ330" s="9">
        <f>IF(VLOOKUP($A330,'[1]Прайс лист'!$B$8:$BS$600,MATCH(AQ$11,'[1]Прайс лист'!$B$2:$BS$2,0),0)&lt;=AQ$8,VLOOKUP($A330,'[1]Прайс лист'!$B$8:$BS$600,MATCH(AQ$11,'[1]Прайс лист'!$B$2:$BS$2,0),0),0)</f>
        <v>0</v>
      </c>
      <c r="AR330" s="9">
        <f>IF(VLOOKUP($A330,'[1]Прайс лист'!$B$8:$BS$600,MATCH(AR$11,'[1]Прайс лист'!$B$2:$BS$2,0),0)&lt;=AR$8,VLOOKUP($A330,'[1]Прайс лист'!$B$8:$BS$600,MATCH(AR$11,'[1]Прайс лист'!$B$2:$BS$2,0),0),0)</f>
        <v>4900</v>
      </c>
      <c r="AS330" s="9">
        <f>IF(VLOOKUP($A330,'[1]Прайс лист'!$B$8:$BS$600,MATCH(AS$11,'[1]Прайс лист'!$B$2:$BS$2,0),0)&lt;=AS$8,VLOOKUP($A330,'[1]Прайс лист'!$B$8:$BS$600,MATCH(AS$11,'[1]Прайс лист'!$B$2:$BS$2,0),0),0)</f>
        <v>8900</v>
      </c>
      <c r="AT330" s="9">
        <f>IF(VLOOKUP($A330,'[1]Прайс лист'!$B$8:$BS$600,MATCH(AT$11,'[1]Прайс лист'!$B$2:$BS$2,0),0)&lt;=AT$8,VLOOKUP($A330,'[1]Прайс лист'!$B$8:$BS$600,MATCH(AT$11,'[1]Прайс лист'!$B$2:$BS$2,0),0),0)</f>
        <v>0</v>
      </c>
      <c r="AU330" s="9">
        <f>IF(VLOOKUP($A330,'[1]Прайс лист'!$B$8:$BS$600,MATCH(AU$11,'[1]Прайс лист'!$B$2:$BS$2,0),0)&lt;=AU$8,VLOOKUP($A330,'[1]Прайс лист'!$B$8:$BS$600,MATCH(AU$11,'[1]Прайс лист'!$B$2:$BS$2,0),0),0)</f>
        <v>8200</v>
      </c>
      <c r="AV330" s="9">
        <f>IF(VLOOKUP($A330,'[1]Прайс лист'!$B$8:$BS$600,MATCH(AV$11,'[1]Прайс лист'!$B$2:$BS$2,0),0)&lt;=AV$8,VLOOKUP($A330,'[1]Прайс лист'!$B$8:$BS$600,MATCH(AV$11,'[1]Прайс лист'!$B$2:$BS$2,0),0),0)</f>
        <v>6800</v>
      </c>
      <c r="AW330" s="9">
        <f>IF(VLOOKUP($A330,'[1]Прайс лист'!$B$8:$BS$600,MATCH(AW$11,'[1]Прайс лист'!$B$2:$BS$2,0),0)&lt;=AW$8,VLOOKUP($A330,'[1]Прайс лист'!$B$8:$BS$600,MATCH(AW$11,'[1]Прайс лист'!$B$2:$BS$2,0),0),0)</f>
        <v>0</v>
      </c>
      <c r="AX330" s="9">
        <f>IF(VLOOKUP($A330,'[1]Прайс лист'!$B$8:$BS$600,MATCH(AX$11,'[1]Прайс лист'!$B$2:$BS$2,0),0)&lt;=AX$8,VLOOKUP($A330,'[1]Прайс лист'!$B$8:$BS$600,MATCH(AX$11,'[1]Прайс лист'!$B$2:$BS$2,0),0),0)</f>
        <v>0</v>
      </c>
      <c r="AY330" s="9">
        <f>IF(VLOOKUP($A330,'[1]Прайс лист'!$B$8:$BS$600,MATCH(AY$11,'[1]Прайс лист'!$B$2:$BS$2,0),0)&lt;=AY$8,VLOOKUP($A330,'[1]Прайс лист'!$B$8:$BS$600,MATCH(AY$11,'[1]Прайс лист'!$B$2:$BS$2,0),0),0)</f>
        <v>0</v>
      </c>
      <c r="AZ330" s="9">
        <f>IF(VLOOKUP($A330,'[1]Прайс лист'!$B$8:$BS$600,MATCH(AZ$11,'[1]Прайс лист'!$B$2:$BS$2,0),0)&lt;=AZ$8,VLOOKUP($A330,'[1]Прайс лист'!$B$8:$BS$600,MATCH(AZ$11,'[1]Прайс лист'!$B$2:$BS$2,0),0),0)</f>
        <v>3900</v>
      </c>
      <c r="BA330" s="9">
        <f>IF(VLOOKUP($A330,'[1]Прайс лист'!$B$8:$BS$600,MATCH(BA$11,'[1]Прайс лист'!$B$2:$BS$2,0),0)&lt;=BA$8,VLOOKUP($A330,'[1]Прайс лист'!$B$8:$BS$600,MATCH(BA$11,'[1]Прайс лист'!$B$2:$BS$2,0),0),0)</f>
        <v>7900</v>
      </c>
      <c r="BB330" s="9">
        <f>IF(VLOOKUP($A330,'[1]Прайс лист'!$B$8:$BS$600,MATCH(BB$11,'[1]Прайс лист'!$B$2:$BS$2,0),0)&lt;=BB$8,VLOOKUP($A330,'[1]Прайс лист'!$B$8:$BS$600,MATCH(BB$11,'[1]Прайс лист'!$B$2:$BS$2,0),0),0)</f>
        <v>0</v>
      </c>
      <c r="BC330" s="9">
        <f>IF(VLOOKUP($A330,'[1]Прайс лист'!$B$8:$BS$600,MATCH(BC$11,'[1]Прайс лист'!$B$2:$BS$2,0),0)&lt;=BC$8,VLOOKUP($A330,'[1]Прайс лист'!$B$8:$BS$600,MATCH(BC$11,'[1]Прайс лист'!$B$2:$BS$2,0),0),0)</f>
        <v>7200</v>
      </c>
      <c r="BD330" s="9">
        <f>IF(VLOOKUP($A330,'[1]Прайс лист'!$B$8:$BS$600,MATCH(BD$11,'[1]Прайс лист'!$B$2:$BS$2,0),0)&lt;=BD$8,VLOOKUP($A330,'[1]Прайс лист'!$B$8:$BS$600,MATCH(BD$11,'[1]Прайс лист'!$B$2:$BS$2,0),0),0)</f>
        <v>5800</v>
      </c>
      <c r="BE330" s="9">
        <f>IF(VLOOKUP($A330,'[1]Прайс лист'!$B$8:$BS$600,MATCH(BE$11,'[1]Прайс лист'!$B$2:$BS$2,0),0)&lt;=BE$8,VLOOKUP($A330,'[1]Прайс лист'!$B$8:$BS$600,MATCH(BE$11,'[1]Прайс лист'!$B$2:$BS$2,0),0),0)</f>
        <v>0</v>
      </c>
      <c r="BF330" s="9">
        <f>IF(VLOOKUP($A330,'[1]Прайс лист'!$B$8:$BS$600,MATCH(BF$11,'[1]Прайс лист'!$B$2:$BS$2,0),0)&lt;=BF$8,VLOOKUP($A330,'[1]Прайс лист'!$B$8:$BS$600,MATCH(BF$11,'[1]Прайс лист'!$B$2:$BS$2,0),0),0)</f>
        <v>0</v>
      </c>
      <c r="BG330" s="9">
        <f>IF(VLOOKUP($A330,'[1]Прайс лист'!$B$8:$BS$600,MATCH(BG$11,'[1]Прайс лист'!$B$2:$BS$2,0),0)&lt;=BG$8,VLOOKUP($A330,'[1]Прайс лист'!$B$8:$BS$600,MATCH(BG$11,'[1]Прайс лист'!$B$2:$BS$2,0),0),0)</f>
        <v>0</v>
      </c>
      <c r="BH330" s="9">
        <f>IF(VLOOKUP($A330,'[1]Прайс лист'!$B$8:$BS$600,MATCH(BH$11,'[1]Прайс лист'!$B$2:$BS$2,0),0)&lt;=BH$8,VLOOKUP($A330,'[1]Прайс лист'!$B$8:$BS$600,MATCH(BH$11,'[1]Прайс лист'!$B$2:$BS$2,0),0),0)</f>
        <v>2900</v>
      </c>
    </row>
    <row r="331" spans="1:60">
      <c r="A331" s="1" t="str">
        <f>'[1]Прайс лист'!B324</f>
        <v>Xiaomi MI 8128</v>
      </c>
      <c r="B331" s="7" t="s">
        <v>191</v>
      </c>
      <c r="C331" s="8" t="s">
        <v>208</v>
      </c>
      <c r="D331" s="8">
        <v>128</v>
      </c>
      <c r="E331" s="9">
        <f>IF(VLOOKUP($A331,'[1]Прайс лист'!$B$8:$BS$600,MATCH(E$11,'[1]Прайс лист'!$B$2:$BS$2,0),0)&lt;=E$8,VLOOKUP($A331,'[1]Прайс лист'!$B$8:$BS$600,MATCH(E$11,'[1]Прайс лист'!$B$2:$BS$2,0),0),0)</f>
        <v>7700</v>
      </c>
      <c r="F331" s="9">
        <f>IF(VLOOKUP($A331,'[1]Прайс лист'!$B$8:$BS$600,MATCH(F$11,'[1]Прайс лист'!$B$2:$BS$2,0),0)&lt;=F$8,VLOOKUP($A331,'[1]Прайс лист'!$B$8:$BS$600,MATCH(F$11,'[1]Прайс лист'!$B$2:$BS$2,0),0),0)</f>
        <v>0</v>
      </c>
      <c r="G331" s="9">
        <f>IF(VLOOKUP($A331,'[1]Прайс лист'!$B$8:$BS$600,MATCH(G$11,'[1]Прайс лист'!$B$2:$BS$2,0),0)&lt;=G$8,VLOOKUP($A331,'[1]Прайс лист'!$B$8:$BS$600,MATCH(G$11,'[1]Прайс лист'!$B$2:$BS$2,0),0),0)</f>
        <v>7000</v>
      </c>
      <c r="H331" s="9">
        <f>IF(VLOOKUP($A331,'[1]Прайс лист'!$B$8:$BS$600,MATCH(H$11,'[1]Прайс лист'!$B$2:$BS$2,0),0)&lt;=H$8,VLOOKUP($A331,'[1]Прайс лист'!$B$8:$BS$600,MATCH(H$11,'[1]Прайс лист'!$B$2:$BS$2,0),0),0)</f>
        <v>5200</v>
      </c>
      <c r="I331" s="9">
        <f>IF(VLOOKUP($A331,'[1]Прайс лист'!$B$8:$BS$600,MATCH(I$11,'[1]Прайс лист'!$B$2:$BS$2,0),0)&lt;=I$8,VLOOKUP($A331,'[1]Прайс лист'!$B$8:$BS$600,MATCH(I$11,'[1]Прайс лист'!$B$2:$BS$2,0),0),0)</f>
        <v>0</v>
      </c>
      <c r="J331" s="9">
        <f>IF(VLOOKUP($A331,'[1]Прайс лист'!$B$8:$BS$600,MATCH(J$11,'[1]Прайс лист'!$B$2:$BS$2,0),0)&lt;=J$8,VLOOKUP($A331,'[1]Прайс лист'!$B$8:$BS$600,MATCH(J$11,'[1]Прайс лист'!$B$2:$BS$2,0),0),0)</f>
        <v>0</v>
      </c>
      <c r="K331" s="9">
        <f>IF(VLOOKUP($A331,'[1]Прайс лист'!$B$8:$BS$600,MATCH(K$11,'[1]Прайс лист'!$B$2:$BS$2,0),0)&lt;=K$8,VLOOKUP($A331,'[1]Прайс лист'!$B$8:$BS$600,MATCH(K$11,'[1]Прайс лист'!$B$2:$BS$2,0),0),0)</f>
        <v>0</v>
      </c>
      <c r="L331" s="9">
        <f>IF(VLOOKUP($A331,'[1]Прайс лист'!$B$8:$BS$600,MATCH(L$11,'[1]Прайс лист'!$B$2:$BS$2,0),0)&lt;=L$8,VLOOKUP($A331,'[1]Прайс лист'!$B$8:$BS$600,MATCH(L$11,'[1]Прайс лист'!$B$2:$BS$2,0),0),0)</f>
        <v>2100</v>
      </c>
      <c r="M331" s="9">
        <f>IF(VLOOKUP($A331,'[1]Прайс лист'!$B$8:$BS$600,MATCH(M$11,'[1]Прайс лист'!$B$2:$BS$2,0),0)&lt;=M$8,VLOOKUP($A331,'[1]Прайс лист'!$B$8:$BS$600,MATCH(M$11,'[1]Прайс лист'!$B$2:$BS$2,0),0),0)</f>
        <v>7700</v>
      </c>
      <c r="N331" s="9">
        <f>IF(VLOOKUP($A331,'[1]Прайс лист'!$B$8:$BS$600,MATCH(N$11,'[1]Прайс лист'!$B$2:$BS$2,0),0)&lt;=N$8,VLOOKUP($A331,'[1]Прайс лист'!$B$8:$BS$600,MATCH(N$11,'[1]Прайс лист'!$B$2:$BS$2,0),0),0)</f>
        <v>0</v>
      </c>
      <c r="O331" s="9">
        <f>IF(VLOOKUP($A331,'[1]Прайс лист'!$B$8:$BS$600,MATCH(O$11,'[1]Прайс лист'!$B$2:$BS$2,0),0)&lt;=O$8,VLOOKUP($A331,'[1]Прайс лист'!$B$8:$BS$600,MATCH(O$11,'[1]Прайс лист'!$B$2:$BS$2,0),0),0)</f>
        <v>7000</v>
      </c>
      <c r="P331" s="9">
        <f>IF(VLOOKUP($A331,'[1]Прайс лист'!$B$8:$BS$600,MATCH(P$11,'[1]Прайс лист'!$B$2:$BS$2,0),0)&lt;=P$8,VLOOKUP($A331,'[1]Прайс лист'!$B$8:$BS$600,MATCH(P$11,'[1]Прайс лист'!$B$2:$BS$2,0),0),0)</f>
        <v>5200</v>
      </c>
      <c r="Q331" s="9">
        <f>IF(VLOOKUP($A331,'[1]Прайс лист'!$B$8:$BS$600,MATCH(Q$11,'[1]Прайс лист'!$B$2:$BS$2,0),0)&lt;=Q$8,VLOOKUP($A331,'[1]Прайс лист'!$B$8:$BS$600,MATCH(Q$11,'[1]Прайс лист'!$B$2:$BS$2,0),0),0)</f>
        <v>0</v>
      </c>
      <c r="R331" s="9">
        <f>IF(VLOOKUP($A331,'[1]Прайс лист'!$B$8:$BS$600,MATCH(R$11,'[1]Прайс лист'!$B$2:$BS$2,0),0)&lt;=R$8,VLOOKUP($A331,'[1]Прайс лист'!$B$8:$BS$600,MATCH(R$11,'[1]Прайс лист'!$B$2:$BS$2,0),0),0)</f>
        <v>0</v>
      </c>
      <c r="S331" s="9">
        <f>IF(VLOOKUP($A331,'[1]Прайс лист'!$B$8:$BS$600,MATCH(S$11,'[1]Прайс лист'!$B$2:$BS$2,0),0)&lt;=S$8,VLOOKUP($A331,'[1]Прайс лист'!$B$8:$BS$600,MATCH(S$11,'[1]Прайс лист'!$B$2:$BS$2,0),0),0)</f>
        <v>0</v>
      </c>
      <c r="T331" s="9">
        <f>IF(VLOOKUP($A331,'[1]Прайс лист'!$B$8:$BS$600,MATCH(T$11,'[1]Прайс лист'!$B$2:$BS$2,0),0)&lt;=T$8,VLOOKUP($A331,'[1]Прайс лист'!$B$8:$BS$600,MATCH(T$11,'[1]Прайс лист'!$B$2:$BS$2,0),0),0)</f>
        <v>2100</v>
      </c>
      <c r="U331" s="9">
        <f>IF(VLOOKUP($A331,'[1]Прайс лист'!$B$8:$BS$600,MATCH(U$11,'[1]Прайс лист'!$B$2:$BS$2,0),0)&lt;=U$8,VLOOKUP($A331,'[1]Прайс лист'!$B$8:$BS$600,MATCH(U$11,'[1]Прайс лист'!$B$2:$BS$2,0),0),0)</f>
        <v>14700</v>
      </c>
      <c r="V331" s="9">
        <f>IF(VLOOKUP($A331,'[1]Прайс лист'!$B$8:$BS$600,MATCH(V$11,'[1]Прайс лист'!$B$2:$BS$2,0),0)&lt;=V$8,VLOOKUP($A331,'[1]Прайс лист'!$B$8:$BS$600,MATCH(V$11,'[1]Прайс лист'!$B$2:$BS$2,0),0),0)</f>
        <v>0</v>
      </c>
      <c r="W331" s="9">
        <f>IF(VLOOKUP($A331,'[1]Прайс лист'!$B$8:$BS$600,MATCH(W$11,'[1]Прайс лист'!$B$2:$BS$2,0),0)&lt;=W$8,VLOOKUP($A331,'[1]Прайс лист'!$B$8:$BS$600,MATCH(W$11,'[1]Прайс лист'!$B$2:$BS$2,0),0),0)</f>
        <v>14000</v>
      </c>
      <c r="X331" s="9">
        <f>IF(VLOOKUP($A331,'[1]Прайс лист'!$B$8:$BS$600,MATCH(X$11,'[1]Прайс лист'!$B$2:$BS$2,0),0)&lt;=X$8,VLOOKUP($A331,'[1]Прайс лист'!$B$8:$BS$600,MATCH(X$11,'[1]Прайс лист'!$B$2:$BS$2,0),0),0)</f>
        <v>12200</v>
      </c>
      <c r="Y331" s="9">
        <f>IF(VLOOKUP($A331,'[1]Прайс лист'!$B$8:$BS$600,MATCH(Y$11,'[1]Прайс лист'!$B$2:$BS$2,0),0)&lt;=Y$8,VLOOKUP($A331,'[1]Прайс лист'!$B$8:$BS$600,MATCH(Y$11,'[1]Прайс лист'!$B$2:$BS$2,0),0),0)</f>
        <v>0</v>
      </c>
      <c r="Z331" s="9">
        <f>IF(VLOOKUP($A331,'[1]Прайс лист'!$B$8:$BS$600,MATCH(Z$11,'[1]Прайс лист'!$B$2:$BS$2,0),0)&lt;=Z$8,VLOOKUP($A331,'[1]Прайс лист'!$B$8:$BS$600,MATCH(Z$11,'[1]Прайс лист'!$B$2:$BS$2,0),0),0)</f>
        <v>0</v>
      </c>
      <c r="AA331" s="9">
        <f>IF(VLOOKUP($A331,'[1]Прайс лист'!$B$8:$BS$600,MATCH(AA$11,'[1]Прайс лист'!$B$2:$BS$2,0),0)&lt;=AA$8,VLOOKUP($A331,'[1]Прайс лист'!$B$8:$BS$600,MATCH(AA$11,'[1]Прайс лист'!$B$2:$BS$2,0),0),0)</f>
        <v>0</v>
      </c>
      <c r="AB331" s="9">
        <f>IF(VLOOKUP($A331,'[1]Прайс лист'!$B$8:$BS$600,MATCH(AB$11,'[1]Прайс лист'!$B$2:$BS$2,0),0)&lt;=AB$8,VLOOKUP($A331,'[1]Прайс лист'!$B$8:$BS$600,MATCH(AB$11,'[1]Прайс лист'!$B$2:$BS$2,0),0),0)</f>
        <v>9100</v>
      </c>
      <c r="AC331" s="9">
        <f>IF(VLOOKUP($A331,'[1]Прайс лист'!$B$8:$BS$600,MATCH(AC$11,'[1]Прайс лист'!$B$2:$BS$2,0),0)&lt;=AC$8,VLOOKUP($A331,'[1]Прайс лист'!$B$8:$BS$600,MATCH(AC$11,'[1]Прайс лист'!$B$2:$BS$2,0),0),0)</f>
        <v>11700</v>
      </c>
      <c r="AD331" s="9">
        <f>IF(VLOOKUP($A331,'[1]Прайс лист'!$B$8:$BS$600,MATCH(AD$11,'[1]Прайс лист'!$B$2:$BS$2,0),0)&lt;=AD$8,VLOOKUP($A331,'[1]Прайс лист'!$B$8:$BS$600,MATCH(AD$11,'[1]Прайс лист'!$B$2:$BS$2,0),0),0)</f>
        <v>0</v>
      </c>
      <c r="AE331" s="9">
        <f>IF(VLOOKUP($A331,'[1]Прайс лист'!$B$8:$BS$600,MATCH(AE$11,'[1]Прайс лист'!$B$2:$BS$2,0),0)&lt;=AE$8,VLOOKUP($A331,'[1]Прайс лист'!$B$8:$BS$600,MATCH(AE$11,'[1]Прайс лист'!$B$2:$BS$2,0),0),0)</f>
        <v>11000</v>
      </c>
      <c r="AF331" s="9">
        <f>IF(VLOOKUP($A331,'[1]Прайс лист'!$B$8:$BS$600,MATCH(AF$11,'[1]Прайс лист'!$B$2:$BS$2,0),0)&lt;=AF$8,VLOOKUP($A331,'[1]Прайс лист'!$B$8:$BS$600,MATCH(AF$11,'[1]Прайс лист'!$B$2:$BS$2,0),0),0)</f>
        <v>9200</v>
      </c>
      <c r="AG331" s="9">
        <f>IF(VLOOKUP($A331,'[1]Прайс лист'!$B$8:$BS$600,MATCH(AG$11,'[1]Прайс лист'!$B$2:$BS$2,0),0)&lt;=AG$8,VLOOKUP($A331,'[1]Прайс лист'!$B$8:$BS$600,MATCH(AG$11,'[1]Прайс лист'!$B$2:$BS$2,0),0),0)</f>
        <v>0</v>
      </c>
      <c r="AH331" s="9">
        <f>IF(VLOOKUP($A331,'[1]Прайс лист'!$B$8:$BS$600,MATCH(AH$11,'[1]Прайс лист'!$B$2:$BS$2,0),0)&lt;=AH$8,VLOOKUP($A331,'[1]Прайс лист'!$B$8:$BS$600,MATCH(AH$11,'[1]Прайс лист'!$B$2:$BS$2,0),0),0)</f>
        <v>0</v>
      </c>
      <c r="AI331" s="9">
        <f>IF(VLOOKUP($A331,'[1]Прайс лист'!$B$8:$BS$600,MATCH(AI$11,'[1]Прайс лист'!$B$2:$BS$2,0),0)&lt;=AI$8,VLOOKUP($A331,'[1]Прайс лист'!$B$8:$BS$600,MATCH(AI$11,'[1]Прайс лист'!$B$2:$BS$2,0),0),0)</f>
        <v>0</v>
      </c>
      <c r="AJ331" s="9">
        <f>IF(VLOOKUP($A331,'[1]Прайс лист'!$B$8:$BS$600,MATCH(AJ$11,'[1]Прайс лист'!$B$2:$BS$2,0),0)&lt;=AJ$8,VLOOKUP($A331,'[1]Прайс лист'!$B$8:$BS$600,MATCH(AJ$11,'[1]Прайс лист'!$B$2:$BS$2,0),0),0)</f>
        <v>6100</v>
      </c>
      <c r="AK331" s="9">
        <f>IF(VLOOKUP($A331,'[1]Прайс лист'!$B$8:$BS$600,MATCH(AK$11,'[1]Прайс лист'!$B$2:$BS$2,0),0)&lt;=AK$8,VLOOKUP($A331,'[1]Прайс лист'!$B$8:$BS$600,MATCH(AK$11,'[1]Прайс лист'!$B$2:$BS$2,0),0),0)</f>
        <v>10700</v>
      </c>
      <c r="AL331" s="9">
        <f>IF(VLOOKUP($A331,'[1]Прайс лист'!$B$8:$BS$600,MATCH(AL$11,'[1]Прайс лист'!$B$2:$BS$2,0),0)&lt;=AL$8,VLOOKUP($A331,'[1]Прайс лист'!$B$8:$BS$600,MATCH(AL$11,'[1]Прайс лист'!$B$2:$BS$2,0),0),0)</f>
        <v>0</v>
      </c>
      <c r="AM331" s="9">
        <f>IF(VLOOKUP($A331,'[1]Прайс лист'!$B$8:$BS$600,MATCH(AM$11,'[1]Прайс лист'!$B$2:$BS$2,0),0)&lt;=AM$8,VLOOKUP($A331,'[1]Прайс лист'!$B$8:$BS$600,MATCH(AM$11,'[1]Прайс лист'!$B$2:$BS$2,0),0),0)</f>
        <v>10000</v>
      </c>
      <c r="AN331" s="9">
        <f>IF(VLOOKUP($A331,'[1]Прайс лист'!$B$8:$BS$600,MATCH(AN$11,'[1]Прайс лист'!$B$2:$BS$2,0),0)&lt;=AN$8,VLOOKUP($A331,'[1]Прайс лист'!$B$8:$BS$600,MATCH(AN$11,'[1]Прайс лист'!$B$2:$BS$2,0),0),0)</f>
        <v>8200</v>
      </c>
      <c r="AO331" s="9">
        <f>IF(VLOOKUP($A331,'[1]Прайс лист'!$B$8:$BS$600,MATCH(AO$11,'[1]Прайс лист'!$B$2:$BS$2,0),0)&lt;=AO$8,VLOOKUP($A331,'[1]Прайс лист'!$B$8:$BS$600,MATCH(AO$11,'[1]Прайс лист'!$B$2:$BS$2,0),0),0)</f>
        <v>0</v>
      </c>
      <c r="AP331" s="9">
        <f>IF(VLOOKUP($A331,'[1]Прайс лист'!$B$8:$BS$600,MATCH(AP$11,'[1]Прайс лист'!$B$2:$BS$2,0),0)&lt;=AP$8,VLOOKUP($A331,'[1]Прайс лист'!$B$8:$BS$600,MATCH(AP$11,'[1]Прайс лист'!$B$2:$BS$2,0),0),0)</f>
        <v>0</v>
      </c>
      <c r="AQ331" s="9">
        <f>IF(VLOOKUP($A331,'[1]Прайс лист'!$B$8:$BS$600,MATCH(AQ$11,'[1]Прайс лист'!$B$2:$BS$2,0),0)&lt;=AQ$8,VLOOKUP($A331,'[1]Прайс лист'!$B$8:$BS$600,MATCH(AQ$11,'[1]Прайс лист'!$B$2:$BS$2,0),0),0)</f>
        <v>0</v>
      </c>
      <c r="AR331" s="9">
        <f>IF(VLOOKUP($A331,'[1]Прайс лист'!$B$8:$BS$600,MATCH(AR$11,'[1]Прайс лист'!$B$2:$BS$2,0),0)&lt;=AR$8,VLOOKUP($A331,'[1]Прайс лист'!$B$8:$BS$600,MATCH(AR$11,'[1]Прайс лист'!$B$2:$BS$2,0),0),0)</f>
        <v>5100</v>
      </c>
      <c r="AS331" s="9">
        <f>IF(VLOOKUP($A331,'[1]Прайс лист'!$B$8:$BS$600,MATCH(AS$11,'[1]Прайс лист'!$B$2:$BS$2,0),0)&lt;=AS$8,VLOOKUP($A331,'[1]Прайс лист'!$B$8:$BS$600,MATCH(AS$11,'[1]Прайс лист'!$B$2:$BS$2,0),0),0)</f>
        <v>9700</v>
      </c>
      <c r="AT331" s="9">
        <f>IF(VLOOKUP($A331,'[1]Прайс лист'!$B$8:$BS$600,MATCH(AT$11,'[1]Прайс лист'!$B$2:$BS$2,0),0)&lt;=AT$8,VLOOKUP($A331,'[1]Прайс лист'!$B$8:$BS$600,MATCH(AT$11,'[1]Прайс лист'!$B$2:$BS$2,0),0),0)</f>
        <v>0</v>
      </c>
      <c r="AU331" s="9">
        <f>IF(VLOOKUP($A331,'[1]Прайс лист'!$B$8:$BS$600,MATCH(AU$11,'[1]Прайс лист'!$B$2:$BS$2,0),0)&lt;=AU$8,VLOOKUP($A331,'[1]Прайс лист'!$B$8:$BS$600,MATCH(AU$11,'[1]Прайс лист'!$B$2:$BS$2,0),0),0)</f>
        <v>9000</v>
      </c>
      <c r="AV331" s="9">
        <f>IF(VLOOKUP($A331,'[1]Прайс лист'!$B$8:$BS$600,MATCH(AV$11,'[1]Прайс лист'!$B$2:$BS$2,0),0)&lt;=AV$8,VLOOKUP($A331,'[1]Прайс лист'!$B$8:$BS$600,MATCH(AV$11,'[1]Прайс лист'!$B$2:$BS$2,0),0),0)</f>
        <v>7200</v>
      </c>
      <c r="AW331" s="9">
        <f>IF(VLOOKUP($A331,'[1]Прайс лист'!$B$8:$BS$600,MATCH(AW$11,'[1]Прайс лист'!$B$2:$BS$2,0),0)&lt;=AW$8,VLOOKUP($A331,'[1]Прайс лист'!$B$8:$BS$600,MATCH(AW$11,'[1]Прайс лист'!$B$2:$BS$2,0),0),0)</f>
        <v>0</v>
      </c>
      <c r="AX331" s="9">
        <f>IF(VLOOKUP($A331,'[1]Прайс лист'!$B$8:$BS$600,MATCH(AX$11,'[1]Прайс лист'!$B$2:$BS$2,0),0)&lt;=AX$8,VLOOKUP($A331,'[1]Прайс лист'!$B$8:$BS$600,MATCH(AX$11,'[1]Прайс лист'!$B$2:$BS$2,0),0),0)</f>
        <v>0</v>
      </c>
      <c r="AY331" s="9">
        <f>IF(VLOOKUP($A331,'[1]Прайс лист'!$B$8:$BS$600,MATCH(AY$11,'[1]Прайс лист'!$B$2:$BS$2,0),0)&lt;=AY$8,VLOOKUP($A331,'[1]Прайс лист'!$B$8:$BS$600,MATCH(AY$11,'[1]Прайс лист'!$B$2:$BS$2,0),0),0)</f>
        <v>0</v>
      </c>
      <c r="AZ331" s="9">
        <f>IF(VLOOKUP($A331,'[1]Прайс лист'!$B$8:$BS$600,MATCH(AZ$11,'[1]Прайс лист'!$B$2:$BS$2,0),0)&lt;=AZ$8,VLOOKUP($A331,'[1]Прайс лист'!$B$8:$BS$600,MATCH(AZ$11,'[1]Прайс лист'!$B$2:$BS$2,0),0),0)</f>
        <v>4100</v>
      </c>
      <c r="BA331" s="9">
        <f>IF(VLOOKUP($A331,'[1]Прайс лист'!$B$8:$BS$600,MATCH(BA$11,'[1]Прайс лист'!$B$2:$BS$2,0),0)&lt;=BA$8,VLOOKUP($A331,'[1]Прайс лист'!$B$8:$BS$600,MATCH(BA$11,'[1]Прайс лист'!$B$2:$BS$2,0),0),0)</f>
        <v>8700</v>
      </c>
      <c r="BB331" s="9">
        <f>IF(VLOOKUP($A331,'[1]Прайс лист'!$B$8:$BS$600,MATCH(BB$11,'[1]Прайс лист'!$B$2:$BS$2,0),0)&lt;=BB$8,VLOOKUP($A331,'[1]Прайс лист'!$B$8:$BS$600,MATCH(BB$11,'[1]Прайс лист'!$B$2:$BS$2,0),0),0)</f>
        <v>0</v>
      </c>
      <c r="BC331" s="9">
        <f>IF(VLOOKUP($A331,'[1]Прайс лист'!$B$8:$BS$600,MATCH(BC$11,'[1]Прайс лист'!$B$2:$BS$2,0),0)&lt;=BC$8,VLOOKUP($A331,'[1]Прайс лист'!$B$8:$BS$600,MATCH(BC$11,'[1]Прайс лист'!$B$2:$BS$2,0),0),0)</f>
        <v>8000</v>
      </c>
      <c r="BD331" s="9">
        <f>IF(VLOOKUP($A331,'[1]Прайс лист'!$B$8:$BS$600,MATCH(BD$11,'[1]Прайс лист'!$B$2:$BS$2,0),0)&lt;=BD$8,VLOOKUP($A331,'[1]Прайс лист'!$B$8:$BS$600,MATCH(BD$11,'[1]Прайс лист'!$B$2:$BS$2,0),0),0)</f>
        <v>6200</v>
      </c>
      <c r="BE331" s="9">
        <f>IF(VLOOKUP($A331,'[1]Прайс лист'!$B$8:$BS$600,MATCH(BE$11,'[1]Прайс лист'!$B$2:$BS$2,0),0)&lt;=BE$8,VLOOKUP($A331,'[1]Прайс лист'!$B$8:$BS$600,MATCH(BE$11,'[1]Прайс лист'!$B$2:$BS$2,0),0),0)</f>
        <v>0</v>
      </c>
      <c r="BF331" s="9">
        <f>IF(VLOOKUP($A331,'[1]Прайс лист'!$B$8:$BS$600,MATCH(BF$11,'[1]Прайс лист'!$B$2:$BS$2,0),0)&lt;=BF$8,VLOOKUP($A331,'[1]Прайс лист'!$B$8:$BS$600,MATCH(BF$11,'[1]Прайс лист'!$B$2:$BS$2,0),0),0)</f>
        <v>0</v>
      </c>
      <c r="BG331" s="9">
        <f>IF(VLOOKUP($A331,'[1]Прайс лист'!$B$8:$BS$600,MATCH(BG$11,'[1]Прайс лист'!$B$2:$BS$2,0),0)&lt;=BG$8,VLOOKUP($A331,'[1]Прайс лист'!$B$8:$BS$600,MATCH(BG$11,'[1]Прайс лист'!$B$2:$BS$2,0),0),0)</f>
        <v>0</v>
      </c>
      <c r="BH331" s="9">
        <f>IF(VLOOKUP($A331,'[1]Прайс лист'!$B$8:$BS$600,MATCH(BH$11,'[1]Прайс лист'!$B$2:$BS$2,0),0)&lt;=BH$8,VLOOKUP($A331,'[1]Прайс лист'!$B$8:$BS$600,MATCH(BH$11,'[1]Прайс лист'!$B$2:$BS$2,0),0),0)</f>
        <v>3100</v>
      </c>
    </row>
    <row r="332" spans="1:60">
      <c r="A332" s="1" t="str">
        <f>'[1]Прайс лист'!B325</f>
        <v>Xiaomi MI 8256</v>
      </c>
      <c r="B332" s="7" t="s">
        <v>191</v>
      </c>
      <c r="C332" s="8" t="s">
        <v>208</v>
      </c>
      <c r="D332" s="8">
        <v>256</v>
      </c>
      <c r="E332" s="9">
        <f>IF(VLOOKUP($A332,'[1]Прайс лист'!$B$8:$BS$600,MATCH(E$11,'[1]Прайс лист'!$B$2:$BS$2,0),0)&lt;=E$8,VLOOKUP($A332,'[1]Прайс лист'!$B$8:$BS$600,MATCH(E$11,'[1]Прайс лист'!$B$2:$BS$2,0),0),0)</f>
        <v>8800</v>
      </c>
      <c r="F332" s="9">
        <f>IF(VLOOKUP($A332,'[1]Прайс лист'!$B$8:$BS$600,MATCH(F$11,'[1]Прайс лист'!$B$2:$BS$2,0),0)&lt;=F$8,VLOOKUP($A332,'[1]Прайс лист'!$B$8:$BS$600,MATCH(F$11,'[1]Прайс лист'!$B$2:$BS$2,0),0),0)</f>
        <v>0</v>
      </c>
      <c r="G332" s="9">
        <f>IF(VLOOKUP($A332,'[1]Прайс лист'!$B$8:$BS$600,MATCH(G$11,'[1]Прайс лист'!$B$2:$BS$2,0),0)&lt;=G$8,VLOOKUP($A332,'[1]Прайс лист'!$B$8:$BS$600,MATCH(G$11,'[1]Прайс лист'!$B$2:$BS$2,0),0),0)</f>
        <v>7900</v>
      </c>
      <c r="H332" s="9">
        <f>IF(VLOOKUP($A332,'[1]Прайс лист'!$B$8:$BS$600,MATCH(H$11,'[1]Прайс лист'!$B$2:$BS$2,0),0)&lt;=H$8,VLOOKUP($A332,'[1]Прайс лист'!$B$8:$BS$600,MATCH(H$11,'[1]Прайс лист'!$B$2:$BS$2,0),0),0)</f>
        <v>5900</v>
      </c>
      <c r="I332" s="9">
        <f>IF(VLOOKUP($A332,'[1]Прайс лист'!$B$8:$BS$600,MATCH(I$11,'[1]Прайс лист'!$B$2:$BS$2,0),0)&lt;=I$8,VLOOKUP($A332,'[1]Прайс лист'!$B$8:$BS$600,MATCH(I$11,'[1]Прайс лист'!$B$2:$BS$2,0),0),0)</f>
        <v>0</v>
      </c>
      <c r="J332" s="9">
        <f>IF(VLOOKUP($A332,'[1]Прайс лист'!$B$8:$BS$600,MATCH(J$11,'[1]Прайс лист'!$B$2:$BS$2,0),0)&lt;=J$8,VLOOKUP($A332,'[1]Прайс лист'!$B$8:$BS$600,MATCH(J$11,'[1]Прайс лист'!$B$2:$BS$2,0),0),0)</f>
        <v>0</v>
      </c>
      <c r="K332" s="9">
        <f>IF(VLOOKUP($A332,'[1]Прайс лист'!$B$8:$BS$600,MATCH(K$11,'[1]Прайс лист'!$B$2:$BS$2,0),0)&lt;=K$8,VLOOKUP($A332,'[1]Прайс лист'!$B$8:$BS$600,MATCH(K$11,'[1]Прайс лист'!$B$2:$BS$2,0),0),0)</f>
        <v>0</v>
      </c>
      <c r="L332" s="9">
        <f>IF(VLOOKUP($A332,'[1]Прайс лист'!$B$8:$BS$600,MATCH(L$11,'[1]Прайс лист'!$B$2:$BS$2,0),0)&lt;=L$8,VLOOKUP($A332,'[1]Прайс лист'!$B$8:$BS$600,MATCH(L$11,'[1]Прайс лист'!$B$2:$BS$2,0),0),0)</f>
        <v>2400</v>
      </c>
      <c r="M332" s="9">
        <f>IF(VLOOKUP($A332,'[1]Прайс лист'!$B$8:$BS$600,MATCH(M$11,'[1]Прайс лист'!$B$2:$BS$2,0),0)&lt;=M$8,VLOOKUP($A332,'[1]Прайс лист'!$B$8:$BS$600,MATCH(M$11,'[1]Прайс лист'!$B$2:$BS$2,0),0),0)</f>
        <v>8800</v>
      </c>
      <c r="N332" s="9">
        <f>IF(VLOOKUP($A332,'[1]Прайс лист'!$B$8:$BS$600,MATCH(N$11,'[1]Прайс лист'!$B$2:$BS$2,0),0)&lt;=N$8,VLOOKUP($A332,'[1]Прайс лист'!$B$8:$BS$600,MATCH(N$11,'[1]Прайс лист'!$B$2:$BS$2,0),0),0)</f>
        <v>0</v>
      </c>
      <c r="O332" s="9">
        <f>IF(VLOOKUP($A332,'[1]Прайс лист'!$B$8:$BS$600,MATCH(O$11,'[1]Прайс лист'!$B$2:$BS$2,0),0)&lt;=O$8,VLOOKUP($A332,'[1]Прайс лист'!$B$8:$BS$600,MATCH(O$11,'[1]Прайс лист'!$B$2:$BS$2,0),0),0)</f>
        <v>7900</v>
      </c>
      <c r="P332" s="9">
        <f>IF(VLOOKUP($A332,'[1]Прайс лист'!$B$8:$BS$600,MATCH(P$11,'[1]Прайс лист'!$B$2:$BS$2,0),0)&lt;=P$8,VLOOKUP($A332,'[1]Прайс лист'!$B$8:$BS$600,MATCH(P$11,'[1]Прайс лист'!$B$2:$BS$2,0),0),0)</f>
        <v>5900</v>
      </c>
      <c r="Q332" s="9">
        <f>IF(VLOOKUP($A332,'[1]Прайс лист'!$B$8:$BS$600,MATCH(Q$11,'[1]Прайс лист'!$B$2:$BS$2,0),0)&lt;=Q$8,VLOOKUP($A332,'[1]Прайс лист'!$B$8:$BS$600,MATCH(Q$11,'[1]Прайс лист'!$B$2:$BS$2,0),0),0)</f>
        <v>0</v>
      </c>
      <c r="R332" s="9">
        <f>IF(VLOOKUP($A332,'[1]Прайс лист'!$B$8:$BS$600,MATCH(R$11,'[1]Прайс лист'!$B$2:$BS$2,0),0)&lt;=R$8,VLOOKUP($A332,'[1]Прайс лист'!$B$8:$BS$600,MATCH(R$11,'[1]Прайс лист'!$B$2:$BS$2,0),0),0)</f>
        <v>0</v>
      </c>
      <c r="S332" s="9">
        <f>IF(VLOOKUP($A332,'[1]Прайс лист'!$B$8:$BS$600,MATCH(S$11,'[1]Прайс лист'!$B$2:$BS$2,0),0)&lt;=S$8,VLOOKUP($A332,'[1]Прайс лист'!$B$8:$BS$600,MATCH(S$11,'[1]Прайс лист'!$B$2:$BS$2,0),0),0)</f>
        <v>0</v>
      </c>
      <c r="T332" s="9">
        <f>IF(VLOOKUP($A332,'[1]Прайс лист'!$B$8:$BS$600,MATCH(T$11,'[1]Прайс лист'!$B$2:$BS$2,0),0)&lt;=T$8,VLOOKUP($A332,'[1]Прайс лист'!$B$8:$BS$600,MATCH(T$11,'[1]Прайс лист'!$B$2:$BS$2,0),0),0)</f>
        <v>2400</v>
      </c>
      <c r="U332" s="9">
        <f>IF(VLOOKUP($A332,'[1]Прайс лист'!$B$8:$BS$600,MATCH(U$11,'[1]Прайс лист'!$B$2:$BS$2,0),0)&lt;=U$8,VLOOKUP($A332,'[1]Прайс лист'!$B$8:$BS$600,MATCH(U$11,'[1]Прайс лист'!$B$2:$BS$2,0),0),0)</f>
        <v>15800</v>
      </c>
      <c r="V332" s="9">
        <f>IF(VLOOKUP($A332,'[1]Прайс лист'!$B$8:$BS$600,MATCH(V$11,'[1]Прайс лист'!$B$2:$BS$2,0),0)&lt;=V$8,VLOOKUP($A332,'[1]Прайс лист'!$B$8:$BS$600,MATCH(V$11,'[1]Прайс лист'!$B$2:$BS$2,0),0),0)</f>
        <v>0</v>
      </c>
      <c r="W332" s="9">
        <f>IF(VLOOKUP($A332,'[1]Прайс лист'!$B$8:$BS$600,MATCH(W$11,'[1]Прайс лист'!$B$2:$BS$2,0),0)&lt;=W$8,VLOOKUP($A332,'[1]Прайс лист'!$B$8:$BS$600,MATCH(W$11,'[1]Прайс лист'!$B$2:$BS$2,0),0),0)</f>
        <v>14900</v>
      </c>
      <c r="X332" s="9">
        <f>IF(VLOOKUP($A332,'[1]Прайс лист'!$B$8:$BS$600,MATCH(X$11,'[1]Прайс лист'!$B$2:$BS$2,0),0)&lt;=X$8,VLOOKUP($A332,'[1]Прайс лист'!$B$8:$BS$600,MATCH(X$11,'[1]Прайс лист'!$B$2:$BS$2,0),0),0)</f>
        <v>12900</v>
      </c>
      <c r="Y332" s="9">
        <f>IF(VLOOKUP($A332,'[1]Прайс лист'!$B$8:$BS$600,MATCH(Y$11,'[1]Прайс лист'!$B$2:$BS$2,0),0)&lt;=Y$8,VLOOKUP($A332,'[1]Прайс лист'!$B$8:$BS$600,MATCH(Y$11,'[1]Прайс лист'!$B$2:$BS$2,0),0),0)</f>
        <v>0</v>
      </c>
      <c r="Z332" s="9">
        <f>IF(VLOOKUP($A332,'[1]Прайс лист'!$B$8:$BS$600,MATCH(Z$11,'[1]Прайс лист'!$B$2:$BS$2,0),0)&lt;=Z$8,VLOOKUP($A332,'[1]Прайс лист'!$B$8:$BS$600,MATCH(Z$11,'[1]Прайс лист'!$B$2:$BS$2,0),0),0)</f>
        <v>0</v>
      </c>
      <c r="AA332" s="9">
        <f>IF(VLOOKUP($A332,'[1]Прайс лист'!$B$8:$BS$600,MATCH(AA$11,'[1]Прайс лист'!$B$2:$BS$2,0),0)&lt;=AA$8,VLOOKUP($A332,'[1]Прайс лист'!$B$8:$BS$600,MATCH(AA$11,'[1]Прайс лист'!$B$2:$BS$2,0),0),0)</f>
        <v>0</v>
      </c>
      <c r="AB332" s="9">
        <f>IF(VLOOKUP($A332,'[1]Прайс лист'!$B$8:$BS$600,MATCH(AB$11,'[1]Прайс лист'!$B$2:$BS$2,0),0)&lt;=AB$8,VLOOKUP($A332,'[1]Прайс лист'!$B$8:$BS$600,MATCH(AB$11,'[1]Прайс лист'!$B$2:$BS$2,0),0),0)</f>
        <v>9400</v>
      </c>
      <c r="AC332" s="9">
        <f>IF(VLOOKUP($A332,'[1]Прайс лист'!$B$8:$BS$600,MATCH(AC$11,'[1]Прайс лист'!$B$2:$BS$2,0),0)&lt;=AC$8,VLOOKUP($A332,'[1]Прайс лист'!$B$8:$BS$600,MATCH(AC$11,'[1]Прайс лист'!$B$2:$BS$2,0),0),0)</f>
        <v>12800</v>
      </c>
      <c r="AD332" s="9">
        <f>IF(VLOOKUP($A332,'[1]Прайс лист'!$B$8:$BS$600,MATCH(AD$11,'[1]Прайс лист'!$B$2:$BS$2,0),0)&lt;=AD$8,VLOOKUP($A332,'[1]Прайс лист'!$B$8:$BS$600,MATCH(AD$11,'[1]Прайс лист'!$B$2:$BS$2,0),0),0)</f>
        <v>0</v>
      </c>
      <c r="AE332" s="9">
        <f>IF(VLOOKUP($A332,'[1]Прайс лист'!$B$8:$BS$600,MATCH(AE$11,'[1]Прайс лист'!$B$2:$BS$2,0),0)&lt;=AE$8,VLOOKUP($A332,'[1]Прайс лист'!$B$8:$BS$600,MATCH(AE$11,'[1]Прайс лист'!$B$2:$BS$2,0),0),0)</f>
        <v>11900</v>
      </c>
      <c r="AF332" s="9">
        <f>IF(VLOOKUP($A332,'[1]Прайс лист'!$B$8:$BS$600,MATCH(AF$11,'[1]Прайс лист'!$B$2:$BS$2,0),0)&lt;=AF$8,VLOOKUP($A332,'[1]Прайс лист'!$B$8:$BS$600,MATCH(AF$11,'[1]Прайс лист'!$B$2:$BS$2,0),0),0)</f>
        <v>9900</v>
      </c>
      <c r="AG332" s="9">
        <f>IF(VLOOKUP($A332,'[1]Прайс лист'!$B$8:$BS$600,MATCH(AG$11,'[1]Прайс лист'!$B$2:$BS$2,0),0)&lt;=AG$8,VLOOKUP($A332,'[1]Прайс лист'!$B$8:$BS$600,MATCH(AG$11,'[1]Прайс лист'!$B$2:$BS$2,0),0),0)</f>
        <v>0</v>
      </c>
      <c r="AH332" s="9">
        <f>IF(VLOOKUP($A332,'[1]Прайс лист'!$B$8:$BS$600,MATCH(AH$11,'[1]Прайс лист'!$B$2:$BS$2,0),0)&lt;=AH$8,VLOOKUP($A332,'[1]Прайс лист'!$B$8:$BS$600,MATCH(AH$11,'[1]Прайс лист'!$B$2:$BS$2,0),0),0)</f>
        <v>0</v>
      </c>
      <c r="AI332" s="9">
        <f>IF(VLOOKUP($A332,'[1]Прайс лист'!$B$8:$BS$600,MATCH(AI$11,'[1]Прайс лист'!$B$2:$BS$2,0),0)&lt;=AI$8,VLOOKUP($A332,'[1]Прайс лист'!$B$8:$BS$600,MATCH(AI$11,'[1]Прайс лист'!$B$2:$BS$2,0),0),0)</f>
        <v>0</v>
      </c>
      <c r="AJ332" s="9">
        <f>IF(VLOOKUP($A332,'[1]Прайс лист'!$B$8:$BS$600,MATCH(AJ$11,'[1]Прайс лист'!$B$2:$BS$2,0),0)&lt;=AJ$8,VLOOKUP($A332,'[1]Прайс лист'!$B$8:$BS$600,MATCH(AJ$11,'[1]Прайс лист'!$B$2:$BS$2,0),0),0)</f>
        <v>6400</v>
      </c>
      <c r="AK332" s="9">
        <f>IF(VLOOKUP($A332,'[1]Прайс лист'!$B$8:$BS$600,MATCH(AK$11,'[1]Прайс лист'!$B$2:$BS$2,0),0)&lt;=AK$8,VLOOKUP($A332,'[1]Прайс лист'!$B$8:$BS$600,MATCH(AK$11,'[1]Прайс лист'!$B$2:$BS$2,0),0),0)</f>
        <v>11800</v>
      </c>
      <c r="AL332" s="9">
        <f>IF(VLOOKUP($A332,'[1]Прайс лист'!$B$8:$BS$600,MATCH(AL$11,'[1]Прайс лист'!$B$2:$BS$2,0),0)&lt;=AL$8,VLOOKUP($A332,'[1]Прайс лист'!$B$8:$BS$600,MATCH(AL$11,'[1]Прайс лист'!$B$2:$BS$2,0),0),0)</f>
        <v>0</v>
      </c>
      <c r="AM332" s="9">
        <f>IF(VLOOKUP($A332,'[1]Прайс лист'!$B$8:$BS$600,MATCH(AM$11,'[1]Прайс лист'!$B$2:$BS$2,0),0)&lt;=AM$8,VLOOKUP($A332,'[1]Прайс лист'!$B$8:$BS$600,MATCH(AM$11,'[1]Прайс лист'!$B$2:$BS$2,0),0),0)</f>
        <v>10900</v>
      </c>
      <c r="AN332" s="9">
        <f>IF(VLOOKUP($A332,'[1]Прайс лист'!$B$8:$BS$600,MATCH(AN$11,'[1]Прайс лист'!$B$2:$BS$2,0),0)&lt;=AN$8,VLOOKUP($A332,'[1]Прайс лист'!$B$8:$BS$600,MATCH(AN$11,'[1]Прайс лист'!$B$2:$BS$2,0),0),0)</f>
        <v>8900</v>
      </c>
      <c r="AO332" s="9">
        <f>IF(VLOOKUP($A332,'[1]Прайс лист'!$B$8:$BS$600,MATCH(AO$11,'[1]Прайс лист'!$B$2:$BS$2,0),0)&lt;=AO$8,VLOOKUP($A332,'[1]Прайс лист'!$B$8:$BS$600,MATCH(AO$11,'[1]Прайс лист'!$B$2:$BS$2,0),0),0)</f>
        <v>0</v>
      </c>
      <c r="AP332" s="9">
        <f>IF(VLOOKUP($A332,'[1]Прайс лист'!$B$8:$BS$600,MATCH(AP$11,'[1]Прайс лист'!$B$2:$BS$2,0),0)&lt;=AP$8,VLOOKUP($A332,'[1]Прайс лист'!$B$8:$BS$600,MATCH(AP$11,'[1]Прайс лист'!$B$2:$BS$2,0),0),0)</f>
        <v>0</v>
      </c>
      <c r="AQ332" s="9">
        <f>IF(VLOOKUP($A332,'[1]Прайс лист'!$B$8:$BS$600,MATCH(AQ$11,'[1]Прайс лист'!$B$2:$BS$2,0),0)&lt;=AQ$8,VLOOKUP($A332,'[1]Прайс лист'!$B$8:$BS$600,MATCH(AQ$11,'[1]Прайс лист'!$B$2:$BS$2,0),0),0)</f>
        <v>0</v>
      </c>
      <c r="AR332" s="9">
        <f>IF(VLOOKUP($A332,'[1]Прайс лист'!$B$8:$BS$600,MATCH(AR$11,'[1]Прайс лист'!$B$2:$BS$2,0),0)&lt;=AR$8,VLOOKUP($A332,'[1]Прайс лист'!$B$8:$BS$600,MATCH(AR$11,'[1]Прайс лист'!$B$2:$BS$2,0),0),0)</f>
        <v>5400</v>
      </c>
      <c r="AS332" s="9">
        <f>IF(VLOOKUP($A332,'[1]Прайс лист'!$B$8:$BS$600,MATCH(AS$11,'[1]Прайс лист'!$B$2:$BS$2,0),0)&lt;=AS$8,VLOOKUP($A332,'[1]Прайс лист'!$B$8:$BS$600,MATCH(AS$11,'[1]Прайс лист'!$B$2:$BS$2,0),0),0)</f>
        <v>10800</v>
      </c>
      <c r="AT332" s="9">
        <f>IF(VLOOKUP($A332,'[1]Прайс лист'!$B$8:$BS$600,MATCH(AT$11,'[1]Прайс лист'!$B$2:$BS$2,0),0)&lt;=AT$8,VLOOKUP($A332,'[1]Прайс лист'!$B$8:$BS$600,MATCH(AT$11,'[1]Прайс лист'!$B$2:$BS$2,0),0),0)</f>
        <v>0</v>
      </c>
      <c r="AU332" s="9">
        <f>IF(VLOOKUP($A332,'[1]Прайс лист'!$B$8:$BS$600,MATCH(AU$11,'[1]Прайс лист'!$B$2:$BS$2,0),0)&lt;=AU$8,VLOOKUP($A332,'[1]Прайс лист'!$B$8:$BS$600,MATCH(AU$11,'[1]Прайс лист'!$B$2:$BS$2,0),0),0)</f>
        <v>9900</v>
      </c>
      <c r="AV332" s="9">
        <f>IF(VLOOKUP($A332,'[1]Прайс лист'!$B$8:$BS$600,MATCH(AV$11,'[1]Прайс лист'!$B$2:$BS$2,0),0)&lt;=AV$8,VLOOKUP($A332,'[1]Прайс лист'!$B$8:$BS$600,MATCH(AV$11,'[1]Прайс лист'!$B$2:$BS$2,0),0),0)</f>
        <v>7900</v>
      </c>
      <c r="AW332" s="9">
        <f>IF(VLOOKUP($A332,'[1]Прайс лист'!$B$8:$BS$600,MATCH(AW$11,'[1]Прайс лист'!$B$2:$BS$2,0),0)&lt;=AW$8,VLOOKUP($A332,'[1]Прайс лист'!$B$8:$BS$600,MATCH(AW$11,'[1]Прайс лист'!$B$2:$BS$2,0),0),0)</f>
        <v>0</v>
      </c>
      <c r="AX332" s="9">
        <f>IF(VLOOKUP($A332,'[1]Прайс лист'!$B$8:$BS$600,MATCH(AX$11,'[1]Прайс лист'!$B$2:$BS$2,0),0)&lt;=AX$8,VLOOKUP($A332,'[1]Прайс лист'!$B$8:$BS$600,MATCH(AX$11,'[1]Прайс лист'!$B$2:$BS$2,0),0),0)</f>
        <v>0</v>
      </c>
      <c r="AY332" s="9">
        <f>IF(VLOOKUP($A332,'[1]Прайс лист'!$B$8:$BS$600,MATCH(AY$11,'[1]Прайс лист'!$B$2:$BS$2,0),0)&lt;=AY$8,VLOOKUP($A332,'[1]Прайс лист'!$B$8:$BS$600,MATCH(AY$11,'[1]Прайс лист'!$B$2:$BS$2,0),0),0)</f>
        <v>0</v>
      </c>
      <c r="AZ332" s="9">
        <f>IF(VLOOKUP($A332,'[1]Прайс лист'!$B$8:$BS$600,MATCH(AZ$11,'[1]Прайс лист'!$B$2:$BS$2,0),0)&lt;=AZ$8,VLOOKUP($A332,'[1]Прайс лист'!$B$8:$BS$600,MATCH(AZ$11,'[1]Прайс лист'!$B$2:$BS$2,0),0),0)</f>
        <v>4400</v>
      </c>
      <c r="BA332" s="9">
        <f>IF(VLOOKUP($A332,'[1]Прайс лист'!$B$8:$BS$600,MATCH(BA$11,'[1]Прайс лист'!$B$2:$BS$2,0),0)&lt;=BA$8,VLOOKUP($A332,'[1]Прайс лист'!$B$8:$BS$600,MATCH(BA$11,'[1]Прайс лист'!$B$2:$BS$2,0),0),0)</f>
        <v>9800</v>
      </c>
      <c r="BB332" s="9">
        <f>IF(VLOOKUP($A332,'[1]Прайс лист'!$B$8:$BS$600,MATCH(BB$11,'[1]Прайс лист'!$B$2:$BS$2,0),0)&lt;=BB$8,VLOOKUP($A332,'[1]Прайс лист'!$B$8:$BS$600,MATCH(BB$11,'[1]Прайс лист'!$B$2:$BS$2,0),0),0)</f>
        <v>0</v>
      </c>
      <c r="BC332" s="9">
        <f>IF(VLOOKUP($A332,'[1]Прайс лист'!$B$8:$BS$600,MATCH(BC$11,'[1]Прайс лист'!$B$2:$BS$2,0),0)&lt;=BC$8,VLOOKUP($A332,'[1]Прайс лист'!$B$8:$BS$600,MATCH(BC$11,'[1]Прайс лист'!$B$2:$BS$2,0),0),0)</f>
        <v>8900</v>
      </c>
      <c r="BD332" s="9">
        <f>IF(VLOOKUP($A332,'[1]Прайс лист'!$B$8:$BS$600,MATCH(BD$11,'[1]Прайс лист'!$B$2:$BS$2,0),0)&lt;=BD$8,VLOOKUP($A332,'[1]Прайс лист'!$B$8:$BS$600,MATCH(BD$11,'[1]Прайс лист'!$B$2:$BS$2,0),0),0)</f>
        <v>6900</v>
      </c>
      <c r="BE332" s="9">
        <f>IF(VLOOKUP($A332,'[1]Прайс лист'!$B$8:$BS$600,MATCH(BE$11,'[1]Прайс лист'!$B$2:$BS$2,0),0)&lt;=BE$8,VLOOKUP($A332,'[1]Прайс лист'!$B$8:$BS$600,MATCH(BE$11,'[1]Прайс лист'!$B$2:$BS$2,0),0),0)</f>
        <v>0</v>
      </c>
      <c r="BF332" s="9">
        <f>IF(VLOOKUP($A332,'[1]Прайс лист'!$B$8:$BS$600,MATCH(BF$11,'[1]Прайс лист'!$B$2:$BS$2,0),0)&lt;=BF$8,VLOOKUP($A332,'[1]Прайс лист'!$B$8:$BS$600,MATCH(BF$11,'[1]Прайс лист'!$B$2:$BS$2,0),0),0)</f>
        <v>0</v>
      </c>
      <c r="BG332" s="9">
        <f>IF(VLOOKUP($A332,'[1]Прайс лист'!$B$8:$BS$600,MATCH(BG$11,'[1]Прайс лист'!$B$2:$BS$2,0),0)&lt;=BG$8,VLOOKUP($A332,'[1]Прайс лист'!$B$8:$BS$600,MATCH(BG$11,'[1]Прайс лист'!$B$2:$BS$2,0),0),0)</f>
        <v>0</v>
      </c>
      <c r="BH332" s="9">
        <f>IF(VLOOKUP($A332,'[1]Прайс лист'!$B$8:$BS$600,MATCH(BH$11,'[1]Прайс лист'!$B$2:$BS$2,0),0)&lt;=BH$8,VLOOKUP($A332,'[1]Прайс лист'!$B$8:$BS$600,MATCH(BH$11,'[1]Прайс лист'!$B$2:$BS$2,0),0),0)</f>
        <v>3400</v>
      </c>
    </row>
    <row r="333" spans="1:60">
      <c r="A333" s="1" t="str">
        <f>'[1]Прайс лист'!B326</f>
        <v>Xiaomi MI 8 EXPLORER128</v>
      </c>
      <c r="B333" s="7" t="s">
        <v>191</v>
      </c>
      <c r="C333" s="8" t="s">
        <v>209</v>
      </c>
      <c r="D333" s="8">
        <v>128</v>
      </c>
      <c r="E333" s="9">
        <f>IF(VLOOKUP($A333,'[1]Прайс лист'!$B$8:$BS$600,MATCH(E$11,'[1]Прайс лист'!$B$2:$BS$2,0),0)&lt;=E$8,VLOOKUP($A333,'[1]Прайс лист'!$B$8:$BS$600,MATCH(E$11,'[1]Прайс лист'!$B$2:$BS$2,0),0),0)</f>
        <v>8400</v>
      </c>
      <c r="F333" s="9">
        <f>IF(VLOOKUP($A333,'[1]Прайс лист'!$B$8:$BS$600,MATCH(F$11,'[1]Прайс лист'!$B$2:$BS$2,0),0)&lt;=F$8,VLOOKUP($A333,'[1]Прайс лист'!$B$8:$BS$600,MATCH(F$11,'[1]Прайс лист'!$B$2:$BS$2,0),0),0)</f>
        <v>0</v>
      </c>
      <c r="G333" s="9">
        <f>IF(VLOOKUP($A333,'[1]Прайс лист'!$B$8:$BS$600,MATCH(G$11,'[1]Прайс лист'!$B$2:$BS$2,0),0)&lt;=G$8,VLOOKUP($A333,'[1]Прайс лист'!$B$8:$BS$600,MATCH(G$11,'[1]Прайс лист'!$B$2:$BS$2,0),0),0)</f>
        <v>7500</v>
      </c>
      <c r="H333" s="9">
        <f>IF(VLOOKUP($A333,'[1]Прайс лист'!$B$8:$BS$600,MATCH(H$11,'[1]Прайс лист'!$B$2:$BS$2,0),0)&lt;=H$8,VLOOKUP($A333,'[1]Прайс лист'!$B$8:$BS$600,MATCH(H$11,'[1]Прайс лист'!$B$2:$BS$2,0),0),0)</f>
        <v>6400</v>
      </c>
      <c r="I333" s="9">
        <f>IF(VLOOKUP($A333,'[1]Прайс лист'!$B$8:$BS$600,MATCH(I$11,'[1]Прайс лист'!$B$2:$BS$2,0),0)&lt;=I$8,VLOOKUP($A333,'[1]Прайс лист'!$B$8:$BS$600,MATCH(I$11,'[1]Прайс лист'!$B$2:$BS$2,0),0),0)</f>
        <v>0</v>
      </c>
      <c r="J333" s="9">
        <f>IF(VLOOKUP($A333,'[1]Прайс лист'!$B$8:$BS$600,MATCH(J$11,'[1]Прайс лист'!$B$2:$BS$2,0),0)&lt;=J$8,VLOOKUP($A333,'[1]Прайс лист'!$B$8:$BS$600,MATCH(J$11,'[1]Прайс лист'!$B$2:$BS$2,0),0),0)</f>
        <v>0</v>
      </c>
      <c r="K333" s="9">
        <f>IF(VLOOKUP($A333,'[1]Прайс лист'!$B$8:$BS$600,MATCH(K$11,'[1]Прайс лист'!$B$2:$BS$2,0),0)&lt;=K$8,VLOOKUP($A333,'[1]Прайс лист'!$B$8:$BS$600,MATCH(K$11,'[1]Прайс лист'!$B$2:$BS$2,0),0),0)</f>
        <v>0</v>
      </c>
      <c r="L333" s="9">
        <f>IF(VLOOKUP($A333,'[1]Прайс лист'!$B$8:$BS$600,MATCH(L$11,'[1]Прайс лист'!$B$2:$BS$2,0),0)&lt;=L$8,VLOOKUP($A333,'[1]Прайс лист'!$B$8:$BS$600,MATCH(L$11,'[1]Прайс лист'!$B$2:$BS$2,0),0),0)</f>
        <v>2400</v>
      </c>
      <c r="M333" s="9">
        <f>IF(VLOOKUP($A333,'[1]Прайс лист'!$B$8:$BS$600,MATCH(M$11,'[1]Прайс лист'!$B$2:$BS$2,0),0)&lt;=M$8,VLOOKUP($A333,'[1]Прайс лист'!$B$8:$BS$600,MATCH(M$11,'[1]Прайс лист'!$B$2:$BS$2,0),0),0)</f>
        <v>8400</v>
      </c>
      <c r="N333" s="9">
        <f>IF(VLOOKUP($A333,'[1]Прайс лист'!$B$8:$BS$600,MATCH(N$11,'[1]Прайс лист'!$B$2:$BS$2,0),0)&lt;=N$8,VLOOKUP($A333,'[1]Прайс лист'!$B$8:$BS$600,MATCH(N$11,'[1]Прайс лист'!$B$2:$BS$2,0),0),0)</f>
        <v>0</v>
      </c>
      <c r="O333" s="9">
        <f>IF(VLOOKUP($A333,'[1]Прайс лист'!$B$8:$BS$600,MATCH(O$11,'[1]Прайс лист'!$B$2:$BS$2,0),0)&lt;=O$8,VLOOKUP($A333,'[1]Прайс лист'!$B$8:$BS$600,MATCH(O$11,'[1]Прайс лист'!$B$2:$BS$2,0),0),0)</f>
        <v>7500</v>
      </c>
      <c r="P333" s="9">
        <f>IF(VLOOKUP($A333,'[1]Прайс лист'!$B$8:$BS$600,MATCH(P$11,'[1]Прайс лист'!$B$2:$BS$2,0),0)&lt;=P$8,VLOOKUP($A333,'[1]Прайс лист'!$B$8:$BS$600,MATCH(P$11,'[1]Прайс лист'!$B$2:$BS$2,0),0),0)</f>
        <v>6400</v>
      </c>
      <c r="Q333" s="9">
        <f>IF(VLOOKUP($A333,'[1]Прайс лист'!$B$8:$BS$600,MATCH(Q$11,'[1]Прайс лист'!$B$2:$BS$2,0),0)&lt;=Q$8,VLOOKUP($A333,'[1]Прайс лист'!$B$8:$BS$600,MATCH(Q$11,'[1]Прайс лист'!$B$2:$BS$2,0),0),0)</f>
        <v>0</v>
      </c>
      <c r="R333" s="9">
        <f>IF(VLOOKUP($A333,'[1]Прайс лист'!$B$8:$BS$600,MATCH(R$11,'[1]Прайс лист'!$B$2:$BS$2,0),0)&lt;=R$8,VLOOKUP($A333,'[1]Прайс лист'!$B$8:$BS$600,MATCH(R$11,'[1]Прайс лист'!$B$2:$BS$2,0),0),0)</f>
        <v>0</v>
      </c>
      <c r="S333" s="9">
        <f>IF(VLOOKUP($A333,'[1]Прайс лист'!$B$8:$BS$600,MATCH(S$11,'[1]Прайс лист'!$B$2:$BS$2,0),0)&lt;=S$8,VLOOKUP($A333,'[1]Прайс лист'!$B$8:$BS$600,MATCH(S$11,'[1]Прайс лист'!$B$2:$BS$2,0),0),0)</f>
        <v>0</v>
      </c>
      <c r="T333" s="9">
        <f>IF(VLOOKUP($A333,'[1]Прайс лист'!$B$8:$BS$600,MATCH(T$11,'[1]Прайс лист'!$B$2:$BS$2,0),0)&lt;=T$8,VLOOKUP($A333,'[1]Прайс лист'!$B$8:$BS$600,MATCH(T$11,'[1]Прайс лист'!$B$2:$BS$2,0),0),0)</f>
        <v>2400</v>
      </c>
      <c r="U333" s="9">
        <f>IF(VLOOKUP($A333,'[1]Прайс лист'!$B$8:$BS$600,MATCH(U$11,'[1]Прайс лист'!$B$2:$BS$2,0),0)&lt;=U$8,VLOOKUP($A333,'[1]Прайс лист'!$B$8:$BS$600,MATCH(U$11,'[1]Прайс лист'!$B$2:$BS$2,0),0),0)</f>
        <v>15400</v>
      </c>
      <c r="V333" s="9">
        <f>IF(VLOOKUP($A333,'[1]Прайс лист'!$B$8:$BS$600,MATCH(V$11,'[1]Прайс лист'!$B$2:$BS$2,0),0)&lt;=V$8,VLOOKUP($A333,'[1]Прайс лист'!$B$8:$BS$600,MATCH(V$11,'[1]Прайс лист'!$B$2:$BS$2,0),0),0)</f>
        <v>0</v>
      </c>
      <c r="W333" s="9">
        <f>IF(VLOOKUP($A333,'[1]Прайс лист'!$B$8:$BS$600,MATCH(W$11,'[1]Прайс лист'!$B$2:$BS$2,0),0)&lt;=W$8,VLOOKUP($A333,'[1]Прайс лист'!$B$8:$BS$600,MATCH(W$11,'[1]Прайс лист'!$B$2:$BS$2,0),0),0)</f>
        <v>14500</v>
      </c>
      <c r="X333" s="9">
        <f>IF(VLOOKUP($A333,'[1]Прайс лист'!$B$8:$BS$600,MATCH(X$11,'[1]Прайс лист'!$B$2:$BS$2,0),0)&lt;=X$8,VLOOKUP($A333,'[1]Прайс лист'!$B$8:$BS$600,MATCH(X$11,'[1]Прайс лист'!$B$2:$BS$2,0),0),0)</f>
        <v>13400</v>
      </c>
      <c r="Y333" s="9">
        <f>IF(VLOOKUP($A333,'[1]Прайс лист'!$B$8:$BS$600,MATCH(Y$11,'[1]Прайс лист'!$B$2:$BS$2,0),0)&lt;=Y$8,VLOOKUP($A333,'[1]Прайс лист'!$B$8:$BS$600,MATCH(Y$11,'[1]Прайс лист'!$B$2:$BS$2,0),0),0)</f>
        <v>0</v>
      </c>
      <c r="Z333" s="9">
        <f>IF(VLOOKUP($A333,'[1]Прайс лист'!$B$8:$BS$600,MATCH(Z$11,'[1]Прайс лист'!$B$2:$BS$2,0),0)&lt;=Z$8,VLOOKUP($A333,'[1]Прайс лист'!$B$8:$BS$600,MATCH(Z$11,'[1]Прайс лист'!$B$2:$BS$2,0),0),0)</f>
        <v>0</v>
      </c>
      <c r="AA333" s="9">
        <f>IF(VLOOKUP($A333,'[1]Прайс лист'!$B$8:$BS$600,MATCH(AA$11,'[1]Прайс лист'!$B$2:$BS$2,0),0)&lt;=AA$8,VLOOKUP($A333,'[1]Прайс лист'!$B$8:$BS$600,MATCH(AA$11,'[1]Прайс лист'!$B$2:$BS$2,0),0),0)</f>
        <v>0</v>
      </c>
      <c r="AB333" s="9">
        <f>IF(VLOOKUP($A333,'[1]Прайс лист'!$B$8:$BS$600,MATCH(AB$11,'[1]Прайс лист'!$B$2:$BS$2,0),0)&lt;=AB$8,VLOOKUP($A333,'[1]Прайс лист'!$B$8:$BS$600,MATCH(AB$11,'[1]Прайс лист'!$B$2:$BS$2,0),0),0)</f>
        <v>9400</v>
      </c>
      <c r="AC333" s="9">
        <f>IF(VLOOKUP($A333,'[1]Прайс лист'!$B$8:$BS$600,MATCH(AC$11,'[1]Прайс лист'!$B$2:$BS$2,0),0)&lt;=AC$8,VLOOKUP($A333,'[1]Прайс лист'!$B$8:$BS$600,MATCH(AC$11,'[1]Прайс лист'!$B$2:$BS$2,0),0),0)</f>
        <v>12400</v>
      </c>
      <c r="AD333" s="9">
        <f>IF(VLOOKUP($A333,'[1]Прайс лист'!$B$8:$BS$600,MATCH(AD$11,'[1]Прайс лист'!$B$2:$BS$2,0),0)&lt;=AD$8,VLOOKUP($A333,'[1]Прайс лист'!$B$8:$BS$600,MATCH(AD$11,'[1]Прайс лист'!$B$2:$BS$2,0),0),0)</f>
        <v>0</v>
      </c>
      <c r="AE333" s="9">
        <f>IF(VLOOKUP($A333,'[1]Прайс лист'!$B$8:$BS$600,MATCH(AE$11,'[1]Прайс лист'!$B$2:$BS$2,0),0)&lt;=AE$8,VLOOKUP($A333,'[1]Прайс лист'!$B$8:$BS$600,MATCH(AE$11,'[1]Прайс лист'!$B$2:$BS$2,0),0),0)</f>
        <v>11500</v>
      </c>
      <c r="AF333" s="9">
        <f>IF(VLOOKUP($A333,'[1]Прайс лист'!$B$8:$BS$600,MATCH(AF$11,'[1]Прайс лист'!$B$2:$BS$2,0),0)&lt;=AF$8,VLOOKUP($A333,'[1]Прайс лист'!$B$8:$BS$600,MATCH(AF$11,'[1]Прайс лист'!$B$2:$BS$2,0),0),0)</f>
        <v>10400</v>
      </c>
      <c r="AG333" s="9">
        <f>IF(VLOOKUP($A333,'[1]Прайс лист'!$B$8:$BS$600,MATCH(AG$11,'[1]Прайс лист'!$B$2:$BS$2,0),0)&lt;=AG$8,VLOOKUP($A333,'[1]Прайс лист'!$B$8:$BS$600,MATCH(AG$11,'[1]Прайс лист'!$B$2:$BS$2,0),0),0)</f>
        <v>0</v>
      </c>
      <c r="AH333" s="9">
        <f>IF(VLOOKUP($A333,'[1]Прайс лист'!$B$8:$BS$600,MATCH(AH$11,'[1]Прайс лист'!$B$2:$BS$2,0),0)&lt;=AH$8,VLOOKUP($A333,'[1]Прайс лист'!$B$8:$BS$600,MATCH(AH$11,'[1]Прайс лист'!$B$2:$BS$2,0),0),0)</f>
        <v>0</v>
      </c>
      <c r="AI333" s="9">
        <f>IF(VLOOKUP($A333,'[1]Прайс лист'!$B$8:$BS$600,MATCH(AI$11,'[1]Прайс лист'!$B$2:$BS$2,0),0)&lt;=AI$8,VLOOKUP($A333,'[1]Прайс лист'!$B$8:$BS$600,MATCH(AI$11,'[1]Прайс лист'!$B$2:$BS$2,0),0),0)</f>
        <v>0</v>
      </c>
      <c r="AJ333" s="9">
        <f>IF(VLOOKUP($A333,'[1]Прайс лист'!$B$8:$BS$600,MATCH(AJ$11,'[1]Прайс лист'!$B$2:$BS$2,0),0)&lt;=AJ$8,VLOOKUP($A333,'[1]Прайс лист'!$B$8:$BS$600,MATCH(AJ$11,'[1]Прайс лист'!$B$2:$BS$2,0),0),0)</f>
        <v>6400</v>
      </c>
      <c r="AK333" s="9">
        <f>IF(VLOOKUP($A333,'[1]Прайс лист'!$B$8:$BS$600,MATCH(AK$11,'[1]Прайс лист'!$B$2:$BS$2,0),0)&lt;=AK$8,VLOOKUP($A333,'[1]Прайс лист'!$B$8:$BS$600,MATCH(AK$11,'[1]Прайс лист'!$B$2:$BS$2,0),0),0)</f>
        <v>11400</v>
      </c>
      <c r="AL333" s="9">
        <f>IF(VLOOKUP($A333,'[1]Прайс лист'!$B$8:$BS$600,MATCH(AL$11,'[1]Прайс лист'!$B$2:$BS$2,0),0)&lt;=AL$8,VLOOKUP($A333,'[1]Прайс лист'!$B$8:$BS$600,MATCH(AL$11,'[1]Прайс лист'!$B$2:$BS$2,0),0),0)</f>
        <v>0</v>
      </c>
      <c r="AM333" s="9">
        <f>IF(VLOOKUP($A333,'[1]Прайс лист'!$B$8:$BS$600,MATCH(AM$11,'[1]Прайс лист'!$B$2:$BS$2,0),0)&lt;=AM$8,VLOOKUP($A333,'[1]Прайс лист'!$B$8:$BS$600,MATCH(AM$11,'[1]Прайс лист'!$B$2:$BS$2,0),0),0)</f>
        <v>10500</v>
      </c>
      <c r="AN333" s="9">
        <f>IF(VLOOKUP($A333,'[1]Прайс лист'!$B$8:$BS$600,MATCH(AN$11,'[1]Прайс лист'!$B$2:$BS$2,0),0)&lt;=AN$8,VLOOKUP($A333,'[1]Прайс лист'!$B$8:$BS$600,MATCH(AN$11,'[1]Прайс лист'!$B$2:$BS$2,0),0),0)</f>
        <v>9400</v>
      </c>
      <c r="AO333" s="9">
        <f>IF(VLOOKUP($A333,'[1]Прайс лист'!$B$8:$BS$600,MATCH(AO$11,'[1]Прайс лист'!$B$2:$BS$2,0),0)&lt;=AO$8,VLOOKUP($A333,'[1]Прайс лист'!$B$8:$BS$600,MATCH(AO$11,'[1]Прайс лист'!$B$2:$BS$2,0),0),0)</f>
        <v>0</v>
      </c>
      <c r="AP333" s="9">
        <f>IF(VLOOKUP($A333,'[1]Прайс лист'!$B$8:$BS$600,MATCH(AP$11,'[1]Прайс лист'!$B$2:$BS$2,0),0)&lt;=AP$8,VLOOKUP($A333,'[1]Прайс лист'!$B$8:$BS$600,MATCH(AP$11,'[1]Прайс лист'!$B$2:$BS$2,0),0),0)</f>
        <v>0</v>
      </c>
      <c r="AQ333" s="9">
        <f>IF(VLOOKUP($A333,'[1]Прайс лист'!$B$8:$BS$600,MATCH(AQ$11,'[1]Прайс лист'!$B$2:$BS$2,0),0)&lt;=AQ$8,VLOOKUP($A333,'[1]Прайс лист'!$B$8:$BS$600,MATCH(AQ$11,'[1]Прайс лист'!$B$2:$BS$2,0),0),0)</f>
        <v>0</v>
      </c>
      <c r="AR333" s="9">
        <f>IF(VLOOKUP($A333,'[1]Прайс лист'!$B$8:$BS$600,MATCH(AR$11,'[1]Прайс лист'!$B$2:$BS$2,0),0)&lt;=AR$8,VLOOKUP($A333,'[1]Прайс лист'!$B$8:$BS$600,MATCH(AR$11,'[1]Прайс лист'!$B$2:$BS$2,0),0),0)</f>
        <v>5400</v>
      </c>
      <c r="AS333" s="9">
        <f>IF(VLOOKUP($A333,'[1]Прайс лист'!$B$8:$BS$600,MATCH(AS$11,'[1]Прайс лист'!$B$2:$BS$2,0),0)&lt;=AS$8,VLOOKUP($A333,'[1]Прайс лист'!$B$8:$BS$600,MATCH(AS$11,'[1]Прайс лист'!$B$2:$BS$2,0),0),0)</f>
        <v>10400</v>
      </c>
      <c r="AT333" s="9">
        <f>IF(VLOOKUP($A333,'[1]Прайс лист'!$B$8:$BS$600,MATCH(AT$11,'[1]Прайс лист'!$B$2:$BS$2,0),0)&lt;=AT$8,VLOOKUP($A333,'[1]Прайс лист'!$B$8:$BS$600,MATCH(AT$11,'[1]Прайс лист'!$B$2:$BS$2,0),0),0)</f>
        <v>0</v>
      </c>
      <c r="AU333" s="9">
        <f>IF(VLOOKUP($A333,'[1]Прайс лист'!$B$8:$BS$600,MATCH(AU$11,'[1]Прайс лист'!$B$2:$BS$2,0),0)&lt;=AU$8,VLOOKUP($A333,'[1]Прайс лист'!$B$8:$BS$600,MATCH(AU$11,'[1]Прайс лист'!$B$2:$BS$2,0),0),0)</f>
        <v>9500</v>
      </c>
      <c r="AV333" s="9">
        <f>IF(VLOOKUP($A333,'[1]Прайс лист'!$B$8:$BS$600,MATCH(AV$11,'[1]Прайс лист'!$B$2:$BS$2,0),0)&lt;=AV$8,VLOOKUP($A333,'[1]Прайс лист'!$B$8:$BS$600,MATCH(AV$11,'[1]Прайс лист'!$B$2:$BS$2,0),0),0)</f>
        <v>8400</v>
      </c>
      <c r="AW333" s="9">
        <f>IF(VLOOKUP($A333,'[1]Прайс лист'!$B$8:$BS$600,MATCH(AW$11,'[1]Прайс лист'!$B$2:$BS$2,0),0)&lt;=AW$8,VLOOKUP($A333,'[1]Прайс лист'!$B$8:$BS$600,MATCH(AW$11,'[1]Прайс лист'!$B$2:$BS$2,0),0),0)</f>
        <v>0</v>
      </c>
      <c r="AX333" s="9">
        <f>IF(VLOOKUP($A333,'[1]Прайс лист'!$B$8:$BS$600,MATCH(AX$11,'[1]Прайс лист'!$B$2:$BS$2,0),0)&lt;=AX$8,VLOOKUP($A333,'[1]Прайс лист'!$B$8:$BS$600,MATCH(AX$11,'[1]Прайс лист'!$B$2:$BS$2,0),0),0)</f>
        <v>0</v>
      </c>
      <c r="AY333" s="9">
        <f>IF(VLOOKUP($A333,'[1]Прайс лист'!$B$8:$BS$600,MATCH(AY$11,'[1]Прайс лист'!$B$2:$BS$2,0),0)&lt;=AY$8,VLOOKUP($A333,'[1]Прайс лист'!$B$8:$BS$600,MATCH(AY$11,'[1]Прайс лист'!$B$2:$BS$2,0),0),0)</f>
        <v>0</v>
      </c>
      <c r="AZ333" s="9">
        <f>IF(VLOOKUP($A333,'[1]Прайс лист'!$B$8:$BS$600,MATCH(AZ$11,'[1]Прайс лист'!$B$2:$BS$2,0),0)&lt;=AZ$8,VLOOKUP($A333,'[1]Прайс лист'!$B$8:$BS$600,MATCH(AZ$11,'[1]Прайс лист'!$B$2:$BS$2,0),0),0)</f>
        <v>4400</v>
      </c>
      <c r="BA333" s="9">
        <f>IF(VLOOKUP($A333,'[1]Прайс лист'!$B$8:$BS$600,MATCH(BA$11,'[1]Прайс лист'!$B$2:$BS$2,0),0)&lt;=BA$8,VLOOKUP($A333,'[1]Прайс лист'!$B$8:$BS$600,MATCH(BA$11,'[1]Прайс лист'!$B$2:$BS$2,0),0),0)</f>
        <v>9400</v>
      </c>
      <c r="BB333" s="9">
        <f>IF(VLOOKUP($A333,'[1]Прайс лист'!$B$8:$BS$600,MATCH(BB$11,'[1]Прайс лист'!$B$2:$BS$2,0),0)&lt;=BB$8,VLOOKUP($A333,'[1]Прайс лист'!$B$8:$BS$600,MATCH(BB$11,'[1]Прайс лист'!$B$2:$BS$2,0),0),0)</f>
        <v>0</v>
      </c>
      <c r="BC333" s="9">
        <f>IF(VLOOKUP($A333,'[1]Прайс лист'!$B$8:$BS$600,MATCH(BC$11,'[1]Прайс лист'!$B$2:$BS$2,0),0)&lt;=BC$8,VLOOKUP($A333,'[1]Прайс лист'!$B$8:$BS$600,MATCH(BC$11,'[1]Прайс лист'!$B$2:$BS$2,0),0),0)</f>
        <v>8500</v>
      </c>
      <c r="BD333" s="9">
        <f>IF(VLOOKUP($A333,'[1]Прайс лист'!$B$8:$BS$600,MATCH(BD$11,'[1]Прайс лист'!$B$2:$BS$2,0),0)&lt;=BD$8,VLOOKUP($A333,'[1]Прайс лист'!$B$8:$BS$600,MATCH(BD$11,'[1]Прайс лист'!$B$2:$BS$2,0),0),0)</f>
        <v>7400</v>
      </c>
      <c r="BE333" s="9">
        <f>IF(VLOOKUP($A333,'[1]Прайс лист'!$B$8:$BS$600,MATCH(BE$11,'[1]Прайс лист'!$B$2:$BS$2,0),0)&lt;=BE$8,VLOOKUP($A333,'[1]Прайс лист'!$B$8:$BS$600,MATCH(BE$11,'[1]Прайс лист'!$B$2:$BS$2,0),0),0)</f>
        <v>0</v>
      </c>
      <c r="BF333" s="9">
        <f>IF(VLOOKUP($A333,'[1]Прайс лист'!$B$8:$BS$600,MATCH(BF$11,'[1]Прайс лист'!$B$2:$BS$2,0),0)&lt;=BF$8,VLOOKUP($A333,'[1]Прайс лист'!$B$8:$BS$600,MATCH(BF$11,'[1]Прайс лист'!$B$2:$BS$2,0),0),0)</f>
        <v>0</v>
      </c>
      <c r="BG333" s="9">
        <f>IF(VLOOKUP($A333,'[1]Прайс лист'!$B$8:$BS$600,MATCH(BG$11,'[1]Прайс лист'!$B$2:$BS$2,0),0)&lt;=BG$8,VLOOKUP($A333,'[1]Прайс лист'!$B$8:$BS$600,MATCH(BG$11,'[1]Прайс лист'!$B$2:$BS$2,0),0),0)</f>
        <v>0</v>
      </c>
      <c r="BH333" s="9">
        <f>IF(VLOOKUP($A333,'[1]Прайс лист'!$B$8:$BS$600,MATCH(BH$11,'[1]Прайс лист'!$B$2:$BS$2,0),0)&lt;=BH$8,VLOOKUP($A333,'[1]Прайс лист'!$B$8:$BS$600,MATCH(BH$11,'[1]Прайс лист'!$B$2:$BS$2,0),0),0)</f>
        <v>3400</v>
      </c>
    </row>
    <row r="334" spans="1:60">
      <c r="A334" s="1" t="str">
        <f>'[1]Прайс лист'!B327</f>
        <v>Xiaomi MI 8 LITE64</v>
      </c>
      <c r="B334" s="7" t="s">
        <v>191</v>
      </c>
      <c r="C334" s="8" t="s">
        <v>210</v>
      </c>
      <c r="D334" s="8">
        <v>64</v>
      </c>
      <c r="E334" s="9">
        <f>IF(VLOOKUP($A334,'[1]Прайс лист'!$B$8:$BS$600,MATCH(E$11,'[1]Прайс лист'!$B$2:$BS$2,0),0)&lt;=E$8,VLOOKUP($A334,'[1]Прайс лист'!$B$8:$BS$600,MATCH(E$11,'[1]Прайс лист'!$B$2:$BS$2,0),0),0)</f>
        <v>3600</v>
      </c>
      <c r="F334" s="9">
        <f>IF(VLOOKUP($A334,'[1]Прайс лист'!$B$8:$BS$600,MATCH(F$11,'[1]Прайс лист'!$B$2:$BS$2,0),0)&lt;=F$8,VLOOKUP($A334,'[1]Прайс лист'!$B$8:$BS$600,MATCH(F$11,'[1]Прайс лист'!$B$2:$BS$2,0),0),0)</f>
        <v>0</v>
      </c>
      <c r="G334" s="9">
        <f>IF(VLOOKUP($A334,'[1]Прайс лист'!$B$8:$BS$600,MATCH(G$11,'[1]Прайс лист'!$B$2:$BS$2,0),0)&lt;=G$8,VLOOKUP($A334,'[1]Прайс лист'!$B$8:$BS$600,MATCH(G$11,'[1]Прайс лист'!$B$2:$BS$2,0),0),0)</f>
        <v>3200</v>
      </c>
      <c r="H334" s="9">
        <f>IF(VLOOKUP($A334,'[1]Прайс лист'!$B$8:$BS$600,MATCH(H$11,'[1]Прайс лист'!$B$2:$BS$2,0),0)&lt;=H$8,VLOOKUP($A334,'[1]Прайс лист'!$B$8:$BS$600,MATCH(H$11,'[1]Прайс лист'!$B$2:$BS$2,0),0),0)</f>
        <v>2400</v>
      </c>
      <c r="I334" s="9">
        <f>IF(VLOOKUP($A334,'[1]Прайс лист'!$B$8:$BS$600,MATCH(I$11,'[1]Прайс лист'!$B$2:$BS$2,0),0)&lt;=I$8,VLOOKUP($A334,'[1]Прайс лист'!$B$8:$BS$600,MATCH(I$11,'[1]Прайс лист'!$B$2:$BS$2,0),0),0)</f>
        <v>0</v>
      </c>
      <c r="J334" s="9">
        <f>IF(VLOOKUP($A334,'[1]Прайс лист'!$B$8:$BS$600,MATCH(J$11,'[1]Прайс лист'!$B$2:$BS$2,0),0)&lt;=J$8,VLOOKUP($A334,'[1]Прайс лист'!$B$8:$BS$600,MATCH(J$11,'[1]Прайс лист'!$B$2:$BS$2,0),0),0)</f>
        <v>0</v>
      </c>
      <c r="K334" s="9">
        <f>IF(VLOOKUP($A334,'[1]Прайс лист'!$B$8:$BS$600,MATCH(K$11,'[1]Прайс лист'!$B$2:$BS$2,0),0)&lt;=K$8,VLOOKUP($A334,'[1]Прайс лист'!$B$8:$BS$600,MATCH(K$11,'[1]Прайс лист'!$B$2:$BS$2,0),0),0)</f>
        <v>0</v>
      </c>
      <c r="L334" s="9">
        <f>IF(VLOOKUP($A334,'[1]Прайс лист'!$B$8:$BS$600,MATCH(L$11,'[1]Прайс лист'!$B$2:$BS$2,0),0)&lt;=L$8,VLOOKUP($A334,'[1]Прайс лист'!$B$8:$BS$600,MATCH(L$11,'[1]Прайс лист'!$B$2:$BS$2,0),0),0)</f>
        <v>200</v>
      </c>
      <c r="M334" s="9">
        <f>IF(VLOOKUP($A334,'[1]Прайс лист'!$B$8:$BS$600,MATCH(M$11,'[1]Прайс лист'!$B$2:$BS$2,0),0)&lt;=M$8,VLOOKUP($A334,'[1]Прайс лист'!$B$8:$BS$600,MATCH(M$11,'[1]Прайс лист'!$B$2:$BS$2,0),0),0)</f>
        <v>3600</v>
      </c>
      <c r="N334" s="9">
        <f>IF(VLOOKUP($A334,'[1]Прайс лист'!$B$8:$BS$600,MATCH(N$11,'[1]Прайс лист'!$B$2:$BS$2,0),0)&lt;=N$8,VLOOKUP($A334,'[1]Прайс лист'!$B$8:$BS$600,MATCH(N$11,'[1]Прайс лист'!$B$2:$BS$2,0),0),0)</f>
        <v>0</v>
      </c>
      <c r="O334" s="9">
        <f>IF(VLOOKUP($A334,'[1]Прайс лист'!$B$8:$BS$600,MATCH(O$11,'[1]Прайс лист'!$B$2:$BS$2,0),0)&lt;=O$8,VLOOKUP($A334,'[1]Прайс лист'!$B$8:$BS$600,MATCH(O$11,'[1]Прайс лист'!$B$2:$BS$2,0),0),0)</f>
        <v>3200</v>
      </c>
      <c r="P334" s="9">
        <f>IF(VLOOKUP($A334,'[1]Прайс лист'!$B$8:$BS$600,MATCH(P$11,'[1]Прайс лист'!$B$2:$BS$2,0),0)&lt;=P$8,VLOOKUP($A334,'[1]Прайс лист'!$B$8:$BS$600,MATCH(P$11,'[1]Прайс лист'!$B$2:$BS$2,0),0),0)</f>
        <v>2400</v>
      </c>
      <c r="Q334" s="9">
        <f>IF(VLOOKUP($A334,'[1]Прайс лист'!$B$8:$BS$600,MATCH(Q$11,'[1]Прайс лист'!$B$2:$BS$2,0),0)&lt;=Q$8,VLOOKUP($A334,'[1]Прайс лист'!$B$8:$BS$600,MATCH(Q$11,'[1]Прайс лист'!$B$2:$BS$2,0),0),0)</f>
        <v>0</v>
      </c>
      <c r="R334" s="9">
        <f>IF(VLOOKUP($A334,'[1]Прайс лист'!$B$8:$BS$600,MATCH(R$11,'[1]Прайс лист'!$B$2:$BS$2,0),0)&lt;=R$8,VLOOKUP($A334,'[1]Прайс лист'!$B$8:$BS$600,MATCH(R$11,'[1]Прайс лист'!$B$2:$BS$2,0),0),0)</f>
        <v>0</v>
      </c>
      <c r="S334" s="9">
        <f>IF(VLOOKUP($A334,'[1]Прайс лист'!$B$8:$BS$600,MATCH(S$11,'[1]Прайс лист'!$B$2:$BS$2,0),0)&lt;=S$8,VLOOKUP($A334,'[1]Прайс лист'!$B$8:$BS$600,MATCH(S$11,'[1]Прайс лист'!$B$2:$BS$2,0),0),0)</f>
        <v>0</v>
      </c>
      <c r="T334" s="9">
        <f>IF(VLOOKUP($A334,'[1]Прайс лист'!$B$8:$BS$600,MATCH(T$11,'[1]Прайс лист'!$B$2:$BS$2,0),0)&lt;=T$8,VLOOKUP($A334,'[1]Прайс лист'!$B$8:$BS$600,MATCH(T$11,'[1]Прайс лист'!$B$2:$BS$2,0),0),0)</f>
        <v>200</v>
      </c>
      <c r="U334" s="9">
        <f>IF(VLOOKUP($A334,'[1]Прайс лист'!$B$8:$BS$600,MATCH(U$11,'[1]Прайс лист'!$B$2:$BS$2,0),0)&lt;=U$8,VLOOKUP($A334,'[1]Прайс лист'!$B$8:$BS$600,MATCH(U$11,'[1]Прайс лист'!$B$2:$BS$2,0),0),0)</f>
        <v>10600</v>
      </c>
      <c r="V334" s="9">
        <f>IF(VLOOKUP($A334,'[1]Прайс лист'!$B$8:$BS$600,MATCH(V$11,'[1]Прайс лист'!$B$2:$BS$2,0),0)&lt;=V$8,VLOOKUP($A334,'[1]Прайс лист'!$B$8:$BS$600,MATCH(V$11,'[1]Прайс лист'!$B$2:$BS$2,0),0),0)</f>
        <v>0</v>
      </c>
      <c r="W334" s="9">
        <f>IF(VLOOKUP($A334,'[1]Прайс лист'!$B$8:$BS$600,MATCH(W$11,'[1]Прайс лист'!$B$2:$BS$2,0),0)&lt;=W$8,VLOOKUP($A334,'[1]Прайс лист'!$B$8:$BS$600,MATCH(W$11,'[1]Прайс лист'!$B$2:$BS$2,0),0),0)</f>
        <v>10200</v>
      </c>
      <c r="X334" s="9">
        <f>IF(VLOOKUP($A334,'[1]Прайс лист'!$B$8:$BS$600,MATCH(X$11,'[1]Прайс лист'!$B$2:$BS$2,0),0)&lt;=X$8,VLOOKUP($A334,'[1]Прайс лист'!$B$8:$BS$600,MATCH(X$11,'[1]Прайс лист'!$B$2:$BS$2,0),0),0)</f>
        <v>9400</v>
      </c>
      <c r="Y334" s="9">
        <f>IF(VLOOKUP($A334,'[1]Прайс лист'!$B$8:$BS$600,MATCH(Y$11,'[1]Прайс лист'!$B$2:$BS$2,0),0)&lt;=Y$8,VLOOKUP($A334,'[1]Прайс лист'!$B$8:$BS$600,MATCH(Y$11,'[1]Прайс лист'!$B$2:$BS$2,0),0),0)</f>
        <v>0</v>
      </c>
      <c r="Z334" s="9">
        <f>IF(VLOOKUP($A334,'[1]Прайс лист'!$B$8:$BS$600,MATCH(Z$11,'[1]Прайс лист'!$B$2:$BS$2,0),0)&lt;=Z$8,VLOOKUP($A334,'[1]Прайс лист'!$B$8:$BS$600,MATCH(Z$11,'[1]Прайс лист'!$B$2:$BS$2,0),0),0)</f>
        <v>0</v>
      </c>
      <c r="AA334" s="9">
        <f>IF(VLOOKUP($A334,'[1]Прайс лист'!$B$8:$BS$600,MATCH(AA$11,'[1]Прайс лист'!$B$2:$BS$2,0),0)&lt;=AA$8,VLOOKUP($A334,'[1]Прайс лист'!$B$8:$BS$600,MATCH(AA$11,'[1]Прайс лист'!$B$2:$BS$2,0),0),0)</f>
        <v>0</v>
      </c>
      <c r="AB334" s="9">
        <f>IF(VLOOKUP($A334,'[1]Прайс лист'!$B$8:$BS$600,MATCH(AB$11,'[1]Прайс лист'!$B$2:$BS$2,0),0)&lt;=AB$8,VLOOKUP($A334,'[1]Прайс лист'!$B$8:$BS$600,MATCH(AB$11,'[1]Прайс лист'!$B$2:$BS$2,0),0),0)</f>
        <v>7200</v>
      </c>
      <c r="AC334" s="9">
        <f>IF(VLOOKUP($A334,'[1]Прайс лист'!$B$8:$BS$600,MATCH(AC$11,'[1]Прайс лист'!$B$2:$BS$2,0),0)&lt;=AC$8,VLOOKUP($A334,'[1]Прайс лист'!$B$8:$BS$600,MATCH(AC$11,'[1]Прайс лист'!$B$2:$BS$2,0),0),0)</f>
        <v>7600</v>
      </c>
      <c r="AD334" s="9">
        <f>IF(VLOOKUP($A334,'[1]Прайс лист'!$B$8:$BS$600,MATCH(AD$11,'[1]Прайс лист'!$B$2:$BS$2,0),0)&lt;=AD$8,VLOOKUP($A334,'[1]Прайс лист'!$B$8:$BS$600,MATCH(AD$11,'[1]Прайс лист'!$B$2:$BS$2,0),0),0)</f>
        <v>0</v>
      </c>
      <c r="AE334" s="9">
        <f>IF(VLOOKUP($A334,'[1]Прайс лист'!$B$8:$BS$600,MATCH(AE$11,'[1]Прайс лист'!$B$2:$BS$2,0),0)&lt;=AE$8,VLOOKUP($A334,'[1]Прайс лист'!$B$8:$BS$600,MATCH(AE$11,'[1]Прайс лист'!$B$2:$BS$2,0),0),0)</f>
        <v>7200</v>
      </c>
      <c r="AF334" s="9">
        <f>IF(VLOOKUP($A334,'[1]Прайс лист'!$B$8:$BS$600,MATCH(AF$11,'[1]Прайс лист'!$B$2:$BS$2,0),0)&lt;=AF$8,VLOOKUP($A334,'[1]Прайс лист'!$B$8:$BS$600,MATCH(AF$11,'[1]Прайс лист'!$B$2:$BS$2,0),0),0)</f>
        <v>6400</v>
      </c>
      <c r="AG334" s="9">
        <f>IF(VLOOKUP($A334,'[1]Прайс лист'!$B$8:$BS$600,MATCH(AG$11,'[1]Прайс лист'!$B$2:$BS$2,0),0)&lt;=AG$8,VLOOKUP($A334,'[1]Прайс лист'!$B$8:$BS$600,MATCH(AG$11,'[1]Прайс лист'!$B$2:$BS$2,0),0),0)</f>
        <v>0</v>
      </c>
      <c r="AH334" s="9">
        <f>IF(VLOOKUP($A334,'[1]Прайс лист'!$B$8:$BS$600,MATCH(AH$11,'[1]Прайс лист'!$B$2:$BS$2,0),0)&lt;=AH$8,VLOOKUP($A334,'[1]Прайс лист'!$B$8:$BS$600,MATCH(AH$11,'[1]Прайс лист'!$B$2:$BS$2,0),0),0)</f>
        <v>0</v>
      </c>
      <c r="AI334" s="9">
        <f>IF(VLOOKUP($A334,'[1]Прайс лист'!$B$8:$BS$600,MATCH(AI$11,'[1]Прайс лист'!$B$2:$BS$2,0),0)&lt;=AI$8,VLOOKUP($A334,'[1]Прайс лист'!$B$8:$BS$600,MATCH(AI$11,'[1]Прайс лист'!$B$2:$BS$2,0),0),0)</f>
        <v>0</v>
      </c>
      <c r="AJ334" s="9">
        <f>IF(VLOOKUP($A334,'[1]Прайс лист'!$B$8:$BS$600,MATCH(AJ$11,'[1]Прайс лист'!$B$2:$BS$2,0),0)&lt;=AJ$8,VLOOKUP($A334,'[1]Прайс лист'!$B$8:$BS$600,MATCH(AJ$11,'[1]Прайс лист'!$B$2:$BS$2,0),0),0)</f>
        <v>4200</v>
      </c>
      <c r="AK334" s="9">
        <f>IF(VLOOKUP($A334,'[1]Прайс лист'!$B$8:$BS$600,MATCH(AK$11,'[1]Прайс лист'!$B$2:$BS$2,0),0)&lt;=AK$8,VLOOKUP($A334,'[1]Прайс лист'!$B$8:$BS$600,MATCH(AK$11,'[1]Прайс лист'!$B$2:$BS$2,0),0),0)</f>
        <v>6600</v>
      </c>
      <c r="AL334" s="9">
        <f>IF(VLOOKUP($A334,'[1]Прайс лист'!$B$8:$BS$600,MATCH(AL$11,'[1]Прайс лист'!$B$2:$BS$2,0),0)&lt;=AL$8,VLOOKUP($A334,'[1]Прайс лист'!$B$8:$BS$600,MATCH(AL$11,'[1]Прайс лист'!$B$2:$BS$2,0),0),0)</f>
        <v>0</v>
      </c>
      <c r="AM334" s="9">
        <f>IF(VLOOKUP($A334,'[1]Прайс лист'!$B$8:$BS$600,MATCH(AM$11,'[1]Прайс лист'!$B$2:$BS$2,0),0)&lt;=AM$8,VLOOKUP($A334,'[1]Прайс лист'!$B$8:$BS$600,MATCH(AM$11,'[1]Прайс лист'!$B$2:$BS$2,0),0),0)</f>
        <v>6200</v>
      </c>
      <c r="AN334" s="9">
        <f>IF(VLOOKUP($A334,'[1]Прайс лист'!$B$8:$BS$600,MATCH(AN$11,'[1]Прайс лист'!$B$2:$BS$2,0),0)&lt;=AN$8,VLOOKUP($A334,'[1]Прайс лист'!$B$8:$BS$600,MATCH(AN$11,'[1]Прайс лист'!$B$2:$BS$2,0),0),0)</f>
        <v>5400</v>
      </c>
      <c r="AO334" s="9">
        <f>IF(VLOOKUP($A334,'[1]Прайс лист'!$B$8:$BS$600,MATCH(AO$11,'[1]Прайс лист'!$B$2:$BS$2,0),0)&lt;=AO$8,VLOOKUP($A334,'[1]Прайс лист'!$B$8:$BS$600,MATCH(AO$11,'[1]Прайс лист'!$B$2:$BS$2,0),0),0)</f>
        <v>0</v>
      </c>
      <c r="AP334" s="9">
        <f>IF(VLOOKUP($A334,'[1]Прайс лист'!$B$8:$BS$600,MATCH(AP$11,'[1]Прайс лист'!$B$2:$BS$2,0),0)&lt;=AP$8,VLOOKUP($A334,'[1]Прайс лист'!$B$8:$BS$600,MATCH(AP$11,'[1]Прайс лист'!$B$2:$BS$2,0),0),0)</f>
        <v>0</v>
      </c>
      <c r="AQ334" s="9">
        <f>IF(VLOOKUP($A334,'[1]Прайс лист'!$B$8:$BS$600,MATCH(AQ$11,'[1]Прайс лист'!$B$2:$BS$2,0),0)&lt;=AQ$8,VLOOKUP($A334,'[1]Прайс лист'!$B$8:$BS$600,MATCH(AQ$11,'[1]Прайс лист'!$B$2:$BS$2,0),0),0)</f>
        <v>0</v>
      </c>
      <c r="AR334" s="9">
        <f>IF(VLOOKUP($A334,'[1]Прайс лист'!$B$8:$BS$600,MATCH(AR$11,'[1]Прайс лист'!$B$2:$BS$2,0),0)&lt;=AR$8,VLOOKUP($A334,'[1]Прайс лист'!$B$8:$BS$600,MATCH(AR$11,'[1]Прайс лист'!$B$2:$BS$2,0),0),0)</f>
        <v>3200</v>
      </c>
      <c r="AS334" s="9">
        <f>IF(VLOOKUP($A334,'[1]Прайс лист'!$B$8:$BS$600,MATCH(AS$11,'[1]Прайс лист'!$B$2:$BS$2,0),0)&lt;=AS$8,VLOOKUP($A334,'[1]Прайс лист'!$B$8:$BS$600,MATCH(AS$11,'[1]Прайс лист'!$B$2:$BS$2,0),0),0)</f>
        <v>5600</v>
      </c>
      <c r="AT334" s="9">
        <f>IF(VLOOKUP($A334,'[1]Прайс лист'!$B$8:$BS$600,MATCH(AT$11,'[1]Прайс лист'!$B$2:$BS$2,0),0)&lt;=AT$8,VLOOKUP($A334,'[1]Прайс лист'!$B$8:$BS$600,MATCH(AT$11,'[1]Прайс лист'!$B$2:$BS$2,0),0),0)</f>
        <v>0</v>
      </c>
      <c r="AU334" s="9">
        <f>IF(VLOOKUP($A334,'[1]Прайс лист'!$B$8:$BS$600,MATCH(AU$11,'[1]Прайс лист'!$B$2:$BS$2,0),0)&lt;=AU$8,VLOOKUP($A334,'[1]Прайс лист'!$B$8:$BS$600,MATCH(AU$11,'[1]Прайс лист'!$B$2:$BS$2,0),0),0)</f>
        <v>5200</v>
      </c>
      <c r="AV334" s="9">
        <f>IF(VLOOKUP($A334,'[1]Прайс лист'!$B$8:$BS$600,MATCH(AV$11,'[1]Прайс лист'!$B$2:$BS$2,0),0)&lt;=AV$8,VLOOKUP($A334,'[1]Прайс лист'!$B$8:$BS$600,MATCH(AV$11,'[1]Прайс лист'!$B$2:$BS$2,0),0),0)</f>
        <v>4400</v>
      </c>
      <c r="AW334" s="9">
        <f>IF(VLOOKUP($A334,'[1]Прайс лист'!$B$8:$BS$600,MATCH(AW$11,'[1]Прайс лист'!$B$2:$BS$2,0),0)&lt;=AW$8,VLOOKUP($A334,'[1]Прайс лист'!$B$8:$BS$600,MATCH(AW$11,'[1]Прайс лист'!$B$2:$BS$2,0),0),0)</f>
        <v>0</v>
      </c>
      <c r="AX334" s="9">
        <f>IF(VLOOKUP($A334,'[1]Прайс лист'!$B$8:$BS$600,MATCH(AX$11,'[1]Прайс лист'!$B$2:$BS$2,0),0)&lt;=AX$8,VLOOKUP($A334,'[1]Прайс лист'!$B$8:$BS$600,MATCH(AX$11,'[1]Прайс лист'!$B$2:$BS$2,0),0),0)</f>
        <v>0</v>
      </c>
      <c r="AY334" s="9">
        <f>IF(VLOOKUP($A334,'[1]Прайс лист'!$B$8:$BS$600,MATCH(AY$11,'[1]Прайс лист'!$B$2:$BS$2,0),0)&lt;=AY$8,VLOOKUP($A334,'[1]Прайс лист'!$B$8:$BS$600,MATCH(AY$11,'[1]Прайс лист'!$B$2:$BS$2,0),0),0)</f>
        <v>0</v>
      </c>
      <c r="AZ334" s="9">
        <f>IF(VLOOKUP($A334,'[1]Прайс лист'!$B$8:$BS$600,MATCH(AZ$11,'[1]Прайс лист'!$B$2:$BS$2,0),0)&lt;=AZ$8,VLOOKUP($A334,'[1]Прайс лист'!$B$8:$BS$600,MATCH(AZ$11,'[1]Прайс лист'!$B$2:$BS$2,0),0),0)</f>
        <v>2200</v>
      </c>
      <c r="BA334" s="9">
        <f>IF(VLOOKUP($A334,'[1]Прайс лист'!$B$8:$BS$600,MATCH(BA$11,'[1]Прайс лист'!$B$2:$BS$2,0),0)&lt;=BA$8,VLOOKUP($A334,'[1]Прайс лист'!$B$8:$BS$600,MATCH(BA$11,'[1]Прайс лист'!$B$2:$BS$2,0),0),0)</f>
        <v>4600</v>
      </c>
      <c r="BB334" s="9">
        <f>IF(VLOOKUP($A334,'[1]Прайс лист'!$B$8:$BS$600,MATCH(BB$11,'[1]Прайс лист'!$B$2:$BS$2,0),0)&lt;=BB$8,VLOOKUP($A334,'[1]Прайс лист'!$B$8:$BS$600,MATCH(BB$11,'[1]Прайс лист'!$B$2:$BS$2,0),0),0)</f>
        <v>0</v>
      </c>
      <c r="BC334" s="9">
        <f>IF(VLOOKUP($A334,'[1]Прайс лист'!$B$8:$BS$600,MATCH(BC$11,'[1]Прайс лист'!$B$2:$BS$2,0),0)&lt;=BC$8,VLOOKUP($A334,'[1]Прайс лист'!$B$8:$BS$600,MATCH(BC$11,'[1]Прайс лист'!$B$2:$BS$2,0),0),0)</f>
        <v>4200</v>
      </c>
      <c r="BD334" s="9">
        <f>IF(VLOOKUP($A334,'[1]Прайс лист'!$B$8:$BS$600,MATCH(BD$11,'[1]Прайс лист'!$B$2:$BS$2,0),0)&lt;=BD$8,VLOOKUP($A334,'[1]Прайс лист'!$B$8:$BS$600,MATCH(BD$11,'[1]Прайс лист'!$B$2:$BS$2,0),0),0)</f>
        <v>3400</v>
      </c>
      <c r="BE334" s="9">
        <f>IF(VLOOKUP($A334,'[1]Прайс лист'!$B$8:$BS$600,MATCH(BE$11,'[1]Прайс лист'!$B$2:$BS$2,0),0)&lt;=BE$8,VLOOKUP($A334,'[1]Прайс лист'!$B$8:$BS$600,MATCH(BE$11,'[1]Прайс лист'!$B$2:$BS$2,0),0),0)</f>
        <v>0</v>
      </c>
      <c r="BF334" s="9">
        <f>IF(VLOOKUP($A334,'[1]Прайс лист'!$B$8:$BS$600,MATCH(BF$11,'[1]Прайс лист'!$B$2:$BS$2,0),0)&lt;=BF$8,VLOOKUP($A334,'[1]Прайс лист'!$B$8:$BS$600,MATCH(BF$11,'[1]Прайс лист'!$B$2:$BS$2,0),0),0)</f>
        <v>0</v>
      </c>
      <c r="BG334" s="9">
        <f>IF(VLOOKUP($A334,'[1]Прайс лист'!$B$8:$BS$600,MATCH(BG$11,'[1]Прайс лист'!$B$2:$BS$2,0),0)&lt;=BG$8,VLOOKUP($A334,'[1]Прайс лист'!$B$8:$BS$600,MATCH(BG$11,'[1]Прайс лист'!$B$2:$BS$2,0),0),0)</f>
        <v>0</v>
      </c>
      <c r="BH334" s="9">
        <f>IF(VLOOKUP($A334,'[1]Прайс лист'!$B$8:$BS$600,MATCH(BH$11,'[1]Прайс лист'!$B$2:$BS$2,0),0)&lt;=BH$8,VLOOKUP($A334,'[1]Прайс лист'!$B$8:$BS$600,MATCH(BH$11,'[1]Прайс лист'!$B$2:$BS$2,0),0),0)</f>
        <v>1200</v>
      </c>
    </row>
    <row r="335" spans="1:60">
      <c r="A335" s="1" t="str">
        <f>'[1]Прайс лист'!B328</f>
        <v>Xiaomi MI 8 LITE128</v>
      </c>
      <c r="B335" s="7" t="s">
        <v>191</v>
      </c>
      <c r="C335" s="8" t="s">
        <v>210</v>
      </c>
      <c r="D335" s="8">
        <v>128</v>
      </c>
      <c r="E335" s="9">
        <f>IF(VLOOKUP($A335,'[1]Прайс лист'!$B$8:$BS$600,MATCH(E$11,'[1]Прайс лист'!$B$2:$BS$2,0),0)&lt;=E$8,VLOOKUP($A335,'[1]Прайс лист'!$B$8:$BS$600,MATCH(E$11,'[1]Прайс лист'!$B$2:$BS$2,0),0),0)</f>
        <v>4300</v>
      </c>
      <c r="F335" s="9">
        <f>IF(VLOOKUP($A335,'[1]Прайс лист'!$B$8:$BS$600,MATCH(F$11,'[1]Прайс лист'!$B$2:$BS$2,0),0)&lt;=F$8,VLOOKUP($A335,'[1]Прайс лист'!$B$8:$BS$600,MATCH(F$11,'[1]Прайс лист'!$B$2:$BS$2,0),0),0)</f>
        <v>0</v>
      </c>
      <c r="G335" s="9">
        <f>IF(VLOOKUP($A335,'[1]Прайс лист'!$B$8:$BS$600,MATCH(G$11,'[1]Прайс лист'!$B$2:$BS$2,0),0)&lt;=G$8,VLOOKUP($A335,'[1]Прайс лист'!$B$8:$BS$600,MATCH(G$11,'[1]Прайс лист'!$B$2:$BS$2,0),0),0)</f>
        <v>3800</v>
      </c>
      <c r="H335" s="9">
        <f>IF(VLOOKUP($A335,'[1]Прайс лист'!$B$8:$BS$600,MATCH(H$11,'[1]Прайс лист'!$B$2:$BS$2,0),0)&lt;=H$8,VLOOKUP($A335,'[1]Прайс лист'!$B$8:$BS$600,MATCH(H$11,'[1]Прайс лист'!$B$2:$BS$2,0),0),0)</f>
        <v>2800</v>
      </c>
      <c r="I335" s="9">
        <f>IF(VLOOKUP($A335,'[1]Прайс лист'!$B$8:$BS$600,MATCH(I$11,'[1]Прайс лист'!$B$2:$BS$2,0),0)&lt;=I$8,VLOOKUP($A335,'[1]Прайс лист'!$B$8:$BS$600,MATCH(I$11,'[1]Прайс лист'!$B$2:$BS$2,0),0),0)</f>
        <v>0</v>
      </c>
      <c r="J335" s="9">
        <f>IF(VLOOKUP($A335,'[1]Прайс лист'!$B$8:$BS$600,MATCH(J$11,'[1]Прайс лист'!$B$2:$BS$2,0),0)&lt;=J$8,VLOOKUP($A335,'[1]Прайс лист'!$B$8:$BS$600,MATCH(J$11,'[1]Прайс лист'!$B$2:$BS$2,0),0),0)</f>
        <v>0</v>
      </c>
      <c r="K335" s="9">
        <f>IF(VLOOKUP($A335,'[1]Прайс лист'!$B$8:$BS$600,MATCH(K$11,'[1]Прайс лист'!$B$2:$BS$2,0),0)&lt;=K$8,VLOOKUP($A335,'[1]Прайс лист'!$B$8:$BS$600,MATCH(K$11,'[1]Прайс лист'!$B$2:$BS$2,0),0),0)</f>
        <v>0</v>
      </c>
      <c r="L335" s="9">
        <f>IF(VLOOKUP($A335,'[1]Прайс лист'!$B$8:$BS$600,MATCH(L$11,'[1]Прайс лист'!$B$2:$BS$2,0),0)&lt;=L$8,VLOOKUP($A335,'[1]Прайс лист'!$B$8:$BS$600,MATCH(L$11,'[1]Прайс лист'!$B$2:$BS$2,0),0),0)</f>
        <v>200</v>
      </c>
      <c r="M335" s="9">
        <f>IF(VLOOKUP($A335,'[1]Прайс лист'!$B$8:$BS$600,MATCH(M$11,'[1]Прайс лист'!$B$2:$BS$2,0),0)&lt;=M$8,VLOOKUP($A335,'[1]Прайс лист'!$B$8:$BS$600,MATCH(M$11,'[1]Прайс лист'!$B$2:$BS$2,0),0),0)</f>
        <v>4300</v>
      </c>
      <c r="N335" s="9">
        <f>IF(VLOOKUP($A335,'[1]Прайс лист'!$B$8:$BS$600,MATCH(N$11,'[1]Прайс лист'!$B$2:$BS$2,0),0)&lt;=N$8,VLOOKUP($A335,'[1]Прайс лист'!$B$8:$BS$600,MATCH(N$11,'[1]Прайс лист'!$B$2:$BS$2,0),0),0)</f>
        <v>0</v>
      </c>
      <c r="O335" s="9">
        <f>IF(VLOOKUP($A335,'[1]Прайс лист'!$B$8:$BS$600,MATCH(O$11,'[1]Прайс лист'!$B$2:$BS$2,0),0)&lt;=O$8,VLOOKUP($A335,'[1]Прайс лист'!$B$8:$BS$600,MATCH(O$11,'[1]Прайс лист'!$B$2:$BS$2,0),0),0)</f>
        <v>3800</v>
      </c>
      <c r="P335" s="9">
        <f>IF(VLOOKUP($A335,'[1]Прайс лист'!$B$8:$BS$600,MATCH(P$11,'[1]Прайс лист'!$B$2:$BS$2,0),0)&lt;=P$8,VLOOKUP($A335,'[1]Прайс лист'!$B$8:$BS$600,MATCH(P$11,'[1]Прайс лист'!$B$2:$BS$2,0),0),0)</f>
        <v>2800</v>
      </c>
      <c r="Q335" s="9">
        <f>IF(VLOOKUP($A335,'[1]Прайс лист'!$B$8:$BS$600,MATCH(Q$11,'[1]Прайс лист'!$B$2:$BS$2,0),0)&lt;=Q$8,VLOOKUP($A335,'[1]Прайс лист'!$B$8:$BS$600,MATCH(Q$11,'[1]Прайс лист'!$B$2:$BS$2,0),0),0)</f>
        <v>0</v>
      </c>
      <c r="R335" s="9">
        <f>IF(VLOOKUP($A335,'[1]Прайс лист'!$B$8:$BS$600,MATCH(R$11,'[1]Прайс лист'!$B$2:$BS$2,0),0)&lt;=R$8,VLOOKUP($A335,'[1]Прайс лист'!$B$8:$BS$600,MATCH(R$11,'[1]Прайс лист'!$B$2:$BS$2,0),0),0)</f>
        <v>0</v>
      </c>
      <c r="S335" s="9">
        <f>IF(VLOOKUP($A335,'[1]Прайс лист'!$B$8:$BS$600,MATCH(S$11,'[1]Прайс лист'!$B$2:$BS$2,0),0)&lt;=S$8,VLOOKUP($A335,'[1]Прайс лист'!$B$8:$BS$600,MATCH(S$11,'[1]Прайс лист'!$B$2:$BS$2,0),0),0)</f>
        <v>0</v>
      </c>
      <c r="T335" s="9">
        <f>IF(VLOOKUP($A335,'[1]Прайс лист'!$B$8:$BS$600,MATCH(T$11,'[1]Прайс лист'!$B$2:$BS$2,0),0)&lt;=T$8,VLOOKUP($A335,'[1]Прайс лист'!$B$8:$BS$600,MATCH(T$11,'[1]Прайс лист'!$B$2:$BS$2,0),0),0)</f>
        <v>200</v>
      </c>
      <c r="U335" s="9">
        <f>IF(VLOOKUP($A335,'[1]Прайс лист'!$B$8:$BS$600,MATCH(U$11,'[1]Прайс лист'!$B$2:$BS$2,0),0)&lt;=U$8,VLOOKUP($A335,'[1]Прайс лист'!$B$8:$BS$600,MATCH(U$11,'[1]Прайс лист'!$B$2:$BS$2,0),0),0)</f>
        <v>11300</v>
      </c>
      <c r="V335" s="9">
        <f>IF(VLOOKUP($A335,'[1]Прайс лист'!$B$8:$BS$600,MATCH(V$11,'[1]Прайс лист'!$B$2:$BS$2,0),0)&lt;=V$8,VLOOKUP($A335,'[1]Прайс лист'!$B$8:$BS$600,MATCH(V$11,'[1]Прайс лист'!$B$2:$BS$2,0),0),0)</f>
        <v>0</v>
      </c>
      <c r="W335" s="9">
        <f>IF(VLOOKUP($A335,'[1]Прайс лист'!$B$8:$BS$600,MATCH(W$11,'[1]Прайс лист'!$B$2:$BS$2,0),0)&lt;=W$8,VLOOKUP($A335,'[1]Прайс лист'!$B$8:$BS$600,MATCH(W$11,'[1]Прайс лист'!$B$2:$BS$2,0),0),0)</f>
        <v>10800</v>
      </c>
      <c r="X335" s="9">
        <f>IF(VLOOKUP($A335,'[1]Прайс лист'!$B$8:$BS$600,MATCH(X$11,'[1]Прайс лист'!$B$2:$BS$2,0),0)&lt;=X$8,VLOOKUP($A335,'[1]Прайс лист'!$B$8:$BS$600,MATCH(X$11,'[1]Прайс лист'!$B$2:$BS$2,0),0),0)</f>
        <v>9800</v>
      </c>
      <c r="Y335" s="9">
        <f>IF(VLOOKUP($A335,'[1]Прайс лист'!$B$8:$BS$600,MATCH(Y$11,'[1]Прайс лист'!$B$2:$BS$2,0),0)&lt;=Y$8,VLOOKUP($A335,'[1]Прайс лист'!$B$8:$BS$600,MATCH(Y$11,'[1]Прайс лист'!$B$2:$BS$2,0),0),0)</f>
        <v>0</v>
      </c>
      <c r="Z335" s="9">
        <f>IF(VLOOKUP($A335,'[1]Прайс лист'!$B$8:$BS$600,MATCH(Z$11,'[1]Прайс лист'!$B$2:$BS$2,0),0)&lt;=Z$8,VLOOKUP($A335,'[1]Прайс лист'!$B$8:$BS$600,MATCH(Z$11,'[1]Прайс лист'!$B$2:$BS$2,0),0),0)</f>
        <v>0</v>
      </c>
      <c r="AA335" s="9">
        <f>IF(VLOOKUP($A335,'[1]Прайс лист'!$B$8:$BS$600,MATCH(AA$11,'[1]Прайс лист'!$B$2:$BS$2,0),0)&lt;=AA$8,VLOOKUP($A335,'[1]Прайс лист'!$B$8:$BS$600,MATCH(AA$11,'[1]Прайс лист'!$B$2:$BS$2,0),0),0)</f>
        <v>0</v>
      </c>
      <c r="AB335" s="9">
        <f>IF(VLOOKUP($A335,'[1]Прайс лист'!$B$8:$BS$600,MATCH(AB$11,'[1]Прайс лист'!$B$2:$BS$2,0),0)&lt;=AB$8,VLOOKUP($A335,'[1]Прайс лист'!$B$8:$BS$600,MATCH(AB$11,'[1]Прайс лист'!$B$2:$BS$2,0),0),0)</f>
        <v>7200</v>
      </c>
      <c r="AC335" s="9">
        <f>IF(VLOOKUP($A335,'[1]Прайс лист'!$B$8:$BS$600,MATCH(AC$11,'[1]Прайс лист'!$B$2:$BS$2,0),0)&lt;=AC$8,VLOOKUP($A335,'[1]Прайс лист'!$B$8:$BS$600,MATCH(AC$11,'[1]Прайс лист'!$B$2:$BS$2,0),0),0)</f>
        <v>8300</v>
      </c>
      <c r="AD335" s="9">
        <f>IF(VLOOKUP($A335,'[1]Прайс лист'!$B$8:$BS$600,MATCH(AD$11,'[1]Прайс лист'!$B$2:$BS$2,0),0)&lt;=AD$8,VLOOKUP($A335,'[1]Прайс лист'!$B$8:$BS$600,MATCH(AD$11,'[1]Прайс лист'!$B$2:$BS$2,0),0),0)</f>
        <v>0</v>
      </c>
      <c r="AE335" s="9">
        <f>IF(VLOOKUP($A335,'[1]Прайс лист'!$B$8:$BS$600,MATCH(AE$11,'[1]Прайс лист'!$B$2:$BS$2,0),0)&lt;=AE$8,VLOOKUP($A335,'[1]Прайс лист'!$B$8:$BS$600,MATCH(AE$11,'[1]Прайс лист'!$B$2:$BS$2,0),0),0)</f>
        <v>7800</v>
      </c>
      <c r="AF335" s="9">
        <f>IF(VLOOKUP($A335,'[1]Прайс лист'!$B$8:$BS$600,MATCH(AF$11,'[1]Прайс лист'!$B$2:$BS$2,0),0)&lt;=AF$8,VLOOKUP($A335,'[1]Прайс лист'!$B$8:$BS$600,MATCH(AF$11,'[1]Прайс лист'!$B$2:$BS$2,0),0),0)</f>
        <v>6800</v>
      </c>
      <c r="AG335" s="9">
        <f>IF(VLOOKUP($A335,'[1]Прайс лист'!$B$8:$BS$600,MATCH(AG$11,'[1]Прайс лист'!$B$2:$BS$2,0),0)&lt;=AG$8,VLOOKUP($A335,'[1]Прайс лист'!$B$8:$BS$600,MATCH(AG$11,'[1]Прайс лист'!$B$2:$BS$2,0),0),0)</f>
        <v>0</v>
      </c>
      <c r="AH335" s="9">
        <f>IF(VLOOKUP($A335,'[1]Прайс лист'!$B$8:$BS$600,MATCH(AH$11,'[1]Прайс лист'!$B$2:$BS$2,0),0)&lt;=AH$8,VLOOKUP($A335,'[1]Прайс лист'!$B$8:$BS$600,MATCH(AH$11,'[1]Прайс лист'!$B$2:$BS$2,0),0),0)</f>
        <v>0</v>
      </c>
      <c r="AI335" s="9">
        <f>IF(VLOOKUP($A335,'[1]Прайс лист'!$B$8:$BS$600,MATCH(AI$11,'[1]Прайс лист'!$B$2:$BS$2,0),0)&lt;=AI$8,VLOOKUP($A335,'[1]Прайс лист'!$B$8:$BS$600,MATCH(AI$11,'[1]Прайс лист'!$B$2:$BS$2,0),0),0)</f>
        <v>0</v>
      </c>
      <c r="AJ335" s="9">
        <f>IF(VLOOKUP($A335,'[1]Прайс лист'!$B$8:$BS$600,MATCH(AJ$11,'[1]Прайс лист'!$B$2:$BS$2,0),0)&lt;=AJ$8,VLOOKUP($A335,'[1]Прайс лист'!$B$8:$BS$600,MATCH(AJ$11,'[1]Прайс лист'!$B$2:$BS$2,0),0),0)</f>
        <v>4200</v>
      </c>
      <c r="AK335" s="9">
        <f>IF(VLOOKUP($A335,'[1]Прайс лист'!$B$8:$BS$600,MATCH(AK$11,'[1]Прайс лист'!$B$2:$BS$2,0),0)&lt;=AK$8,VLOOKUP($A335,'[1]Прайс лист'!$B$8:$BS$600,MATCH(AK$11,'[1]Прайс лист'!$B$2:$BS$2,0),0),0)</f>
        <v>7300</v>
      </c>
      <c r="AL335" s="9">
        <f>IF(VLOOKUP($A335,'[1]Прайс лист'!$B$8:$BS$600,MATCH(AL$11,'[1]Прайс лист'!$B$2:$BS$2,0),0)&lt;=AL$8,VLOOKUP($A335,'[1]Прайс лист'!$B$8:$BS$600,MATCH(AL$11,'[1]Прайс лист'!$B$2:$BS$2,0),0),0)</f>
        <v>0</v>
      </c>
      <c r="AM335" s="9">
        <f>IF(VLOOKUP($A335,'[1]Прайс лист'!$B$8:$BS$600,MATCH(AM$11,'[1]Прайс лист'!$B$2:$BS$2,0),0)&lt;=AM$8,VLOOKUP($A335,'[1]Прайс лист'!$B$8:$BS$600,MATCH(AM$11,'[1]Прайс лист'!$B$2:$BS$2,0),0),0)</f>
        <v>6800</v>
      </c>
      <c r="AN335" s="9">
        <f>IF(VLOOKUP($A335,'[1]Прайс лист'!$B$8:$BS$600,MATCH(AN$11,'[1]Прайс лист'!$B$2:$BS$2,0),0)&lt;=AN$8,VLOOKUP($A335,'[1]Прайс лист'!$B$8:$BS$600,MATCH(AN$11,'[1]Прайс лист'!$B$2:$BS$2,0),0),0)</f>
        <v>5800</v>
      </c>
      <c r="AO335" s="9">
        <f>IF(VLOOKUP($A335,'[1]Прайс лист'!$B$8:$BS$600,MATCH(AO$11,'[1]Прайс лист'!$B$2:$BS$2,0),0)&lt;=AO$8,VLOOKUP($A335,'[1]Прайс лист'!$B$8:$BS$600,MATCH(AO$11,'[1]Прайс лист'!$B$2:$BS$2,0),0),0)</f>
        <v>0</v>
      </c>
      <c r="AP335" s="9">
        <f>IF(VLOOKUP($A335,'[1]Прайс лист'!$B$8:$BS$600,MATCH(AP$11,'[1]Прайс лист'!$B$2:$BS$2,0),0)&lt;=AP$8,VLOOKUP($A335,'[1]Прайс лист'!$B$8:$BS$600,MATCH(AP$11,'[1]Прайс лист'!$B$2:$BS$2,0),0),0)</f>
        <v>0</v>
      </c>
      <c r="AQ335" s="9">
        <f>IF(VLOOKUP($A335,'[1]Прайс лист'!$B$8:$BS$600,MATCH(AQ$11,'[1]Прайс лист'!$B$2:$BS$2,0),0)&lt;=AQ$8,VLOOKUP($A335,'[1]Прайс лист'!$B$8:$BS$600,MATCH(AQ$11,'[1]Прайс лист'!$B$2:$BS$2,0),0),0)</f>
        <v>0</v>
      </c>
      <c r="AR335" s="9">
        <f>IF(VLOOKUP($A335,'[1]Прайс лист'!$B$8:$BS$600,MATCH(AR$11,'[1]Прайс лист'!$B$2:$BS$2,0),0)&lt;=AR$8,VLOOKUP($A335,'[1]Прайс лист'!$B$8:$BS$600,MATCH(AR$11,'[1]Прайс лист'!$B$2:$BS$2,0),0),0)</f>
        <v>3200</v>
      </c>
      <c r="AS335" s="9">
        <f>IF(VLOOKUP($A335,'[1]Прайс лист'!$B$8:$BS$600,MATCH(AS$11,'[1]Прайс лист'!$B$2:$BS$2,0),0)&lt;=AS$8,VLOOKUP($A335,'[1]Прайс лист'!$B$8:$BS$600,MATCH(AS$11,'[1]Прайс лист'!$B$2:$BS$2,0),0),0)</f>
        <v>6300</v>
      </c>
      <c r="AT335" s="9">
        <f>IF(VLOOKUP($A335,'[1]Прайс лист'!$B$8:$BS$600,MATCH(AT$11,'[1]Прайс лист'!$B$2:$BS$2,0),0)&lt;=AT$8,VLOOKUP($A335,'[1]Прайс лист'!$B$8:$BS$600,MATCH(AT$11,'[1]Прайс лист'!$B$2:$BS$2,0),0),0)</f>
        <v>0</v>
      </c>
      <c r="AU335" s="9">
        <f>IF(VLOOKUP($A335,'[1]Прайс лист'!$B$8:$BS$600,MATCH(AU$11,'[1]Прайс лист'!$B$2:$BS$2,0),0)&lt;=AU$8,VLOOKUP($A335,'[1]Прайс лист'!$B$8:$BS$600,MATCH(AU$11,'[1]Прайс лист'!$B$2:$BS$2,0),0),0)</f>
        <v>5800</v>
      </c>
      <c r="AV335" s="9">
        <f>IF(VLOOKUP($A335,'[1]Прайс лист'!$B$8:$BS$600,MATCH(AV$11,'[1]Прайс лист'!$B$2:$BS$2,0),0)&lt;=AV$8,VLOOKUP($A335,'[1]Прайс лист'!$B$8:$BS$600,MATCH(AV$11,'[1]Прайс лист'!$B$2:$BS$2,0),0),0)</f>
        <v>4800</v>
      </c>
      <c r="AW335" s="9">
        <f>IF(VLOOKUP($A335,'[1]Прайс лист'!$B$8:$BS$600,MATCH(AW$11,'[1]Прайс лист'!$B$2:$BS$2,0),0)&lt;=AW$8,VLOOKUP($A335,'[1]Прайс лист'!$B$8:$BS$600,MATCH(AW$11,'[1]Прайс лист'!$B$2:$BS$2,0),0),0)</f>
        <v>0</v>
      </c>
      <c r="AX335" s="9">
        <f>IF(VLOOKUP($A335,'[1]Прайс лист'!$B$8:$BS$600,MATCH(AX$11,'[1]Прайс лист'!$B$2:$BS$2,0),0)&lt;=AX$8,VLOOKUP($A335,'[1]Прайс лист'!$B$8:$BS$600,MATCH(AX$11,'[1]Прайс лист'!$B$2:$BS$2,0),0),0)</f>
        <v>0</v>
      </c>
      <c r="AY335" s="9">
        <f>IF(VLOOKUP($A335,'[1]Прайс лист'!$B$8:$BS$600,MATCH(AY$11,'[1]Прайс лист'!$B$2:$BS$2,0),0)&lt;=AY$8,VLOOKUP($A335,'[1]Прайс лист'!$B$8:$BS$600,MATCH(AY$11,'[1]Прайс лист'!$B$2:$BS$2,0),0),0)</f>
        <v>0</v>
      </c>
      <c r="AZ335" s="9">
        <f>IF(VLOOKUP($A335,'[1]Прайс лист'!$B$8:$BS$600,MATCH(AZ$11,'[1]Прайс лист'!$B$2:$BS$2,0),0)&lt;=AZ$8,VLOOKUP($A335,'[1]Прайс лист'!$B$8:$BS$600,MATCH(AZ$11,'[1]Прайс лист'!$B$2:$BS$2,0),0),0)</f>
        <v>2200</v>
      </c>
      <c r="BA335" s="9">
        <f>IF(VLOOKUP($A335,'[1]Прайс лист'!$B$8:$BS$600,MATCH(BA$11,'[1]Прайс лист'!$B$2:$BS$2,0),0)&lt;=BA$8,VLOOKUP($A335,'[1]Прайс лист'!$B$8:$BS$600,MATCH(BA$11,'[1]Прайс лист'!$B$2:$BS$2,0),0),0)</f>
        <v>5300</v>
      </c>
      <c r="BB335" s="9">
        <f>IF(VLOOKUP($A335,'[1]Прайс лист'!$B$8:$BS$600,MATCH(BB$11,'[1]Прайс лист'!$B$2:$BS$2,0),0)&lt;=BB$8,VLOOKUP($A335,'[1]Прайс лист'!$B$8:$BS$600,MATCH(BB$11,'[1]Прайс лист'!$B$2:$BS$2,0),0),0)</f>
        <v>0</v>
      </c>
      <c r="BC335" s="9">
        <f>IF(VLOOKUP($A335,'[1]Прайс лист'!$B$8:$BS$600,MATCH(BC$11,'[1]Прайс лист'!$B$2:$BS$2,0),0)&lt;=BC$8,VLOOKUP($A335,'[1]Прайс лист'!$B$8:$BS$600,MATCH(BC$11,'[1]Прайс лист'!$B$2:$BS$2,0),0),0)</f>
        <v>4800</v>
      </c>
      <c r="BD335" s="9">
        <f>IF(VLOOKUP($A335,'[1]Прайс лист'!$B$8:$BS$600,MATCH(BD$11,'[1]Прайс лист'!$B$2:$BS$2,0),0)&lt;=BD$8,VLOOKUP($A335,'[1]Прайс лист'!$B$8:$BS$600,MATCH(BD$11,'[1]Прайс лист'!$B$2:$BS$2,0),0),0)</f>
        <v>3800</v>
      </c>
      <c r="BE335" s="9">
        <f>IF(VLOOKUP($A335,'[1]Прайс лист'!$B$8:$BS$600,MATCH(BE$11,'[1]Прайс лист'!$B$2:$BS$2,0),0)&lt;=BE$8,VLOOKUP($A335,'[1]Прайс лист'!$B$8:$BS$600,MATCH(BE$11,'[1]Прайс лист'!$B$2:$BS$2,0),0),0)</f>
        <v>0</v>
      </c>
      <c r="BF335" s="9">
        <f>IF(VLOOKUP($A335,'[1]Прайс лист'!$B$8:$BS$600,MATCH(BF$11,'[1]Прайс лист'!$B$2:$BS$2,0),0)&lt;=BF$8,VLOOKUP($A335,'[1]Прайс лист'!$B$8:$BS$600,MATCH(BF$11,'[1]Прайс лист'!$B$2:$BS$2,0),0),0)</f>
        <v>0</v>
      </c>
      <c r="BG335" s="9">
        <f>IF(VLOOKUP($A335,'[1]Прайс лист'!$B$8:$BS$600,MATCH(BG$11,'[1]Прайс лист'!$B$2:$BS$2,0),0)&lt;=BG$8,VLOOKUP($A335,'[1]Прайс лист'!$B$8:$BS$600,MATCH(BG$11,'[1]Прайс лист'!$B$2:$BS$2,0),0),0)</f>
        <v>0</v>
      </c>
      <c r="BH335" s="9">
        <f>IF(VLOOKUP($A335,'[1]Прайс лист'!$B$8:$BS$600,MATCH(BH$11,'[1]Прайс лист'!$B$2:$BS$2,0),0)&lt;=BH$8,VLOOKUP($A335,'[1]Прайс лист'!$B$8:$BS$600,MATCH(BH$11,'[1]Прайс лист'!$B$2:$BS$2,0),0),0)</f>
        <v>1200</v>
      </c>
    </row>
    <row r="336" spans="1:60">
      <c r="A336" s="1" t="str">
        <f>'[1]Прайс лист'!B329</f>
        <v>Xiaomi MI 8 PRO128</v>
      </c>
      <c r="B336" s="7" t="s">
        <v>191</v>
      </c>
      <c r="C336" s="8" t="s">
        <v>211</v>
      </c>
      <c r="D336" s="8">
        <v>128</v>
      </c>
      <c r="E336" s="9">
        <f>IF(VLOOKUP($A336,'[1]Прайс лист'!$B$8:$BS$600,MATCH(E$11,'[1]Прайс лист'!$B$2:$BS$2,0),0)&lt;=E$8,VLOOKUP($A336,'[1]Прайс лист'!$B$8:$BS$600,MATCH(E$11,'[1]Прайс лист'!$B$2:$BS$2,0),0),0)</f>
        <v>9600</v>
      </c>
      <c r="F336" s="9">
        <f>IF(VLOOKUP($A336,'[1]Прайс лист'!$B$8:$BS$600,MATCH(F$11,'[1]Прайс лист'!$B$2:$BS$2,0),0)&lt;=F$8,VLOOKUP($A336,'[1]Прайс лист'!$B$8:$BS$600,MATCH(F$11,'[1]Прайс лист'!$B$2:$BS$2,0),0),0)</f>
        <v>0</v>
      </c>
      <c r="G336" s="9">
        <f>IF(VLOOKUP($A336,'[1]Прайс лист'!$B$8:$BS$600,MATCH(G$11,'[1]Прайс лист'!$B$2:$BS$2,0),0)&lt;=G$8,VLOOKUP($A336,'[1]Прайс лист'!$B$8:$BS$600,MATCH(G$11,'[1]Прайс лист'!$B$2:$BS$2,0),0),0)</f>
        <v>8600</v>
      </c>
      <c r="H336" s="9">
        <f>IF(VLOOKUP($A336,'[1]Прайс лист'!$B$8:$BS$600,MATCH(H$11,'[1]Прайс лист'!$B$2:$BS$2,0),0)&lt;=H$8,VLOOKUP($A336,'[1]Прайс лист'!$B$8:$BS$600,MATCH(H$11,'[1]Прайс лист'!$B$2:$BS$2,0),0),0)</f>
        <v>7200</v>
      </c>
      <c r="I336" s="9">
        <f>IF(VLOOKUP($A336,'[1]Прайс лист'!$B$8:$BS$600,MATCH(I$11,'[1]Прайс лист'!$B$2:$BS$2,0),0)&lt;=I$8,VLOOKUP($A336,'[1]Прайс лист'!$B$8:$BS$600,MATCH(I$11,'[1]Прайс лист'!$B$2:$BS$2,0),0),0)</f>
        <v>0</v>
      </c>
      <c r="J336" s="9">
        <f>IF(VLOOKUP($A336,'[1]Прайс лист'!$B$8:$BS$600,MATCH(J$11,'[1]Прайс лист'!$B$2:$BS$2,0),0)&lt;=J$8,VLOOKUP($A336,'[1]Прайс лист'!$B$8:$BS$600,MATCH(J$11,'[1]Прайс лист'!$B$2:$BS$2,0),0),0)</f>
        <v>0</v>
      </c>
      <c r="K336" s="9">
        <f>IF(VLOOKUP($A336,'[1]Прайс лист'!$B$8:$BS$600,MATCH(K$11,'[1]Прайс лист'!$B$2:$BS$2,0),0)&lt;=K$8,VLOOKUP($A336,'[1]Прайс лист'!$B$8:$BS$600,MATCH(K$11,'[1]Прайс лист'!$B$2:$BS$2,0),0),0)</f>
        <v>0</v>
      </c>
      <c r="L336" s="9">
        <f>IF(VLOOKUP($A336,'[1]Прайс лист'!$B$8:$BS$600,MATCH(L$11,'[1]Прайс лист'!$B$2:$BS$2,0),0)&lt;=L$8,VLOOKUP($A336,'[1]Прайс лист'!$B$8:$BS$600,MATCH(L$11,'[1]Прайс лист'!$B$2:$BS$2,0),0),0)</f>
        <v>2400</v>
      </c>
      <c r="M336" s="9">
        <f>IF(VLOOKUP($A336,'[1]Прайс лист'!$B$8:$BS$600,MATCH(M$11,'[1]Прайс лист'!$B$2:$BS$2,0),0)&lt;=M$8,VLOOKUP($A336,'[1]Прайс лист'!$B$8:$BS$600,MATCH(M$11,'[1]Прайс лист'!$B$2:$BS$2,0),0),0)</f>
        <v>9600</v>
      </c>
      <c r="N336" s="9">
        <f>IF(VLOOKUP($A336,'[1]Прайс лист'!$B$8:$BS$600,MATCH(N$11,'[1]Прайс лист'!$B$2:$BS$2,0),0)&lt;=N$8,VLOOKUP($A336,'[1]Прайс лист'!$B$8:$BS$600,MATCH(N$11,'[1]Прайс лист'!$B$2:$BS$2,0),0),0)</f>
        <v>0</v>
      </c>
      <c r="O336" s="9">
        <f>IF(VLOOKUP($A336,'[1]Прайс лист'!$B$8:$BS$600,MATCH(O$11,'[1]Прайс лист'!$B$2:$BS$2,0),0)&lt;=O$8,VLOOKUP($A336,'[1]Прайс лист'!$B$8:$BS$600,MATCH(O$11,'[1]Прайс лист'!$B$2:$BS$2,0),0),0)</f>
        <v>8600</v>
      </c>
      <c r="P336" s="9">
        <f>IF(VLOOKUP($A336,'[1]Прайс лист'!$B$8:$BS$600,MATCH(P$11,'[1]Прайс лист'!$B$2:$BS$2,0),0)&lt;=P$8,VLOOKUP($A336,'[1]Прайс лист'!$B$8:$BS$600,MATCH(P$11,'[1]Прайс лист'!$B$2:$BS$2,0),0),0)</f>
        <v>7200</v>
      </c>
      <c r="Q336" s="9">
        <f>IF(VLOOKUP($A336,'[1]Прайс лист'!$B$8:$BS$600,MATCH(Q$11,'[1]Прайс лист'!$B$2:$BS$2,0),0)&lt;=Q$8,VLOOKUP($A336,'[1]Прайс лист'!$B$8:$BS$600,MATCH(Q$11,'[1]Прайс лист'!$B$2:$BS$2,0),0),0)</f>
        <v>0</v>
      </c>
      <c r="R336" s="9">
        <f>IF(VLOOKUP($A336,'[1]Прайс лист'!$B$8:$BS$600,MATCH(R$11,'[1]Прайс лист'!$B$2:$BS$2,0),0)&lt;=R$8,VLOOKUP($A336,'[1]Прайс лист'!$B$8:$BS$600,MATCH(R$11,'[1]Прайс лист'!$B$2:$BS$2,0),0),0)</f>
        <v>0</v>
      </c>
      <c r="S336" s="9">
        <f>IF(VLOOKUP($A336,'[1]Прайс лист'!$B$8:$BS$600,MATCH(S$11,'[1]Прайс лист'!$B$2:$BS$2,0),0)&lt;=S$8,VLOOKUP($A336,'[1]Прайс лист'!$B$8:$BS$600,MATCH(S$11,'[1]Прайс лист'!$B$2:$BS$2,0),0),0)</f>
        <v>0</v>
      </c>
      <c r="T336" s="9">
        <f>IF(VLOOKUP($A336,'[1]Прайс лист'!$B$8:$BS$600,MATCH(T$11,'[1]Прайс лист'!$B$2:$BS$2,0),0)&lt;=T$8,VLOOKUP($A336,'[1]Прайс лист'!$B$8:$BS$600,MATCH(T$11,'[1]Прайс лист'!$B$2:$BS$2,0),0),0)</f>
        <v>2400</v>
      </c>
      <c r="U336" s="9">
        <f>IF(VLOOKUP($A336,'[1]Прайс лист'!$B$8:$BS$600,MATCH(U$11,'[1]Прайс лист'!$B$2:$BS$2,0),0)&lt;=U$8,VLOOKUP($A336,'[1]Прайс лист'!$B$8:$BS$600,MATCH(U$11,'[1]Прайс лист'!$B$2:$BS$2,0),0),0)</f>
        <v>16600</v>
      </c>
      <c r="V336" s="9">
        <f>IF(VLOOKUP($A336,'[1]Прайс лист'!$B$8:$BS$600,MATCH(V$11,'[1]Прайс лист'!$B$2:$BS$2,0),0)&lt;=V$8,VLOOKUP($A336,'[1]Прайс лист'!$B$8:$BS$600,MATCH(V$11,'[1]Прайс лист'!$B$2:$BS$2,0),0),0)</f>
        <v>0</v>
      </c>
      <c r="W336" s="9">
        <f>IF(VLOOKUP($A336,'[1]Прайс лист'!$B$8:$BS$600,MATCH(W$11,'[1]Прайс лист'!$B$2:$BS$2,0),0)&lt;=W$8,VLOOKUP($A336,'[1]Прайс лист'!$B$8:$BS$600,MATCH(W$11,'[1]Прайс лист'!$B$2:$BS$2,0),0),0)</f>
        <v>15600</v>
      </c>
      <c r="X336" s="9">
        <f>IF(VLOOKUP($A336,'[1]Прайс лист'!$B$8:$BS$600,MATCH(X$11,'[1]Прайс лист'!$B$2:$BS$2,0),0)&lt;=X$8,VLOOKUP($A336,'[1]Прайс лист'!$B$8:$BS$600,MATCH(X$11,'[1]Прайс лист'!$B$2:$BS$2,0),0),0)</f>
        <v>14200</v>
      </c>
      <c r="Y336" s="9">
        <f>IF(VLOOKUP($A336,'[1]Прайс лист'!$B$8:$BS$600,MATCH(Y$11,'[1]Прайс лист'!$B$2:$BS$2,0),0)&lt;=Y$8,VLOOKUP($A336,'[1]Прайс лист'!$B$8:$BS$600,MATCH(Y$11,'[1]Прайс лист'!$B$2:$BS$2,0),0),0)</f>
        <v>0</v>
      </c>
      <c r="Z336" s="9">
        <f>IF(VLOOKUP($A336,'[1]Прайс лист'!$B$8:$BS$600,MATCH(Z$11,'[1]Прайс лист'!$B$2:$BS$2,0),0)&lt;=Z$8,VLOOKUP($A336,'[1]Прайс лист'!$B$8:$BS$600,MATCH(Z$11,'[1]Прайс лист'!$B$2:$BS$2,0),0),0)</f>
        <v>0</v>
      </c>
      <c r="AA336" s="9">
        <f>IF(VLOOKUP($A336,'[1]Прайс лист'!$B$8:$BS$600,MATCH(AA$11,'[1]Прайс лист'!$B$2:$BS$2,0),0)&lt;=AA$8,VLOOKUP($A336,'[1]Прайс лист'!$B$8:$BS$600,MATCH(AA$11,'[1]Прайс лист'!$B$2:$BS$2,0),0),0)</f>
        <v>0</v>
      </c>
      <c r="AB336" s="9">
        <f>IF(VLOOKUP($A336,'[1]Прайс лист'!$B$8:$BS$600,MATCH(AB$11,'[1]Прайс лист'!$B$2:$BS$2,0),0)&lt;=AB$8,VLOOKUP($A336,'[1]Прайс лист'!$B$8:$BS$600,MATCH(AB$11,'[1]Прайс лист'!$B$2:$BS$2,0),0),0)</f>
        <v>9400</v>
      </c>
      <c r="AC336" s="9">
        <f>IF(VLOOKUP($A336,'[1]Прайс лист'!$B$8:$BS$600,MATCH(AC$11,'[1]Прайс лист'!$B$2:$BS$2,0),0)&lt;=AC$8,VLOOKUP($A336,'[1]Прайс лист'!$B$8:$BS$600,MATCH(AC$11,'[1]Прайс лист'!$B$2:$BS$2,0),0),0)</f>
        <v>13600</v>
      </c>
      <c r="AD336" s="9">
        <f>IF(VLOOKUP($A336,'[1]Прайс лист'!$B$8:$BS$600,MATCH(AD$11,'[1]Прайс лист'!$B$2:$BS$2,0),0)&lt;=AD$8,VLOOKUP($A336,'[1]Прайс лист'!$B$8:$BS$600,MATCH(AD$11,'[1]Прайс лист'!$B$2:$BS$2,0),0),0)</f>
        <v>0</v>
      </c>
      <c r="AE336" s="9">
        <f>IF(VLOOKUP($A336,'[1]Прайс лист'!$B$8:$BS$600,MATCH(AE$11,'[1]Прайс лист'!$B$2:$BS$2,0),0)&lt;=AE$8,VLOOKUP($A336,'[1]Прайс лист'!$B$8:$BS$600,MATCH(AE$11,'[1]Прайс лист'!$B$2:$BS$2,0),0),0)</f>
        <v>12600</v>
      </c>
      <c r="AF336" s="9">
        <f>IF(VLOOKUP($A336,'[1]Прайс лист'!$B$8:$BS$600,MATCH(AF$11,'[1]Прайс лист'!$B$2:$BS$2,0),0)&lt;=AF$8,VLOOKUP($A336,'[1]Прайс лист'!$B$8:$BS$600,MATCH(AF$11,'[1]Прайс лист'!$B$2:$BS$2,0),0),0)</f>
        <v>11200</v>
      </c>
      <c r="AG336" s="9">
        <f>IF(VLOOKUP($A336,'[1]Прайс лист'!$B$8:$BS$600,MATCH(AG$11,'[1]Прайс лист'!$B$2:$BS$2,0),0)&lt;=AG$8,VLOOKUP($A336,'[1]Прайс лист'!$B$8:$BS$600,MATCH(AG$11,'[1]Прайс лист'!$B$2:$BS$2,0),0),0)</f>
        <v>0</v>
      </c>
      <c r="AH336" s="9">
        <f>IF(VLOOKUP($A336,'[1]Прайс лист'!$B$8:$BS$600,MATCH(AH$11,'[1]Прайс лист'!$B$2:$BS$2,0),0)&lt;=AH$8,VLOOKUP($A336,'[1]Прайс лист'!$B$8:$BS$600,MATCH(AH$11,'[1]Прайс лист'!$B$2:$BS$2,0),0),0)</f>
        <v>0</v>
      </c>
      <c r="AI336" s="9">
        <f>IF(VLOOKUP($A336,'[1]Прайс лист'!$B$8:$BS$600,MATCH(AI$11,'[1]Прайс лист'!$B$2:$BS$2,0),0)&lt;=AI$8,VLOOKUP($A336,'[1]Прайс лист'!$B$8:$BS$600,MATCH(AI$11,'[1]Прайс лист'!$B$2:$BS$2,0),0),0)</f>
        <v>0</v>
      </c>
      <c r="AJ336" s="9">
        <f>IF(VLOOKUP($A336,'[1]Прайс лист'!$B$8:$BS$600,MATCH(AJ$11,'[1]Прайс лист'!$B$2:$BS$2,0),0)&lt;=AJ$8,VLOOKUP($A336,'[1]Прайс лист'!$B$8:$BS$600,MATCH(AJ$11,'[1]Прайс лист'!$B$2:$BS$2,0),0),0)</f>
        <v>6400</v>
      </c>
      <c r="AK336" s="9">
        <f>IF(VLOOKUP($A336,'[1]Прайс лист'!$B$8:$BS$600,MATCH(AK$11,'[1]Прайс лист'!$B$2:$BS$2,0),0)&lt;=AK$8,VLOOKUP($A336,'[1]Прайс лист'!$B$8:$BS$600,MATCH(AK$11,'[1]Прайс лист'!$B$2:$BS$2,0),0),0)</f>
        <v>12600</v>
      </c>
      <c r="AL336" s="9">
        <f>IF(VLOOKUP($A336,'[1]Прайс лист'!$B$8:$BS$600,MATCH(AL$11,'[1]Прайс лист'!$B$2:$BS$2,0),0)&lt;=AL$8,VLOOKUP($A336,'[1]Прайс лист'!$B$8:$BS$600,MATCH(AL$11,'[1]Прайс лист'!$B$2:$BS$2,0),0),0)</f>
        <v>0</v>
      </c>
      <c r="AM336" s="9">
        <f>IF(VLOOKUP($A336,'[1]Прайс лист'!$B$8:$BS$600,MATCH(AM$11,'[1]Прайс лист'!$B$2:$BS$2,0),0)&lt;=AM$8,VLOOKUP($A336,'[1]Прайс лист'!$B$8:$BS$600,MATCH(AM$11,'[1]Прайс лист'!$B$2:$BS$2,0),0),0)</f>
        <v>11600</v>
      </c>
      <c r="AN336" s="9">
        <f>IF(VLOOKUP($A336,'[1]Прайс лист'!$B$8:$BS$600,MATCH(AN$11,'[1]Прайс лист'!$B$2:$BS$2,0),0)&lt;=AN$8,VLOOKUP($A336,'[1]Прайс лист'!$B$8:$BS$600,MATCH(AN$11,'[1]Прайс лист'!$B$2:$BS$2,0),0),0)</f>
        <v>10200</v>
      </c>
      <c r="AO336" s="9">
        <f>IF(VLOOKUP($A336,'[1]Прайс лист'!$B$8:$BS$600,MATCH(AO$11,'[1]Прайс лист'!$B$2:$BS$2,0),0)&lt;=AO$8,VLOOKUP($A336,'[1]Прайс лист'!$B$8:$BS$600,MATCH(AO$11,'[1]Прайс лист'!$B$2:$BS$2,0),0),0)</f>
        <v>0</v>
      </c>
      <c r="AP336" s="9">
        <f>IF(VLOOKUP($A336,'[1]Прайс лист'!$B$8:$BS$600,MATCH(AP$11,'[1]Прайс лист'!$B$2:$BS$2,0),0)&lt;=AP$8,VLOOKUP($A336,'[1]Прайс лист'!$B$8:$BS$600,MATCH(AP$11,'[1]Прайс лист'!$B$2:$BS$2,0),0),0)</f>
        <v>0</v>
      </c>
      <c r="AQ336" s="9">
        <f>IF(VLOOKUP($A336,'[1]Прайс лист'!$B$8:$BS$600,MATCH(AQ$11,'[1]Прайс лист'!$B$2:$BS$2,0),0)&lt;=AQ$8,VLOOKUP($A336,'[1]Прайс лист'!$B$8:$BS$600,MATCH(AQ$11,'[1]Прайс лист'!$B$2:$BS$2,0),0),0)</f>
        <v>0</v>
      </c>
      <c r="AR336" s="9">
        <f>IF(VLOOKUP($A336,'[1]Прайс лист'!$B$8:$BS$600,MATCH(AR$11,'[1]Прайс лист'!$B$2:$BS$2,0),0)&lt;=AR$8,VLOOKUP($A336,'[1]Прайс лист'!$B$8:$BS$600,MATCH(AR$11,'[1]Прайс лист'!$B$2:$BS$2,0),0),0)</f>
        <v>5400</v>
      </c>
      <c r="AS336" s="9">
        <f>IF(VLOOKUP($A336,'[1]Прайс лист'!$B$8:$BS$600,MATCH(AS$11,'[1]Прайс лист'!$B$2:$BS$2,0),0)&lt;=AS$8,VLOOKUP($A336,'[1]Прайс лист'!$B$8:$BS$600,MATCH(AS$11,'[1]Прайс лист'!$B$2:$BS$2,0),0),0)</f>
        <v>11600</v>
      </c>
      <c r="AT336" s="9">
        <f>IF(VLOOKUP($A336,'[1]Прайс лист'!$B$8:$BS$600,MATCH(AT$11,'[1]Прайс лист'!$B$2:$BS$2,0),0)&lt;=AT$8,VLOOKUP($A336,'[1]Прайс лист'!$B$8:$BS$600,MATCH(AT$11,'[1]Прайс лист'!$B$2:$BS$2,0),0),0)</f>
        <v>0</v>
      </c>
      <c r="AU336" s="9">
        <f>IF(VLOOKUP($A336,'[1]Прайс лист'!$B$8:$BS$600,MATCH(AU$11,'[1]Прайс лист'!$B$2:$BS$2,0),0)&lt;=AU$8,VLOOKUP($A336,'[1]Прайс лист'!$B$8:$BS$600,MATCH(AU$11,'[1]Прайс лист'!$B$2:$BS$2,0),0),0)</f>
        <v>10600</v>
      </c>
      <c r="AV336" s="9">
        <f>IF(VLOOKUP($A336,'[1]Прайс лист'!$B$8:$BS$600,MATCH(AV$11,'[1]Прайс лист'!$B$2:$BS$2,0),0)&lt;=AV$8,VLOOKUP($A336,'[1]Прайс лист'!$B$8:$BS$600,MATCH(AV$11,'[1]Прайс лист'!$B$2:$BS$2,0),0),0)</f>
        <v>9200</v>
      </c>
      <c r="AW336" s="9">
        <f>IF(VLOOKUP($A336,'[1]Прайс лист'!$B$8:$BS$600,MATCH(AW$11,'[1]Прайс лист'!$B$2:$BS$2,0),0)&lt;=AW$8,VLOOKUP($A336,'[1]Прайс лист'!$B$8:$BS$600,MATCH(AW$11,'[1]Прайс лист'!$B$2:$BS$2,0),0),0)</f>
        <v>0</v>
      </c>
      <c r="AX336" s="9">
        <f>IF(VLOOKUP($A336,'[1]Прайс лист'!$B$8:$BS$600,MATCH(AX$11,'[1]Прайс лист'!$B$2:$BS$2,0),0)&lt;=AX$8,VLOOKUP($A336,'[1]Прайс лист'!$B$8:$BS$600,MATCH(AX$11,'[1]Прайс лист'!$B$2:$BS$2,0),0),0)</f>
        <v>0</v>
      </c>
      <c r="AY336" s="9">
        <f>IF(VLOOKUP($A336,'[1]Прайс лист'!$B$8:$BS$600,MATCH(AY$11,'[1]Прайс лист'!$B$2:$BS$2,0),0)&lt;=AY$8,VLOOKUP($A336,'[1]Прайс лист'!$B$8:$BS$600,MATCH(AY$11,'[1]Прайс лист'!$B$2:$BS$2,0),0),0)</f>
        <v>0</v>
      </c>
      <c r="AZ336" s="9">
        <f>IF(VLOOKUP($A336,'[1]Прайс лист'!$B$8:$BS$600,MATCH(AZ$11,'[1]Прайс лист'!$B$2:$BS$2,0),0)&lt;=AZ$8,VLOOKUP($A336,'[1]Прайс лист'!$B$8:$BS$600,MATCH(AZ$11,'[1]Прайс лист'!$B$2:$BS$2,0),0),0)</f>
        <v>4400</v>
      </c>
      <c r="BA336" s="9">
        <f>IF(VLOOKUP($A336,'[1]Прайс лист'!$B$8:$BS$600,MATCH(BA$11,'[1]Прайс лист'!$B$2:$BS$2,0),0)&lt;=BA$8,VLOOKUP($A336,'[1]Прайс лист'!$B$8:$BS$600,MATCH(BA$11,'[1]Прайс лист'!$B$2:$BS$2,0),0),0)</f>
        <v>10600</v>
      </c>
      <c r="BB336" s="9">
        <f>IF(VLOOKUP($A336,'[1]Прайс лист'!$B$8:$BS$600,MATCH(BB$11,'[1]Прайс лист'!$B$2:$BS$2,0),0)&lt;=BB$8,VLOOKUP($A336,'[1]Прайс лист'!$B$8:$BS$600,MATCH(BB$11,'[1]Прайс лист'!$B$2:$BS$2,0),0),0)</f>
        <v>0</v>
      </c>
      <c r="BC336" s="9">
        <f>IF(VLOOKUP($A336,'[1]Прайс лист'!$B$8:$BS$600,MATCH(BC$11,'[1]Прайс лист'!$B$2:$BS$2,0),0)&lt;=BC$8,VLOOKUP($A336,'[1]Прайс лист'!$B$8:$BS$600,MATCH(BC$11,'[1]Прайс лист'!$B$2:$BS$2,0),0),0)</f>
        <v>9600</v>
      </c>
      <c r="BD336" s="9">
        <f>IF(VLOOKUP($A336,'[1]Прайс лист'!$B$8:$BS$600,MATCH(BD$11,'[1]Прайс лист'!$B$2:$BS$2,0),0)&lt;=BD$8,VLOOKUP($A336,'[1]Прайс лист'!$B$8:$BS$600,MATCH(BD$11,'[1]Прайс лист'!$B$2:$BS$2,0),0),0)</f>
        <v>8200</v>
      </c>
      <c r="BE336" s="9">
        <f>IF(VLOOKUP($A336,'[1]Прайс лист'!$B$8:$BS$600,MATCH(BE$11,'[1]Прайс лист'!$B$2:$BS$2,0),0)&lt;=BE$8,VLOOKUP($A336,'[1]Прайс лист'!$B$8:$BS$600,MATCH(BE$11,'[1]Прайс лист'!$B$2:$BS$2,0),0),0)</f>
        <v>0</v>
      </c>
      <c r="BF336" s="9">
        <f>IF(VLOOKUP($A336,'[1]Прайс лист'!$B$8:$BS$600,MATCH(BF$11,'[1]Прайс лист'!$B$2:$BS$2,0),0)&lt;=BF$8,VLOOKUP($A336,'[1]Прайс лист'!$B$8:$BS$600,MATCH(BF$11,'[1]Прайс лист'!$B$2:$BS$2,0),0),0)</f>
        <v>0</v>
      </c>
      <c r="BG336" s="9">
        <f>IF(VLOOKUP($A336,'[1]Прайс лист'!$B$8:$BS$600,MATCH(BG$11,'[1]Прайс лист'!$B$2:$BS$2,0),0)&lt;=BG$8,VLOOKUP($A336,'[1]Прайс лист'!$B$8:$BS$600,MATCH(BG$11,'[1]Прайс лист'!$B$2:$BS$2,0),0),0)</f>
        <v>0</v>
      </c>
      <c r="BH336" s="9">
        <f>IF(VLOOKUP($A336,'[1]Прайс лист'!$B$8:$BS$600,MATCH(BH$11,'[1]Прайс лист'!$B$2:$BS$2,0),0)&lt;=BH$8,VLOOKUP($A336,'[1]Прайс лист'!$B$8:$BS$600,MATCH(BH$11,'[1]Прайс лист'!$B$2:$BS$2,0),0),0)</f>
        <v>3400</v>
      </c>
    </row>
    <row r="337" spans="1:60">
      <c r="A337" s="1" t="str">
        <f>'[1]Прайс лист'!B330</f>
        <v>Xiaomi MI 8 SE64</v>
      </c>
      <c r="B337" s="7" t="s">
        <v>191</v>
      </c>
      <c r="C337" s="8" t="s">
        <v>212</v>
      </c>
      <c r="D337" s="8">
        <v>64</v>
      </c>
      <c r="E337" s="9">
        <f>IF(VLOOKUP($A337,'[1]Прайс лист'!$B$8:$BS$600,MATCH(E$11,'[1]Прайс лист'!$B$2:$BS$2,0),0)&lt;=E$8,VLOOKUP($A337,'[1]Прайс лист'!$B$8:$BS$600,MATCH(E$11,'[1]Прайс лист'!$B$2:$BS$2,0),0),0)</f>
        <v>5200</v>
      </c>
      <c r="F337" s="9">
        <f>IF(VLOOKUP($A337,'[1]Прайс лист'!$B$8:$BS$600,MATCH(F$11,'[1]Прайс лист'!$B$2:$BS$2,0),0)&lt;=F$8,VLOOKUP($A337,'[1]Прайс лист'!$B$8:$BS$600,MATCH(F$11,'[1]Прайс лист'!$B$2:$BS$2,0),0),0)</f>
        <v>0</v>
      </c>
      <c r="G337" s="9">
        <f>IF(VLOOKUP($A337,'[1]Прайс лист'!$B$8:$BS$600,MATCH(G$11,'[1]Прайс лист'!$B$2:$BS$2,0),0)&lt;=G$8,VLOOKUP($A337,'[1]Прайс лист'!$B$8:$BS$600,MATCH(G$11,'[1]Прайс лист'!$B$2:$BS$2,0),0),0)</f>
        <v>4800</v>
      </c>
      <c r="H337" s="9">
        <f>IF(VLOOKUP($A337,'[1]Прайс лист'!$B$8:$BS$600,MATCH(H$11,'[1]Прайс лист'!$B$2:$BS$2,0),0)&lt;=H$8,VLOOKUP($A337,'[1]Прайс лист'!$B$8:$BS$600,MATCH(H$11,'[1]Прайс лист'!$B$2:$BS$2,0),0),0)</f>
        <v>3600</v>
      </c>
      <c r="I337" s="9">
        <f>IF(VLOOKUP($A337,'[1]Прайс лист'!$B$8:$BS$600,MATCH(I$11,'[1]Прайс лист'!$B$2:$BS$2,0),0)&lt;=I$8,VLOOKUP($A337,'[1]Прайс лист'!$B$8:$BS$600,MATCH(I$11,'[1]Прайс лист'!$B$2:$BS$2,0),0),0)</f>
        <v>0</v>
      </c>
      <c r="J337" s="9">
        <f>IF(VLOOKUP($A337,'[1]Прайс лист'!$B$8:$BS$600,MATCH(J$11,'[1]Прайс лист'!$B$2:$BS$2,0),0)&lt;=J$8,VLOOKUP($A337,'[1]Прайс лист'!$B$8:$BS$600,MATCH(J$11,'[1]Прайс лист'!$B$2:$BS$2,0),0),0)</f>
        <v>0</v>
      </c>
      <c r="K337" s="9">
        <f>IF(VLOOKUP($A337,'[1]Прайс лист'!$B$8:$BS$600,MATCH(K$11,'[1]Прайс лист'!$B$2:$BS$2,0),0)&lt;=K$8,VLOOKUP($A337,'[1]Прайс лист'!$B$8:$BS$600,MATCH(K$11,'[1]Прайс лист'!$B$2:$BS$2,0),0),0)</f>
        <v>0</v>
      </c>
      <c r="L337" s="9">
        <f>IF(VLOOKUP($A337,'[1]Прайс лист'!$B$8:$BS$600,MATCH(L$11,'[1]Прайс лист'!$B$2:$BS$2,0),0)&lt;=L$8,VLOOKUP($A337,'[1]Прайс лист'!$B$8:$BS$600,MATCH(L$11,'[1]Прайс лист'!$B$2:$BS$2,0),0),0)</f>
        <v>1800</v>
      </c>
      <c r="M337" s="9">
        <f>IF(VLOOKUP($A337,'[1]Прайс лист'!$B$8:$BS$600,MATCH(M$11,'[1]Прайс лист'!$B$2:$BS$2,0),0)&lt;=M$8,VLOOKUP($A337,'[1]Прайс лист'!$B$8:$BS$600,MATCH(M$11,'[1]Прайс лист'!$B$2:$BS$2,0),0),0)</f>
        <v>5200</v>
      </c>
      <c r="N337" s="9">
        <f>IF(VLOOKUP($A337,'[1]Прайс лист'!$B$8:$BS$600,MATCH(N$11,'[1]Прайс лист'!$B$2:$BS$2,0),0)&lt;=N$8,VLOOKUP($A337,'[1]Прайс лист'!$B$8:$BS$600,MATCH(N$11,'[1]Прайс лист'!$B$2:$BS$2,0),0),0)</f>
        <v>0</v>
      </c>
      <c r="O337" s="9">
        <f>IF(VLOOKUP($A337,'[1]Прайс лист'!$B$8:$BS$600,MATCH(O$11,'[1]Прайс лист'!$B$2:$BS$2,0),0)&lt;=O$8,VLOOKUP($A337,'[1]Прайс лист'!$B$8:$BS$600,MATCH(O$11,'[1]Прайс лист'!$B$2:$BS$2,0),0),0)</f>
        <v>4800</v>
      </c>
      <c r="P337" s="9">
        <f>IF(VLOOKUP($A337,'[1]Прайс лист'!$B$8:$BS$600,MATCH(P$11,'[1]Прайс лист'!$B$2:$BS$2,0),0)&lt;=P$8,VLOOKUP($A337,'[1]Прайс лист'!$B$8:$BS$600,MATCH(P$11,'[1]Прайс лист'!$B$2:$BS$2,0),0),0)</f>
        <v>3600</v>
      </c>
      <c r="Q337" s="9">
        <f>IF(VLOOKUP($A337,'[1]Прайс лист'!$B$8:$BS$600,MATCH(Q$11,'[1]Прайс лист'!$B$2:$BS$2,0),0)&lt;=Q$8,VLOOKUP($A337,'[1]Прайс лист'!$B$8:$BS$600,MATCH(Q$11,'[1]Прайс лист'!$B$2:$BS$2,0),0),0)</f>
        <v>0</v>
      </c>
      <c r="R337" s="9">
        <f>IF(VLOOKUP($A337,'[1]Прайс лист'!$B$8:$BS$600,MATCH(R$11,'[1]Прайс лист'!$B$2:$BS$2,0),0)&lt;=R$8,VLOOKUP($A337,'[1]Прайс лист'!$B$8:$BS$600,MATCH(R$11,'[1]Прайс лист'!$B$2:$BS$2,0),0),0)</f>
        <v>0</v>
      </c>
      <c r="S337" s="9">
        <f>IF(VLOOKUP($A337,'[1]Прайс лист'!$B$8:$BS$600,MATCH(S$11,'[1]Прайс лист'!$B$2:$BS$2,0),0)&lt;=S$8,VLOOKUP($A337,'[1]Прайс лист'!$B$8:$BS$600,MATCH(S$11,'[1]Прайс лист'!$B$2:$BS$2,0),0),0)</f>
        <v>0</v>
      </c>
      <c r="T337" s="9">
        <f>IF(VLOOKUP($A337,'[1]Прайс лист'!$B$8:$BS$600,MATCH(T$11,'[1]Прайс лист'!$B$2:$BS$2,0),0)&lt;=T$8,VLOOKUP($A337,'[1]Прайс лист'!$B$8:$BS$600,MATCH(T$11,'[1]Прайс лист'!$B$2:$BS$2,0),0),0)</f>
        <v>1800</v>
      </c>
      <c r="U337" s="9">
        <f>IF(VLOOKUP($A337,'[1]Прайс лист'!$B$8:$BS$600,MATCH(U$11,'[1]Прайс лист'!$B$2:$BS$2,0),0)&lt;=U$8,VLOOKUP($A337,'[1]Прайс лист'!$B$8:$BS$600,MATCH(U$11,'[1]Прайс лист'!$B$2:$BS$2,0),0),0)</f>
        <v>12200</v>
      </c>
      <c r="V337" s="9">
        <f>IF(VLOOKUP($A337,'[1]Прайс лист'!$B$8:$BS$600,MATCH(V$11,'[1]Прайс лист'!$B$2:$BS$2,0),0)&lt;=V$8,VLOOKUP($A337,'[1]Прайс лист'!$B$8:$BS$600,MATCH(V$11,'[1]Прайс лист'!$B$2:$BS$2,0),0),0)</f>
        <v>0</v>
      </c>
      <c r="W337" s="9">
        <f>IF(VLOOKUP($A337,'[1]Прайс лист'!$B$8:$BS$600,MATCH(W$11,'[1]Прайс лист'!$B$2:$BS$2,0),0)&lt;=W$8,VLOOKUP($A337,'[1]Прайс лист'!$B$8:$BS$600,MATCH(W$11,'[1]Прайс лист'!$B$2:$BS$2,0),0),0)</f>
        <v>11800</v>
      </c>
      <c r="X337" s="9">
        <f>IF(VLOOKUP($A337,'[1]Прайс лист'!$B$8:$BS$600,MATCH(X$11,'[1]Прайс лист'!$B$2:$BS$2,0),0)&lt;=X$8,VLOOKUP($A337,'[1]Прайс лист'!$B$8:$BS$600,MATCH(X$11,'[1]Прайс лист'!$B$2:$BS$2,0),0),0)</f>
        <v>10600</v>
      </c>
      <c r="Y337" s="9">
        <f>IF(VLOOKUP($A337,'[1]Прайс лист'!$B$8:$BS$600,MATCH(Y$11,'[1]Прайс лист'!$B$2:$BS$2,0),0)&lt;=Y$8,VLOOKUP($A337,'[1]Прайс лист'!$B$8:$BS$600,MATCH(Y$11,'[1]Прайс лист'!$B$2:$BS$2,0),0),0)</f>
        <v>0</v>
      </c>
      <c r="Z337" s="9">
        <f>IF(VLOOKUP($A337,'[1]Прайс лист'!$B$8:$BS$600,MATCH(Z$11,'[1]Прайс лист'!$B$2:$BS$2,0),0)&lt;=Z$8,VLOOKUP($A337,'[1]Прайс лист'!$B$8:$BS$600,MATCH(Z$11,'[1]Прайс лист'!$B$2:$BS$2,0),0),0)</f>
        <v>0</v>
      </c>
      <c r="AA337" s="9">
        <f>IF(VLOOKUP($A337,'[1]Прайс лист'!$B$8:$BS$600,MATCH(AA$11,'[1]Прайс лист'!$B$2:$BS$2,0),0)&lt;=AA$8,VLOOKUP($A337,'[1]Прайс лист'!$B$8:$BS$600,MATCH(AA$11,'[1]Прайс лист'!$B$2:$BS$2,0),0),0)</f>
        <v>0</v>
      </c>
      <c r="AB337" s="9">
        <f>IF(VLOOKUP($A337,'[1]Прайс лист'!$B$8:$BS$600,MATCH(AB$11,'[1]Прайс лист'!$B$2:$BS$2,0),0)&lt;=AB$8,VLOOKUP($A337,'[1]Прайс лист'!$B$8:$BS$600,MATCH(AB$11,'[1]Прайс лист'!$B$2:$BS$2,0),0),0)</f>
        <v>8800</v>
      </c>
      <c r="AC337" s="9">
        <f>IF(VLOOKUP($A337,'[1]Прайс лист'!$B$8:$BS$600,MATCH(AC$11,'[1]Прайс лист'!$B$2:$BS$2,0),0)&lt;=AC$8,VLOOKUP($A337,'[1]Прайс лист'!$B$8:$BS$600,MATCH(AC$11,'[1]Прайс лист'!$B$2:$BS$2,0),0),0)</f>
        <v>9200</v>
      </c>
      <c r="AD337" s="9">
        <f>IF(VLOOKUP($A337,'[1]Прайс лист'!$B$8:$BS$600,MATCH(AD$11,'[1]Прайс лист'!$B$2:$BS$2,0),0)&lt;=AD$8,VLOOKUP($A337,'[1]Прайс лист'!$B$8:$BS$600,MATCH(AD$11,'[1]Прайс лист'!$B$2:$BS$2,0),0),0)</f>
        <v>0</v>
      </c>
      <c r="AE337" s="9">
        <f>IF(VLOOKUP($A337,'[1]Прайс лист'!$B$8:$BS$600,MATCH(AE$11,'[1]Прайс лист'!$B$2:$BS$2,0),0)&lt;=AE$8,VLOOKUP($A337,'[1]Прайс лист'!$B$8:$BS$600,MATCH(AE$11,'[1]Прайс лист'!$B$2:$BS$2,0),0),0)</f>
        <v>8800</v>
      </c>
      <c r="AF337" s="9">
        <f>IF(VLOOKUP($A337,'[1]Прайс лист'!$B$8:$BS$600,MATCH(AF$11,'[1]Прайс лист'!$B$2:$BS$2,0),0)&lt;=AF$8,VLOOKUP($A337,'[1]Прайс лист'!$B$8:$BS$600,MATCH(AF$11,'[1]Прайс лист'!$B$2:$BS$2,0),0),0)</f>
        <v>7600</v>
      </c>
      <c r="AG337" s="9">
        <f>IF(VLOOKUP($A337,'[1]Прайс лист'!$B$8:$BS$600,MATCH(AG$11,'[1]Прайс лист'!$B$2:$BS$2,0),0)&lt;=AG$8,VLOOKUP($A337,'[1]Прайс лист'!$B$8:$BS$600,MATCH(AG$11,'[1]Прайс лист'!$B$2:$BS$2,0),0),0)</f>
        <v>0</v>
      </c>
      <c r="AH337" s="9">
        <f>IF(VLOOKUP($A337,'[1]Прайс лист'!$B$8:$BS$600,MATCH(AH$11,'[1]Прайс лист'!$B$2:$BS$2,0),0)&lt;=AH$8,VLOOKUP($A337,'[1]Прайс лист'!$B$8:$BS$600,MATCH(AH$11,'[1]Прайс лист'!$B$2:$BS$2,0),0),0)</f>
        <v>0</v>
      </c>
      <c r="AI337" s="9">
        <f>IF(VLOOKUP($A337,'[1]Прайс лист'!$B$8:$BS$600,MATCH(AI$11,'[1]Прайс лист'!$B$2:$BS$2,0),0)&lt;=AI$8,VLOOKUP($A337,'[1]Прайс лист'!$B$8:$BS$600,MATCH(AI$11,'[1]Прайс лист'!$B$2:$BS$2,0),0),0)</f>
        <v>0</v>
      </c>
      <c r="AJ337" s="9">
        <f>IF(VLOOKUP($A337,'[1]Прайс лист'!$B$8:$BS$600,MATCH(AJ$11,'[1]Прайс лист'!$B$2:$BS$2,0),0)&lt;=AJ$8,VLOOKUP($A337,'[1]Прайс лист'!$B$8:$BS$600,MATCH(AJ$11,'[1]Прайс лист'!$B$2:$BS$2,0),0),0)</f>
        <v>5800</v>
      </c>
      <c r="AK337" s="9">
        <f>IF(VLOOKUP($A337,'[1]Прайс лист'!$B$8:$BS$600,MATCH(AK$11,'[1]Прайс лист'!$B$2:$BS$2,0),0)&lt;=AK$8,VLOOKUP($A337,'[1]Прайс лист'!$B$8:$BS$600,MATCH(AK$11,'[1]Прайс лист'!$B$2:$BS$2,0),0),0)</f>
        <v>8200</v>
      </c>
      <c r="AL337" s="9">
        <f>IF(VLOOKUP($A337,'[1]Прайс лист'!$B$8:$BS$600,MATCH(AL$11,'[1]Прайс лист'!$B$2:$BS$2,0),0)&lt;=AL$8,VLOOKUP($A337,'[1]Прайс лист'!$B$8:$BS$600,MATCH(AL$11,'[1]Прайс лист'!$B$2:$BS$2,0),0),0)</f>
        <v>0</v>
      </c>
      <c r="AM337" s="9">
        <f>IF(VLOOKUP($A337,'[1]Прайс лист'!$B$8:$BS$600,MATCH(AM$11,'[1]Прайс лист'!$B$2:$BS$2,0),0)&lt;=AM$8,VLOOKUP($A337,'[1]Прайс лист'!$B$8:$BS$600,MATCH(AM$11,'[1]Прайс лист'!$B$2:$BS$2,0),0),0)</f>
        <v>7800</v>
      </c>
      <c r="AN337" s="9">
        <f>IF(VLOOKUP($A337,'[1]Прайс лист'!$B$8:$BS$600,MATCH(AN$11,'[1]Прайс лист'!$B$2:$BS$2,0),0)&lt;=AN$8,VLOOKUP($A337,'[1]Прайс лист'!$B$8:$BS$600,MATCH(AN$11,'[1]Прайс лист'!$B$2:$BS$2,0),0),0)</f>
        <v>6600</v>
      </c>
      <c r="AO337" s="9">
        <f>IF(VLOOKUP($A337,'[1]Прайс лист'!$B$8:$BS$600,MATCH(AO$11,'[1]Прайс лист'!$B$2:$BS$2,0),0)&lt;=AO$8,VLOOKUP($A337,'[1]Прайс лист'!$B$8:$BS$600,MATCH(AO$11,'[1]Прайс лист'!$B$2:$BS$2,0),0),0)</f>
        <v>0</v>
      </c>
      <c r="AP337" s="9">
        <f>IF(VLOOKUP($A337,'[1]Прайс лист'!$B$8:$BS$600,MATCH(AP$11,'[1]Прайс лист'!$B$2:$BS$2,0),0)&lt;=AP$8,VLOOKUP($A337,'[1]Прайс лист'!$B$8:$BS$600,MATCH(AP$11,'[1]Прайс лист'!$B$2:$BS$2,0),0),0)</f>
        <v>0</v>
      </c>
      <c r="AQ337" s="9">
        <f>IF(VLOOKUP($A337,'[1]Прайс лист'!$B$8:$BS$600,MATCH(AQ$11,'[1]Прайс лист'!$B$2:$BS$2,0),0)&lt;=AQ$8,VLOOKUP($A337,'[1]Прайс лист'!$B$8:$BS$600,MATCH(AQ$11,'[1]Прайс лист'!$B$2:$BS$2,0),0),0)</f>
        <v>0</v>
      </c>
      <c r="AR337" s="9">
        <f>IF(VLOOKUP($A337,'[1]Прайс лист'!$B$8:$BS$600,MATCH(AR$11,'[1]Прайс лист'!$B$2:$BS$2,0),0)&lt;=AR$8,VLOOKUP($A337,'[1]Прайс лист'!$B$8:$BS$600,MATCH(AR$11,'[1]Прайс лист'!$B$2:$BS$2,0),0),0)</f>
        <v>4800</v>
      </c>
      <c r="AS337" s="9">
        <f>IF(VLOOKUP($A337,'[1]Прайс лист'!$B$8:$BS$600,MATCH(AS$11,'[1]Прайс лист'!$B$2:$BS$2,0),0)&lt;=AS$8,VLOOKUP($A337,'[1]Прайс лист'!$B$8:$BS$600,MATCH(AS$11,'[1]Прайс лист'!$B$2:$BS$2,0),0),0)</f>
        <v>7200</v>
      </c>
      <c r="AT337" s="9">
        <f>IF(VLOOKUP($A337,'[1]Прайс лист'!$B$8:$BS$600,MATCH(AT$11,'[1]Прайс лист'!$B$2:$BS$2,0),0)&lt;=AT$8,VLOOKUP($A337,'[1]Прайс лист'!$B$8:$BS$600,MATCH(AT$11,'[1]Прайс лист'!$B$2:$BS$2,0),0),0)</f>
        <v>0</v>
      </c>
      <c r="AU337" s="9">
        <f>IF(VLOOKUP($A337,'[1]Прайс лист'!$B$8:$BS$600,MATCH(AU$11,'[1]Прайс лист'!$B$2:$BS$2,0),0)&lt;=AU$8,VLOOKUP($A337,'[1]Прайс лист'!$B$8:$BS$600,MATCH(AU$11,'[1]Прайс лист'!$B$2:$BS$2,0),0),0)</f>
        <v>6800</v>
      </c>
      <c r="AV337" s="9">
        <f>IF(VLOOKUP($A337,'[1]Прайс лист'!$B$8:$BS$600,MATCH(AV$11,'[1]Прайс лист'!$B$2:$BS$2,0),0)&lt;=AV$8,VLOOKUP($A337,'[1]Прайс лист'!$B$8:$BS$600,MATCH(AV$11,'[1]Прайс лист'!$B$2:$BS$2,0),0),0)</f>
        <v>5600</v>
      </c>
      <c r="AW337" s="9">
        <f>IF(VLOOKUP($A337,'[1]Прайс лист'!$B$8:$BS$600,MATCH(AW$11,'[1]Прайс лист'!$B$2:$BS$2,0),0)&lt;=AW$8,VLOOKUP($A337,'[1]Прайс лист'!$B$8:$BS$600,MATCH(AW$11,'[1]Прайс лист'!$B$2:$BS$2,0),0),0)</f>
        <v>0</v>
      </c>
      <c r="AX337" s="9">
        <f>IF(VLOOKUP($A337,'[1]Прайс лист'!$B$8:$BS$600,MATCH(AX$11,'[1]Прайс лист'!$B$2:$BS$2,0),0)&lt;=AX$8,VLOOKUP($A337,'[1]Прайс лист'!$B$8:$BS$600,MATCH(AX$11,'[1]Прайс лист'!$B$2:$BS$2,0),0),0)</f>
        <v>0</v>
      </c>
      <c r="AY337" s="9">
        <f>IF(VLOOKUP($A337,'[1]Прайс лист'!$B$8:$BS$600,MATCH(AY$11,'[1]Прайс лист'!$B$2:$BS$2,0),0)&lt;=AY$8,VLOOKUP($A337,'[1]Прайс лист'!$B$8:$BS$600,MATCH(AY$11,'[1]Прайс лист'!$B$2:$BS$2,0),0),0)</f>
        <v>0</v>
      </c>
      <c r="AZ337" s="9">
        <f>IF(VLOOKUP($A337,'[1]Прайс лист'!$B$8:$BS$600,MATCH(AZ$11,'[1]Прайс лист'!$B$2:$BS$2,0),0)&lt;=AZ$8,VLOOKUP($A337,'[1]Прайс лист'!$B$8:$BS$600,MATCH(AZ$11,'[1]Прайс лист'!$B$2:$BS$2,0),0),0)</f>
        <v>3800</v>
      </c>
      <c r="BA337" s="9">
        <f>IF(VLOOKUP($A337,'[1]Прайс лист'!$B$8:$BS$600,MATCH(BA$11,'[1]Прайс лист'!$B$2:$BS$2,0),0)&lt;=BA$8,VLOOKUP($A337,'[1]Прайс лист'!$B$8:$BS$600,MATCH(BA$11,'[1]Прайс лист'!$B$2:$BS$2,0),0),0)</f>
        <v>6200</v>
      </c>
      <c r="BB337" s="9">
        <f>IF(VLOOKUP($A337,'[1]Прайс лист'!$B$8:$BS$600,MATCH(BB$11,'[1]Прайс лист'!$B$2:$BS$2,0),0)&lt;=BB$8,VLOOKUP($A337,'[1]Прайс лист'!$B$8:$BS$600,MATCH(BB$11,'[1]Прайс лист'!$B$2:$BS$2,0),0),0)</f>
        <v>0</v>
      </c>
      <c r="BC337" s="9">
        <f>IF(VLOOKUP($A337,'[1]Прайс лист'!$B$8:$BS$600,MATCH(BC$11,'[1]Прайс лист'!$B$2:$BS$2,0),0)&lt;=BC$8,VLOOKUP($A337,'[1]Прайс лист'!$B$8:$BS$600,MATCH(BC$11,'[1]Прайс лист'!$B$2:$BS$2,0),0),0)</f>
        <v>5800</v>
      </c>
      <c r="BD337" s="9">
        <f>IF(VLOOKUP($A337,'[1]Прайс лист'!$B$8:$BS$600,MATCH(BD$11,'[1]Прайс лист'!$B$2:$BS$2,0),0)&lt;=BD$8,VLOOKUP($A337,'[1]Прайс лист'!$B$8:$BS$600,MATCH(BD$11,'[1]Прайс лист'!$B$2:$BS$2,0),0),0)</f>
        <v>4600</v>
      </c>
      <c r="BE337" s="9">
        <f>IF(VLOOKUP($A337,'[1]Прайс лист'!$B$8:$BS$600,MATCH(BE$11,'[1]Прайс лист'!$B$2:$BS$2,0),0)&lt;=BE$8,VLOOKUP($A337,'[1]Прайс лист'!$B$8:$BS$600,MATCH(BE$11,'[1]Прайс лист'!$B$2:$BS$2,0),0),0)</f>
        <v>0</v>
      </c>
      <c r="BF337" s="9">
        <f>IF(VLOOKUP($A337,'[1]Прайс лист'!$B$8:$BS$600,MATCH(BF$11,'[1]Прайс лист'!$B$2:$BS$2,0),0)&lt;=BF$8,VLOOKUP($A337,'[1]Прайс лист'!$B$8:$BS$600,MATCH(BF$11,'[1]Прайс лист'!$B$2:$BS$2,0),0),0)</f>
        <v>0</v>
      </c>
      <c r="BG337" s="9">
        <f>IF(VLOOKUP($A337,'[1]Прайс лист'!$B$8:$BS$600,MATCH(BG$11,'[1]Прайс лист'!$B$2:$BS$2,0),0)&lt;=BG$8,VLOOKUP($A337,'[1]Прайс лист'!$B$8:$BS$600,MATCH(BG$11,'[1]Прайс лист'!$B$2:$BS$2,0),0),0)</f>
        <v>0</v>
      </c>
      <c r="BH337" s="9">
        <f>IF(VLOOKUP($A337,'[1]Прайс лист'!$B$8:$BS$600,MATCH(BH$11,'[1]Прайс лист'!$B$2:$BS$2,0),0)&lt;=BH$8,VLOOKUP($A337,'[1]Прайс лист'!$B$8:$BS$600,MATCH(BH$11,'[1]Прайс лист'!$B$2:$BS$2,0),0),0)</f>
        <v>2800</v>
      </c>
    </row>
    <row r="338" spans="1:60">
      <c r="A338" s="1" t="str">
        <f>'[1]Прайс лист'!B331</f>
        <v>Xiaomi MI 8 SE128</v>
      </c>
      <c r="B338" s="7" t="s">
        <v>191</v>
      </c>
      <c r="C338" s="8" t="s">
        <v>212</v>
      </c>
      <c r="D338" s="8">
        <v>128</v>
      </c>
      <c r="E338" s="9">
        <f>IF(VLOOKUP($A338,'[1]Прайс лист'!$B$8:$BS$600,MATCH(E$11,'[1]Прайс лист'!$B$2:$BS$2,0),0)&lt;=E$8,VLOOKUP($A338,'[1]Прайс лист'!$B$8:$BS$600,MATCH(E$11,'[1]Прайс лист'!$B$2:$BS$2,0),0),0)</f>
        <v>10000</v>
      </c>
      <c r="F338" s="9">
        <f>IF(VLOOKUP($A338,'[1]Прайс лист'!$B$8:$BS$600,MATCH(F$11,'[1]Прайс лист'!$B$2:$BS$2,0),0)&lt;=F$8,VLOOKUP($A338,'[1]Прайс лист'!$B$8:$BS$600,MATCH(F$11,'[1]Прайс лист'!$B$2:$BS$2,0),0),0)</f>
        <v>0</v>
      </c>
      <c r="G338" s="9">
        <f>IF(VLOOKUP($A338,'[1]Прайс лист'!$B$8:$BS$600,MATCH(G$11,'[1]Прайс лист'!$B$2:$BS$2,0),0)&lt;=G$8,VLOOKUP($A338,'[1]Прайс лист'!$B$8:$BS$600,MATCH(G$11,'[1]Прайс лист'!$B$2:$BS$2,0),0),0)</f>
        <v>9000</v>
      </c>
      <c r="H338" s="9">
        <f>IF(VLOOKUP($A338,'[1]Прайс лист'!$B$8:$BS$600,MATCH(H$11,'[1]Прайс лист'!$B$2:$BS$2,0),0)&lt;=H$8,VLOOKUP($A338,'[1]Прайс лист'!$B$8:$BS$600,MATCH(H$11,'[1]Прайс лист'!$B$2:$BS$2,0),0),0)</f>
        <v>6700</v>
      </c>
      <c r="I338" s="9">
        <f>IF(VLOOKUP($A338,'[1]Прайс лист'!$B$8:$BS$600,MATCH(I$11,'[1]Прайс лист'!$B$2:$BS$2,0),0)&lt;=I$8,VLOOKUP($A338,'[1]Прайс лист'!$B$8:$BS$600,MATCH(I$11,'[1]Прайс лист'!$B$2:$BS$2,0),0),0)</f>
        <v>0</v>
      </c>
      <c r="J338" s="9">
        <f>IF(VLOOKUP($A338,'[1]Прайс лист'!$B$8:$BS$600,MATCH(J$11,'[1]Прайс лист'!$B$2:$BS$2,0),0)&lt;=J$8,VLOOKUP($A338,'[1]Прайс лист'!$B$8:$BS$600,MATCH(J$11,'[1]Прайс лист'!$B$2:$BS$2,0),0),0)</f>
        <v>0</v>
      </c>
      <c r="K338" s="9">
        <f>IF(VLOOKUP($A338,'[1]Прайс лист'!$B$8:$BS$600,MATCH(K$11,'[1]Прайс лист'!$B$2:$BS$2,0),0)&lt;=K$8,VLOOKUP($A338,'[1]Прайс лист'!$B$8:$BS$600,MATCH(K$11,'[1]Прайс лист'!$B$2:$BS$2,0),0),0)</f>
        <v>0</v>
      </c>
      <c r="L338" s="9">
        <f>IF(VLOOKUP($A338,'[1]Прайс лист'!$B$8:$BS$600,MATCH(L$11,'[1]Прайс лист'!$B$2:$BS$2,0),0)&lt;=L$8,VLOOKUP($A338,'[1]Прайс лист'!$B$8:$BS$600,MATCH(L$11,'[1]Прайс лист'!$B$2:$BS$2,0),0),0)</f>
        <v>2800</v>
      </c>
      <c r="M338" s="9">
        <f>IF(VLOOKUP($A338,'[1]Прайс лист'!$B$8:$BS$600,MATCH(M$11,'[1]Прайс лист'!$B$2:$BS$2,0),0)&lt;=M$8,VLOOKUP($A338,'[1]Прайс лист'!$B$8:$BS$600,MATCH(M$11,'[1]Прайс лист'!$B$2:$BS$2,0),0),0)</f>
        <v>10000</v>
      </c>
      <c r="N338" s="9">
        <f>IF(VLOOKUP($A338,'[1]Прайс лист'!$B$8:$BS$600,MATCH(N$11,'[1]Прайс лист'!$B$2:$BS$2,0),0)&lt;=N$8,VLOOKUP($A338,'[1]Прайс лист'!$B$8:$BS$600,MATCH(N$11,'[1]Прайс лист'!$B$2:$BS$2,0),0),0)</f>
        <v>0</v>
      </c>
      <c r="O338" s="9">
        <f>IF(VLOOKUP($A338,'[1]Прайс лист'!$B$8:$BS$600,MATCH(O$11,'[1]Прайс лист'!$B$2:$BS$2,0),0)&lt;=O$8,VLOOKUP($A338,'[1]Прайс лист'!$B$8:$BS$600,MATCH(O$11,'[1]Прайс лист'!$B$2:$BS$2,0),0),0)</f>
        <v>9000</v>
      </c>
      <c r="P338" s="9">
        <f>IF(VLOOKUP($A338,'[1]Прайс лист'!$B$8:$BS$600,MATCH(P$11,'[1]Прайс лист'!$B$2:$BS$2,0),0)&lt;=P$8,VLOOKUP($A338,'[1]Прайс лист'!$B$8:$BS$600,MATCH(P$11,'[1]Прайс лист'!$B$2:$BS$2,0),0),0)</f>
        <v>6700</v>
      </c>
      <c r="Q338" s="9">
        <f>IF(VLOOKUP($A338,'[1]Прайс лист'!$B$8:$BS$600,MATCH(Q$11,'[1]Прайс лист'!$B$2:$BS$2,0),0)&lt;=Q$8,VLOOKUP($A338,'[1]Прайс лист'!$B$8:$BS$600,MATCH(Q$11,'[1]Прайс лист'!$B$2:$BS$2,0),0),0)</f>
        <v>0</v>
      </c>
      <c r="R338" s="9">
        <f>IF(VLOOKUP($A338,'[1]Прайс лист'!$B$8:$BS$600,MATCH(R$11,'[1]Прайс лист'!$B$2:$BS$2,0),0)&lt;=R$8,VLOOKUP($A338,'[1]Прайс лист'!$B$8:$BS$600,MATCH(R$11,'[1]Прайс лист'!$B$2:$BS$2,0),0),0)</f>
        <v>0</v>
      </c>
      <c r="S338" s="9">
        <f>IF(VLOOKUP($A338,'[1]Прайс лист'!$B$8:$BS$600,MATCH(S$11,'[1]Прайс лист'!$B$2:$BS$2,0),0)&lt;=S$8,VLOOKUP($A338,'[1]Прайс лист'!$B$8:$BS$600,MATCH(S$11,'[1]Прайс лист'!$B$2:$BS$2,0),0),0)</f>
        <v>0</v>
      </c>
      <c r="T338" s="9">
        <f>IF(VLOOKUP($A338,'[1]Прайс лист'!$B$8:$BS$600,MATCH(T$11,'[1]Прайс лист'!$B$2:$BS$2,0),0)&lt;=T$8,VLOOKUP($A338,'[1]Прайс лист'!$B$8:$BS$600,MATCH(T$11,'[1]Прайс лист'!$B$2:$BS$2,0),0),0)</f>
        <v>2800</v>
      </c>
      <c r="U338" s="9">
        <f>IF(VLOOKUP($A338,'[1]Прайс лист'!$B$8:$BS$600,MATCH(U$11,'[1]Прайс лист'!$B$2:$BS$2,0),0)&lt;=U$8,VLOOKUP($A338,'[1]Прайс лист'!$B$8:$BS$600,MATCH(U$11,'[1]Прайс лист'!$B$2:$BS$2,0),0),0)</f>
        <v>17000</v>
      </c>
      <c r="V338" s="9">
        <f>IF(VLOOKUP($A338,'[1]Прайс лист'!$B$8:$BS$600,MATCH(V$11,'[1]Прайс лист'!$B$2:$BS$2,0),0)&lt;=V$8,VLOOKUP($A338,'[1]Прайс лист'!$B$8:$BS$600,MATCH(V$11,'[1]Прайс лист'!$B$2:$BS$2,0),0),0)</f>
        <v>0</v>
      </c>
      <c r="W338" s="9">
        <f>IF(VLOOKUP($A338,'[1]Прайс лист'!$B$8:$BS$600,MATCH(W$11,'[1]Прайс лист'!$B$2:$BS$2,0),0)&lt;=W$8,VLOOKUP($A338,'[1]Прайс лист'!$B$8:$BS$600,MATCH(W$11,'[1]Прайс лист'!$B$2:$BS$2,0),0),0)</f>
        <v>16000</v>
      </c>
      <c r="X338" s="9">
        <f>IF(VLOOKUP($A338,'[1]Прайс лист'!$B$8:$BS$600,MATCH(X$11,'[1]Прайс лист'!$B$2:$BS$2,0),0)&lt;=X$8,VLOOKUP($A338,'[1]Прайс лист'!$B$8:$BS$600,MATCH(X$11,'[1]Прайс лист'!$B$2:$BS$2,0),0),0)</f>
        <v>13700</v>
      </c>
      <c r="Y338" s="9">
        <f>IF(VLOOKUP($A338,'[1]Прайс лист'!$B$8:$BS$600,MATCH(Y$11,'[1]Прайс лист'!$B$2:$BS$2,0),0)&lt;=Y$8,VLOOKUP($A338,'[1]Прайс лист'!$B$8:$BS$600,MATCH(Y$11,'[1]Прайс лист'!$B$2:$BS$2,0),0),0)</f>
        <v>0</v>
      </c>
      <c r="Z338" s="9">
        <f>IF(VLOOKUP($A338,'[1]Прайс лист'!$B$8:$BS$600,MATCH(Z$11,'[1]Прайс лист'!$B$2:$BS$2,0),0)&lt;=Z$8,VLOOKUP($A338,'[1]Прайс лист'!$B$8:$BS$600,MATCH(Z$11,'[1]Прайс лист'!$B$2:$BS$2,0),0),0)</f>
        <v>0</v>
      </c>
      <c r="AA338" s="9">
        <f>IF(VLOOKUP($A338,'[1]Прайс лист'!$B$8:$BS$600,MATCH(AA$11,'[1]Прайс лист'!$B$2:$BS$2,0),0)&lt;=AA$8,VLOOKUP($A338,'[1]Прайс лист'!$B$8:$BS$600,MATCH(AA$11,'[1]Прайс лист'!$B$2:$BS$2,0),0),0)</f>
        <v>0</v>
      </c>
      <c r="AB338" s="9">
        <f>IF(VLOOKUP($A338,'[1]Прайс лист'!$B$8:$BS$600,MATCH(AB$11,'[1]Прайс лист'!$B$2:$BS$2,0),0)&lt;=AB$8,VLOOKUP($A338,'[1]Прайс лист'!$B$8:$BS$600,MATCH(AB$11,'[1]Прайс лист'!$B$2:$BS$2,0),0),0)</f>
        <v>9800</v>
      </c>
      <c r="AC338" s="9">
        <f>IF(VLOOKUP($A338,'[1]Прайс лист'!$B$8:$BS$600,MATCH(AC$11,'[1]Прайс лист'!$B$2:$BS$2,0),0)&lt;=AC$8,VLOOKUP($A338,'[1]Прайс лист'!$B$8:$BS$600,MATCH(AC$11,'[1]Прайс лист'!$B$2:$BS$2,0),0),0)</f>
        <v>14000</v>
      </c>
      <c r="AD338" s="9">
        <f>IF(VLOOKUP($A338,'[1]Прайс лист'!$B$8:$BS$600,MATCH(AD$11,'[1]Прайс лист'!$B$2:$BS$2,0),0)&lt;=AD$8,VLOOKUP($A338,'[1]Прайс лист'!$B$8:$BS$600,MATCH(AD$11,'[1]Прайс лист'!$B$2:$BS$2,0),0),0)</f>
        <v>0</v>
      </c>
      <c r="AE338" s="9">
        <f>IF(VLOOKUP($A338,'[1]Прайс лист'!$B$8:$BS$600,MATCH(AE$11,'[1]Прайс лист'!$B$2:$BS$2,0),0)&lt;=AE$8,VLOOKUP($A338,'[1]Прайс лист'!$B$8:$BS$600,MATCH(AE$11,'[1]Прайс лист'!$B$2:$BS$2,0),0),0)</f>
        <v>13000</v>
      </c>
      <c r="AF338" s="9">
        <f>IF(VLOOKUP($A338,'[1]Прайс лист'!$B$8:$BS$600,MATCH(AF$11,'[1]Прайс лист'!$B$2:$BS$2,0),0)&lt;=AF$8,VLOOKUP($A338,'[1]Прайс лист'!$B$8:$BS$600,MATCH(AF$11,'[1]Прайс лист'!$B$2:$BS$2,0),0),0)</f>
        <v>10700</v>
      </c>
      <c r="AG338" s="9">
        <f>IF(VLOOKUP($A338,'[1]Прайс лист'!$B$8:$BS$600,MATCH(AG$11,'[1]Прайс лист'!$B$2:$BS$2,0),0)&lt;=AG$8,VLOOKUP($A338,'[1]Прайс лист'!$B$8:$BS$600,MATCH(AG$11,'[1]Прайс лист'!$B$2:$BS$2,0),0),0)</f>
        <v>0</v>
      </c>
      <c r="AH338" s="9">
        <f>IF(VLOOKUP($A338,'[1]Прайс лист'!$B$8:$BS$600,MATCH(AH$11,'[1]Прайс лист'!$B$2:$BS$2,0),0)&lt;=AH$8,VLOOKUP($A338,'[1]Прайс лист'!$B$8:$BS$600,MATCH(AH$11,'[1]Прайс лист'!$B$2:$BS$2,0),0),0)</f>
        <v>0</v>
      </c>
      <c r="AI338" s="9">
        <f>IF(VLOOKUP($A338,'[1]Прайс лист'!$B$8:$BS$600,MATCH(AI$11,'[1]Прайс лист'!$B$2:$BS$2,0),0)&lt;=AI$8,VLOOKUP($A338,'[1]Прайс лист'!$B$8:$BS$600,MATCH(AI$11,'[1]Прайс лист'!$B$2:$BS$2,0),0),0)</f>
        <v>0</v>
      </c>
      <c r="AJ338" s="9">
        <f>IF(VLOOKUP($A338,'[1]Прайс лист'!$B$8:$BS$600,MATCH(AJ$11,'[1]Прайс лист'!$B$2:$BS$2,0),0)&lt;=AJ$8,VLOOKUP($A338,'[1]Прайс лист'!$B$8:$BS$600,MATCH(AJ$11,'[1]Прайс лист'!$B$2:$BS$2,0),0),0)</f>
        <v>6800</v>
      </c>
      <c r="AK338" s="9">
        <f>IF(VLOOKUP($A338,'[1]Прайс лист'!$B$8:$BS$600,MATCH(AK$11,'[1]Прайс лист'!$B$2:$BS$2,0),0)&lt;=AK$8,VLOOKUP($A338,'[1]Прайс лист'!$B$8:$BS$600,MATCH(AK$11,'[1]Прайс лист'!$B$2:$BS$2,0),0),0)</f>
        <v>13000</v>
      </c>
      <c r="AL338" s="9">
        <f>IF(VLOOKUP($A338,'[1]Прайс лист'!$B$8:$BS$600,MATCH(AL$11,'[1]Прайс лист'!$B$2:$BS$2,0),0)&lt;=AL$8,VLOOKUP($A338,'[1]Прайс лист'!$B$8:$BS$600,MATCH(AL$11,'[1]Прайс лист'!$B$2:$BS$2,0),0),0)</f>
        <v>0</v>
      </c>
      <c r="AM338" s="9">
        <f>IF(VLOOKUP($A338,'[1]Прайс лист'!$B$8:$BS$600,MATCH(AM$11,'[1]Прайс лист'!$B$2:$BS$2,0),0)&lt;=AM$8,VLOOKUP($A338,'[1]Прайс лист'!$B$8:$BS$600,MATCH(AM$11,'[1]Прайс лист'!$B$2:$BS$2,0),0),0)</f>
        <v>12000</v>
      </c>
      <c r="AN338" s="9">
        <f>IF(VLOOKUP($A338,'[1]Прайс лист'!$B$8:$BS$600,MATCH(AN$11,'[1]Прайс лист'!$B$2:$BS$2,0),0)&lt;=AN$8,VLOOKUP($A338,'[1]Прайс лист'!$B$8:$BS$600,MATCH(AN$11,'[1]Прайс лист'!$B$2:$BS$2,0),0),0)</f>
        <v>9700</v>
      </c>
      <c r="AO338" s="9">
        <f>IF(VLOOKUP($A338,'[1]Прайс лист'!$B$8:$BS$600,MATCH(AO$11,'[1]Прайс лист'!$B$2:$BS$2,0),0)&lt;=AO$8,VLOOKUP($A338,'[1]Прайс лист'!$B$8:$BS$600,MATCH(AO$11,'[1]Прайс лист'!$B$2:$BS$2,0),0),0)</f>
        <v>0</v>
      </c>
      <c r="AP338" s="9">
        <f>IF(VLOOKUP($A338,'[1]Прайс лист'!$B$8:$BS$600,MATCH(AP$11,'[1]Прайс лист'!$B$2:$BS$2,0),0)&lt;=AP$8,VLOOKUP($A338,'[1]Прайс лист'!$B$8:$BS$600,MATCH(AP$11,'[1]Прайс лист'!$B$2:$BS$2,0),0),0)</f>
        <v>0</v>
      </c>
      <c r="AQ338" s="9">
        <f>IF(VLOOKUP($A338,'[1]Прайс лист'!$B$8:$BS$600,MATCH(AQ$11,'[1]Прайс лист'!$B$2:$BS$2,0),0)&lt;=AQ$8,VLOOKUP($A338,'[1]Прайс лист'!$B$8:$BS$600,MATCH(AQ$11,'[1]Прайс лист'!$B$2:$BS$2,0),0),0)</f>
        <v>0</v>
      </c>
      <c r="AR338" s="9">
        <f>IF(VLOOKUP($A338,'[1]Прайс лист'!$B$8:$BS$600,MATCH(AR$11,'[1]Прайс лист'!$B$2:$BS$2,0),0)&lt;=AR$8,VLOOKUP($A338,'[1]Прайс лист'!$B$8:$BS$600,MATCH(AR$11,'[1]Прайс лист'!$B$2:$BS$2,0),0),0)</f>
        <v>5800</v>
      </c>
      <c r="AS338" s="9">
        <f>IF(VLOOKUP($A338,'[1]Прайс лист'!$B$8:$BS$600,MATCH(AS$11,'[1]Прайс лист'!$B$2:$BS$2,0),0)&lt;=AS$8,VLOOKUP($A338,'[1]Прайс лист'!$B$8:$BS$600,MATCH(AS$11,'[1]Прайс лист'!$B$2:$BS$2,0),0),0)</f>
        <v>12000</v>
      </c>
      <c r="AT338" s="9">
        <f>IF(VLOOKUP($A338,'[1]Прайс лист'!$B$8:$BS$600,MATCH(AT$11,'[1]Прайс лист'!$B$2:$BS$2,0),0)&lt;=AT$8,VLOOKUP($A338,'[1]Прайс лист'!$B$8:$BS$600,MATCH(AT$11,'[1]Прайс лист'!$B$2:$BS$2,0),0),0)</f>
        <v>0</v>
      </c>
      <c r="AU338" s="9">
        <f>IF(VLOOKUP($A338,'[1]Прайс лист'!$B$8:$BS$600,MATCH(AU$11,'[1]Прайс лист'!$B$2:$BS$2,0),0)&lt;=AU$8,VLOOKUP($A338,'[1]Прайс лист'!$B$8:$BS$600,MATCH(AU$11,'[1]Прайс лист'!$B$2:$BS$2,0),0),0)</f>
        <v>11000</v>
      </c>
      <c r="AV338" s="9">
        <f>IF(VLOOKUP($A338,'[1]Прайс лист'!$B$8:$BS$600,MATCH(AV$11,'[1]Прайс лист'!$B$2:$BS$2,0),0)&lt;=AV$8,VLOOKUP($A338,'[1]Прайс лист'!$B$8:$BS$600,MATCH(AV$11,'[1]Прайс лист'!$B$2:$BS$2,0),0),0)</f>
        <v>8700</v>
      </c>
      <c r="AW338" s="9">
        <f>IF(VLOOKUP($A338,'[1]Прайс лист'!$B$8:$BS$600,MATCH(AW$11,'[1]Прайс лист'!$B$2:$BS$2,0),0)&lt;=AW$8,VLOOKUP($A338,'[1]Прайс лист'!$B$8:$BS$600,MATCH(AW$11,'[1]Прайс лист'!$B$2:$BS$2,0),0),0)</f>
        <v>0</v>
      </c>
      <c r="AX338" s="9">
        <f>IF(VLOOKUP($A338,'[1]Прайс лист'!$B$8:$BS$600,MATCH(AX$11,'[1]Прайс лист'!$B$2:$BS$2,0),0)&lt;=AX$8,VLOOKUP($A338,'[1]Прайс лист'!$B$8:$BS$600,MATCH(AX$11,'[1]Прайс лист'!$B$2:$BS$2,0),0),0)</f>
        <v>0</v>
      </c>
      <c r="AY338" s="9">
        <f>IF(VLOOKUP($A338,'[1]Прайс лист'!$B$8:$BS$600,MATCH(AY$11,'[1]Прайс лист'!$B$2:$BS$2,0),0)&lt;=AY$8,VLOOKUP($A338,'[1]Прайс лист'!$B$8:$BS$600,MATCH(AY$11,'[1]Прайс лист'!$B$2:$BS$2,0),0),0)</f>
        <v>0</v>
      </c>
      <c r="AZ338" s="9">
        <f>IF(VLOOKUP($A338,'[1]Прайс лист'!$B$8:$BS$600,MATCH(AZ$11,'[1]Прайс лист'!$B$2:$BS$2,0),0)&lt;=AZ$8,VLOOKUP($A338,'[1]Прайс лист'!$B$8:$BS$600,MATCH(AZ$11,'[1]Прайс лист'!$B$2:$BS$2,0),0),0)</f>
        <v>4800</v>
      </c>
      <c r="BA338" s="9">
        <f>IF(VLOOKUP($A338,'[1]Прайс лист'!$B$8:$BS$600,MATCH(BA$11,'[1]Прайс лист'!$B$2:$BS$2,0),0)&lt;=BA$8,VLOOKUP($A338,'[1]Прайс лист'!$B$8:$BS$600,MATCH(BA$11,'[1]Прайс лист'!$B$2:$BS$2,0),0),0)</f>
        <v>11000</v>
      </c>
      <c r="BB338" s="9">
        <f>IF(VLOOKUP($A338,'[1]Прайс лист'!$B$8:$BS$600,MATCH(BB$11,'[1]Прайс лист'!$B$2:$BS$2,0),0)&lt;=BB$8,VLOOKUP($A338,'[1]Прайс лист'!$B$8:$BS$600,MATCH(BB$11,'[1]Прайс лист'!$B$2:$BS$2,0),0),0)</f>
        <v>0</v>
      </c>
      <c r="BC338" s="9">
        <f>IF(VLOOKUP($A338,'[1]Прайс лист'!$B$8:$BS$600,MATCH(BC$11,'[1]Прайс лист'!$B$2:$BS$2,0),0)&lt;=BC$8,VLOOKUP($A338,'[1]Прайс лист'!$B$8:$BS$600,MATCH(BC$11,'[1]Прайс лист'!$B$2:$BS$2,0),0),0)</f>
        <v>10000</v>
      </c>
      <c r="BD338" s="9">
        <f>IF(VLOOKUP($A338,'[1]Прайс лист'!$B$8:$BS$600,MATCH(BD$11,'[1]Прайс лист'!$B$2:$BS$2,0),0)&lt;=BD$8,VLOOKUP($A338,'[1]Прайс лист'!$B$8:$BS$600,MATCH(BD$11,'[1]Прайс лист'!$B$2:$BS$2,0),0),0)</f>
        <v>7700</v>
      </c>
      <c r="BE338" s="9">
        <f>IF(VLOOKUP($A338,'[1]Прайс лист'!$B$8:$BS$600,MATCH(BE$11,'[1]Прайс лист'!$B$2:$BS$2,0),0)&lt;=BE$8,VLOOKUP($A338,'[1]Прайс лист'!$B$8:$BS$600,MATCH(BE$11,'[1]Прайс лист'!$B$2:$BS$2,0),0),0)</f>
        <v>0</v>
      </c>
      <c r="BF338" s="9">
        <f>IF(VLOOKUP($A338,'[1]Прайс лист'!$B$8:$BS$600,MATCH(BF$11,'[1]Прайс лист'!$B$2:$BS$2,0),0)&lt;=BF$8,VLOOKUP($A338,'[1]Прайс лист'!$B$8:$BS$600,MATCH(BF$11,'[1]Прайс лист'!$B$2:$BS$2,0),0),0)</f>
        <v>0</v>
      </c>
      <c r="BG338" s="9">
        <f>IF(VLOOKUP($A338,'[1]Прайс лист'!$B$8:$BS$600,MATCH(BG$11,'[1]Прайс лист'!$B$2:$BS$2,0),0)&lt;=BG$8,VLOOKUP($A338,'[1]Прайс лист'!$B$8:$BS$600,MATCH(BG$11,'[1]Прайс лист'!$B$2:$BS$2,0),0),0)</f>
        <v>0</v>
      </c>
      <c r="BH338" s="9">
        <f>IF(VLOOKUP($A338,'[1]Прайс лист'!$B$8:$BS$600,MATCH(BH$11,'[1]Прайс лист'!$B$2:$BS$2,0),0)&lt;=BH$8,VLOOKUP($A338,'[1]Прайс лист'!$B$8:$BS$600,MATCH(BH$11,'[1]Прайс лист'!$B$2:$BS$2,0),0),0)</f>
        <v>3800</v>
      </c>
    </row>
    <row r="339" spans="1:60">
      <c r="A339" s="1" t="str">
        <f>'[1]Прайс лист'!B332</f>
        <v>Xiaomi MI 964</v>
      </c>
      <c r="B339" s="7" t="s">
        <v>191</v>
      </c>
      <c r="C339" s="8" t="s">
        <v>213</v>
      </c>
      <c r="D339" s="8">
        <v>64</v>
      </c>
      <c r="E339" s="9">
        <f>IF(VLOOKUP($A339,'[1]Прайс лист'!$B$8:$BS$600,MATCH(E$11,'[1]Прайс лист'!$B$2:$BS$2,0),0)&lt;=E$8,VLOOKUP($A339,'[1]Прайс лист'!$B$8:$BS$600,MATCH(E$11,'[1]Прайс лист'!$B$2:$BS$2,0),0),0)</f>
        <v>19200</v>
      </c>
      <c r="F339" s="9">
        <f>IF(VLOOKUP($A339,'[1]Прайс лист'!$B$8:$BS$600,MATCH(F$11,'[1]Прайс лист'!$B$2:$BS$2,0),0)&lt;=F$8,VLOOKUP($A339,'[1]Прайс лист'!$B$8:$BS$600,MATCH(F$11,'[1]Прайс лист'!$B$2:$BS$2,0),0),0)</f>
        <v>0</v>
      </c>
      <c r="G339" s="9">
        <f>IF(VLOOKUP($A339,'[1]Прайс лист'!$B$8:$BS$600,MATCH(G$11,'[1]Прайс лист'!$B$2:$BS$2,0),0)&lt;=G$8,VLOOKUP($A339,'[1]Прайс лист'!$B$8:$BS$600,MATCH(G$11,'[1]Прайс лист'!$B$2:$BS$2,0),0),0)</f>
        <v>18300</v>
      </c>
      <c r="H339" s="9">
        <f>IF(VLOOKUP($A339,'[1]Прайс лист'!$B$8:$BS$600,MATCH(H$11,'[1]Прайс лист'!$B$2:$BS$2,0),0)&lt;=H$8,VLOOKUP($A339,'[1]Прайс лист'!$B$8:$BS$600,MATCH(H$11,'[1]Прайс лист'!$B$2:$BS$2,0),0),0)</f>
        <v>16200</v>
      </c>
      <c r="I339" s="9">
        <f>IF(VLOOKUP($A339,'[1]Прайс лист'!$B$8:$BS$600,MATCH(I$11,'[1]Прайс лист'!$B$2:$BS$2,0),0)&lt;=I$8,VLOOKUP($A339,'[1]Прайс лист'!$B$8:$BS$600,MATCH(I$11,'[1]Прайс лист'!$B$2:$BS$2,0),0),0)</f>
        <v>0</v>
      </c>
      <c r="J339" s="9">
        <f>IF(VLOOKUP($A339,'[1]Прайс лист'!$B$8:$BS$600,MATCH(J$11,'[1]Прайс лист'!$B$2:$BS$2,0),0)&lt;=J$8,VLOOKUP($A339,'[1]Прайс лист'!$B$8:$BS$600,MATCH(J$11,'[1]Прайс лист'!$B$2:$BS$2,0),0),0)</f>
        <v>0</v>
      </c>
      <c r="K339" s="9">
        <f>IF(VLOOKUP($A339,'[1]Прайс лист'!$B$8:$BS$600,MATCH(K$11,'[1]Прайс лист'!$B$2:$BS$2,0),0)&lt;=K$8,VLOOKUP($A339,'[1]Прайс лист'!$B$8:$BS$600,MATCH(K$11,'[1]Прайс лист'!$B$2:$BS$2,0),0),0)</f>
        <v>0</v>
      </c>
      <c r="L339" s="9">
        <f>IF(VLOOKUP($A339,'[1]Прайс лист'!$B$8:$BS$600,MATCH(L$11,'[1]Прайс лист'!$B$2:$BS$2,0),0)&lt;=L$8,VLOOKUP($A339,'[1]Прайс лист'!$B$8:$BS$600,MATCH(L$11,'[1]Прайс лист'!$B$2:$BS$2,0),0),0)</f>
        <v>12600</v>
      </c>
      <c r="M339" s="9">
        <f>IF(VLOOKUP($A339,'[1]Прайс лист'!$B$8:$BS$600,MATCH(M$11,'[1]Прайс лист'!$B$2:$BS$2,0),0)&lt;=M$8,VLOOKUP($A339,'[1]Прайс лист'!$B$8:$BS$600,MATCH(M$11,'[1]Прайс лист'!$B$2:$BS$2,0),0),0)</f>
        <v>19200</v>
      </c>
      <c r="N339" s="9">
        <f>IF(VLOOKUP($A339,'[1]Прайс лист'!$B$8:$BS$600,MATCH(N$11,'[1]Прайс лист'!$B$2:$BS$2,0),0)&lt;=N$8,VLOOKUP($A339,'[1]Прайс лист'!$B$8:$BS$600,MATCH(N$11,'[1]Прайс лист'!$B$2:$BS$2,0),0),0)</f>
        <v>0</v>
      </c>
      <c r="O339" s="9">
        <f>IF(VLOOKUP($A339,'[1]Прайс лист'!$B$8:$BS$600,MATCH(O$11,'[1]Прайс лист'!$B$2:$BS$2,0),0)&lt;=O$8,VLOOKUP($A339,'[1]Прайс лист'!$B$8:$BS$600,MATCH(O$11,'[1]Прайс лист'!$B$2:$BS$2,0),0),0)</f>
        <v>18300</v>
      </c>
      <c r="P339" s="9">
        <f>IF(VLOOKUP($A339,'[1]Прайс лист'!$B$8:$BS$600,MATCH(P$11,'[1]Прайс лист'!$B$2:$BS$2,0),0)&lt;=P$8,VLOOKUP($A339,'[1]Прайс лист'!$B$8:$BS$600,MATCH(P$11,'[1]Прайс лист'!$B$2:$BS$2,0),0),0)</f>
        <v>16200</v>
      </c>
      <c r="Q339" s="9">
        <f>IF(VLOOKUP($A339,'[1]Прайс лист'!$B$8:$BS$600,MATCH(Q$11,'[1]Прайс лист'!$B$2:$BS$2,0),0)&lt;=Q$8,VLOOKUP($A339,'[1]Прайс лист'!$B$8:$BS$600,MATCH(Q$11,'[1]Прайс лист'!$B$2:$BS$2,0),0),0)</f>
        <v>0</v>
      </c>
      <c r="R339" s="9">
        <f>IF(VLOOKUP($A339,'[1]Прайс лист'!$B$8:$BS$600,MATCH(R$11,'[1]Прайс лист'!$B$2:$BS$2,0),0)&lt;=R$8,VLOOKUP($A339,'[1]Прайс лист'!$B$8:$BS$600,MATCH(R$11,'[1]Прайс лист'!$B$2:$BS$2,0),0),0)</f>
        <v>0</v>
      </c>
      <c r="S339" s="9">
        <f>IF(VLOOKUP($A339,'[1]Прайс лист'!$B$8:$BS$600,MATCH(S$11,'[1]Прайс лист'!$B$2:$BS$2,0),0)&lt;=S$8,VLOOKUP($A339,'[1]Прайс лист'!$B$8:$BS$600,MATCH(S$11,'[1]Прайс лист'!$B$2:$BS$2,0),0),0)</f>
        <v>0</v>
      </c>
      <c r="T339" s="9">
        <f>IF(VLOOKUP($A339,'[1]Прайс лист'!$B$8:$BS$600,MATCH(T$11,'[1]Прайс лист'!$B$2:$BS$2,0),0)&lt;=T$8,VLOOKUP($A339,'[1]Прайс лист'!$B$8:$BS$600,MATCH(T$11,'[1]Прайс лист'!$B$2:$BS$2,0),0),0)</f>
        <v>12600</v>
      </c>
      <c r="U339" s="9">
        <f>IF(VLOOKUP($A339,'[1]Прайс лист'!$B$8:$BS$600,MATCH(U$11,'[1]Прайс лист'!$B$2:$BS$2,0),0)&lt;=U$8,VLOOKUP($A339,'[1]Прайс лист'!$B$8:$BS$600,MATCH(U$11,'[1]Прайс лист'!$B$2:$BS$2,0),0),0)</f>
        <v>16200</v>
      </c>
      <c r="V339" s="9">
        <f>IF(VLOOKUP($A339,'[1]Прайс лист'!$B$8:$BS$600,MATCH(V$11,'[1]Прайс лист'!$B$2:$BS$2,0),0)&lt;=V$8,VLOOKUP($A339,'[1]Прайс лист'!$B$8:$BS$600,MATCH(V$11,'[1]Прайс лист'!$B$2:$BS$2,0),0),0)</f>
        <v>0</v>
      </c>
      <c r="W339" s="9">
        <f>IF(VLOOKUP($A339,'[1]Прайс лист'!$B$8:$BS$600,MATCH(W$11,'[1]Прайс лист'!$B$2:$BS$2,0),0)&lt;=W$8,VLOOKUP($A339,'[1]Прайс лист'!$B$8:$BS$600,MATCH(W$11,'[1]Прайс лист'!$B$2:$BS$2,0),0),0)</f>
        <v>15300</v>
      </c>
      <c r="X339" s="9">
        <f>IF(VLOOKUP($A339,'[1]Прайс лист'!$B$8:$BS$600,MATCH(X$11,'[1]Прайс лист'!$B$2:$BS$2,0),0)&lt;=X$8,VLOOKUP($A339,'[1]Прайс лист'!$B$8:$BS$600,MATCH(X$11,'[1]Прайс лист'!$B$2:$BS$2,0),0),0)</f>
        <v>13200</v>
      </c>
      <c r="Y339" s="9">
        <f>IF(VLOOKUP($A339,'[1]Прайс лист'!$B$8:$BS$600,MATCH(Y$11,'[1]Прайс лист'!$B$2:$BS$2,0),0)&lt;=Y$8,VLOOKUP($A339,'[1]Прайс лист'!$B$8:$BS$600,MATCH(Y$11,'[1]Прайс лист'!$B$2:$BS$2,0),0),0)</f>
        <v>0</v>
      </c>
      <c r="Z339" s="9">
        <f>IF(VLOOKUP($A339,'[1]Прайс лист'!$B$8:$BS$600,MATCH(Z$11,'[1]Прайс лист'!$B$2:$BS$2,0),0)&lt;=Z$8,VLOOKUP($A339,'[1]Прайс лист'!$B$8:$BS$600,MATCH(Z$11,'[1]Прайс лист'!$B$2:$BS$2,0),0),0)</f>
        <v>0</v>
      </c>
      <c r="AA339" s="9">
        <f>IF(VLOOKUP($A339,'[1]Прайс лист'!$B$8:$BS$600,MATCH(AA$11,'[1]Прайс лист'!$B$2:$BS$2,0),0)&lt;=AA$8,VLOOKUP($A339,'[1]Прайс лист'!$B$8:$BS$600,MATCH(AA$11,'[1]Прайс лист'!$B$2:$BS$2,0),0),0)</f>
        <v>0</v>
      </c>
      <c r="AB339" s="9">
        <f>IF(VLOOKUP($A339,'[1]Прайс лист'!$B$8:$BS$600,MATCH(AB$11,'[1]Прайс лист'!$B$2:$BS$2,0),0)&lt;=AB$8,VLOOKUP($A339,'[1]Прайс лист'!$B$8:$BS$600,MATCH(AB$11,'[1]Прайс лист'!$B$2:$BS$2,0),0),0)</f>
        <v>9600</v>
      </c>
      <c r="AC339" s="9">
        <f>IF(VLOOKUP($A339,'[1]Прайс лист'!$B$8:$BS$600,MATCH(AC$11,'[1]Прайс лист'!$B$2:$BS$2,0),0)&lt;=AC$8,VLOOKUP($A339,'[1]Прайс лист'!$B$8:$BS$600,MATCH(AC$11,'[1]Прайс лист'!$B$2:$BS$2,0),0),0)</f>
        <v>13200</v>
      </c>
      <c r="AD339" s="9">
        <f>IF(VLOOKUP($A339,'[1]Прайс лист'!$B$8:$BS$600,MATCH(AD$11,'[1]Прайс лист'!$B$2:$BS$2,0),0)&lt;=AD$8,VLOOKUP($A339,'[1]Прайс лист'!$B$8:$BS$600,MATCH(AD$11,'[1]Прайс лист'!$B$2:$BS$2,0),0),0)</f>
        <v>0</v>
      </c>
      <c r="AE339" s="9">
        <f>IF(VLOOKUP($A339,'[1]Прайс лист'!$B$8:$BS$600,MATCH(AE$11,'[1]Прайс лист'!$B$2:$BS$2,0),0)&lt;=AE$8,VLOOKUP($A339,'[1]Прайс лист'!$B$8:$BS$600,MATCH(AE$11,'[1]Прайс лист'!$B$2:$BS$2,0),0),0)</f>
        <v>12300</v>
      </c>
      <c r="AF339" s="9">
        <f>IF(VLOOKUP($A339,'[1]Прайс лист'!$B$8:$BS$600,MATCH(AF$11,'[1]Прайс лист'!$B$2:$BS$2,0),0)&lt;=AF$8,VLOOKUP($A339,'[1]Прайс лист'!$B$8:$BS$600,MATCH(AF$11,'[1]Прайс лист'!$B$2:$BS$2,0),0),0)</f>
        <v>10200</v>
      </c>
      <c r="AG339" s="9">
        <f>IF(VLOOKUP($A339,'[1]Прайс лист'!$B$8:$BS$600,MATCH(AG$11,'[1]Прайс лист'!$B$2:$BS$2,0),0)&lt;=AG$8,VLOOKUP($A339,'[1]Прайс лист'!$B$8:$BS$600,MATCH(AG$11,'[1]Прайс лист'!$B$2:$BS$2,0),0),0)</f>
        <v>0</v>
      </c>
      <c r="AH339" s="9">
        <f>IF(VLOOKUP($A339,'[1]Прайс лист'!$B$8:$BS$600,MATCH(AH$11,'[1]Прайс лист'!$B$2:$BS$2,0),0)&lt;=AH$8,VLOOKUP($A339,'[1]Прайс лист'!$B$8:$BS$600,MATCH(AH$11,'[1]Прайс лист'!$B$2:$BS$2,0),0),0)</f>
        <v>0</v>
      </c>
      <c r="AI339" s="9">
        <f>IF(VLOOKUP($A339,'[1]Прайс лист'!$B$8:$BS$600,MATCH(AI$11,'[1]Прайс лист'!$B$2:$BS$2,0),0)&lt;=AI$8,VLOOKUP($A339,'[1]Прайс лист'!$B$8:$BS$600,MATCH(AI$11,'[1]Прайс лист'!$B$2:$BS$2,0),0),0)</f>
        <v>0</v>
      </c>
      <c r="AJ339" s="9">
        <f>IF(VLOOKUP($A339,'[1]Прайс лист'!$B$8:$BS$600,MATCH(AJ$11,'[1]Прайс лист'!$B$2:$BS$2,0),0)&lt;=AJ$8,VLOOKUP($A339,'[1]Прайс лист'!$B$8:$BS$600,MATCH(AJ$11,'[1]Прайс лист'!$B$2:$BS$2,0),0),0)</f>
        <v>6600</v>
      </c>
      <c r="AK339" s="9">
        <f>IF(VLOOKUP($A339,'[1]Прайс лист'!$B$8:$BS$600,MATCH(AK$11,'[1]Прайс лист'!$B$2:$BS$2,0),0)&lt;=AK$8,VLOOKUP($A339,'[1]Прайс лист'!$B$8:$BS$600,MATCH(AK$11,'[1]Прайс лист'!$B$2:$BS$2,0),0),0)</f>
        <v>12200</v>
      </c>
      <c r="AL339" s="9">
        <f>IF(VLOOKUP($A339,'[1]Прайс лист'!$B$8:$BS$600,MATCH(AL$11,'[1]Прайс лист'!$B$2:$BS$2,0),0)&lt;=AL$8,VLOOKUP($A339,'[1]Прайс лист'!$B$8:$BS$600,MATCH(AL$11,'[1]Прайс лист'!$B$2:$BS$2,0),0),0)</f>
        <v>0</v>
      </c>
      <c r="AM339" s="9">
        <f>IF(VLOOKUP($A339,'[1]Прайс лист'!$B$8:$BS$600,MATCH(AM$11,'[1]Прайс лист'!$B$2:$BS$2,0),0)&lt;=AM$8,VLOOKUP($A339,'[1]Прайс лист'!$B$8:$BS$600,MATCH(AM$11,'[1]Прайс лист'!$B$2:$BS$2,0),0),0)</f>
        <v>11300</v>
      </c>
      <c r="AN339" s="9">
        <f>IF(VLOOKUP($A339,'[1]Прайс лист'!$B$8:$BS$600,MATCH(AN$11,'[1]Прайс лист'!$B$2:$BS$2,0),0)&lt;=AN$8,VLOOKUP($A339,'[1]Прайс лист'!$B$8:$BS$600,MATCH(AN$11,'[1]Прайс лист'!$B$2:$BS$2,0),0),0)</f>
        <v>9200</v>
      </c>
      <c r="AO339" s="9">
        <f>IF(VLOOKUP($A339,'[1]Прайс лист'!$B$8:$BS$600,MATCH(AO$11,'[1]Прайс лист'!$B$2:$BS$2,0),0)&lt;=AO$8,VLOOKUP($A339,'[1]Прайс лист'!$B$8:$BS$600,MATCH(AO$11,'[1]Прайс лист'!$B$2:$BS$2,0),0),0)</f>
        <v>0</v>
      </c>
      <c r="AP339" s="9">
        <f>IF(VLOOKUP($A339,'[1]Прайс лист'!$B$8:$BS$600,MATCH(AP$11,'[1]Прайс лист'!$B$2:$BS$2,0),0)&lt;=AP$8,VLOOKUP($A339,'[1]Прайс лист'!$B$8:$BS$600,MATCH(AP$11,'[1]Прайс лист'!$B$2:$BS$2,0),0),0)</f>
        <v>0</v>
      </c>
      <c r="AQ339" s="9">
        <f>IF(VLOOKUP($A339,'[1]Прайс лист'!$B$8:$BS$600,MATCH(AQ$11,'[1]Прайс лист'!$B$2:$BS$2,0),0)&lt;=AQ$8,VLOOKUP($A339,'[1]Прайс лист'!$B$8:$BS$600,MATCH(AQ$11,'[1]Прайс лист'!$B$2:$BS$2,0),0),0)</f>
        <v>0</v>
      </c>
      <c r="AR339" s="9">
        <f>IF(VLOOKUP($A339,'[1]Прайс лист'!$B$8:$BS$600,MATCH(AR$11,'[1]Прайс лист'!$B$2:$BS$2,0),0)&lt;=AR$8,VLOOKUP($A339,'[1]Прайс лист'!$B$8:$BS$600,MATCH(AR$11,'[1]Прайс лист'!$B$2:$BS$2,0),0),0)</f>
        <v>5600</v>
      </c>
      <c r="AS339" s="9">
        <f>IF(VLOOKUP($A339,'[1]Прайс лист'!$B$8:$BS$600,MATCH(AS$11,'[1]Прайс лист'!$B$2:$BS$2,0),0)&lt;=AS$8,VLOOKUP($A339,'[1]Прайс лист'!$B$8:$BS$600,MATCH(AS$11,'[1]Прайс лист'!$B$2:$BS$2,0),0),0)</f>
        <v>11200</v>
      </c>
      <c r="AT339" s="9">
        <f>IF(VLOOKUP($A339,'[1]Прайс лист'!$B$8:$BS$600,MATCH(AT$11,'[1]Прайс лист'!$B$2:$BS$2,0),0)&lt;=AT$8,VLOOKUP($A339,'[1]Прайс лист'!$B$8:$BS$600,MATCH(AT$11,'[1]Прайс лист'!$B$2:$BS$2,0),0),0)</f>
        <v>0</v>
      </c>
      <c r="AU339" s="9">
        <f>IF(VLOOKUP($A339,'[1]Прайс лист'!$B$8:$BS$600,MATCH(AU$11,'[1]Прайс лист'!$B$2:$BS$2,0),0)&lt;=AU$8,VLOOKUP($A339,'[1]Прайс лист'!$B$8:$BS$600,MATCH(AU$11,'[1]Прайс лист'!$B$2:$BS$2,0),0),0)</f>
        <v>10300</v>
      </c>
      <c r="AV339" s="9">
        <f>IF(VLOOKUP($A339,'[1]Прайс лист'!$B$8:$BS$600,MATCH(AV$11,'[1]Прайс лист'!$B$2:$BS$2,0),0)&lt;=AV$8,VLOOKUP($A339,'[1]Прайс лист'!$B$8:$BS$600,MATCH(AV$11,'[1]Прайс лист'!$B$2:$BS$2,0),0),0)</f>
        <v>8200</v>
      </c>
      <c r="AW339" s="9">
        <f>IF(VLOOKUP($A339,'[1]Прайс лист'!$B$8:$BS$600,MATCH(AW$11,'[1]Прайс лист'!$B$2:$BS$2,0),0)&lt;=AW$8,VLOOKUP($A339,'[1]Прайс лист'!$B$8:$BS$600,MATCH(AW$11,'[1]Прайс лист'!$B$2:$BS$2,0),0),0)</f>
        <v>0</v>
      </c>
      <c r="AX339" s="9">
        <f>IF(VLOOKUP($A339,'[1]Прайс лист'!$B$8:$BS$600,MATCH(AX$11,'[1]Прайс лист'!$B$2:$BS$2,0),0)&lt;=AX$8,VLOOKUP($A339,'[1]Прайс лист'!$B$8:$BS$600,MATCH(AX$11,'[1]Прайс лист'!$B$2:$BS$2,0),0),0)</f>
        <v>0</v>
      </c>
      <c r="AY339" s="9">
        <f>IF(VLOOKUP($A339,'[1]Прайс лист'!$B$8:$BS$600,MATCH(AY$11,'[1]Прайс лист'!$B$2:$BS$2,0),0)&lt;=AY$8,VLOOKUP($A339,'[1]Прайс лист'!$B$8:$BS$600,MATCH(AY$11,'[1]Прайс лист'!$B$2:$BS$2,0),0),0)</f>
        <v>0</v>
      </c>
      <c r="AZ339" s="9">
        <f>IF(VLOOKUP($A339,'[1]Прайс лист'!$B$8:$BS$600,MATCH(AZ$11,'[1]Прайс лист'!$B$2:$BS$2,0),0)&lt;=AZ$8,VLOOKUP($A339,'[1]Прайс лист'!$B$8:$BS$600,MATCH(AZ$11,'[1]Прайс лист'!$B$2:$BS$2,0),0),0)</f>
        <v>4600</v>
      </c>
      <c r="BA339" s="9">
        <f>IF(VLOOKUP($A339,'[1]Прайс лист'!$B$8:$BS$600,MATCH(BA$11,'[1]Прайс лист'!$B$2:$BS$2,0),0)&lt;=BA$8,VLOOKUP($A339,'[1]Прайс лист'!$B$8:$BS$600,MATCH(BA$11,'[1]Прайс лист'!$B$2:$BS$2,0),0),0)</f>
        <v>10200</v>
      </c>
      <c r="BB339" s="9">
        <f>IF(VLOOKUP($A339,'[1]Прайс лист'!$B$8:$BS$600,MATCH(BB$11,'[1]Прайс лист'!$B$2:$BS$2,0),0)&lt;=BB$8,VLOOKUP($A339,'[1]Прайс лист'!$B$8:$BS$600,MATCH(BB$11,'[1]Прайс лист'!$B$2:$BS$2,0),0),0)</f>
        <v>0</v>
      </c>
      <c r="BC339" s="9">
        <f>IF(VLOOKUP($A339,'[1]Прайс лист'!$B$8:$BS$600,MATCH(BC$11,'[1]Прайс лист'!$B$2:$BS$2,0),0)&lt;=BC$8,VLOOKUP($A339,'[1]Прайс лист'!$B$8:$BS$600,MATCH(BC$11,'[1]Прайс лист'!$B$2:$BS$2,0),0),0)</f>
        <v>9300</v>
      </c>
      <c r="BD339" s="9">
        <f>IF(VLOOKUP($A339,'[1]Прайс лист'!$B$8:$BS$600,MATCH(BD$11,'[1]Прайс лист'!$B$2:$BS$2,0),0)&lt;=BD$8,VLOOKUP($A339,'[1]Прайс лист'!$B$8:$BS$600,MATCH(BD$11,'[1]Прайс лист'!$B$2:$BS$2,0),0),0)</f>
        <v>7200</v>
      </c>
      <c r="BE339" s="9">
        <f>IF(VLOOKUP($A339,'[1]Прайс лист'!$B$8:$BS$600,MATCH(BE$11,'[1]Прайс лист'!$B$2:$BS$2,0),0)&lt;=BE$8,VLOOKUP($A339,'[1]Прайс лист'!$B$8:$BS$600,MATCH(BE$11,'[1]Прайс лист'!$B$2:$BS$2,0),0),0)</f>
        <v>0</v>
      </c>
      <c r="BF339" s="9">
        <f>IF(VLOOKUP($A339,'[1]Прайс лист'!$B$8:$BS$600,MATCH(BF$11,'[1]Прайс лист'!$B$2:$BS$2,0),0)&lt;=BF$8,VLOOKUP($A339,'[1]Прайс лист'!$B$8:$BS$600,MATCH(BF$11,'[1]Прайс лист'!$B$2:$BS$2,0),0),0)</f>
        <v>0</v>
      </c>
      <c r="BG339" s="9">
        <f>IF(VLOOKUP($A339,'[1]Прайс лист'!$B$8:$BS$600,MATCH(BG$11,'[1]Прайс лист'!$B$2:$BS$2,0),0)&lt;=BG$8,VLOOKUP($A339,'[1]Прайс лист'!$B$8:$BS$600,MATCH(BG$11,'[1]Прайс лист'!$B$2:$BS$2,0),0),0)</f>
        <v>0</v>
      </c>
      <c r="BH339" s="9">
        <f>IF(VLOOKUP($A339,'[1]Прайс лист'!$B$8:$BS$600,MATCH(BH$11,'[1]Прайс лист'!$B$2:$BS$2,0),0)&lt;=BH$8,VLOOKUP($A339,'[1]Прайс лист'!$B$8:$BS$600,MATCH(BH$11,'[1]Прайс лист'!$B$2:$BS$2,0),0),0)</f>
        <v>3600</v>
      </c>
    </row>
    <row r="340" spans="1:60">
      <c r="A340" s="1" t="str">
        <f>'[1]Прайс лист'!B333</f>
        <v>Xiaomi MI 9128</v>
      </c>
      <c r="B340" s="7" t="s">
        <v>191</v>
      </c>
      <c r="C340" s="8" t="s">
        <v>213</v>
      </c>
      <c r="D340" s="8">
        <v>128</v>
      </c>
      <c r="E340" s="9">
        <f>IF(VLOOKUP($A340,'[1]Прайс лист'!$B$8:$BS$600,MATCH(E$11,'[1]Прайс лист'!$B$2:$BS$2,0),0)&lt;=E$8,VLOOKUP($A340,'[1]Прайс лист'!$B$8:$BS$600,MATCH(E$11,'[1]Прайс лист'!$B$2:$BS$2,0),0),0)</f>
        <v>20500</v>
      </c>
      <c r="F340" s="9">
        <f>IF(VLOOKUP($A340,'[1]Прайс лист'!$B$8:$BS$600,MATCH(F$11,'[1]Прайс лист'!$B$2:$BS$2,0),0)&lt;=F$8,VLOOKUP($A340,'[1]Прайс лист'!$B$8:$BS$600,MATCH(F$11,'[1]Прайс лист'!$B$2:$BS$2,0),0),0)</f>
        <v>0</v>
      </c>
      <c r="G340" s="9">
        <f>IF(VLOOKUP($A340,'[1]Прайс лист'!$B$8:$BS$600,MATCH(G$11,'[1]Прайс лист'!$B$2:$BS$2,0),0)&lt;=G$8,VLOOKUP($A340,'[1]Прайс лист'!$B$8:$BS$600,MATCH(G$11,'[1]Прайс лист'!$B$2:$BS$2,0),0),0)</f>
        <v>19600</v>
      </c>
      <c r="H340" s="9">
        <f>IF(VLOOKUP($A340,'[1]Прайс лист'!$B$8:$BS$600,MATCH(H$11,'[1]Прайс лист'!$B$2:$BS$2,0),0)&lt;=H$8,VLOOKUP($A340,'[1]Прайс лист'!$B$8:$BS$600,MATCH(H$11,'[1]Прайс лист'!$B$2:$BS$2,0),0),0)</f>
        <v>17200</v>
      </c>
      <c r="I340" s="9">
        <f>IF(VLOOKUP($A340,'[1]Прайс лист'!$B$8:$BS$600,MATCH(I$11,'[1]Прайс лист'!$B$2:$BS$2,0),0)&lt;=I$8,VLOOKUP($A340,'[1]Прайс лист'!$B$8:$BS$600,MATCH(I$11,'[1]Прайс лист'!$B$2:$BS$2,0),0),0)</f>
        <v>0</v>
      </c>
      <c r="J340" s="9">
        <f>IF(VLOOKUP($A340,'[1]Прайс лист'!$B$8:$BS$600,MATCH(J$11,'[1]Прайс лист'!$B$2:$BS$2,0),0)&lt;=J$8,VLOOKUP($A340,'[1]Прайс лист'!$B$8:$BS$600,MATCH(J$11,'[1]Прайс лист'!$B$2:$BS$2,0),0),0)</f>
        <v>0</v>
      </c>
      <c r="K340" s="9">
        <f>IF(VLOOKUP($A340,'[1]Прайс лист'!$B$8:$BS$600,MATCH(K$11,'[1]Прайс лист'!$B$2:$BS$2,0),0)&lt;=K$8,VLOOKUP($A340,'[1]Прайс лист'!$B$8:$BS$600,MATCH(K$11,'[1]Прайс лист'!$B$2:$BS$2,0),0),0)</f>
        <v>0</v>
      </c>
      <c r="L340" s="9">
        <f>IF(VLOOKUP($A340,'[1]Прайс лист'!$B$8:$BS$600,MATCH(L$11,'[1]Прайс лист'!$B$2:$BS$2,0),0)&lt;=L$8,VLOOKUP($A340,'[1]Прайс лист'!$B$8:$BS$600,MATCH(L$11,'[1]Прайс лист'!$B$2:$BS$2,0),0),0)</f>
        <v>12800</v>
      </c>
      <c r="M340" s="9">
        <f>IF(VLOOKUP($A340,'[1]Прайс лист'!$B$8:$BS$600,MATCH(M$11,'[1]Прайс лист'!$B$2:$BS$2,0),0)&lt;=M$8,VLOOKUP($A340,'[1]Прайс лист'!$B$8:$BS$600,MATCH(M$11,'[1]Прайс лист'!$B$2:$BS$2,0),0),0)</f>
        <v>20500</v>
      </c>
      <c r="N340" s="9">
        <f>IF(VLOOKUP($A340,'[1]Прайс лист'!$B$8:$BS$600,MATCH(N$11,'[1]Прайс лист'!$B$2:$BS$2,0),0)&lt;=N$8,VLOOKUP($A340,'[1]Прайс лист'!$B$8:$BS$600,MATCH(N$11,'[1]Прайс лист'!$B$2:$BS$2,0),0),0)</f>
        <v>0</v>
      </c>
      <c r="O340" s="9">
        <f>IF(VLOOKUP($A340,'[1]Прайс лист'!$B$8:$BS$600,MATCH(O$11,'[1]Прайс лист'!$B$2:$BS$2,0),0)&lt;=O$8,VLOOKUP($A340,'[1]Прайс лист'!$B$8:$BS$600,MATCH(O$11,'[1]Прайс лист'!$B$2:$BS$2,0),0),0)</f>
        <v>19600</v>
      </c>
      <c r="P340" s="9">
        <f>IF(VLOOKUP($A340,'[1]Прайс лист'!$B$8:$BS$600,MATCH(P$11,'[1]Прайс лист'!$B$2:$BS$2,0),0)&lt;=P$8,VLOOKUP($A340,'[1]Прайс лист'!$B$8:$BS$600,MATCH(P$11,'[1]Прайс лист'!$B$2:$BS$2,0),0),0)</f>
        <v>17200</v>
      </c>
      <c r="Q340" s="9">
        <f>IF(VLOOKUP($A340,'[1]Прайс лист'!$B$8:$BS$600,MATCH(Q$11,'[1]Прайс лист'!$B$2:$BS$2,0),0)&lt;=Q$8,VLOOKUP($A340,'[1]Прайс лист'!$B$8:$BS$600,MATCH(Q$11,'[1]Прайс лист'!$B$2:$BS$2,0),0),0)</f>
        <v>0</v>
      </c>
      <c r="R340" s="9">
        <f>IF(VLOOKUP($A340,'[1]Прайс лист'!$B$8:$BS$600,MATCH(R$11,'[1]Прайс лист'!$B$2:$BS$2,0),0)&lt;=R$8,VLOOKUP($A340,'[1]Прайс лист'!$B$8:$BS$600,MATCH(R$11,'[1]Прайс лист'!$B$2:$BS$2,0),0),0)</f>
        <v>0</v>
      </c>
      <c r="S340" s="9">
        <f>IF(VLOOKUP($A340,'[1]Прайс лист'!$B$8:$BS$600,MATCH(S$11,'[1]Прайс лист'!$B$2:$BS$2,0),0)&lt;=S$8,VLOOKUP($A340,'[1]Прайс лист'!$B$8:$BS$600,MATCH(S$11,'[1]Прайс лист'!$B$2:$BS$2,0),0),0)</f>
        <v>0</v>
      </c>
      <c r="T340" s="9">
        <f>IF(VLOOKUP($A340,'[1]Прайс лист'!$B$8:$BS$600,MATCH(T$11,'[1]Прайс лист'!$B$2:$BS$2,0),0)&lt;=T$8,VLOOKUP($A340,'[1]Прайс лист'!$B$8:$BS$600,MATCH(T$11,'[1]Прайс лист'!$B$2:$BS$2,0),0),0)</f>
        <v>12800</v>
      </c>
      <c r="U340" s="9">
        <f>IF(VLOOKUP($A340,'[1]Прайс лист'!$B$8:$BS$600,MATCH(U$11,'[1]Прайс лист'!$B$2:$BS$2,0),0)&lt;=U$8,VLOOKUP($A340,'[1]Прайс лист'!$B$8:$BS$600,MATCH(U$11,'[1]Прайс лист'!$B$2:$BS$2,0),0),0)</f>
        <v>17500</v>
      </c>
      <c r="V340" s="9">
        <f>IF(VLOOKUP($A340,'[1]Прайс лист'!$B$8:$BS$600,MATCH(V$11,'[1]Прайс лист'!$B$2:$BS$2,0),0)&lt;=V$8,VLOOKUP($A340,'[1]Прайс лист'!$B$8:$BS$600,MATCH(V$11,'[1]Прайс лист'!$B$2:$BS$2,0),0),0)</f>
        <v>0</v>
      </c>
      <c r="W340" s="9">
        <f>IF(VLOOKUP($A340,'[1]Прайс лист'!$B$8:$BS$600,MATCH(W$11,'[1]Прайс лист'!$B$2:$BS$2,0),0)&lt;=W$8,VLOOKUP($A340,'[1]Прайс лист'!$B$8:$BS$600,MATCH(W$11,'[1]Прайс лист'!$B$2:$BS$2,0),0),0)</f>
        <v>16600</v>
      </c>
      <c r="X340" s="9">
        <f>IF(VLOOKUP($A340,'[1]Прайс лист'!$B$8:$BS$600,MATCH(X$11,'[1]Прайс лист'!$B$2:$BS$2,0),0)&lt;=X$8,VLOOKUP($A340,'[1]Прайс лист'!$B$8:$BS$600,MATCH(X$11,'[1]Прайс лист'!$B$2:$BS$2,0),0),0)</f>
        <v>14200</v>
      </c>
      <c r="Y340" s="9">
        <f>IF(VLOOKUP($A340,'[1]Прайс лист'!$B$8:$BS$600,MATCH(Y$11,'[1]Прайс лист'!$B$2:$BS$2,0),0)&lt;=Y$8,VLOOKUP($A340,'[1]Прайс лист'!$B$8:$BS$600,MATCH(Y$11,'[1]Прайс лист'!$B$2:$BS$2,0),0),0)</f>
        <v>0</v>
      </c>
      <c r="Z340" s="9">
        <f>IF(VLOOKUP($A340,'[1]Прайс лист'!$B$8:$BS$600,MATCH(Z$11,'[1]Прайс лист'!$B$2:$BS$2,0),0)&lt;=Z$8,VLOOKUP($A340,'[1]Прайс лист'!$B$8:$BS$600,MATCH(Z$11,'[1]Прайс лист'!$B$2:$BS$2,0),0),0)</f>
        <v>0</v>
      </c>
      <c r="AA340" s="9">
        <f>IF(VLOOKUP($A340,'[1]Прайс лист'!$B$8:$BS$600,MATCH(AA$11,'[1]Прайс лист'!$B$2:$BS$2,0),0)&lt;=AA$8,VLOOKUP($A340,'[1]Прайс лист'!$B$8:$BS$600,MATCH(AA$11,'[1]Прайс лист'!$B$2:$BS$2,0),0),0)</f>
        <v>0</v>
      </c>
      <c r="AB340" s="9">
        <f>IF(VLOOKUP($A340,'[1]Прайс лист'!$B$8:$BS$600,MATCH(AB$11,'[1]Прайс лист'!$B$2:$BS$2,0),0)&lt;=AB$8,VLOOKUP($A340,'[1]Прайс лист'!$B$8:$BS$600,MATCH(AB$11,'[1]Прайс лист'!$B$2:$BS$2,0),0),0)</f>
        <v>9800</v>
      </c>
      <c r="AC340" s="9">
        <f>IF(VLOOKUP($A340,'[1]Прайс лист'!$B$8:$BS$600,MATCH(AC$11,'[1]Прайс лист'!$B$2:$BS$2,0),0)&lt;=AC$8,VLOOKUP($A340,'[1]Прайс лист'!$B$8:$BS$600,MATCH(AC$11,'[1]Прайс лист'!$B$2:$BS$2,0),0),0)</f>
        <v>14500</v>
      </c>
      <c r="AD340" s="9">
        <f>IF(VLOOKUP($A340,'[1]Прайс лист'!$B$8:$BS$600,MATCH(AD$11,'[1]Прайс лист'!$B$2:$BS$2,0),0)&lt;=AD$8,VLOOKUP($A340,'[1]Прайс лист'!$B$8:$BS$600,MATCH(AD$11,'[1]Прайс лист'!$B$2:$BS$2,0),0),0)</f>
        <v>0</v>
      </c>
      <c r="AE340" s="9">
        <f>IF(VLOOKUP($A340,'[1]Прайс лист'!$B$8:$BS$600,MATCH(AE$11,'[1]Прайс лист'!$B$2:$BS$2,0),0)&lt;=AE$8,VLOOKUP($A340,'[1]Прайс лист'!$B$8:$BS$600,MATCH(AE$11,'[1]Прайс лист'!$B$2:$BS$2,0),0),0)</f>
        <v>13600</v>
      </c>
      <c r="AF340" s="9">
        <f>IF(VLOOKUP($A340,'[1]Прайс лист'!$B$8:$BS$600,MATCH(AF$11,'[1]Прайс лист'!$B$2:$BS$2,0),0)&lt;=AF$8,VLOOKUP($A340,'[1]Прайс лист'!$B$8:$BS$600,MATCH(AF$11,'[1]Прайс лист'!$B$2:$BS$2,0),0),0)</f>
        <v>11200</v>
      </c>
      <c r="AG340" s="9">
        <f>IF(VLOOKUP($A340,'[1]Прайс лист'!$B$8:$BS$600,MATCH(AG$11,'[1]Прайс лист'!$B$2:$BS$2,0),0)&lt;=AG$8,VLOOKUP($A340,'[1]Прайс лист'!$B$8:$BS$600,MATCH(AG$11,'[1]Прайс лист'!$B$2:$BS$2,0),0),0)</f>
        <v>0</v>
      </c>
      <c r="AH340" s="9">
        <f>IF(VLOOKUP($A340,'[1]Прайс лист'!$B$8:$BS$600,MATCH(AH$11,'[1]Прайс лист'!$B$2:$BS$2,0),0)&lt;=AH$8,VLOOKUP($A340,'[1]Прайс лист'!$B$8:$BS$600,MATCH(AH$11,'[1]Прайс лист'!$B$2:$BS$2,0),0),0)</f>
        <v>0</v>
      </c>
      <c r="AI340" s="9">
        <f>IF(VLOOKUP($A340,'[1]Прайс лист'!$B$8:$BS$600,MATCH(AI$11,'[1]Прайс лист'!$B$2:$BS$2,0),0)&lt;=AI$8,VLOOKUP($A340,'[1]Прайс лист'!$B$8:$BS$600,MATCH(AI$11,'[1]Прайс лист'!$B$2:$BS$2,0),0),0)</f>
        <v>0</v>
      </c>
      <c r="AJ340" s="9">
        <f>IF(VLOOKUP($A340,'[1]Прайс лист'!$B$8:$BS$600,MATCH(AJ$11,'[1]Прайс лист'!$B$2:$BS$2,0),0)&lt;=AJ$8,VLOOKUP($A340,'[1]Прайс лист'!$B$8:$BS$600,MATCH(AJ$11,'[1]Прайс лист'!$B$2:$BS$2,0),0),0)</f>
        <v>6800</v>
      </c>
      <c r="AK340" s="9">
        <f>IF(VLOOKUP($A340,'[1]Прайс лист'!$B$8:$BS$600,MATCH(AK$11,'[1]Прайс лист'!$B$2:$BS$2,0),0)&lt;=AK$8,VLOOKUP($A340,'[1]Прайс лист'!$B$8:$BS$600,MATCH(AK$11,'[1]Прайс лист'!$B$2:$BS$2,0),0),0)</f>
        <v>13500</v>
      </c>
      <c r="AL340" s="9">
        <f>IF(VLOOKUP($A340,'[1]Прайс лист'!$B$8:$BS$600,MATCH(AL$11,'[1]Прайс лист'!$B$2:$BS$2,0),0)&lt;=AL$8,VLOOKUP($A340,'[1]Прайс лист'!$B$8:$BS$600,MATCH(AL$11,'[1]Прайс лист'!$B$2:$BS$2,0),0),0)</f>
        <v>0</v>
      </c>
      <c r="AM340" s="9">
        <f>IF(VLOOKUP($A340,'[1]Прайс лист'!$B$8:$BS$600,MATCH(AM$11,'[1]Прайс лист'!$B$2:$BS$2,0),0)&lt;=AM$8,VLOOKUP($A340,'[1]Прайс лист'!$B$8:$BS$600,MATCH(AM$11,'[1]Прайс лист'!$B$2:$BS$2,0),0),0)</f>
        <v>12600</v>
      </c>
      <c r="AN340" s="9">
        <f>IF(VLOOKUP($A340,'[1]Прайс лист'!$B$8:$BS$600,MATCH(AN$11,'[1]Прайс лист'!$B$2:$BS$2,0),0)&lt;=AN$8,VLOOKUP($A340,'[1]Прайс лист'!$B$8:$BS$600,MATCH(AN$11,'[1]Прайс лист'!$B$2:$BS$2,0),0),0)</f>
        <v>10200</v>
      </c>
      <c r="AO340" s="9">
        <f>IF(VLOOKUP($A340,'[1]Прайс лист'!$B$8:$BS$600,MATCH(AO$11,'[1]Прайс лист'!$B$2:$BS$2,0),0)&lt;=AO$8,VLOOKUP($A340,'[1]Прайс лист'!$B$8:$BS$600,MATCH(AO$11,'[1]Прайс лист'!$B$2:$BS$2,0),0),0)</f>
        <v>0</v>
      </c>
      <c r="AP340" s="9">
        <f>IF(VLOOKUP($A340,'[1]Прайс лист'!$B$8:$BS$600,MATCH(AP$11,'[1]Прайс лист'!$B$2:$BS$2,0),0)&lt;=AP$8,VLOOKUP($A340,'[1]Прайс лист'!$B$8:$BS$600,MATCH(AP$11,'[1]Прайс лист'!$B$2:$BS$2,0),0),0)</f>
        <v>0</v>
      </c>
      <c r="AQ340" s="9">
        <f>IF(VLOOKUP($A340,'[1]Прайс лист'!$B$8:$BS$600,MATCH(AQ$11,'[1]Прайс лист'!$B$2:$BS$2,0),0)&lt;=AQ$8,VLOOKUP($A340,'[1]Прайс лист'!$B$8:$BS$600,MATCH(AQ$11,'[1]Прайс лист'!$B$2:$BS$2,0),0),0)</f>
        <v>0</v>
      </c>
      <c r="AR340" s="9">
        <f>IF(VLOOKUP($A340,'[1]Прайс лист'!$B$8:$BS$600,MATCH(AR$11,'[1]Прайс лист'!$B$2:$BS$2,0),0)&lt;=AR$8,VLOOKUP($A340,'[1]Прайс лист'!$B$8:$BS$600,MATCH(AR$11,'[1]Прайс лист'!$B$2:$BS$2,0),0),0)</f>
        <v>5800</v>
      </c>
      <c r="AS340" s="9">
        <f>IF(VLOOKUP($A340,'[1]Прайс лист'!$B$8:$BS$600,MATCH(AS$11,'[1]Прайс лист'!$B$2:$BS$2,0),0)&lt;=AS$8,VLOOKUP($A340,'[1]Прайс лист'!$B$8:$BS$600,MATCH(AS$11,'[1]Прайс лист'!$B$2:$BS$2,0),0),0)</f>
        <v>12500</v>
      </c>
      <c r="AT340" s="9">
        <f>IF(VLOOKUP($A340,'[1]Прайс лист'!$B$8:$BS$600,MATCH(AT$11,'[1]Прайс лист'!$B$2:$BS$2,0),0)&lt;=AT$8,VLOOKUP($A340,'[1]Прайс лист'!$B$8:$BS$600,MATCH(AT$11,'[1]Прайс лист'!$B$2:$BS$2,0),0),0)</f>
        <v>0</v>
      </c>
      <c r="AU340" s="9">
        <f>IF(VLOOKUP($A340,'[1]Прайс лист'!$B$8:$BS$600,MATCH(AU$11,'[1]Прайс лист'!$B$2:$BS$2,0),0)&lt;=AU$8,VLOOKUP($A340,'[1]Прайс лист'!$B$8:$BS$600,MATCH(AU$11,'[1]Прайс лист'!$B$2:$BS$2,0),0),0)</f>
        <v>11600</v>
      </c>
      <c r="AV340" s="9">
        <f>IF(VLOOKUP($A340,'[1]Прайс лист'!$B$8:$BS$600,MATCH(AV$11,'[1]Прайс лист'!$B$2:$BS$2,0),0)&lt;=AV$8,VLOOKUP($A340,'[1]Прайс лист'!$B$8:$BS$600,MATCH(AV$11,'[1]Прайс лист'!$B$2:$BS$2,0),0),0)</f>
        <v>9200</v>
      </c>
      <c r="AW340" s="9">
        <f>IF(VLOOKUP($A340,'[1]Прайс лист'!$B$8:$BS$600,MATCH(AW$11,'[1]Прайс лист'!$B$2:$BS$2,0),0)&lt;=AW$8,VLOOKUP($A340,'[1]Прайс лист'!$B$8:$BS$600,MATCH(AW$11,'[1]Прайс лист'!$B$2:$BS$2,0),0),0)</f>
        <v>0</v>
      </c>
      <c r="AX340" s="9">
        <f>IF(VLOOKUP($A340,'[1]Прайс лист'!$B$8:$BS$600,MATCH(AX$11,'[1]Прайс лист'!$B$2:$BS$2,0),0)&lt;=AX$8,VLOOKUP($A340,'[1]Прайс лист'!$B$8:$BS$600,MATCH(AX$11,'[1]Прайс лист'!$B$2:$BS$2,0),0),0)</f>
        <v>0</v>
      </c>
      <c r="AY340" s="9">
        <f>IF(VLOOKUP($A340,'[1]Прайс лист'!$B$8:$BS$600,MATCH(AY$11,'[1]Прайс лист'!$B$2:$BS$2,0),0)&lt;=AY$8,VLOOKUP($A340,'[1]Прайс лист'!$B$8:$BS$600,MATCH(AY$11,'[1]Прайс лист'!$B$2:$BS$2,0),0),0)</f>
        <v>0</v>
      </c>
      <c r="AZ340" s="9">
        <f>IF(VLOOKUP($A340,'[1]Прайс лист'!$B$8:$BS$600,MATCH(AZ$11,'[1]Прайс лист'!$B$2:$BS$2,0),0)&lt;=AZ$8,VLOOKUP($A340,'[1]Прайс лист'!$B$8:$BS$600,MATCH(AZ$11,'[1]Прайс лист'!$B$2:$BS$2,0),0),0)</f>
        <v>4800</v>
      </c>
      <c r="BA340" s="9">
        <f>IF(VLOOKUP($A340,'[1]Прайс лист'!$B$8:$BS$600,MATCH(BA$11,'[1]Прайс лист'!$B$2:$BS$2,0),0)&lt;=BA$8,VLOOKUP($A340,'[1]Прайс лист'!$B$8:$BS$600,MATCH(BA$11,'[1]Прайс лист'!$B$2:$BS$2,0),0),0)</f>
        <v>11500</v>
      </c>
      <c r="BB340" s="9">
        <f>IF(VLOOKUP($A340,'[1]Прайс лист'!$B$8:$BS$600,MATCH(BB$11,'[1]Прайс лист'!$B$2:$BS$2,0),0)&lt;=BB$8,VLOOKUP($A340,'[1]Прайс лист'!$B$8:$BS$600,MATCH(BB$11,'[1]Прайс лист'!$B$2:$BS$2,0),0),0)</f>
        <v>0</v>
      </c>
      <c r="BC340" s="9">
        <f>IF(VLOOKUP($A340,'[1]Прайс лист'!$B$8:$BS$600,MATCH(BC$11,'[1]Прайс лист'!$B$2:$BS$2,0),0)&lt;=BC$8,VLOOKUP($A340,'[1]Прайс лист'!$B$8:$BS$600,MATCH(BC$11,'[1]Прайс лист'!$B$2:$BS$2,0),0),0)</f>
        <v>10600</v>
      </c>
      <c r="BD340" s="9">
        <f>IF(VLOOKUP($A340,'[1]Прайс лист'!$B$8:$BS$600,MATCH(BD$11,'[1]Прайс лист'!$B$2:$BS$2,0),0)&lt;=BD$8,VLOOKUP($A340,'[1]Прайс лист'!$B$8:$BS$600,MATCH(BD$11,'[1]Прайс лист'!$B$2:$BS$2,0),0),0)</f>
        <v>8200</v>
      </c>
      <c r="BE340" s="9">
        <f>IF(VLOOKUP($A340,'[1]Прайс лист'!$B$8:$BS$600,MATCH(BE$11,'[1]Прайс лист'!$B$2:$BS$2,0),0)&lt;=BE$8,VLOOKUP($A340,'[1]Прайс лист'!$B$8:$BS$600,MATCH(BE$11,'[1]Прайс лист'!$B$2:$BS$2,0),0),0)</f>
        <v>0</v>
      </c>
      <c r="BF340" s="9">
        <f>IF(VLOOKUP($A340,'[1]Прайс лист'!$B$8:$BS$600,MATCH(BF$11,'[1]Прайс лист'!$B$2:$BS$2,0),0)&lt;=BF$8,VLOOKUP($A340,'[1]Прайс лист'!$B$8:$BS$600,MATCH(BF$11,'[1]Прайс лист'!$B$2:$BS$2,0),0),0)</f>
        <v>0</v>
      </c>
      <c r="BG340" s="9">
        <f>IF(VLOOKUP($A340,'[1]Прайс лист'!$B$8:$BS$600,MATCH(BG$11,'[1]Прайс лист'!$B$2:$BS$2,0),0)&lt;=BG$8,VLOOKUP($A340,'[1]Прайс лист'!$B$8:$BS$600,MATCH(BG$11,'[1]Прайс лист'!$B$2:$BS$2,0),0),0)</f>
        <v>0</v>
      </c>
      <c r="BH340" s="9">
        <f>IF(VLOOKUP($A340,'[1]Прайс лист'!$B$8:$BS$600,MATCH(BH$11,'[1]Прайс лист'!$B$2:$BS$2,0),0)&lt;=BH$8,VLOOKUP($A340,'[1]Прайс лист'!$B$8:$BS$600,MATCH(BH$11,'[1]Прайс лист'!$B$2:$BS$2,0),0),0)</f>
        <v>3800</v>
      </c>
    </row>
    <row r="341" spans="1:60">
      <c r="A341" s="1" t="str">
        <f>'[1]Прайс лист'!B334</f>
        <v>Xiaomi MI 9 SE64</v>
      </c>
      <c r="B341" s="7" t="s">
        <v>191</v>
      </c>
      <c r="C341" s="8" t="s">
        <v>214</v>
      </c>
      <c r="D341" s="8">
        <v>64</v>
      </c>
      <c r="E341" s="9">
        <f>IF(VLOOKUP($A341,'[1]Прайс лист'!$B$8:$BS$600,MATCH(E$11,'[1]Прайс лист'!$B$2:$BS$2,0),0)&lt;=E$8,VLOOKUP($A341,'[1]Прайс лист'!$B$8:$BS$600,MATCH(E$11,'[1]Прайс лист'!$B$2:$BS$2,0),0),0)</f>
        <v>16100</v>
      </c>
      <c r="F341" s="9">
        <f>IF(VLOOKUP($A341,'[1]Прайс лист'!$B$8:$BS$600,MATCH(F$11,'[1]Прайс лист'!$B$2:$BS$2,0),0)&lt;=F$8,VLOOKUP($A341,'[1]Прайс лист'!$B$8:$BS$600,MATCH(F$11,'[1]Прайс лист'!$B$2:$BS$2,0),0),0)</f>
        <v>0</v>
      </c>
      <c r="G341" s="9">
        <f>IF(VLOOKUP($A341,'[1]Прайс лист'!$B$8:$BS$600,MATCH(G$11,'[1]Прайс лист'!$B$2:$BS$2,0),0)&lt;=G$8,VLOOKUP($A341,'[1]Прайс лист'!$B$8:$BS$600,MATCH(G$11,'[1]Прайс лист'!$B$2:$BS$2,0),0),0)</f>
        <v>15500</v>
      </c>
      <c r="H341" s="9">
        <f>IF(VLOOKUP($A341,'[1]Прайс лист'!$B$8:$BS$600,MATCH(H$11,'[1]Прайс лист'!$B$2:$BS$2,0),0)&lt;=H$8,VLOOKUP($A341,'[1]Прайс лист'!$B$8:$BS$600,MATCH(H$11,'[1]Прайс лист'!$B$2:$BS$2,0),0),0)</f>
        <v>14200</v>
      </c>
      <c r="I341" s="9">
        <f>IF(VLOOKUP($A341,'[1]Прайс лист'!$B$8:$BS$600,MATCH(I$11,'[1]Прайс лист'!$B$2:$BS$2,0),0)&lt;=I$8,VLOOKUP($A341,'[1]Прайс лист'!$B$8:$BS$600,MATCH(I$11,'[1]Прайс лист'!$B$2:$BS$2,0),0),0)</f>
        <v>0</v>
      </c>
      <c r="J341" s="9">
        <f>IF(VLOOKUP($A341,'[1]Прайс лист'!$B$8:$BS$600,MATCH(J$11,'[1]Прайс лист'!$B$2:$BS$2,0),0)&lt;=J$8,VLOOKUP($A341,'[1]Прайс лист'!$B$8:$BS$600,MATCH(J$11,'[1]Прайс лист'!$B$2:$BS$2,0),0),0)</f>
        <v>0</v>
      </c>
      <c r="K341" s="9">
        <f>IF(VLOOKUP($A341,'[1]Прайс лист'!$B$8:$BS$600,MATCH(K$11,'[1]Прайс лист'!$B$2:$BS$2,0),0)&lt;=K$8,VLOOKUP($A341,'[1]Прайс лист'!$B$8:$BS$600,MATCH(K$11,'[1]Прайс лист'!$B$2:$BS$2,0),0),0)</f>
        <v>0</v>
      </c>
      <c r="L341" s="9">
        <f>IF(VLOOKUP($A341,'[1]Прайс лист'!$B$8:$BS$600,MATCH(L$11,'[1]Прайс лист'!$B$2:$BS$2,0),0)&lt;=L$8,VLOOKUP($A341,'[1]Прайс лист'!$B$8:$BS$600,MATCH(L$11,'[1]Прайс лист'!$B$2:$BS$2,0),0),0)</f>
        <v>11700</v>
      </c>
      <c r="M341" s="9">
        <f>IF(VLOOKUP($A341,'[1]Прайс лист'!$B$8:$BS$600,MATCH(M$11,'[1]Прайс лист'!$B$2:$BS$2,0),0)&lt;=M$8,VLOOKUP($A341,'[1]Прайс лист'!$B$8:$BS$600,MATCH(M$11,'[1]Прайс лист'!$B$2:$BS$2,0),0),0)</f>
        <v>16100</v>
      </c>
      <c r="N341" s="9">
        <f>IF(VLOOKUP($A341,'[1]Прайс лист'!$B$8:$BS$600,MATCH(N$11,'[1]Прайс лист'!$B$2:$BS$2,0),0)&lt;=N$8,VLOOKUP($A341,'[1]Прайс лист'!$B$8:$BS$600,MATCH(N$11,'[1]Прайс лист'!$B$2:$BS$2,0),0),0)</f>
        <v>0</v>
      </c>
      <c r="O341" s="9">
        <f>IF(VLOOKUP($A341,'[1]Прайс лист'!$B$8:$BS$600,MATCH(O$11,'[1]Прайс лист'!$B$2:$BS$2,0),0)&lt;=O$8,VLOOKUP($A341,'[1]Прайс лист'!$B$8:$BS$600,MATCH(O$11,'[1]Прайс лист'!$B$2:$BS$2,0),0),0)</f>
        <v>15500</v>
      </c>
      <c r="P341" s="9">
        <f>IF(VLOOKUP($A341,'[1]Прайс лист'!$B$8:$BS$600,MATCH(P$11,'[1]Прайс лист'!$B$2:$BS$2,0),0)&lt;=P$8,VLOOKUP($A341,'[1]Прайс лист'!$B$8:$BS$600,MATCH(P$11,'[1]Прайс лист'!$B$2:$BS$2,0),0),0)</f>
        <v>14200</v>
      </c>
      <c r="Q341" s="9">
        <f>IF(VLOOKUP($A341,'[1]Прайс лист'!$B$8:$BS$600,MATCH(Q$11,'[1]Прайс лист'!$B$2:$BS$2,0),0)&lt;=Q$8,VLOOKUP($A341,'[1]Прайс лист'!$B$8:$BS$600,MATCH(Q$11,'[1]Прайс лист'!$B$2:$BS$2,0),0),0)</f>
        <v>0</v>
      </c>
      <c r="R341" s="9">
        <f>IF(VLOOKUP($A341,'[1]Прайс лист'!$B$8:$BS$600,MATCH(R$11,'[1]Прайс лист'!$B$2:$BS$2,0),0)&lt;=R$8,VLOOKUP($A341,'[1]Прайс лист'!$B$8:$BS$600,MATCH(R$11,'[1]Прайс лист'!$B$2:$BS$2,0),0),0)</f>
        <v>0</v>
      </c>
      <c r="S341" s="9">
        <f>IF(VLOOKUP($A341,'[1]Прайс лист'!$B$8:$BS$600,MATCH(S$11,'[1]Прайс лист'!$B$2:$BS$2,0),0)&lt;=S$8,VLOOKUP($A341,'[1]Прайс лист'!$B$8:$BS$600,MATCH(S$11,'[1]Прайс лист'!$B$2:$BS$2,0),0),0)</f>
        <v>0</v>
      </c>
      <c r="T341" s="9">
        <f>IF(VLOOKUP($A341,'[1]Прайс лист'!$B$8:$BS$600,MATCH(T$11,'[1]Прайс лист'!$B$2:$BS$2,0),0)&lt;=T$8,VLOOKUP($A341,'[1]Прайс лист'!$B$8:$BS$600,MATCH(T$11,'[1]Прайс лист'!$B$2:$BS$2,0),0),0)</f>
        <v>11700</v>
      </c>
      <c r="U341" s="9">
        <f>IF(VLOOKUP($A341,'[1]Прайс лист'!$B$8:$BS$600,MATCH(U$11,'[1]Прайс лист'!$B$2:$BS$2,0),0)&lt;=U$8,VLOOKUP($A341,'[1]Прайс лист'!$B$8:$BS$600,MATCH(U$11,'[1]Прайс лист'!$B$2:$BS$2,0),0),0)</f>
        <v>13100</v>
      </c>
      <c r="V341" s="9">
        <f>IF(VLOOKUP($A341,'[1]Прайс лист'!$B$8:$BS$600,MATCH(V$11,'[1]Прайс лист'!$B$2:$BS$2,0),0)&lt;=V$8,VLOOKUP($A341,'[1]Прайс лист'!$B$8:$BS$600,MATCH(V$11,'[1]Прайс лист'!$B$2:$BS$2,0),0),0)</f>
        <v>0</v>
      </c>
      <c r="W341" s="9">
        <f>IF(VLOOKUP($A341,'[1]Прайс лист'!$B$8:$BS$600,MATCH(W$11,'[1]Прайс лист'!$B$2:$BS$2,0),0)&lt;=W$8,VLOOKUP($A341,'[1]Прайс лист'!$B$8:$BS$600,MATCH(W$11,'[1]Прайс лист'!$B$2:$BS$2,0),0),0)</f>
        <v>12500</v>
      </c>
      <c r="X341" s="9">
        <f>IF(VLOOKUP($A341,'[1]Прайс лист'!$B$8:$BS$600,MATCH(X$11,'[1]Прайс лист'!$B$2:$BS$2,0),0)&lt;=X$8,VLOOKUP($A341,'[1]Прайс лист'!$B$8:$BS$600,MATCH(X$11,'[1]Прайс лист'!$B$2:$BS$2,0),0),0)</f>
        <v>11200</v>
      </c>
      <c r="Y341" s="9">
        <f>IF(VLOOKUP($A341,'[1]Прайс лист'!$B$8:$BS$600,MATCH(Y$11,'[1]Прайс лист'!$B$2:$BS$2,0),0)&lt;=Y$8,VLOOKUP($A341,'[1]Прайс лист'!$B$8:$BS$600,MATCH(Y$11,'[1]Прайс лист'!$B$2:$BS$2,0),0),0)</f>
        <v>0</v>
      </c>
      <c r="Z341" s="9">
        <f>IF(VLOOKUP($A341,'[1]Прайс лист'!$B$8:$BS$600,MATCH(Z$11,'[1]Прайс лист'!$B$2:$BS$2,0),0)&lt;=Z$8,VLOOKUP($A341,'[1]Прайс лист'!$B$8:$BS$600,MATCH(Z$11,'[1]Прайс лист'!$B$2:$BS$2,0),0),0)</f>
        <v>0</v>
      </c>
      <c r="AA341" s="9">
        <f>IF(VLOOKUP($A341,'[1]Прайс лист'!$B$8:$BS$600,MATCH(AA$11,'[1]Прайс лист'!$B$2:$BS$2,0),0)&lt;=AA$8,VLOOKUP($A341,'[1]Прайс лист'!$B$8:$BS$600,MATCH(AA$11,'[1]Прайс лист'!$B$2:$BS$2,0),0),0)</f>
        <v>0</v>
      </c>
      <c r="AB341" s="9">
        <f>IF(VLOOKUP($A341,'[1]Прайс лист'!$B$8:$BS$600,MATCH(AB$11,'[1]Прайс лист'!$B$2:$BS$2,0),0)&lt;=AB$8,VLOOKUP($A341,'[1]Прайс лист'!$B$8:$BS$600,MATCH(AB$11,'[1]Прайс лист'!$B$2:$BS$2,0),0),0)</f>
        <v>8700</v>
      </c>
      <c r="AC341" s="9">
        <f>IF(VLOOKUP($A341,'[1]Прайс лист'!$B$8:$BS$600,MATCH(AC$11,'[1]Прайс лист'!$B$2:$BS$2,0),0)&lt;=AC$8,VLOOKUP($A341,'[1]Прайс лист'!$B$8:$BS$600,MATCH(AC$11,'[1]Прайс лист'!$B$2:$BS$2,0),0),0)</f>
        <v>10100</v>
      </c>
      <c r="AD341" s="9">
        <f>IF(VLOOKUP($A341,'[1]Прайс лист'!$B$8:$BS$600,MATCH(AD$11,'[1]Прайс лист'!$B$2:$BS$2,0),0)&lt;=AD$8,VLOOKUP($A341,'[1]Прайс лист'!$B$8:$BS$600,MATCH(AD$11,'[1]Прайс лист'!$B$2:$BS$2,0),0),0)</f>
        <v>0</v>
      </c>
      <c r="AE341" s="9">
        <f>IF(VLOOKUP($A341,'[1]Прайс лист'!$B$8:$BS$600,MATCH(AE$11,'[1]Прайс лист'!$B$2:$BS$2,0),0)&lt;=AE$8,VLOOKUP($A341,'[1]Прайс лист'!$B$8:$BS$600,MATCH(AE$11,'[1]Прайс лист'!$B$2:$BS$2,0),0),0)</f>
        <v>9500</v>
      </c>
      <c r="AF341" s="9">
        <f>IF(VLOOKUP($A341,'[1]Прайс лист'!$B$8:$BS$600,MATCH(AF$11,'[1]Прайс лист'!$B$2:$BS$2,0),0)&lt;=AF$8,VLOOKUP($A341,'[1]Прайс лист'!$B$8:$BS$600,MATCH(AF$11,'[1]Прайс лист'!$B$2:$BS$2,0),0),0)</f>
        <v>8200</v>
      </c>
      <c r="AG341" s="9">
        <f>IF(VLOOKUP($A341,'[1]Прайс лист'!$B$8:$BS$600,MATCH(AG$11,'[1]Прайс лист'!$B$2:$BS$2,0),0)&lt;=AG$8,VLOOKUP($A341,'[1]Прайс лист'!$B$8:$BS$600,MATCH(AG$11,'[1]Прайс лист'!$B$2:$BS$2,0),0),0)</f>
        <v>0</v>
      </c>
      <c r="AH341" s="9">
        <f>IF(VLOOKUP($A341,'[1]Прайс лист'!$B$8:$BS$600,MATCH(AH$11,'[1]Прайс лист'!$B$2:$BS$2,0),0)&lt;=AH$8,VLOOKUP($A341,'[1]Прайс лист'!$B$8:$BS$600,MATCH(AH$11,'[1]Прайс лист'!$B$2:$BS$2,0),0),0)</f>
        <v>0</v>
      </c>
      <c r="AI341" s="9">
        <f>IF(VLOOKUP($A341,'[1]Прайс лист'!$B$8:$BS$600,MATCH(AI$11,'[1]Прайс лист'!$B$2:$BS$2,0),0)&lt;=AI$8,VLOOKUP($A341,'[1]Прайс лист'!$B$8:$BS$600,MATCH(AI$11,'[1]Прайс лист'!$B$2:$BS$2,0),0),0)</f>
        <v>0</v>
      </c>
      <c r="AJ341" s="9">
        <f>IF(VLOOKUP($A341,'[1]Прайс лист'!$B$8:$BS$600,MATCH(AJ$11,'[1]Прайс лист'!$B$2:$BS$2,0),0)&lt;=AJ$8,VLOOKUP($A341,'[1]Прайс лист'!$B$8:$BS$600,MATCH(AJ$11,'[1]Прайс лист'!$B$2:$BS$2,0),0),0)</f>
        <v>5700</v>
      </c>
      <c r="AK341" s="9">
        <f>IF(VLOOKUP($A341,'[1]Прайс лист'!$B$8:$BS$600,MATCH(AK$11,'[1]Прайс лист'!$B$2:$BS$2,0),0)&lt;=AK$8,VLOOKUP($A341,'[1]Прайс лист'!$B$8:$BS$600,MATCH(AK$11,'[1]Прайс лист'!$B$2:$BS$2,0),0),0)</f>
        <v>9100</v>
      </c>
      <c r="AL341" s="9">
        <f>IF(VLOOKUP($A341,'[1]Прайс лист'!$B$8:$BS$600,MATCH(AL$11,'[1]Прайс лист'!$B$2:$BS$2,0),0)&lt;=AL$8,VLOOKUP($A341,'[1]Прайс лист'!$B$8:$BS$600,MATCH(AL$11,'[1]Прайс лист'!$B$2:$BS$2,0),0),0)</f>
        <v>0</v>
      </c>
      <c r="AM341" s="9">
        <f>IF(VLOOKUP($A341,'[1]Прайс лист'!$B$8:$BS$600,MATCH(AM$11,'[1]Прайс лист'!$B$2:$BS$2,0),0)&lt;=AM$8,VLOOKUP($A341,'[1]Прайс лист'!$B$8:$BS$600,MATCH(AM$11,'[1]Прайс лист'!$B$2:$BS$2,0),0),0)</f>
        <v>8500</v>
      </c>
      <c r="AN341" s="9">
        <f>IF(VLOOKUP($A341,'[1]Прайс лист'!$B$8:$BS$600,MATCH(AN$11,'[1]Прайс лист'!$B$2:$BS$2,0),0)&lt;=AN$8,VLOOKUP($A341,'[1]Прайс лист'!$B$8:$BS$600,MATCH(AN$11,'[1]Прайс лист'!$B$2:$BS$2,0),0),0)</f>
        <v>7200</v>
      </c>
      <c r="AO341" s="9">
        <f>IF(VLOOKUP($A341,'[1]Прайс лист'!$B$8:$BS$600,MATCH(AO$11,'[1]Прайс лист'!$B$2:$BS$2,0),0)&lt;=AO$8,VLOOKUP($A341,'[1]Прайс лист'!$B$8:$BS$600,MATCH(AO$11,'[1]Прайс лист'!$B$2:$BS$2,0),0),0)</f>
        <v>0</v>
      </c>
      <c r="AP341" s="9">
        <f>IF(VLOOKUP($A341,'[1]Прайс лист'!$B$8:$BS$600,MATCH(AP$11,'[1]Прайс лист'!$B$2:$BS$2,0),0)&lt;=AP$8,VLOOKUP($A341,'[1]Прайс лист'!$B$8:$BS$600,MATCH(AP$11,'[1]Прайс лист'!$B$2:$BS$2,0),0),0)</f>
        <v>0</v>
      </c>
      <c r="AQ341" s="9">
        <f>IF(VLOOKUP($A341,'[1]Прайс лист'!$B$8:$BS$600,MATCH(AQ$11,'[1]Прайс лист'!$B$2:$BS$2,0),0)&lt;=AQ$8,VLOOKUP($A341,'[1]Прайс лист'!$B$8:$BS$600,MATCH(AQ$11,'[1]Прайс лист'!$B$2:$BS$2,0),0),0)</f>
        <v>0</v>
      </c>
      <c r="AR341" s="9">
        <f>IF(VLOOKUP($A341,'[1]Прайс лист'!$B$8:$BS$600,MATCH(AR$11,'[1]Прайс лист'!$B$2:$BS$2,0),0)&lt;=AR$8,VLOOKUP($A341,'[1]Прайс лист'!$B$8:$BS$600,MATCH(AR$11,'[1]Прайс лист'!$B$2:$BS$2,0),0),0)</f>
        <v>4700</v>
      </c>
      <c r="AS341" s="9">
        <f>IF(VLOOKUP($A341,'[1]Прайс лист'!$B$8:$BS$600,MATCH(AS$11,'[1]Прайс лист'!$B$2:$BS$2,0),0)&lt;=AS$8,VLOOKUP($A341,'[1]Прайс лист'!$B$8:$BS$600,MATCH(AS$11,'[1]Прайс лист'!$B$2:$BS$2,0),0),0)</f>
        <v>8100</v>
      </c>
      <c r="AT341" s="9">
        <f>IF(VLOOKUP($A341,'[1]Прайс лист'!$B$8:$BS$600,MATCH(AT$11,'[1]Прайс лист'!$B$2:$BS$2,0),0)&lt;=AT$8,VLOOKUP($A341,'[1]Прайс лист'!$B$8:$BS$600,MATCH(AT$11,'[1]Прайс лист'!$B$2:$BS$2,0),0),0)</f>
        <v>0</v>
      </c>
      <c r="AU341" s="9">
        <f>IF(VLOOKUP($A341,'[1]Прайс лист'!$B$8:$BS$600,MATCH(AU$11,'[1]Прайс лист'!$B$2:$BS$2,0),0)&lt;=AU$8,VLOOKUP($A341,'[1]Прайс лист'!$B$8:$BS$600,MATCH(AU$11,'[1]Прайс лист'!$B$2:$BS$2,0),0),0)</f>
        <v>7500</v>
      </c>
      <c r="AV341" s="9">
        <f>IF(VLOOKUP($A341,'[1]Прайс лист'!$B$8:$BS$600,MATCH(AV$11,'[1]Прайс лист'!$B$2:$BS$2,0),0)&lt;=AV$8,VLOOKUP($A341,'[1]Прайс лист'!$B$8:$BS$600,MATCH(AV$11,'[1]Прайс лист'!$B$2:$BS$2,0),0),0)</f>
        <v>6200</v>
      </c>
      <c r="AW341" s="9">
        <f>IF(VLOOKUP($A341,'[1]Прайс лист'!$B$8:$BS$600,MATCH(AW$11,'[1]Прайс лист'!$B$2:$BS$2,0),0)&lt;=AW$8,VLOOKUP($A341,'[1]Прайс лист'!$B$8:$BS$600,MATCH(AW$11,'[1]Прайс лист'!$B$2:$BS$2,0),0),0)</f>
        <v>0</v>
      </c>
      <c r="AX341" s="9">
        <f>IF(VLOOKUP($A341,'[1]Прайс лист'!$B$8:$BS$600,MATCH(AX$11,'[1]Прайс лист'!$B$2:$BS$2,0),0)&lt;=AX$8,VLOOKUP($A341,'[1]Прайс лист'!$B$8:$BS$600,MATCH(AX$11,'[1]Прайс лист'!$B$2:$BS$2,0),0),0)</f>
        <v>0</v>
      </c>
      <c r="AY341" s="9">
        <f>IF(VLOOKUP($A341,'[1]Прайс лист'!$B$8:$BS$600,MATCH(AY$11,'[1]Прайс лист'!$B$2:$BS$2,0),0)&lt;=AY$8,VLOOKUP($A341,'[1]Прайс лист'!$B$8:$BS$600,MATCH(AY$11,'[1]Прайс лист'!$B$2:$BS$2,0),0),0)</f>
        <v>0</v>
      </c>
      <c r="AZ341" s="9">
        <f>IF(VLOOKUP($A341,'[1]Прайс лист'!$B$8:$BS$600,MATCH(AZ$11,'[1]Прайс лист'!$B$2:$BS$2,0),0)&lt;=AZ$8,VLOOKUP($A341,'[1]Прайс лист'!$B$8:$BS$600,MATCH(AZ$11,'[1]Прайс лист'!$B$2:$BS$2,0),0),0)</f>
        <v>3700</v>
      </c>
      <c r="BA341" s="9">
        <f>IF(VLOOKUP($A341,'[1]Прайс лист'!$B$8:$BS$600,MATCH(BA$11,'[1]Прайс лист'!$B$2:$BS$2,0),0)&lt;=BA$8,VLOOKUP($A341,'[1]Прайс лист'!$B$8:$BS$600,MATCH(BA$11,'[1]Прайс лист'!$B$2:$BS$2,0),0),0)</f>
        <v>7100</v>
      </c>
      <c r="BB341" s="9">
        <f>IF(VLOOKUP($A341,'[1]Прайс лист'!$B$8:$BS$600,MATCH(BB$11,'[1]Прайс лист'!$B$2:$BS$2,0),0)&lt;=BB$8,VLOOKUP($A341,'[1]Прайс лист'!$B$8:$BS$600,MATCH(BB$11,'[1]Прайс лист'!$B$2:$BS$2,0),0),0)</f>
        <v>0</v>
      </c>
      <c r="BC341" s="9">
        <f>IF(VLOOKUP($A341,'[1]Прайс лист'!$B$8:$BS$600,MATCH(BC$11,'[1]Прайс лист'!$B$2:$BS$2,0),0)&lt;=BC$8,VLOOKUP($A341,'[1]Прайс лист'!$B$8:$BS$600,MATCH(BC$11,'[1]Прайс лист'!$B$2:$BS$2,0),0),0)</f>
        <v>6500</v>
      </c>
      <c r="BD341" s="9">
        <f>IF(VLOOKUP($A341,'[1]Прайс лист'!$B$8:$BS$600,MATCH(BD$11,'[1]Прайс лист'!$B$2:$BS$2,0),0)&lt;=BD$8,VLOOKUP($A341,'[1]Прайс лист'!$B$8:$BS$600,MATCH(BD$11,'[1]Прайс лист'!$B$2:$BS$2,0),0),0)</f>
        <v>5200</v>
      </c>
      <c r="BE341" s="9">
        <f>IF(VLOOKUP($A341,'[1]Прайс лист'!$B$8:$BS$600,MATCH(BE$11,'[1]Прайс лист'!$B$2:$BS$2,0),0)&lt;=BE$8,VLOOKUP($A341,'[1]Прайс лист'!$B$8:$BS$600,MATCH(BE$11,'[1]Прайс лист'!$B$2:$BS$2,0),0),0)</f>
        <v>0</v>
      </c>
      <c r="BF341" s="9">
        <f>IF(VLOOKUP($A341,'[1]Прайс лист'!$B$8:$BS$600,MATCH(BF$11,'[1]Прайс лист'!$B$2:$BS$2,0),0)&lt;=BF$8,VLOOKUP($A341,'[1]Прайс лист'!$B$8:$BS$600,MATCH(BF$11,'[1]Прайс лист'!$B$2:$BS$2,0),0),0)</f>
        <v>0</v>
      </c>
      <c r="BG341" s="9">
        <f>IF(VLOOKUP($A341,'[1]Прайс лист'!$B$8:$BS$600,MATCH(BG$11,'[1]Прайс лист'!$B$2:$BS$2,0),0)&lt;=BG$8,VLOOKUP($A341,'[1]Прайс лист'!$B$8:$BS$600,MATCH(BG$11,'[1]Прайс лист'!$B$2:$BS$2,0),0),0)</f>
        <v>0</v>
      </c>
      <c r="BH341" s="9">
        <f>IF(VLOOKUP($A341,'[1]Прайс лист'!$B$8:$BS$600,MATCH(BH$11,'[1]Прайс лист'!$B$2:$BS$2,0),0)&lt;=BH$8,VLOOKUP($A341,'[1]Прайс лист'!$B$8:$BS$600,MATCH(BH$11,'[1]Прайс лист'!$B$2:$BS$2,0),0),0)</f>
        <v>2700</v>
      </c>
    </row>
    <row r="342" spans="1:60">
      <c r="A342" s="1" t="str">
        <f>'[1]Прайс лист'!B335</f>
        <v>Xiaomi MI 9 SE128</v>
      </c>
      <c r="B342" s="7" t="s">
        <v>191</v>
      </c>
      <c r="C342" s="8" t="s">
        <v>214</v>
      </c>
      <c r="D342" s="8">
        <v>128</v>
      </c>
      <c r="E342" s="9">
        <f>IF(VLOOKUP($A342,'[1]Прайс лист'!$B$8:$BS$600,MATCH(E$11,'[1]Прайс лист'!$B$2:$BS$2,0),0)&lt;=E$8,VLOOKUP($A342,'[1]Прайс лист'!$B$8:$BS$600,MATCH(E$11,'[1]Прайс лист'!$B$2:$BS$2,0),0),0)</f>
        <v>6900</v>
      </c>
      <c r="F342" s="9">
        <f>IF(VLOOKUP($A342,'[1]Прайс лист'!$B$8:$BS$600,MATCH(F$11,'[1]Прайс лист'!$B$2:$BS$2,0),0)&lt;=F$8,VLOOKUP($A342,'[1]Прайс лист'!$B$8:$BS$600,MATCH(F$11,'[1]Прайс лист'!$B$2:$BS$2,0),0),0)</f>
        <v>0</v>
      </c>
      <c r="G342" s="9">
        <f>IF(VLOOKUP($A342,'[1]Прайс лист'!$B$8:$BS$600,MATCH(G$11,'[1]Прайс лист'!$B$2:$BS$2,0),0)&lt;=G$8,VLOOKUP($A342,'[1]Прайс лист'!$B$8:$BS$600,MATCH(G$11,'[1]Прайс лист'!$B$2:$BS$2,0),0),0)</f>
        <v>6200</v>
      </c>
      <c r="H342" s="9">
        <f>IF(VLOOKUP($A342,'[1]Прайс лист'!$B$8:$BS$600,MATCH(H$11,'[1]Прайс лист'!$B$2:$BS$2,0),0)&lt;=H$8,VLOOKUP($A342,'[1]Прайс лист'!$B$8:$BS$600,MATCH(H$11,'[1]Прайс лист'!$B$2:$BS$2,0),0),0)</f>
        <v>4800</v>
      </c>
      <c r="I342" s="9">
        <f>IF(VLOOKUP($A342,'[1]Прайс лист'!$B$8:$BS$600,MATCH(I$11,'[1]Прайс лист'!$B$2:$BS$2,0),0)&lt;=I$8,VLOOKUP($A342,'[1]Прайс лист'!$B$8:$BS$600,MATCH(I$11,'[1]Прайс лист'!$B$2:$BS$2,0),0),0)</f>
        <v>0</v>
      </c>
      <c r="J342" s="9">
        <f>IF(VLOOKUP($A342,'[1]Прайс лист'!$B$8:$BS$600,MATCH(J$11,'[1]Прайс лист'!$B$2:$BS$2,0),0)&lt;=J$8,VLOOKUP($A342,'[1]Прайс лист'!$B$8:$BS$600,MATCH(J$11,'[1]Прайс лист'!$B$2:$BS$2,0),0),0)</f>
        <v>0</v>
      </c>
      <c r="K342" s="9">
        <f>IF(VLOOKUP($A342,'[1]Прайс лист'!$B$8:$BS$600,MATCH(K$11,'[1]Прайс лист'!$B$2:$BS$2,0),0)&lt;=K$8,VLOOKUP($A342,'[1]Прайс лист'!$B$8:$BS$600,MATCH(K$11,'[1]Прайс лист'!$B$2:$BS$2,0),0),0)</f>
        <v>0</v>
      </c>
      <c r="L342" s="9">
        <f>IF(VLOOKUP($A342,'[1]Прайс лист'!$B$8:$BS$600,MATCH(L$11,'[1]Прайс лист'!$B$2:$BS$2,0),0)&lt;=L$8,VLOOKUP($A342,'[1]Прайс лист'!$B$8:$BS$600,MATCH(L$11,'[1]Прайс лист'!$B$2:$BS$2,0),0),0)</f>
        <v>2100</v>
      </c>
      <c r="M342" s="9">
        <f>IF(VLOOKUP($A342,'[1]Прайс лист'!$B$8:$BS$600,MATCH(M$11,'[1]Прайс лист'!$B$2:$BS$2,0),0)&lt;=M$8,VLOOKUP($A342,'[1]Прайс лист'!$B$8:$BS$600,MATCH(M$11,'[1]Прайс лист'!$B$2:$BS$2,0),0),0)</f>
        <v>6900</v>
      </c>
      <c r="N342" s="9">
        <f>IF(VLOOKUP($A342,'[1]Прайс лист'!$B$8:$BS$600,MATCH(N$11,'[1]Прайс лист'!$B$2:$BS$2,0),0)&lt;=N$8,VLOOKUP($A342,'[1]Прайс лист'!$B$8:$BS$600,MATCH(N$11,'[1]Прайс лист'!$B$2:$BS$2,0),0),0)</f>
        <v>0</v>
      </c>
      <c r="O342" s="9">
        <f>IF(VLOOKUP($A342,'[1]Прайс лист'!$B$8:$BS$600,MATCH(O$11,'[1]Прайс лист'!$B$2:$BS$2,0),0)&lt;=O$8,VLOOKUP($A342,'[1]Прайс лист'!$B$8:$BS$600,MATCH(O$11,'[1]Прайс лист'!$B$2:$BS$2,0),0),0)</f>
        <v>6200</v>
      </c>
      <c r="P342" s="9">
        <f>IF(VLOOKUP($A342,'[1]Прайс лист'!$B$8:$BS$600,MATCH(P$11,'[1]Прайс лист'!$B$2:$BS$2,0),0)&lt;=P$8,VLOOKUP($A342,'[1]Прайс лист'!$B$8:$BS$600,MATCH(P$11,'[1]Прайс лист'!$B$2:$BS$2,0),0),0)</f>
        <v>4800</v>
      </c>
      <c r="Q342" s="9">
        <f>IF(VLOOKUP($A342,'[1]Прайс лист'!$B$8:$BS$600,MATCH(Q$11,'[1]Прайс лист'!$B$2:$BS$2,0),0)&lt;=Q$8,VLOOKUP($A342,'[1]Прайс лист'!$B$8:$BS$600,MATCH(Q$11,'[1]Прайс лист'!$B$2:$BS$2,0),0),0)</f>
        <v>0</v>
      </c>
      <c r="R342" s="9">
        <f>IF(VLOOKUP($A342,'[1]Прайс лист'!$B$8:$BS$600,MATCH(R$11,'[1]Прайс лист'!$B$2:$BS$2,0),0)&lt;=R$8,VLOOKUP($A342,'[1]Прайс лист'!$B$8:$BS$600,MATCH(R$11,'[1]Прайс лист'!$B$2:$BS$2,0),0),0)</f>
        <v>0</v>
      </c>
      <c r="S342" s="9">
        <f>IF(VLOOKUP($A342,'[1]Прайс лист'!$B$8:$BS$600,MATCH(S$11,'[1]Прайс лист'!$B$2:$BS$2,0),0)&lt;=S$8,VLOOKUP($A342,'[1]Прайс лист'!$B$8:$BS$600,MATCH(S$11,'[1]Прайс лист'!$B$2:$BS$2,0),0),0)</f>
        <v>0</v>
      </c>
      <c r="T342" s="9">
        <f>IF(VLOOKUP($A342,'[1]Прайс лист'!$B$8:$BS$600,MATCH(T$11,'[1]Прайс лист'!$B$2:$BS$2,0),0)&lt;=T$8,VLOOKUP($A342,'[1]Прайс лист'!$B$8:$BS$600,MATCH(T$11,'[1]Прайс лист'!$B$2:$BS$2,0),0),0)</f>
        <v>2100</v>
      </c>
      <c r="U342" s="9">
        <f>IF(VLOOKUP($A342,'[1]Прайс лист'!$B$8:$BS$600,MATCH(U$11,'[1]Прайс лист'!$B$2:$BS$2,0),0)&lt;=U$8,VLOOKUP($A342,'[1]Прайс лист'!$B$8:$BS$600,MATCH(U$11,'[1]Прайс лист'!$B$2:$BS$2,0),0),0)</f>
        <v>13900</v>
      </c>
      <c r="V342" s="9">
        <f>IF(VLOOKUP($A342,'[1]Прайс лист'!$B$8:$BS$600,MATCH(V$11,'[1]Прайс лист'!$B$2:$BS$2,0),0)&lt;=V$8,VLOOKUP($A342,'[1]Прайс лист'!$B$8:$BS$600,MATCH(V$11,'[1]Прайс лист'!$B$2:$BS$2,0),0),0)</f>
        <v>0</v>
      </c>
      <c r="W342" s="9">
        <f>IF(VLOOKUP($A342,'[1]Прайс лист'!$B$8:$BS$600,MATCH(W$11,'[1]Прайс лист'!$B$2:$BS$2,0),0)&lt;=W$8,VLOOKUP($A342,'[1]Прайс лист'!$B$8:$BS$600,MATCH(W$11,'[1]Прайс лист'!$B$2:$BS$2,0),0),0)</f>
        <v>13200</v>
      </c>
      <c r="X342" s="9">
        <f>IF(VLOOKUP($A342,'[1]Прайс лист'!$B$8:$BS$600,MATCH(X$11,'[1]Прайс лист'!$B$2:$BS$2,0),0)&lt;=X$8,VLOOKUP($A342,'[1]Прайс лист'!$B$8:$BS$600,MATCH(X$11,'[1]Прайс лист'!$B$2:$BS$2,0),0),0)</f>
        <v>11800</v>
      </c>
      <c r="Y342" s="9">
        <f>IF(VLOOKUP($A342,'[1]Прайс лист'!$B$8:$BS$600,MATCH(Y$11,'[1]Прайс лист'!$B$2:$BS$2,0),0)&lt;=Y$8,VLOOKUP($A342,'[1]Прайс лист'!$B$8:$BS$600,MATCH(Y$11,'[1]Прайс лист'!$B$2:$BS$2,0),0),0)</f>
        <v>0</v>
      </c>
      <c r="Z342" s="9">
        <f>IF(VLOOKUP($A342,'[1]Прайс лист'!$B$8:$BS$600,MATCH(Z$11,'[1]Прайс лист'!$B$2:$BS$2,0),0)&lt;=Z$8,VLOOKUP($A342,'[1]Прайс лист'!$B$8:$BS$600,MATCH(Z$11,'[1]Прайс лист'!$B$2:$BS$2,0),0),0)</f>
        <v>0</v>
      </c>
      <c r="AA342" s="9">
        <f>IF(VLOOKUP($A342,'[1]Прайс лист'!$B$8:$BS$600,MATCH(AA$11,'[1]Прайс лист'!$B$2:$BS$2,0),0)&lt;=AA$8,VLOOKUP($A342,'[1]Прайс лист'!$B$8:$BS$600,MATCH(AA$11,'[1]Прайс лист'!$B$2:$BS$2,0),0),0)</f>
        <v>0</v>
      </c>
      <c r="AB342" s="9">
        <f>IF(VLOOKUP($A342,'[1]Прайс лист'!$B$8:$BS$600,MATCH(AB$11,'[1]Прайс лист'!$B$2:$BS$2,0),0)&lt;=AB$8,VLOOKUP($A342,'[1]Прайс лист'!$B$8:$BS$600,MATCH(AB$11,'[1]Прайс лист'!$B$2:$BS$2,0),0),0)</f>
        <v>9100</v>
      </c>
      <c r="AC342" s="9">
        <f>IF(VLOOKUP($A342,'[1]Прайс лист'!$B$8:$BS$600,MATCH(AC$11,'[1]Прайс лист'!$B$2:$BS$2,0),0)&lt;=AC$8,VLOOKUP($A342,'[1]Прайс лист'!$B$8:$BS$600,MATCH(AC$11,'[1]Прайс лист'!$B$2:$BS$2,0),0),0)</f>
        <v>10900</v>
      </c>
      <c r="AD342" s="9">
        <f>IF(VLOOKUP($A342,'[1]Прайс лист'!$B$8:$BS$600,MATCH(AD$11,'[1]Прайс лист'!$B$2:$BS$2,0),0)&lt;=AD$8,VLOOKUP($A342,'[1]Прайс лист'!$B$8:$BS$600,MATCH(AD$11,'[1]Прайс лист'!$B$2:$BS$2,0),0),0)</f>
        <v>0</v>
      </c>
      <c r="AE342" s="9">
        <f>IF(VLOOKUP($A342,'[1]Прайс лист'!$B$8:$BS$600,MATCH(AE$11,'[1]Прайс лист'!$B$2:$BS$2,0),0)&lt;=AE$8,VLOOKUP($A342,'[1]Прайс лист'!$B$8:$BS$600,MATCH(AE$11,'[1]Прайс лист'!$B$2:$BS$2,0),0),0)</f>
        <v>10200</v>
      </c>
      <c r="AF342" s="9">
        <f>IF(VLOOKUP($A342,'[1]Прайс лист'!$B$8:$BS$600,MATCH(AF$11,'[1]Прайс лист'!$B$2:$BS$2,0),0)&lt;=AF$8,VLOOKUP($A342,'[1]Прайс лист'!$B$8:$BS$600,MATCH(AF$11,'[1]Прайс лист'!$B$2:$BS$2,0),0),0)</f>
        <v>8800</v>
      </c>
      <c r="AG342" s="9">
        <f>IF(VLOOKUP($A342,'[1]Прайс лист'!$B$8:$BS$600,MATCH(AG$11,'[1]Прайс лист'!$B$2:$BS$2,0),0)&lt;=AG$8,VLOOKUP($A342,'[1]Прайс лист'!$B$8:$BS$600,MATCH(AG$11,'[1]Прайс лист'!$B$2:$BS$2,0),0),0)</f>
        <v>0</v>
      </c>
      <c r="AH342" s="9">
        <f>IF(VLOOKUP($A342,'[1]Прайс лист'!$B$8:$BS$600,MATCH(AH$11,'[1]Прайс лист'!$B$2:$BS$2,0),0)&lt;=AH$8,VLOOKUP($A342,'[1]Прайс лист'!$B$8:$BS$600,MATCH(AH$11,'[1]Прайс лист'!$B$2:$BS$2,0),0),0)</f>
        <v>0</v>
      </c>
      <c r="AI342" s="9">
        <f>IF(VLOOKUP($A342,'[1]Прайс лист'!$B$8:$BS$600,MATCH(AI$11,'[1]Прайс лист'!$B$2:$BS$2,0),0)&lt;=AI$8,VLOOKUP($A342,'[1]Прайс лист'!$B$8:$BS$600,MATCH(AI$11,'[1]Прайс лист'!$B$2:$BS$2,0),0),0)</f>
        <v>0</v>
      </c>
      <c r="AJ342" s="9">
        <f>IF(VLOOKUP($A342,'[1]Прайс лист'!$B$8:$BS$600,MATCH(AJ$11,'[1]Прайс лист'!$B$2:$BS$2,0),0)&lt;=AJ$8,VLOOKUP($A342,'[1]Прайс лист'!$B$8:$BS$600,MATCH(AJ$11,'[1]Прайс лист'!$B$2:$BS$2,0),0),0)</f>
        <v>6100</v>
      </c>
      <c r="AK342" s="9">
        <f>IF(VLOOKUP($A342,'[1]Прайс лист'!$B$8:$BS$600,MATCH(AK$11,'[1]Прайс лист'!$B$2:$BS$2,0),0)&lt;=AK$8,VLOOKUP($A342,'[1]Прайс лист'!$B$8:$BS$600,MATCH(AK$11,'[1]Прайс лист'!$B$2:$BS$2,0),0),0)</f>
        <v>9900</v>
      </c>
      <c r="AL342" s="9">
        <f>IF(VLOOKUP($A342,'[1]Прайс лист'!$B$8:$BS$600,MATCH(AL$11,'[1]Прайс лист'!$B$2:$BS$2,0),0)&lt;=AL$8,VLOOKUP($A342,'[1]Прайс лист'!$B$8:$BS$600,MATCH(AL$11,'[1]Прайс лист'!$B$2:$BS$2,0),0),0)</f>
        <v>0</v>
      </c>
      <c r="AM342" s="9">
        <f>IF(VLOOKUP($A342,'[1]Прайс лист'!$B$8:$BS$600,MATCH(AM$11,'[1]Прайс лист'!$B$2:$BS$2,0),0)&lt;=AM$8,VLOOKUP($A342,'[1]Прайс лист'!$B$8:$BS$600,MATCH(AM$11,'[1]Прайс лист'!$B$2:$BS$2,0),0),0)</f>
        <v>9200</v>
      </c>
      <c r="AN342" s="9">
        <f>IF(VLOOKUP($A342,'[1]Прайс лист'!$B$8:$BS$600,MATCH(AN$11,'[1]Прайс лист'!$B$2:$BS$2,0),0)&lt;=AN$8,VLOOKUP($A342,'[1]Прайс лист'!$B$8:$BS$600,MATCH(AN$11,'[1]Прайс лист'!$B$2:$BS$2,0),0),0)</f>
        <v>7800</v>
      </c>
      <c r="AO342" s="9">
        <f>IF(VLOOKUP($A342,'[1]Прайс лист'!$B$8:$BS$600,MATCH(AO$11,'[1]Прайс лист'!$B$2:$BS$2,0),0)&lt;=AO$8,VLOOKUP($A342,'[1]Прайс лист'!$B$8:$BS$600,MATCH(AO$11,'[1]Прайс лист'!$B$2:$BS$2,0),0),0)</f>
        <v>0</v>
      </c>
      <c r="AP342" s="9">
        <f>IF(VLOOKUP($A342,'[1]Прайс лист'!$B$8:$BS$600,MATCH(AP$11,'[1]Прайс лист'!$B$2:$BS$2,0),0)&lt;=AP$8,VLOOKUP($A342,'[1]Прайс лист'!$B$8:$BS$600,MATCH(AP$11,'[1]Прайс лист'!$B$2:$BS$2,0),0),0)</f>
        <v>0</v>
      </c>
      <c r="AQ342" s="9">
        <f>IF(VLOOKUP($A342,'[1]Прайс лист'!$B$8:$BS$600,MATCH(AQ$11,'[1]Прайс лист'!$B$2:$BS$2,0),0)&lt;=AQ$8,VLOOKUP($A342,'[1]Прайс лист'!$B$8:$BS$600,MATCH(AQ$11,'[1]Прайс лист'!$B$2:$BS$2,0),0),0)</f>
        <v>0</v>
      </c>
      <c r="AR342" s="9">
        <f>IF(VLOOKUP($A342,'[1]Прайс лист'!$B$8:$BS$600,MATCH(AR$11,'[1]Прайс лист'!$B$2:$BS$2,0),0)&lt;=AR$8,VLOOKUP($A342,'[1]Прайс лист'!$B$8:$BS$600,MATCH(AR$11,'[1]Прайс лист'!$B$2:$BS$2,0),0),0)</f>
        <v>5100</v>
      </c>
      <c r="AS342" s="9">
        <f>IF(VLOOKUP($A342,'[1]Прайс лист'!$B$8:$BS$600,MATCH(AS$11,'[1]Прайс лист'!$B$2:$BS$2,0),0)&lt;=AS$8,VLOOKUP($A342,'[1]Прайс лист'!$B$8:$BS$600,MATCH(AS$11,'[1]Прайс лист'!$B$2:$BS$2,0),0),0)</f>
        <v>8900</v>
      </c>
      <c r="AT342" s="9">
        <f>IF(VLOOKUP($A342,'[1]Прайс лист'!$B$8:$BS$600,MATCH(AT$11,'[1]Прайс лист'!$B$2:$BS$2,0),0)&lt;=AT$8,VLOOKUP($A342,'[1]Прайс лист'!$B$8:$BS$600,MATCH(AT$11,'[1]Прайс лист'!$B$2:$BS$2,0),0),0)</f>
        <v>0</v>
      </c>
      <c r="AU342" s="9">
        <f>IF(VLOOKUP($A342,'[1]Прайс лист'!$B$8:$BS$600,MATCH(AU$11,'[1]Прайс лист'!$B$2:$BS$2,0),0)&lt;=AU$8,VLOOKUP($A342,'[1]Прайс лист'!$B$8:$BS$600,MATCH(AU$11,'[1]Прайс лист'!$B$2:$BS$2,0),0),0)</f>
        <v>8200</v>
      </c>
      <c r="AV342" s="9">
        <f>IF(VLOOKUP($A342,'[1]Прайс лист'!$B$8:$BS$600,MATCH(AV$11,'[1]Прайс лист'!$B$2:$BS$2,0),0)&lt;=AV$8,VLOOKUP($A342,'[1]Прайс лист'!$B$8:$BS$600,MATCH(AV$11,'[1]Прайс лист'!$B$2:$BS$2,0),0),0)</f>
        <v>6800</v>
      </c>
      <c r="AW342" s="9">
        <f>IF(VLOOKUP($A342,'[1]Прайс лист'!$B$8:$BS$600,MATCH(AW$11,'[1]Прайс лист'!$B$2:$BS$2,0),0)&lt;=AW$8,VLOOKUP($A342,'[1]Прайс лист'!$B$8:$BS$600,MATCH(AW$11,'[1]Прайс лист'!$B$2:$BS$2,0),0),0)</f>
        <v>0</v>
      </c>
      <c r="AX342" s="9">
        <f>IF(VLOOKUP($A342,'[1]Прайс лист'!$B$8:$BS$600,MATCH(AX$11,'[1]Прайс лист'!$B$2:$BS$2,0),0)&lt;=AX$8,VLOOKUP($A342,'[1]Прайс лист'!$B$8:$BS$600,MATCH(AX$11,'[1]Прайс лист'!$B$2:$BS$2,0),0),0)</f>
        <v>0</v>
      </c>
      <c r="AY342" s="9">
        <f>IF(VLOOKUP($A342,'[1]Прайс лист'!$B$8:$BS$600,MATCH(AY$11,'[1]Прайс лист'!$B$2:$BS$2,0),0)&lt;=AY$8,VLOOKUP($A342,'[1]Прайс лист'!$B$8:$BS$600,MATCH(AY$11,'[1]Прайс лист'!$B$2:$BS$2,0),0),0)</f>
        <v>0</v>
      </c>
      <c r="AZ342" s="9">
        <f>IF(VLOOKUP($A342,'[1]Прайс лист'!$B$8:$BS$600,MATCH(AZ$11,'[1]Прайс лист'!$B$2:$BS$2,0),0)&lt;=AZ$8,VLOOKUP($A342,'[1]Прайс лист'!$B$8:$BS$600,MATCH(AZ$11,'[1]Прайс лист'!$B$2:$BS$2,0),0),0)</f>
        <v>4100</v>
      </c>
      <c r="BA342" s="9">
        <f>IF(VLOOKUP($A342,'[1]Прайс лист'!$B$8:$BS$600,MATCH(BA$11,'[1]Прайс лист'!$B$2:$BS$2,0),0)&lt;=BA$8,VLOOKUP($A342,'[1]Прайс лист'!$B$8:$BS$600,MATCH(BA$11,'[1]Прайс лист'!$B$2:$BS$2,0),0),0)</f>
        <v>7900</v>
      </c>
      <c r="BB342" s="9">
        <f>IF(VLOOKUP($A342,'[1]Прайс лист'!$B$8:$BS$600,MATCH(BB$11,'[1]Прайс лист'!$B$2:$BS$2,0),0)&lt;=BB$8,VLOOKUP($A342,'[1]Прайс лист'!$B$8:$BS$600,MATCH(BB$11,'[1]Прайс лист'!$B$2:$BS$2,0),0),0)</f>
        <v>0</v>
      </c>
      <c r="BC342" s="9">
        <f>IF(VLOOKUP($A342,'[1]Прайс лист'!$B$8:$BS$600,MATCH(BC$11,'[1]Прайс лист'!$B$2:$BS$2,0),0)&lt;=BC$8,VLOOKUP($A342,'[1]Прайс лист'!$B$8:$BS$600,MATCH(BC$11,'[1]Прайс лист'!$B$2:$BS$2,0),0),0)</f>
        <v>7200</v>
      </c>
      <c r="BD342" s="9">
        <f>IF(VLOOKUP($A342,'[1]Прайс лист'!$B$8:$BS$600,MATCH(BD$11,'[1]Прайс лист'!$B$2:$BS$2,0),0)&lt;=BD$8,VLOOKUP($A342,'[1]Прайс лист'!$B$8:$BS$600,MATCH(BD$11,'[1]Прайс лист'!$B$2:$BS$2,0),0),0)</f>
        <v>5800</v>
      </c>
      <c r="BE342" s="9">
        <f>IF(VLOOKUP($A342,'[1]Прайс лист'!$B$8:$BS$600,MATCH(BE$11,'[1]Прайс лист'!$B$2:$BS$2,0),0)&lt;=BE$8,VLOOKUP($A342,'[1]Прайс лист'!$B$8:$BS$600,MATCH(BE$11,'[1]Прайс лист'!$B$2:$BS$2,0),0),0)</f>
        <v>0</v>
      </c>
      <c r="BF342" s="9">
        <f>IF(VLOOKUP($A342,'[1]Прайс лист'!$B$8:$BS$600,MATCH(BF$11,'[1]Прайс лист'!$B$2:$BS$2,0),0)&lt;=BF$8,VLOOKUP($A342,'[1]Прайс лист'!$B$8:$BS$600,MATCH(BF$11,'[1]Прайс лист'!$B$2:$BS$2,0),0),0)</f>
        <v>0</v>
      </c>
      <c r="BG342" s="9">
        <f>IF(VLOOKUP($A342,'[1]Прайс лист'!$B$8:$BS$600,MATCH(BG$11,'[1]Прайс лист'!$B$2:$BS$2,0),0)&lt;=BG$8,VLOOKUP($A342,'[1]Прайс лист'!$B$8:$BS$600,MATCH(BG$11,'[1]Прайс лист'!$B$2:$BS$2,0),0),0)</f>
        <v>0</v>
      </c>
      <c r="BH342" s="9">
        <f>IF(VLOOKUP($A342,'[1]Прайс лист'!$B$8:$BS$600,MATCH(BH$11,'[1]Прайс лист'!$B$2:$BS$2,0),0)&lt;=BH$8,VLOOKUP($A342,'[1]Прайс лист'!$B$8:$BS$600,MATCH(BH$11,'[1]Прайс лист'!$B$2:$BS$2,0),0),0)</f>
        <v>3100</v>
      </c>
    </row>
    <row r="343" spans="1:60">
      <c r="A343" s="1" t="str">
        <f>'[1]Прайс лист'!B336</f>
        <v>Xiaomi MI 9T64</v>
      </c>
      <c r="B343" s="7" t="s">
        <v>191</v>
      </c>
      <c r="C343" s="8" t="s">
        <v>215</v>
      </c>
      <c r="D343" s="8">
        <v>64</v>
      </c>
      <c r="E343" s="9">
        <f>IF(VLOOKUP($A343,'[1]Прайс лист'!$B$8:$BS$600,MATCH(E$11,'[1]Прайс лист'!$B$2:$BS$2,0),0)&lt;=E$8,VLOOKUP($A343,'[1]Прайс лист'!$B$8:$BS$600,MATCH(E$11,'[1]Прайс лист'!$B$2:$BS$2,0),0),0)</f>
        <v>8100</v>
      </c>
      <c r="F343" s="9">
        <f>IF(VLOOKUP($A343,'[1]Прайс лист'!$B$8:$BS$600,MATCH(F$11,'[1]Прайс лист'!$B$2:$BS$2,0),0)&lt;=F$8,VLOOKUP($A343,'[1]Прайс лист'!$B$8:$BS$600,MATCH(F$11,'[1]Прайс лист'!$B$2:$BS$2,0),0),0)</f>
        <v>0</v>
      </c>
      <c r="G343" s="9">
        <f>IF(VLOOKUP($A343,'[1]Прайс лист'!$B$8:$BS$600,MATCH(G$11,'[1]Прайс лист'!$B$2:$BS$2,0),0)&lt;=G$8,VLOOKUP($A343,'[1]Прайс лист'!$B$8:$BS$600,MATCH(G$11,'[1]Прайс лист'!$B$2:$BS$2,0),0),0)</f>
        <v>7300</v>
      </c>
      <c r="H343" s="9">
        <f>IF(VLOOKUP($A343,'[1]Прайс лист'!$B$8:$BS$600,MATCH(H$11,'[1]Прайс лист'!$B$2:$BS$2,0),0)&lt;=H$8,VLOOKUP($A343,'[1]Прайс лист'!$B$8:$BS$600,MATCH(H$11,'[1]Прайс лист'!$B$2:$BS$2,0),0),0)</f>
        <v>5500</v>
      </c>
      <c r="I343" s="9">
        <f>IF(VLOOKUP($A343,'[1]Прайс лист'!$B$8:$BS$600,MATCH(I$11,'[1]Прайс лист'!$B$2:$BS$2,0),0)&lt;=I$8,VLOOKUP($A343,'[1]Прайс лист'!$B$8:$BS$600,MATCH(I$11,'[1]Прайс лист'!$B$2:$BS$2,0),0),0)</f>
        <v>0</v>
      </c>
      <c r="J343" s="9">
        <f>IF(VLOOKUP($A343,'[1]Прайс лист'!$B$8:$BS$600,MATCH(J$11,'[1]Прайс лист'!$B$2:$BS$2,0),0)&lt;=J$8,VLOOKUP($A343,'[1]Прайс лист'!$B$8:$BS$600,MATCH(J$11,'[1]Прайс лист'!$B$2:$BS$2,0),0),0)</f>
        <v>0</v>
      </c>
      <c r="K343" s="9">
        <f>IF(VLOOKUP($A343,'[1]Прайс лист'!$B$8:$BS$600,MATCH(K$11,'[1]Прайс лист'!$B$2:$BS$2,0),0)&lt;=K$8,VLOOKUP($A343,'[1]Прайс лист'!$B$8:$BS$600,MATCH(K$11,'[1]Прайс лист'!$B$2:$BS$2,0),0),0)</f>
        <v>0</v>
      </c>
      <c r="L343" s="9">
        <f>IF(VLOOKUP($A343,'[1]Прайс лист'!$B$8:$BS$600,MATCH(L$11,'[1]Прайс лист'!$B$2:$BS$2,0),0)&lt;=L$8,VLOOKUP($A343,'[1]Прайс лист'!$B$8:$BS$600,MATCH(L$11,'[1]Прайс лист'!$B$2:$BS$2,0),0),0)</f>
        <v>2300</v>
      </c>
      <c r="M343" s="9">
        <f>IF(VLOOKUP($A343,'[1]Прайс лист'!$B$8:$BS$600,MATCH(M$11,'[1]Прайс лист'!$B$2:$BS$2,0),0)&lt;=M$8,VLOOKUP($A343,'[1]Прайс лист'!$B$8:$BS$600,MATCH(M$11,'[1]Прайс лист'!$B$2:$BS$2,0),0),0)</f>
        <v>8100</v>
      </c>
      <c r="N343" s="9">
        <f>IF(VLOOKUP($A343,'[1]Прайс лист'!$B$8:$BS$600,MATCH(N$11,'[1]Прайс лист'!$B$2:$BS$2,0),0)&lt;=N$8,VLOOKUP($A343,'[1]Прайс лист'!$B$8:$BS$600,MATCH(N$11,'[1]Прайс лист'!$B$2:$BS$2,0),0),0)</f>
        <v>0</v>
      </c>
      <c r="O343" s="9">
        <f>IF(VLOOKUP($A343,'[1]Прайс лист'!$B$8:$BS$600,MATCH(O$11,'[1]Прайс лист'!$B$2:$BS$2,0),0)&lt;=O$8,VLOOKUP($A343,'[1]Прайс лист'!$B$8:$BS$600,MATCH(O$11,'[1]Прайс лист'!$B$2:$BS$2,0),0),0)</f>
        <v>7300</v>
      </c>
      <c r="P343" s="9">
        <f>IF(VLOOKUP($A343,'[1]Прайс лист'!$B$8:$BS$600,MATCH(P$11,'[1]Прайс лист'!$B$2:$BS$2,0),0)&lt;=P$8,VLOOKUP($A343,'[1]Прайс лист'!$B$8:$BS$600,MATCH(P$11,'[1]Прайс лист'!$B$2:$BS$2,0),0),0)</f>
        <v>5500</v>
      </c>
      <c r="Q343" s="9">
        <f>IF(VLOOKUP($A343,'[1]Прайс лист'!$B$8:$BS$600,MATCH(Q$11,'[1]Прайс лист'!$B$2:$BS$2,0),0)&lt;=Q$8,VLOOKUP($A343,'[1]Прайс лист'!$B$8:$BS$600,MATCH(Q$11,'[1]Прайс лист'!$B$2:$BS$2,0),0),0)</f>
        <v>0</v>
      </c>
      <c r="R343" s="9">
        <f>IF(VLOOKUP($A343,'[1]Прайс лист'!$B$8:$BS$600,MATCH(R$11,'[1]Прайс лист'!$B$2:$BS$2,0),0)&lt;=R$8,VLOOKUP($A343,'[1]Прайс лист'!$B$8:$BS$600,MATCH(R$11,'[1]Прайс лист'!$B$2:$BS$2,0),0),0)</f>
        <v>0</v>
      </c>
      <c r="S343" s="9">
        <f>IF(VLOOKUP($A343,'[1]Прайс лист'!$B$8:$BS$600,MATCH(S$11,'[1]Прайс лист'!$B$2:$BS$2,0),0)&lt;=S$8,VLOOKUP($A343,'[1]Прайс лист'!$B$8:$BS$600,MATCH(S$11,'[1]Прайс лист'!$B$2:$BS$2,0),0),0)</f>
        <v>0</v>
      </c>
      <c r="T343" s="9">
        <f>IF(VLOOKUP($A343,'[1]Прайс лист'!$B$8:$BS$600,MATCH(T$11,'[1]Прайс лист'!$B$2:$BS$2,0),0)&lt;=T$8,VLOOKUP($A343,'[1]Прайс лист'!$B$8:$BS$600,MATCH(T$11,'[1]Прайс лист'!$B$2:$BS$2,0),0),0)</f>
        <v>2300</v>
      </c>
      <c r="U343" s="9">
        <f>IF(VLOOKUP($A343,'[1]Прайс лист'!$B$8:$BS$600,MATCH(U$11,'[1]Прайс лист'!$B$2:$BS$2,0),0)&lt;=U$8,VLOOKUP($A343,'[1]Прайс лист'!$B$8:$BS$600,MATCH(U$11,'[1]Прайс лист'!$B$2:$BS$2,0),0),0)</f>
        <v>15100</v>
      </c>
      <c r="V343" s="9">
        <f>IF(VLOOKUP($A343,'[1]Прайс лист'!$B$8:$BS$600,MATCH(V$11,'[1]Прайс лист'!$B$2:$BS$2,0),0)&lt;=V$8,VLOOKUP($A343,'[1]Прайс лист'!$B$8:$BS$600,MATCH(V$11,'[1]Прайс лист'!$B$2:$BS$2,0),0),0)</f>
        <v>0</v>
      </c>
      <c r="W343" s="9">
        <f>IF(VLOOKUP($A343,'[1]Прайс лист'!$B$8:$BS$600,MATCH(W$11,'[1]Прайс лист'!$B$2:$BS$2,0),0)&lt;=W$8,VLOOKUP($A343,'[1]Прайс лист'!$B$8:$BS$600,MATCH(W$11,'[1]Прайс лист'!$B$2:$BS$2,0),0),0)</f>
        <v>14300</v>
      </c>
      <c r="X343" s="9">
        <f>IF(VLOOKUP($A343,'[1]Прайс лист'!$B$8:$BS$600,MATCH(X$11,'[1]Прайс лист'!$B$2:$BS$2,0),0)&lt;=X$8,VLOOKUP($A343,'[1]Прайс лист'!$B$8:$BS$600,MATCH(X$11,'[1]Прайс лист'!$B$2:$BS$2,0),0),0)</f>
        <v>12500</v>
      </c>
      <c r="Y343" s="9">
        <f>IF(VLOOKUP($A343,'[1]Прайс лист'!$B$8:$BS$600,MATCH(Y$11,'[1]Прайс лист'!$B$2:$BS$2,0),0)&lt;=Y$8,VLOOKUP($A343,'[1]Прайс лист'!$B$8:$BS$600,MATCH(Y$11,'[1]Прайс лист'!$B$2:$BS$2,0),0),0)</f>
        <v>0</v>
      </c>
      <c r="Z343" s="9">
        <f>IF(VLOOKUP($A343,'[1]Прайс лист'!$B$8:$BS$600,MATCH(Z$11,'[1]Прайс лист'!$B$2:$BS$2,0),0)&lt;=Z$8,VLOOKUP($A343,'[1]Прайс лист'!$B$8:$BS$600,MATCH(Z$11,'[1]Прайс лист'!$B$2:$BS$2,0),0),0)</f>
        <v>0</v>
      </c>
      <c r="AA343" s="9">
        <f>IF(VLOOKUP($A343,'[1]Прайс лист'!$B$8:$BS$600,MATCH(AA$11,'[1]Прайс лист'!$B$2:$BS$2,0),0)&lt;=AA$8,VLOOKUP($A343,'[1]Прайс лист'!$B$8:$BS$600,MATCH(AA$11,'[1]Прайс лист'!$B$2:$BS$2,0),0),0)</f>
        <v>0</v>
      </c>
      <c r="AB343" s="9">
        <f>IF(VLOOKUP($A343,'[1]Прайс лист'!$B$8:$BS$600,MATCH(AB$11,'[1]Прайс лист'!$B$2:$BS$2,0),0)&lt;=AB$8,VLOOKUP($A343,'[1]Прайс лист'!$B$8:$BS$600,MATCH(AB$11,'[1]Прайс лист'!$B$2:$BS$2,0),0),0)</f>
        <v>9300</v>
      </c>
      <c r="AC343" s="9">
        <f>IF(VLOOKUP($A343,'[1]Прайс лист'!$B$8:$BS$600,MATCH(AC$11,'[1]Прайс лист'!$B$2:$BS$2,0),0)&lt;=AC$8,VLOOKUP($A343,'[1]Прайс лист'!$B$8:$BS$600,MATCH(AC$11,'[1]Прайс лист'!$B$2:$BS$2,0),0),0)</f>
        <v>12100</v>
      </c>
      <c r="AD343" s="9">
        <f>IF(VLOOKUP($A343,'[1]Прайс лист'!$B$8:$BS$600,MATCH(AD$11,'[1]Прайс лист'!$B$2:$BS$2,0),0)&lt;=AD$8,VLOOKUP($A343,'[1]Прайс лист'!$B$8:$BS$600,MATCH(AD$11,'[1]Прайс лист'!$B$2:$BS$2,0),0),0)</f>
        <v>0</v>
      </c>
      <c r="AE343" s="9">
        <f>IF(VLOOKUP($A343,'[1]Прайс лист'!$B$8:$BS$600,MATCH(AE$11,'[1]Прайс лист'!$B$2:$BS$2,0),0)&lt;=AE$8,VLOOKUP($A343,'[1]Прайс лист'!$B$8:$BS$600,MATCH(AE$11,'[1]Прайс лист'!$B$2:$BS$2,0),0),0)</f>
        <v>11300</v>
      </c>
      <c r="AF343" s="9">
        <f>IF(VLOOKUP($A343,'[1]Прайс лист'!$B$8:$BS$600,MATCH(AF$11,'[1]Прайс лист'!$B$2:$BS$2,0),0)&lt;=AF$8,VLOOKUP($A343,'[1]Прайс лист'!$B$8:$BS$600,MATCH(AF$11,'[1]Прайс лист'!$B$2:$BS$2,0),0),0)</f>
        <v>9500</v>
      </c>
      <c r="AG343" s="9">
        <f>IF(VLOOKUP($A343,'[1]Прайс лист'!$B$8:$BS$600,MATCH(AG$11,'[1]Прайс лист'!$B$2:$BS$2,0),0)&lt;=AG$8,VLOOKUP($A343,'[1]Прайс лист'!$B$8:$BS$600,MATCH(AG$11,'[1]Прайс лист'!$B$2:$BS$2,0),0),0)</f>
        <v>0</v>
      </c>
      <c r="AH343" s="9">
        <f>IF(VLOOKUP($A343,'[1]Прайс лист'!$B$8:$BS$600,MATCH(AH$11,'[1]Прайс лист'!$B$2:$BS$2,0),0)&lt;=AH$8,VLOOKUP($A343,'[1]Прайс лист'!$B$8:$BS$600,MATCH(AH$11,'[1]Прайс лист'!$B$2:$BS$2,0),0),0)</f>
        <v>0</v>
      </c>
      <c r="AI343" s="9">
        <f>IF(VLOOKUP($A343,'[1]Прайс лист'!$B$8:$BS$600,MATCH(AI$11,'[1]Прайс лист'!$B$2:$BS$2,0),0)&lt;=AI$8,VLOOKUP($A343,'[1]Прайс лист'!$B$8:$BS$600,MATCH(AI$11,'[1]Прайс лист'!$B$2:$BS$2,0),0),0)</f>
        <v>0</v>
      </c>
      <c r="AJ343" s="9">
        <f>IF(VLOOKUP($A343,'[1]Прайс лист'!$B$8:$BS$600,MATCH(AJ$11,'[1]Прайс лист'!$B$2:$BS$2,0),0)&lt;=AJ$8,VLOOKUP($A343,'[1]Прайс лист'!$B$8:$BS$600,MATCH(AJ$11,'[1]Прайс лист'!$B$2:$BS$2,0),0),0)</f>
        <v>6300</v>
      </c>
      <c r="AK343" s="9">
        <f>IF(VLOOKUP($A343,'[1]Прайс лист'!$B$8:$BS$600,MATCH(AK$11,'[1]Прайс лист'!$B$2:$BS$2,0),0)&lt;=AK$8,VLOOKUP($A343,'[1]Прайс лист'!$B$8:$BS$600,MATCH(AK$11,'[1]Прайс лист'!$B$2:$BS$2,0),0),0)</f>
        <v>11100</v>
      </c>
      <c r="AL343" s="9">
        <f>IF(VLOOKUP($A343,'[1]Прайс лист'!$B$8:$BS$600,MATCH(AL$11,'[1]Прайс лист'!$B$2:$BS$2,0),0)&lt;=AL$8,VLOOKUP($A343,'[1]Прайс лист'!$B$8:$BS$600,MATCH(AL$11,'[1]Прайс лист'!$B$2:$BS$2,0),0),0)</f>
        <v>0</v>
      </c>
      <c r="AM343" s="9">
        <f>IF(VLOOKUP($A343,'[1]Прайс лист'!$B$8:$BS$600,MATCH(AM$11,'[1]Прайс лист'!$B$2:$BS$2,0),0)&lt;=AM$8,VLOOKUP($A343,'[1]Прайс лист'!$B$8:$BS$600,MATCH(AM$11,'[1]Прайс лист'!$B$2:$BS$2,0),0),0)</f>
        <v>10300</v>
      </c>
      <c r="AN343" s="9">
        <f>IF(VLOOKUP($A343,'[1]Прайс лист'!$B$8:$BS$600,MATCH(AN$11,'[1]Прайс лист'!$B$2:$BS$2,0),0)&lt;=AN$8,VLOOKUP($A343,'[1]Прайс лист'!$B$8:$BS$600,MATCH(AN$11,'[1]Прайс лист'!$B$2:$BS$2,0),0),0)</f>
        <v>8500</v>
      </c>
      <c r="AO343" s="9">
        <f>IF(VLOOKUP($A343,'[1]Прайс лист'!$B$8:$BS$600,MATCH(AO$11,'[1]Прайс лист'!$B$2:$BS$2,0),0)&lt;=AO$8,VLOOKUP($A343,'[1]Прайс лист'!$B$8:$BS$600,MATCH(AO$11,'[1]Прайс лист'!$B$2:$BS$2,0),0),0)</f>
        <v>0</v>
      </c>
      <c r="AP343" s="9">
        <f>IF(VLOOKUP($A343,'[1]Прайс лист'!$B$8:$BS$600,MATCH(AP$11,'[1]Прайс лист'!$B$2:$BS$2,0),0)&lt;=AP$8,VLOOKUP($A343,'[1]Прайс лист'!$B$8:$BS$600,MATCH(AP$11,'[1]Прайс лист'!$B$2:$BS$2,0),0),0)</f>
        <v>0</v>
      </c>
      <c r="AQ343" s="9">
        <f>IF(VLOOKUP($A343,'[1]Прайс лист'!$B$8:$BS$600,MATCH(AQ$11,'[1]Прайс лист'!$B$2:$BS$2,0),0)&lt;=AQ$8,VLOOKUP($A343,'[1]Прайс лист'!$B$8:$BS$600,MATCH(AQ$11,'[1]Прайс лист'!$B$2:$BS$2,0),0),0)</f>
        <v>0</v>
      </c>
      <c r="AR343" s="9">
        <f>IF(VLOOKUP($A343,'[1]Прайс лист'!$B$8:$BS$600,MATCH(AR$11,'[1]Прайс лист'!$B$2:$BS$2,0),0)&lt;=AR$8,VLOOKUP($A343,'[1]Прайс лист'!$B$8:$BS$600,MATCH(AR$11,'[1]Прайс лист'!$B$2:$BS$2,0),0),0)</f>
        <v>5300</v>
      </c>
      <c r="AS343" s="9">
        <f>IF(VLOOKUP($A343,'[1]Прайс лист'!$B$8:$BS$600,MATCH(AS$11,'[1]Прайс лист'!$B$2:$BS$2,0),0)&lt;=AS$8,VLOOKUP($A343,'[1]Прайс лист'!$B$8:$BS$600,MATCH(AS$11,'[1]Прайс лист'!$B$2:$BS$2,0),0),0)</f>
        <v>10100</v>
      </c>
      <c r="AT343" s="9">
        <f>IF(VLOOKUP($A343,'[1]Прайс лист'!$B$8:$BS$600,MATCH(AT$11,'[1]Прайс лист'!$B$2:$BS$2,0),0)&lt;=AT$8,VLOOKUP($A343,'[1]Прайс лист'!$B$8:$BS$600,MATCH(AT$11,'[1]Прайс лист'!$B$2:$BS$2,0),0),0)</f>
        <v>0</v>
      </c>
      <c r="AU343" s="9">
        <f>IF(VLOOKUP($A343,'[1]Прайс лист'!$B$8:$BS$600,MATCH(AU$11,'[1]Прайс лист'!$B$2:$BS$2,0),0)&lt;=AU$8,VLOOKUP($A343,'[1]Прайс лист'!$B$8:$BS$600,MATCH(AU$11,'[1]Прайс лист'!$B$2:$BS$2,0),0),0)</f>
        <v>9300</v>
      </c>
      <c r="AV343" s="9">
        <f>IF(VLOOKUP($A343,'[1]Прайс лист'!$B$8:$BS$600,MATCH(AV$11,'[1]Прайс лист'!$B$2:$BS$2,0),0)&lt;=AV$8,VLOOKUP($A343,'[1]Прайс лист'!$B$8:$BS$600,MATCH(AV$11,'[1]Прайс лист'!$B$2:$BS$2,0),0),0)</f>
        <v>7500</v>
      </c>
      <c r="AW343" s="9">
        <f>IF(VLOOKUP($A343,'[1]Прайс лист'!$B$8:$BS$600,MATCH(AW$11,'[1]Прайс лист'!$B$2:$BS$2,0),0)&lt;=AW$8,VLOOKUP($A343,'[1]Прайс лист'!$B$8:$BS$600,MATCH(AW$11,'[1]Прайс лист'!$B$2:$BS$2,0),0),0)</f>
        <v>0</v>
      </c>
      <c r="AX343" s="9">
        <f>IF(VLOOKUP($A343,'[1]Прайс лист'!$B$8:$BS$600,MATCH(AX$11,'[1]Прайс лист'!$B$2:$BS$2,0),0)&lt;=AX$8,VLOOKUP($A343,'[1]Прайс лист'!$B$8:$BS$600,MATCH(AX$11,'[1]Прайс лист'!$B$2:$BS$2,0),0),0)</f>
        <v>0</v>
      </c>
      <c r="AY343" s="9">
        <f>IF(VLOOKUP($A343,'[1]Прайс лист'!$B$8:$BS$600,MATCH(AY$11,'[1]Прайс лист'!$B$2:$BS$2,0),0)&lt;=AY$8,VLOOKUP($A343,'[1]Прайс лист'!$B$8:$BS$600,MATCH(AY$11,'[1]Прайс лист'!$B$2:$BS$2,0),0),0)</f>
        <v>0</v>
      </c>
      <c r="AZ343" s="9">
        <f>IF(VLOOKUP($A343,'[1]Прайс лист'!$B$8:$BS$600,MATCH(AZ$11,'[1]Прайс лист'!$B$2:$BS$2,0),0)&lt;=AZ$8,VLOOKUP($A343,'[1]Прайс лист'!$B$8:$BS$600,MATCH(AZ$11,'[1]Прайс лист'!$B$2:$BS$2,0),0),0)</f>
        <v>4300</v>
      </c>
      <c r="BA343" s="9">
        <f>IF(VLOOKUP($A343,'[1]Прайс лист'!$B$8:$BS$600,MATCH(BA$11,'[1]Прайс лист'!$B$2:$BS$2,0),0)&lt;=BA$8,VLOOKUP($A343,'[1]Прайс лист'!$B$8:$BS$600,MATCH(BA$11,'[1]Прайс лист'!$B$2:$BS$2,0),0),0)</f>
        <v>9100</v>
      </c>
      <c r="BB343" s="9">
        <f>IF(VLOOKUP($A343,'[1]Прайс лист'!$B$8:$BS$600,MATCH(BB$11,'[1]Прайс лист'!$B$2:$BS$2,0),0)&lt;=BB$8,VLOOKUP($A343,'[1]Прайс лист'!$B$8:$BS$600,MATCH(BB$11,'[1]Прайс лист'!$B$2:$BS$2,0),0),0)</f>
        <v>0</v>
      </c>
      <c r="BC343" s="9">
        <f>IF(VLOOKUP($A343,'[1]Прайс лист'!$B$8:$BS$600,MATCH(BC$11,'[1]Прайс лист'!$B$2:$BS$2,0),0)&lt;=BC$8,VLOOKUP($A343,'[1]Прайс лист'!$B$8:$BS$600,MATCH(BC$11,'[1]Прайс лист'!$B$2:$BS$2,0),0),0)</f>
        <v>8300</v>
      </c>
      <c r="BD343" s="9">
        <f>IF(VLOOKUP($A343,'[1]Прайс лист'!$B$8:$BS$600,MATCH(BD$11,'[1]Прайс лист'!$B$2:$BS$2,0),0)&lt;=BD$8,VLOOKUP($A343,'[1]Прайс лист'!$B$8:$BS$600,MATCH(BD$11,'[1]Прайс лист'!$B$2:$BS$2,0),0),0)</f>
        <v>6500</v>
      </c>
      <c r="BE343" s="9">
        <f>IF(VLOOKUP($A343,'[1]Прайс лист'!$B$8:$BS$600,MATCH(BE$11,'[1]Прайс лист'!$B$2:$BS$2,0),0)&lt;=BE$8,VLOOKUP($A343,'[1]Прайс лист'!$B$8:$BS$600,MATCH(BE$11,'[1]Прайс лист'!$B$2:$BS$2,0),0),0)</f>
        <v>0</v>
      </c>
      <c r="BF343" s="9">
        <f>IF(VLOOKUP($A343,'[1]Прайс лист'!$B$8:$BS$600,MATCH(BF$11,'[1]Прайс лист'!$B$2:$BS$2,0),0)&lt;=BF$8,VLOOKUP($A343,'[1]Прайс лист'!$B$8:$BS$600,MATCH(BF$11,'[1]Прайс лист'!$B$2:$BS$2,0),0),0)</f>
        <v>0</v>
      </c>
      <c r="BG343" s="9">
        <f>IF(VLOOKUP($A343,'[1]Прайс лист'!$B$8:$BS$600,MATCH(BG$11,'[1]Прайс лист'!$B$2:$BS$2,0),0)&lt;=BG$8,VLOOKUP($A343,'[1]Прайс лист'!$B$8:$BS$600,MATCH(BG$11,'[1]Прайс лист'!$B$2:$BS$2,0),0),0)</f>
        <v>0</v>
      </c>
      <c r="BH343" s="9">
        <f>IF(VLOOKUP($A343,'[1]Прайс лист'!$B$8:$BS$600,MATCH(BH$11,'[1]Прайс лист'!$B$2:$BS$2,0),0)&lt;=BH$8,VLOOKUP($A343,'[1]Прайс лист'!$B$8:$BS$600,MATCH(BH$11,'[1]Прайс лист'!$B$2:$BS$2,0),0),0)</f>
        <v>3300</v>
      </c>
    </row>
    <row r="344" spans="1:60">
      <c r="A344" s="1" t="str">
        <f>'[1]Прайс лист'!B337</f>
        <v>Xiaomi MI 9T128</v>
      </c>
      <c r="B344" s="7" t="s">
        <v>191</v>
      </c>
      <c r="C344" s="8" t="s">
        <v>215</v>
      </c>
      <c r="D344" s="8">
        <v>128</v>
      </c>
      <c r="E344" s="9">
        <f>IF(VLOOKUP($A344,'[1]Прайс лист'!$B$8:$BS$600,MATCH(E$11,'[1]Прайс лист'!$B$2:$BS$2,0),0)&lt;=E$8,VLOOKUP($A344,'[1]Прайс лист'!$B$8:$BS$600,MATCH(E$11,'[1]Прайс лист'!$B$2:$BS$2,0),0),0)</f>
        <v>9200</v>
      </c>
      <c r="F344" s="9">
        <f>IF(VLOOKUP($A344,'[1]Прайс лист'!$B$8:$BS$600,MATCH(F$11,'[1]Прайс лист'!$B$2:$BS$2,0),0)&lt;=F$8,VLOOKUP($A344,'[1]Прайс лист'!$B$8:$BS$600,MATCH(F$11,'[1]Прайс лист'!$B$2:$BS$2,0),0),0)</f>
        <v>0</v>
      </c>
      <c r="G344" s="9">
        <f>IF(VLOOKUP($A344,'[1]Прайс лист'!$B$8:$BS$600,MATCH(G$11,'[1]Прайс лист'!$B$2:$BS$2,0),0)&lt;=G$8,VLOOKUP($A344,'[1]Прайс лист'!$B$8:$BS$600,MATCH(G$11,'[1]Прайс лист'!$B$2:$BS$2,0),0),0)</f>
        <v>8300</v>
      </c>
      <c r="H344" s="9">
        <f>IF(VLOOKUP($A344,'[1]Прайс лист'!$B$8:$BS$600,MATCH(H$11,'[1]Прайс лист'!$B$2:$BS$2,0),0)&lt;=H$8,VLOOKUP($A344,'[1]Прайс лист'!$B$8:$BS$600,MATCH(H$11,'[1]Прайс лист'!$B$2:$BS$2,0),0),0)</f>
        <v>6200</v>
      </c>
      <c r="I344" s="9">
        <f>IF(VLOOKUP($A344,'[1]Прайс лист'!$B$8:$BS$600,MATCH(I$11,'[1]Прайс лист'!$B$2:$BS$2,0),0)&lt;=I$8,VLOOKUP($A344,'[1]Прайс лист'!$B$8:$BS$600,MATCH(I$11,'[1]Прайс лист'!$B$2:$BS$2,0),0),0)</f>
        <v>0</v>
      </c>
      <c r="J344" s="9">
        <f>IF(VLOOKUP($A344,'[1]Прайс лист'!$B$8:$BS$600,MATCH(J$11,'[1]Прайс лист'!$B$2:$BS$2,0),0)&lt;=J$8,VLOOKUP($A344,'[1]Прайс лист'!$B$8:$BS$600,MATCH(J$11,'[1]Прайс лист'!$B$2:$BS$2,0),0),0)</f>
        <v>0</v>
      </c>
      <c r="K344" s="9">
        <f>IF(VLOOKUP($A344,'[1]Прайс лист'!$B$8:$BS$600,MATCH(K$11,'[1]Прайс лист'!$B$2:$BS$2,0),0)&lt;=K$8,VLOOKUP($A344,'[1]Прайс лист'!$B$8:$BS$600,MATCH(K$11,'[1]Прайс лист'!$B$2:$BS$2,0),0),0)</f>
        <v>0</v>
      </c>
      <c r="L344" s="9">
        <f>IF(VLOOKUP($A344,'[1]Прайс лист'!$B$8:$BS$600,MATCH(L$11,'[1]Прайс лист'!$B$2:$BS$2,0),0)&lt;=L$8,VLOOKUP($A344,'[1]Прайс лист'!$B$8:$BS$600,MATCH(L$11,'[1]Прайс лист'!$B$2:$BS$2,0),0),0)</f>
        <v>2600</v>
      </c>
      <c r="M344" s="9">
        <f>IF(VLOOKUP($A344,'[1]Прайс лист'!$B$8:$BS$600,MATCH(M$11,'[1]Прайс лист'!$B$2:$BS$2,0),0)&lt;=M$8,VLOOKUP($A344,'[1]Прайс лист'!$B$8:$BS$600,MATCH(M$11,'[1]Прайс лист'!$B$2:$BS$2,0),0),0)</f>
        <v>9200</v>
      </c>
      <c r="N344" s="9">
        <f>IF(VLOOKUP($A344,'[1]Прайс лист'!$B$8:$BS$600,MATCH(N$11,'[1]Прайс лист'!$B$2:$BS$2,0),0)&lt;=N$8,VLOOKUP($A344,'[1]Прайс лист'!$B$8:$BS$600,MATCH(N$11,'[1]Прайс лист'!$B$2:$BS$2,0),0),0)</f>
        <v>0</v>
      </c>
      <c r="O344" s="9">
        <f>IF(VLOOKUP($A344,'[1]Прайс лист'!$B$8:$BS$600,MATCH(O$11,'[1]Прайс лист'!$B$2:$BS$2,0),0)&lt;=O$8,VLOOKUP($A344,'[1]Прайс лист'!$B$8:$BS$600,MATCH(O$11,'[1]Прайс лист'!$B$2:$BS$2,0),0),0)</f>
        <v>8300</v>
      </c>
      <c r="P344" s="9">
        <f>IF(VLOOKUP($A344,'[1]Прайс лист'!$B$8:$BS$600,MATCH(P$11,'[1]Прайс лист'!$B$2:$BS$2,0),0)&lt;=P$8,VLOOKUP($A344,'[1]Прайс лист'!$B$8:$BS$600,MATCH(P$11,'[1]Прайс лист'!$B$2:$BS$2,0),0),0)</f>
        <v>6200</v>
      </c>
      <c r="Q344" s="9">
        <f>IF(VLOOKUP($A344,'[1]Прайс лист'!$B$8:$BS$600,MATCH(Q$11,'[1]Прайс лист'!$B$2:$BS$2,0),0)&lt;=Q$8,VLOOKUP($A344,'[1]Прайс лист'!$B$8:$BS$600,MATCH(Q$11,'[1]Прайс лист'!$B$2:$BS$2,0),0),0)</f>
        <v>0</v>
      </c>
      <c r="R344" s="9">
        <f>IF(VLOOKUP($A344,'[1]Прайс лист'!$B$8:$BS$600,MATCH(R$11,'[1]Прайс лист'!$B$2:$BS$2,0),0)&lt;=R$8,VLOOKUP($A344,'[1]Прайс лист'!$B$8:$BS$600,MATCH(R$11,'[1]Прайс лист'!$B$2:$BS$2,0),0),0)</f>
        <v>0</v>
      </c>
      <c r="S344" s="9">
        <f>IF(VLOOKUP($A344,'[1]Прайс лист'!$B$8:$BS$600,MATCH(S$11,'[1]Прайс лист'!$B$2:$BS$2,0),0)&lt;=S$8,VLOOKUP($A344,'[1]Прайс лист'!$B$8:$BS$600,MATCH(S$11,'[1]Прайс лист'!$B$2:$BS$2,0),0),0)</f>
        <v>0</v>
      </c>
      <c r="T344" s="9">
        <f>IF(VLOOKUP($A344,'[1]Прайс лист'!$B$8:$BS$600,MATCH(T$11,'[1]Прайс лист'!$B$2:$BS$2,0),0)&lt;=T$8,VLOOKUP($A344,'[1]Прайс лист'!$B$8:$BS$600,MATCH(T$11,'[1]Прайс лист'!$B$2:$BS$2,0),0),0)</f>
        <v>2600</v>
      </c>
      <c r="U344" s="9">
        <f>IF(VLOOKUP($A344,'[1]Прайс лист'!$B$8:$BS$600,MATCH(U$11,'[1]Прайс лист'!$B$2:$BS$2,0),0)&lt;=U$8,VLOOKUP($A344,'[1]Прайс лист'!$B$8:$BS$600,MATCH(U$11,'[1]Прайс лист'!$B$2:$BS$2,0),0),0)</f>
        <v>16200</v>
      </c>
      <c r="V344" s="9">
        <f>IF(VLOOKUP($A344,'[1]Прайс лист'!$B$8:$BS$600,MATCH(V$11,'[1]Прайс лист'!$B$2:$BS$2,0),0)&lt;=V$8,VLOOKUP($A344,'[1]Прайс лист'!$B$8:$BS$600,MATCH(V$11,'[1]Прайс лист'!$B$2:$BS$2,0),0),0)</f>
        <v>0</v>
      </c>
      <c r="W344" s="9">
        <f>IF(VLOOKUP($A344,'[1]Прайс лист'!$B$8:$BS$600,MATCH(W$11,'[1]Прайс лист'!$B$2:$BS$2,0),0)&lt;=W$8,VLOOKUP($A344,'[1]Прайс лист'!$B$8:$BS$600,MATCH(W$11,'[1]Прайс лист'!$B$2:$BS$2,0),0),0)</f>
        <v>15300</v>
      </c>
      <c r="X344" s="9">
        <f>IF(VLOOKUP($A344,'[1]Прайс лист'!$B$8:$BS$600,MATCH(X$11,'[1]Прайс лист'!$B$2:$BS$2,0),0)&lt;=X$8,VLOOKUP($A344,'[1]Прайс лист'!$B$8:$BS$600,MATCH(X$11,'[1]Прайс лист'!$B$2:$BS$2,0),0),0)</f>
        <v>13200</v>
      </c>
      <c r="Y344" s="9">
        <f>IF(VLOOKUP($A344,'[1]Прайс лист'!$B$8:$BS$600,MATCH(Y$11,'[1]Прайс лист'!$B$2:$BS$2,0),0)&lt;=Y$8,VLOOKUP($A344,'[1]Прайс лист'!$B$8:$BS$600,MATCH(Y$11,'[1]Прайс лист'!$B$2:$BS$2,0),0),0)</f>
        <v>0</v>
      </c>
      <c r="Z344" s="9">
        <f>IF(VLOOKUP($A344,'[1]Прайс лист'!$B$8:$BS$600,MATCH(Z$11,'[1]Прайс лист'!$B$2:$BS$2,0),0)&lt;=Z$8,VLOOKUP($A344,'[1]Прайс лист'!$B$8:$BS$600,MATCH(Z$11,'[1]Прайс лист'!$B$2:$BS$2,0),0),0)</f>
        <v>0</v>
      </c>
      <c r="AA344" s="9">
        <f>IF(VLOOKUP($A344,'[1]Прайс лист'!$B$8:$BS$600,MATCH(AA$11,'[1]Прайс лист'!$B$2:$BS$2,0),0)&lt;=AA$8,VLOOKUP($A344,'[1]Прайс лист'!$B$8:$BS$600,MATCH(AA$11,'[1]Прайс лист'!$B$2:$BS$2,0),0),0)</f>
        <v>0</v>
      </c>
      <c r="AB344" s="9">
        <f>IF(VLOOKUP($A344,'[1]Прайс лист'!$B$8:$BS$600,MATCH(AB$11,'[1]Прайс лист'!$B$2:$BS$2,0),0)&lt;=AB$8,VLOOKUP($A344,'[1]Прайс лист'!$B$8:$BS$600,MATCH(AB$11,'[1]Прайс лист'!$B$2:$BS$2,0),0),0)</f>
        <v>9600</v>
      </c>
      <c r="AC344" s="9">
        <f>IF(VLOOKUP($A344,'[1]Прайс лист'!$B$8:$BS$600,MATCH(AC$11,'[1]Прайс лист'!$B$2:$BS$2,0),0)&lt;=AC$8,VLOOKUP($A344,'[1]Прайс лист'!$B$8:$BS$600,MATCH(AC$11,'[1]Прайс лист'!$B$2:$BS$2,0),0),0)</f>
        <v>13200</v>
      </c>
      <c r="AD344" s="9">
        <f>IF(VLOOKUP($A344,'[1]Прайс лист'!$B$8:$BS$600,MATCH(AD$11,'[1]Прайс лист'!$B$2:$BS$2,0),0)&lt;=AD$8,VLOOKUP($A344,'[1]Прайс лист'!$B$8:$BS$600,MATCH(AD$11,'[1]Прайс лист'!$B$2:$BS$2,0),0),0)</f>
        <v>0</v>
      </c>
      <c r="AE344" s="9">
        <f>IF(VLOOKUP($A344,'[1]Прайс лист'!$B$8:$BS$600,MATCH(AE$11,'[1]Прайс лист'!$B$2:$BS$2,0),0)&lt;=AE$8,VLOOKUP($A344,'[1]Прайс лист'!$B$8:$BS$600,MATCH(AE$11,'[1]Прайс лист'!$B$2:$BS$2,0),0),0)</f>
        <v>12300</v>
      </c>
      <c r="AF344" s="9">
        <f>IF(VLOOKUP($A344,'[1]Прайс лист'!$B$8:$BS$600,MATCH(AF$11,'[1]Прайс лист'!$B$2:$BS$2,0),0)&lt;=AF$8,VLOOKUP($A344,'[1]Прайс лист'!$B$8:$BS$600,MATCH(AF$11,'[1]Прайс лист'!$B$2:$BS$2,0),0),0)</f>
        <v>10200</v>
      </c>
      <c r="AG344" s="9">
        <f>IF(VLOOKUP($A344,'[1]Прайс лист'!$B$8:$BS$600,MATCH(AG$11,'[1]Прайс лист'!$B$2:$BS$2,0),0)&lt;=AG$8,VLOOKUP($A344,'[1]Прайс лист'!$B$8:$BS$600,MATCH(AG$11,'[1]Прайс лист'!$B$2:$BS$2,0),0),0)</f>
        <v>0</v>
      </c>
      <c r="AH344" s="9">
        <f>IF(VLOOKUP($A344,'[1]Прайс лист'!$B$8:$BS$600,MATCH(AH$11,'[1]Прайс лист'!$B$2:$BS$2,0),0)&lt;=AH$8,VLOOKUP($A344,'[1]Прайс лист'!$B$8:$BS$600,MATCH(AH$11,'[1]Прайс лист'!$B$2:$BS$2,0),0),0)</f>
        <v>0</v>
      </c>
      <c r="AI344" s="9">
        <f>IF(VLOOKUP($A344,'[1]Прайс лист'!$B$8:$BS$600,MATCH(AI$11,'[1]Прайс лист'!$B$2:$BS$2,0),0)&lt;=AI$8,VLOOKUP($A344,'[1]Прайс лист'!$B$8:$BS$600,MATCH(AI$11,'[1]Прайс лист'!$B$2:$BS$2,0),0),0)</f>
        <v>0</v>
      </c>
      <c r="AJ344" s="9">
        <f>IF(VLOOKUP($A344,'[1]Прайс лист'!$B$8:$BS$600,MATCH(AJ$11,'[1]Прайс лист'!$B$2:$BS$2,0),0)&lt;=AJ$8,VLOOKUP($A344,'[1]Прайс лист'!$B$8:$BS$600,MATCH(AJ$11,'[1]Прайс лист'!$B$2:$BS$2,0),0),0)</f>
        <v>6600</v>
      </c>
      <c r="AK344" s="9">
        <f>IF(VLOOKUP($A344,'[1]Прайс лист'!$B$8:$BS$600,MATCH(AK$11,'[1]Прайс лист'!$B$2:$BS$2,0),0)&lt;=AK$8,VLOOKUP($A344,'[1]Прайс лист'!$B$8:$BS$600,MATCH(AK$11,'[1]Прайс лист'!$B$2:$BS$2,0),0),0)</f>
        <v>12200</v>
      </c>
      <c r="AL344" s="9">
        <f>IF(VLOOKUP($A344,'[1]Прайс лист'!$B$8:$BS$600,MATCH(AL$11,'[1]Прайс лист'!$B$2:$BS$2,0),0)&lt;=AL$8,VLOOKUP($A344,'[1]Прайс лист'!$B$8:$BS$600,MATCH(AL$11,'[1]Прайс лист'!$B$2:$BS$2,0),0),0)</f>
        <v>0</v>
      </c>
      <c r="AM344" s="9">
        <f>IF(VLOOKUP($A344,'[1]Прайс лист'!$B$8:$BS$600,MATCH(AM$11,'[1]Прайс лист'!$B$2:$BS$2,0),0)&lt;=AM$8,VLOOKUP($A344,'[1]Прайс лист'!$B$8:$BS$600,MATCH(AM$11,'[1]Прайс лист'!$B$2:$BS$2,0),0),0)</f>
        <v>11300</v>
      </c>
      <c r="AN344" s="9">
        <f>IF(VLOOKUP($A344,'[1]Прайс лист'!$B$8:$BS$600,MATCH(AN$11,'[1]Прайс лист'!$B$2:$BS$2,0),0)&lt;=AN$8,VLOOKUP($A344,'[1]Прайс лист'!$B$8:$BS$600,MATCH(AN$11,'[1]Прайс лист'!$B$2:$BS$2,0),0),0)</f>
        <v>9200</v>
      </c>
      <c r="AO344" s="9">
        <f>IF(VLOOKUP($A344,'[1]Прайс лист'!$B$8:$BS$600,MATCH(AO$11,'[1]Прайс лист'!$B$2:$BS$2,0),0)&lt;=AO$8,VLOOKUP($A344,'[1]Прайс лист'!$B$8:$BS$600,MATCH(AO$11,'[1]Прайс лист'!$B$2:$BS$2,0),0),0)</f>
        <v>0</v>
      </c>
      <c r="AP344" s="9">
        <f>IF(VLOOKUP($A344,'[1]Прайс лист'!$B$8:$BS$600,MATCH(AP$11,'[1]Прайс лист'!$B$2:$BS$2,0),0)&lt;=AP$8,VLOOKUP($A344,'[1]Прайс лист'!$B$8:$BS$600,MATCH(AP$11,'[1]Прайс лист'!$B$2:$BS$2,0),0),0)</f>
        <v>0</v>
      </c>
      <c r="AQ344" s="9">
        <f>IF(VLOOKUP($A344,'[1]Прайс лист'!$B$8:$BS$600,MATCH(AQ$11,'[1]Прайс лист'!$B$2:$BS$2,0),0)&lt;=AQ$8,VLOOKUP($A344,'[1]Прайс лист'!$B$8:$BS$600,MATCH(AQ$11,'[1]Прайс лист'!$B$2:$BS$2,0),0),0)</f>
        <v>0</v>
      </c>
      <c r="AR344" s="9">
        <f>IF(VLOOKUP($A344,'[1]Прайс лист'!$B$8:$BS$600,MATCH(AR$11,'[1]Прайс лист'!$B$2:$BS$2,0),0)&lt;=AR$8,VLOOKUP($A344,'[1]Прайс лист'!$B$8:$BS$600,MATCH(AR$11,'[1]Прайс лист'!$B$2:$BS$2,0),0),0)</f>
        <v>5600</v>
      </c>
      <c r="AS344" s="9">
        <f>IF(VLOOKUP($A344,'[1]Прайс лист'!$B$8:$BS$600,MATCH(AS$11,'[1]Прайс лист'!$B$2:$BS$2,0),0)&lt;=AS$8,VLOOKUP($A344,'[1]Прайс лист'!$B$8:$BS$600,MATCH(AS$11,'[1]Прайс лист'!$B$2:$BS$2,0),0),0)</f>
        <v>11200</v>
      </c>
      <c r="AT344" s="9">
        <f>IF(VLOOKUP($A344,'[1]Прайс лист'!$B$8:$BS$600,MATCH(AT$11,'[1]Прайс лист'!$B$2:$BS$2,0),0)&lt;=AT$8,VLOOKUP($A344,'[1]Прайс лист'!$B$8:$BS$600,MATCH(AT$11,'[1]Прайс лист'!$B$2:$BS$2,0),0),0)</f>
        <v>0</v>
      </c>
      <c r="AU344" s="9">
        <f>IF(VLOOKUP($A344,'[1]Прайс лист'!$B$8:$BS$600,MATCH(AU$11,'[1]Прайс лист'!$B$2:$BS$2,0),0)&lt;=AU$8,VLOOKUP($A344,'[1]Прайс лист'!$B$8:$BS$600,MATCH(AU$11,'[1]Прайс лист'!$B$2:$BS$2,0),0),0)</f>
        <v>10300</v>
      </c>
      <c r="AV344" s="9">
        <f>IF(VLOOKUP($A344,'[1]Прайс лист'!$B$8:$BS$600,MATCH(AV$11,'[1]Прайс лист'!$B$2:$BS$2,0),0)&lt;=AV$8,VLOOKUP($A344,'[1]Прайс лист'!$B$8:$BS$600,MATCH(AV$11,'[1]Прайс лист'!$B$2:$BS$2,0),0),0)</f>
        <v>8200</v>
      </c>
      <c r="AW344" s="9">
        <f>IF(VLOOKUP($A344,'[1]Прайс лист'!$B$8:$BS$600,MATCH(AW$11,'[1]Прайс лист'!$B$2:$BS$2,0),0)&lt;=AW$8,VLOOKUP($A344,'[1]Прайс лист'!$B$8:$BS$600,MATCH(AW$11,'[1]Прайс лист'!$B$2:$BS$2,0),0),0)</f>
        <v>0</v>
      </c>
      <c r="AX344" s="9">
        <f>IF(VLOOKUP($A344,'[1]Прайс лист'!$B$8:$BS$600,MATCH(AX$11,'[1]Прайс лист'!$B$2:$BS$2,0),0)&lt;=AX$8,VLOOKUP($A344,'[1]Прайс лист'!$B$8:$BS$600,MATCH(AX$11,'[1]Прайс лист'!$B$2:$BS$2,0),0),0)</f>
        <v>0</v>
      </c>
      <c r="AY344" s="9">
        <f>IF(VLOOKUP($A344,'[1]Прайс лист'!$B$8:$BS$600,MATCH(AY$11,'[1]Прайс лист'!$B$2:$BS$2,0),0)&lt;=AY$8,VLOOKUP($A344,'[1]Прайс лист'!$B$8:$BS$600,MATCH(AY$11,'[1]Прайс лист'!$B$2:$BS$2,0),0),0)</f>
        <v>0</v>
      </c>
      <c r="AZ344" s="9">
        <f>IF(VLOOKUP($A344,'[1]Прайс лист'!$B$8:$BS$600,MATCH(AZ$11,'[1]Прайс лист'!$B$2:$BS$2,0),0)&lt;=AZ$8,VLOOKUP($A344,'[1]Прайс лист'!$B$8:$BS$600,MATCH(AZ$11,'[1]Прайс лист'!$B$2:$BS$2,0),0),0)</f>
        <v>4600</v>
      </c>
      <c r="BA344" s="9">
        <f>IF(VLOOKUP($A344,'[1]Прайс лист'!$B$8:$BS$600,MATCH(BA$11,'[1]Прайс лист'!$B$2:$BS$2,0),0)&lt;=BA$8,VLOOKUP($A344,'[1]Прайс лист'!$B$8:$BS$600,MATCH(BA$11,'[1]Прайс лист'!$B$2:$BS$2,0),0),0)</f>
        <v>10200</v>
      </c>
      <c r="BB344" s="9">
        <f>IF(VLOOKUP($A344,'[1]Прайс лист'!$B$8:$BS$600,MATCH(BB$11,'[1]Прайс лист'!$B$2:$BS$2,0),0)&lt;=BB$8,VLOOKUP($A344,'[1]Прайс лист'!$B$8:$BS$600,MATCH(BB$11,'[1]Прайс лист'!$B$2:$BS$2,0),0),0)</f>
        <v>0</v>
      </c>
      <c r="BC344" s="9">
        <f>IF(VLOOKUP($A344,'[1]Прайс лист'!$B$8:$BS$600,MATCH(BC$11,'[1]Прайс лист'!$B$2:$BS$2,0),0)&lt;=BC$8,VLOOKUP($A344,'[1]Прайс лист'!$B$8:$BS$600,MATCH(BC$11,'[1]Прайс лист'!$B$2:$BS$2,0),0),0)</f>
        <v>9300</v>
      </c>
      <c r="BD344" s="9">
        <f>IF(VLOOKUP($A344,'[1]Прайс лист'!$B$8:$BS$600,MATCH(BD$11,'[1]Прайс лист'!$B$2:$BS$2,0),0)&lt;=BD$8,VLOOKUP($A344,'[1]Прайс лист'!$B$8:$BS$600,MATCH(BD$11,'[1]Прайс лист'!$B$2:$BS$2,0),0),0)</f>
        <v>7200</v>
      </c>
      <c r="BE344" s="9">
        <f>IF(VLOOKUP($A344,'[1]Прайс лист'!$B$8:$BS$600,MATCH(BE$11,'[1]Прайс лист'!$B$2:$BS$2,0),0)&lt;=BE$8,VLOOKUP($A344,'[1]Прайс лист'!$B$8:$BS$600,MATCH(BE$11,'[1]Прайс лист'!$B$2:$BS$2,0),0),0)</f>
        <v>0</v>
      </c>
      <c r="BF344" s="9">
        <f>IF(VLOOKUP($A344,'[1]Прайс лист'!$B$8:$BS$600,MATCH(BF$11,'[1]Прайс лист'!$B$2:$BS$2,0),0)&lt;=BF$8,VLOOKUP($A344,'[1]Прайс лист'!$B$8:$BS$600,MATCH(BF$11,'[1]Прайс лист'!$B$2:$BS$2,0),0),0)</f>
        <v>0</v>
      </c>
      <c r="BG344" s="9">
        <f>IF(VLOOKUP($A344,'[1]Прайс лист'!$B$8:$BS$600,MATCH(BG$11,'[1]Прайс лист'!$B$2:$BS$2,0),0)&lt;=BG$8,VLOOKUP($A344,'[1]Прайс лист'!$B$8:$BS$600,MATCH(BG$11,'[1]Прайс лист'!$B$2:$BS$2,0),0),0)</f>
        <v>0</v>
      </c>
      <c r="BH344" s="9">
        <f>IF(VLOOKUP($A344,'[1]Прайс лист'!$B$8:$BS$600,MATCH(BH$11,'[1]Прайс лист'!$B$2:$BS$2,0),0)&lt;=BH$8,VLOOKUP($A344,'[1]Прайс лист'!$B$8:$BS$600,MATCH(BH$11,'[1]Прайс лист'!$B$2:$BS$2,0),0),0)</f>
        <v>3600</v>
      </c>
    </row>
    <row r="345" spans="1:60">
      <c r="A345" s="1" t="str">
        <f>'[1]Прайс лист'!B338</f>
        <v>Xiaomi MI A132</v>
      </c>
      <c r="B345" s="7" t="s">
        <v>191</v>
      </c>
      <c r="C345" s="8" t="s">
        <v>216</v>
      </c>
      <c r="D345" s="8">
        <v>32</v>
      </c>
      <c r="E345" s="9">
        <f>IF(VLOOKUP($A345,'[1]Прайс лист'!$B$8:$BS$600,MATCH(E$11,'[1]Прайс лист'!$B$2:$BS$2,0),0)&lt;=E$8,VLOOKUP($A345,'[1]Прайс лист'!$B$8:$BS$600,MATCH(E$11,'[1]Прайс лист'!$B$2:$BS$2,0),0),0)</f>
        <v>4100</v>
      </c>
      <c r="F345" s="9">
        <f>IF(VLOOKUP($A345,'[1]Прайс лист'!$B$8:$BS$600,MATCH(F$11,'[1]Прайс лист'!$B$2:$BS$2,0),0)&lt;=F$8,VLOOKUP($A345,'[1]Прайс лист'!$B$8:$BS$600,MATCH(F$11,'[1]Прайс лист'!$B$2:$BS$2,0),0),0)</f>
        <v>0</v>
      </c>
      <c r="G345" s="9">
        <f>IF(VLOOKUP($A345,'[1]Прайс лист'!$B$8:$BS$600,MATCH(G$11,'[1]Прайс лист'!$B$2:$BS$2,0),0)&lt;=G$8,VLOOKUP($A345,'[1]Прайс лист'!$B$8:$BS$600,MATCH(G$11,'[1]Прайс лист'!$B$2:$BS$2,0),0),0)</f>
        <v>3800</v>
      </c>
      <c r="H345" s="9">
        <f>IF(VLOOKUP($A345,'[1]Прайс лист'!$B$8:$BS$600,MATCH(H$11,'[1]Прайс лист'!$B$2:$BS$2,0),0)&lt;=H$8,VLOOKUP($A345,'[1]Прайс лист'!$B$8:$BS$600,MATCH(H$11,'[1]Прайс лист'!$B$2:$BS$2,0),0),0)</f>
        <v>3000</v>
      </c>
      <c r="I345" s="9">
        <f>IF(VLOOKUP($A345,'[1]Прайс лист'!$B$8:$BS$600,MATCH(I$11,'[1]Прайс лист'!$B$2:$BS$2,0),0)&lt;=I$8,VLOOKUP($A345,'[1]Прайс лист'!$B$8:$BS$600,MATCH(I$11,'[1]Прайс лист'!$B$2:$BS$2,0),0),0)</f>
        <v>0</v>
      </c>
      <c r="J345" s="9">
        <f>IF(VLOOKUP($A345,'[1]Прайс лист'!$B$8:$BS$600,MATCH(J$11,'[1]Прайс лист'!$B$2:$BS$2,0),0)&lt;=J$8,VLOOKUP($A345,'[1]Прайс лист'!$B$8:$BS$600,MATCH(J$11,'[1]Прайс лист'!$B$2:$BS$2,0),0),0)</f>
        <v>0</v>
      </c>
      <c r="K345" s="9">
        <f>IF(VLOOKUP($A345,'[1]Прайс лист'!$B$8:$BS$600,MATCH(K$11,'[1]Прайс лист'!$B$2:$BS$2,0),0)&lt;=K$8,VLOOKUP($A345,'[1]Прайс лист'!$B$8:$BS$600,MATCH(K$11,'[1]Прайс лист'!$B$2:$BS$2,0),0),0)</f>
        <v>0</v>
      </c>
      <c r="L345" s="9">
        <f>IF(VLOOKUP($A345,'[1]Прайс лист'!$B$8:$BS$600,MATCH(L$11,'[1]Прайс лист'!$B$2:$BS$2,0),0)&lt;=L$8,VLOOKUP($A345,'[1]Прайс лист'!$B$8:$BS$600,MATCH(L$11,'[1]Прайс лист'!$B$2:$BS$2,0),0),0)</f>
        <v>200</v>
      </c>
      <c r="M345" s="9">
        <f>IF(VLOOKUP($A345,'[1]Прайс лист'!$B$8:$BS$600,MATCH(M$11,'[1]Прайс лист'!$B$2:$BS$2,0),0)&lt;=M$8,VLOOKUP($A345,'[1]Прайс лист'!$B$8:$BS$600,MATCH(M$11,'[1]Прайс лист'!$B$2:$BS$2,0),0),0)</f>
        <v>4100</v>
      </c>
      <c r="N345" s="9">
        <f>IF(VLOOKUP($A345,'[1]Прайс лист'!$B$8:$BS$600,MATCH(N$11,'[1]Прайс лист'!$B$2:$BS$2,0),0)&lt;=N$8,VLOOKUP($A345,'[1]Прайс лист'!$B$8:$BS$600,MATCH(N$11,'[1]Прайс лист'!$B$2:$BS$2,0),0),0)</f>
        <v>0</v>
      </c>
      <c r="O345" s="9">
        <f>IF(VLOOKUP($A345,'[1]Прайс лист'!$B$8:$BS$600,MATCH(O$11,'[1]Прайс лист'!$B$2:$BS$2,0),0)&lt;=O$8,VLOOKUP($A345,'[1]Прайс лист'!$B$8:$BS$600,MATCH(O$11,'[1]Прайс лист'!$B$2:$BS$2,0),0),0)</f>
        <v>3800</v>
      </c>
      <c r="P345" s="9">
        <f>IF(VLOOKUP($A345,'[1]Прайс лист'!$B$8:$BS$600,MATCH(P$11,'[1]Прайс лист'!$B$2:$BS$2,0),0)&lt;=P$8,VLOOKUP($A345,'[1]Прайс лист'!$B$8:$BS$600,MATCH(P$11,'[1]Прайс лист'!$B$2:$BS$2,0),0),0)</f>
        <v>3000</v>
      </c>
      <c r="Q345" s="9">
        <f>IF(VLOOKUP($A345,'[1]Прайс лист'!$B$8:$BS$600,MATCH(Q$11,'[1]Прайс лист'!$B$2:$BS$2,0),0)&lt;=Q$8,VLOOKUP($A345,'[1]Прайс лист'!$B$8:$BS$600,MATCH(Q$11,'[1]Прайс лист'!$B$2:$BS$2,0),0),0)</f>
        <v>0</v>
      </c>
      <c r="R345" s="9">
        <f>IF(VLOOKUP($A345,'[1]Прайс лист'!$B$8:$BS$600,MATCH(R$11,'[1]Прайс лист'!$B$2:$BS$2,0),0)&lt;=R$8,VLOOKUP($A345,'[1]Прайс лист'!$B$8:$BS$600,MATCH(R$11,'[1]Прайс лист'!$B$2:$BS$2,0),0),0)</f>
        <v>0</v>
      </c>
      <c r="S345" s="9">
        <f>IF(VLOOKUP($A345,'[1]Прайс лист'!$B$8:$BS$600,MATCH(S$11,'[1]Прайс лист'!$B$2:$BS$2,0),0)&lt;=S$8,VLOOKUP($A345,'[1]Прайс лист'!$B$8:$BS$600,MATCH(S$11,'[1]Прайс лист'!$B$2:$BS$2,0),0),0)</f>
        <v>0</v>
      </c>
      <c r="T345" s="9">
        <f>IF(VLOOKUP($A345,'[1]Прайс лист'!$B$8:$BS$600,MATCH(T$11,'[1]Прайс лист'!$B$2:$BS$2,0),0)&lt;=T$8,VLOOKUP($A345,'[1]Прайс лист'!$B$8:$BS$600,MATCH(T$11,'[1]Прайс лист'!$B$2:$BS$2,0),0),0)</f>
        <v>200</v>
      </c>
      <c r="U345" s="9">
        <f>IF(VLOOKUP($A345,'[1]Прайс лист'!$B$8:$BS$600,MATCH(U$11,'[1]Прайс лист'!$B$2:$BS$2,0),0)&lt;=U$8,VLOOKUP($A345,'[1]Прайс лист'!$B$8:$BS$600,MATCH(U$11,'[1]Прайс лист'!$B$2:$BS$2,0),0),0)</f>
        <v>11100</v>
      </c>
      <c r="V345" s="9">
        <f>IF(VLOOKUP($A345,'[1]Прайс лист'!$B$8:$BS$600,MATCH(V$11,'[1]Прайс лист'!$B$2:$BS$2,0),0)&lt;=V$8,VLOOKUP($A345,'[1]Прайс лист'!$B$8:$BS$600,MATCH(V$11,'[1]Прайс лист'!$B$2:$BS$2,0),0),0)</f>
        <v>0</v>
      </c>
      <c r="W345" s="9">
        <f>IF(VLOOKUP($A345,'[1]Прайс лист'!$B$8:$BS$600,MATCH(W$11,'[1]Прайс лист'!$B$2:$BS$2,0),0)&lt;=W$8,VLOOKUP($A345,'[1]Прайс лист'!$B$8:$BS$600,MATCH(W$11,'[1]Прайс лист'!$B$2:$BS$2,0),0),0)</f>
        <v>10800</v>
      </c>
      <c r="X345" s="9">
        <f>IF(VLOOKUP($A345,'[1]Прайс лист'!$B$8:$BS$600,MATCH(X$11,'[1]Прайс лист'!$B$2:$BS$2,0),0)&lt;=X$8,VLOOKUP($A345,'[1]Прайс лист'!$B$8:$BS$600,MATCH(X$11,'[1]Прайс лист'!$B$2:$BS$2,0),0),0)</f>
        <v>10000</v>
      </c>
      <c r="Y345" s="9">
        <f>IF(VLOOKUP($A345,'[1]Прайс лист'!$B$8:$BS$600,MATCH(Y$11,'[1]Прайс лист'!$B$2:$BS$2,0),0)&lt;=Y$8,VLOOKUP($A345,'[1]Прайс лист'!$B$8:$BS$600,MATCH(Y$11,'[1]Прайс лист'!$B$2:$BS$2,0),0),0)</f>
        <v>0</v>
      </c>
      <c r="Z345" s="9">
        <f>IF(VLOOKUP($A345,'[1]Прайс лист'!$B$8:$BS$600,MATCH(Z$11,'[1]Прайс лист'!$B$2:$BS$2,0),0)&lt;=Z$8,VLOOKUP($A345,'[1]Прайс лист'!$B$8:$BS$600,MATCH(Z$11,'[1]Прайс лист'!$B$2:$BS$2,0),0),0)</f>
        <v>0</v>
      </c>
      <c r="AA345" s="9">
        <f>IF(VLOOKUP($A345,'[1]Прайс лист'!$B$8:$BS$600,MATCH(AA$11,'[1]Прайс лист'!$B$2:$BS$2,0),0)&lt;=AA$8,VLOOKUP($A345,'[1]Прайс лист'!$B$8:$BS$600,MATCH(AA$11,'[1]Прайс лист'!$B$2:$BS$2,0),0),0)</f>
        <v>0</v>
      </c>
      <c r="AB345" s="9">
        <f>IF(VLOOKUP($A345,'[1]Прайс лист'!$B$8:$BS$600,MATCH(AB$11,'[1]Прайс лист'!$B$2:$BS$2,0),0)&lt;=AB$8,VLOOKUP($A345,'[1]Прайс лист'!$B$8:$BS$600,MATCH(AB$11,'[1]Прайс лист'!$B$2:$BS$2,0),0),0)</f>
        <v>7200</v>
      </c>
      <c r="AC345" s="9">
        <f>IF(VLOOKUP($A345,'[1]Прайс лист'!$B$8:$BS$600,MATCH(AC$11,'[1]Прайс лист'!$B$2:$BS$2,0),0)&lt;=AC$8,VLOOKUP($A345,'[1]Прайс лист'!$B$8:$BS$600,MATCH(AC$11,'[1]Прайс лист'!$B$2:$BS$2,0),0),0)</f>
        <v>8100</v>
      </c>
      <c r="AD345" s="9">
        <f>IF(VLOOKUP($A345,'[1]Прайс лист'!$B$8:$BS$600,MATCH(AD$11,'[1]Прайс лист'!$B$2:$BS$2,0),0)&lt;=AD$8,VLOOKUP($A345,'[1]Прайс лист'!$B$8:$BS$600,MATCH(AD$11,'[1]Прайс лист'!$B$2:$BS$2,0),0),0)</f>
        <v>0</v>
      </c>
      <c r="AE345" s="9">
        <f>IF(VLOOKUP($A345,'[1]Прайс лист'!$B$8:$BS$600,MATCH(AE$11,'[1]Прайс лист'!$B$2:$BS$2,0),0)&lt;=AE$8,VLOOKUP($A345,'[1]Прайс лист'!$B$8:$BS$600,MATCH(AE$11,'[1]Прайс лист'!$B$2:$BS$2,0),0),0)</f>
        <v>7800</v>
      </c>
      <c r="AF345" s="9">
        <f>IF(VLOOKUP($A345,'[1]Прайс лист'!$B$8:$BS$600,MATCH(AF$11,'[1]Прайс лист'!$B$2:$BS$2,0),0)&lt;=AF$8,VLOOKUP($A345,'[1]Прайс лист'!$B$8:$BS$600,MATCH(AF$11,'[1]Прайс лист'!$B$2:$BS$2,0),0),0)</f>
        <v>7000</v>
      </c>
      <c r="AG345" s="9">
        <f>IF(VLOOKUP($A345,'[1]Прайс лист'!$B$8:$BS$600,MATCH(AG$11,'[1]Прайс лист'!$B$2:$BS$2,0),0)&lt;=AG$8,VLOOKUP($A345,'[1]Прайс лист'!$B$8:$BS$600,MATCH(AG$11,'[1]Прайс лист'!$B$2:$BS$2,0),0),0)</f>
        <v>0</v>
      </c>
      <c r="AH345" s="9">
        <f>IF(VLOOKUP($A345,'[1]Прайс лист'!$B$8:$BS$600,MATCH(AH$11,'[1]Прайс лист'!$B$2:$BS$2,0),0)&lt;=AH$8,VLOOKUP($A345,'[1]Прайс лист'!$B$8:$BS$600,MATCH(AH$11,'[1]Прайс лист'!$B$2:$BS$2,0),0),0)</f>
        <v>0</v>
      </c>
      <c r="AI345" s="9">
        <f>IF(VLOOKUP($A345,'[1]Прайс лист'!$B$8:$BS$600,MATCH(AI$11,'[1]Прайс лист'!$B$2:$BS$2,0),0)&lt;=AI$8,VLOOKUP($A345,'[1]Прайс лист'!$B$8:$BS$600,MATCH(AI$11,'[1]Прайс лист'!$B$2:$BS$2,0),0),0)</f>
        <v>0</v>
      </c>
      <c r="AJ345" s="9">
        <f>IF(VLOOKUP($A345,'[1]Прайс лист'!$B$8:$BS$600,MATCH(AJ$11,'[1]Прайс лист'!$B$2:$BS$2,0),0)&lt;=AJ$8,VLOOKUP($A345,'[1]Прайс лист'!$B$8:$BS$600,MATCH(AJ$11,'[1]Прайс лист'!$B$2:$BS$2,0),0),0)</f>
        <v>4200</v>
      </c>
      <c r="AK345" s="9">
        <f>IF(VLOOKUP($A345,'[1]Прайс лист'!$B$8:$BS$600,MATCH(AK$11,'[1]Прайс лист'!$B$2:$BS$2,0),0)&lt;=AK$8,VLOOKUP($A345,'[1]Прайс лист'!$B$8:$BS$600,MATCH(AK$11,'[1]Прайс лист'!$B$2:$BS$2,0),0),0)</f>
        <v>7100</v>
      </c>
      <c r="AL345" s="9">
        <f>IF(VLOOKUP($A345,'[1]Прайс лист'!$B$8:$BS$600,MATCH(AL$11,'[1]Прайс лист'!$B$2:$BS$2,0),0)&lt;=AL$8,VLOOKUP($A345,'[1]Прайс лист'!$B$8:$BS$600,MATCH(AL$11,'[1]Прайс лист'!$B$2:$BS$2,0),0),0)</f>
        <v>0</v>
      </c>
      <c r="AM345" s="9">
        <f>IF(VLOOKUP($A345,'[1]Прайс лист'!$B$8:$BS$600,MATCH(AM$11,'[1]Прайс лист'!$B$2:$BS$2,0),0)&lt;=AM$8,VLOOKUP($A345,'[1]Прайс лист'!$B$8:$BS$600,MATCH(AM$11,'[1]Прайс лист'!$B$2:$BS$2,0),0),0)</f>
        <v>6800</v>
      </c>
      <c r="AN345" s="9">
        <f>IF(VLOOKUP($A345,'[1]Прайс лист'!$B$8:$BS$600,MATCH(AN$11,'[1]Прайс лист'!$B$2:$BS$2,0),0)&lt;=AN$8,VLOOKUP($A345,'[1]Прайс лист'!$B$8:$BS$600,MATCH(AN$11,'[1]Прайс лист'!$B$2:$BS$2,0),0),0)</f>
        <v>6000</v>
      </c>
      <c r="AO345" s="9">
        <f>IF(VLOOKUP($A345,'[1]Прайс лист'!$B$8:$BS$600,MATCH(AO$11,'[1]Прайс лист'!$B$2:$BS$2,0),0)&lt;=AO$8,VLOOKUP($A345,'[1]Прайс лист'!$B$8:$BS$600,MATCH(AO$11,'[1]Прайс лист'!$B$2:$BS$2,0),0),0)</f>
        <v>0</v>
      </c>
      <c r="AP345" s="9">
        <f>IF(VLOOKUP($A345,'[1]Прайс лист'!$B$8:$BS$600,MATCH(AP$11,'[1]Прайс лист'!$B$2:$BS$2,0),0)&lt;=AP$8,VLOOKUP($A345,'[1]Прайс лист'!$B$8:$BS$600,MATCH(AP$11,'[1]Прайс лист'!$B$2:$BS$2,0),0),0)</f>
        <v>0</v>
      </c>
      <c r="AQ345" s="9">
        <f>IF(VLOOKUP($A345,'[1]Прайс лист'!$B$8:$BS$600,MATCH(AQ$11,'[1]Прайс лист'!$B$2:$BS$2,0),0)&lt;=AQ$8,VLOOKUP($A345,'[1]Прайс лист'!$B$8:$BS$600,MATCH(AQ$11,'[1]Прайс лист'!$B$2:$BS$2,0),0),0)</f>
        <v>0</v>
      </c>
      <c r="AR345" s="9">
        <f>IF(VLOOKUP($A345,'[1]Прайс лист'!$B$8:$BS$600,MATCH(AR$11,'[1]Прайс лист'!$B$2:$BS$2,0),0)&lt;=AR$8,VLOOKUP($A345,'[1]Прайс лист'!$B$8:$BS$600,MATCH(AR$11,'[1]Прайс лист'!$B$2:$BS$2,0),0),0)</f>
        <v>3200</v>
      </c>
      <c r="AS345" s="9">
        <f>IF(VLOOKUP($A345,'[1]Прайс лист'!$B$8:$BS$600,MATCH(AS$11,'[1]Прайс лист'!$B$2:$BS$2,0),0)&lt;=AS$8,VLOOKUP($A345,'[1]Прайс лист'!$B$8:$BS$600,MATCH(AS$11,'[1]Прайс лист'!$B$2:$BS$2,0),0),0)</f>
        <v>6100</v>
      </c>
      <c r="AT345" s="9">
        <f>IF(VLOOKUP($A345,'[1]Прайс лист'!$B$8:$BS$600,MATCH(AT$11,'[1]Прайс лист'!$B$2:$BS$2,0),0)&lt;=AT$8,VLOOKUP($A345,'[1]Прайс лист'!$B$8:$BS$600,MATCH(AT$11,'[1]Прайс лист'!$B$2:$BS$2,0),0),0)</f>
        <v>0</v>
      </c>
      <c r="AU345" s="9">
        <f>IF(VLOOKUP($A345,'[1]Прайс лист'!$B$8:$BS$600,MATCH(AU$11,'[1]Прайс лист'!$B$2:$BS$2,0),0)&lt;=AU$8,VLOOKUP($A345,'[1]Прайс лист'!$B$8:$BS$600,MATCH(AU$11,'[1]Прайс лист'!$B$2:$BS$2,0),0),0)</f>
        <v>5800</v>
      </c>
      <c r="AV345" s="9">
        <f>IF(VLOOKUP($A345,'[1]Прайс лист'!$B$8:$BS$600,MATCH(AV$11,'[1]Прайс лист'!$B$2:$BS$2,0),0)&lt;=AV$8,VLOOKUP($A345,'[1]Прайс лист'!$B$8:$BS$600,MATCH(AV$11,'[1]Прайс лист'!$B$2:$BS$2,0),0),0)</f>
        <v>5000</v>
      </c>
      <c r="AW345" s="9">
        <f>IF(VLOOKUP($A345,'[1]Прайс лист'!$B$8:$BS$600,MATCH(AW$11,'[1]Прайс лист'!$B$2:$BS$2,0),0)&lt;=AW$8,VLOOKUP($A345,'[1]Прайс лист'!$B$8:$BS$600,MATCH(AW$11,'[1]Прайс лист'!$B$2:$BS$2,0),0),0)</f>
        <v>0</v>
      </c>
      <c r="AX345" s="9">
        <f>IF(VLOOKUP($A345,'[1]Прайс лист'!$B$8:$BS$600,MATCH(AX$11,'[1]Прайс лист'!$B$2:$BS$2,0),0)&lt;=AX$8,VLOOKUP($A345,'[1]Прайс лист'!$B$8:$BS$600,MATCH(AX$11,'[1]Прайс лист'!$B$2:$BS$2,0),0),0)</f>
        <v>0</v>
      </c>
      <c r="AY345" s="9">
        <f>IF(VLOOKUP($A345,'[1]Прайс лист'!$B$8:$BS$600,MATCH(AY$11,'[1]Прайс лист'!$B$2:$BS$2,0),0)&lt;=AY$8,VLOOKUP($A345,'[1]Прайс лист'!$B$8:$BS$600,MATCH(AY$11,'[1]Прайс лист'!$B$2:$BS$2,0),0),0)</f>
        <v>0</v>
      </c>
      <c r="AZ345" s="9">
        <f>IF(VLOOKUP($A345,'[1]Прайс лист'!$B$8:$BS$600,MATCH(AZ$11,'[1]Прайс лист'!$B$2:$BS$2,0),0)&lt;=AZ$8,VLOOKUP($A345,'[1]Прайс лист'!$B$8:$BS$600,MATCH(AZ$11,'[1]Прайс лист'!$B$2:$BS$2,0),0),0)</f>
        <v>2200</v>
      </c>
      <c r="BA345" s="9">
        <f>IF(VLOOKUP($A345,'[1]Прайс лист'!$B$8:$BS$600,MATCH(BA$11,'[1]Прайс лист'!$B$2:$BS$2,0),0)&lt;=BA$8,VLOOKUP($A345,'[1]Прайс лист'!$B$8:$BS$600,MATCH(BA$11,'[1]Прайс лист'!$B$2:$BS$2,0),0),0)</f>
        <v>5100</v>
      </c>
      <c r="BB345" s="9">
        <f>IF(VLOOKUP($A345,'[1]Прайс лист'!$B$8:$BS$600,MATCH(BB$11,'[1]Прайс лист'!$B$2:$BS$2,0),0)&lt;=BB$8,VLOOKUP($A345,'[1]Прайс лист'!$B$8:$BS$600,MATCH(BB$11,'[1]Прайс лист'!$B$2:$BS$2,0),0),0)</f>
        <v>0</v>
      </c>
      <c r="BC345" s="9">
        <f>IF(VLOOKUP($A345,'[1]Прайс лист'!$B$8:$BS$600,MATCH(BC$11,'[1]Прайс лист'!$B$2:$BS$2,0),0)&lt;=BC$8,VLOOKUP($A345,'[1]Прайс лист'!$B$8:$BS$600,MATCH(BC$11,'[1]Прайс лист'!$B$2:$BS$2,0),0),0)</f>
        <v>4800</v>
      </c>
      <c r="BD345" s="9">
        <f>IF(VLOOKUP($A345,'[1]Прайс лист'!$B$8:$BS$600,MATCH(BD$11,'[1]Прайс лист'!$B$2:$BS$2,0),0)&lt;=BD$8,VLOOKUP($A345,'[1]Прайс лист'!$B$8:$BS$600,MATCH(BD$11,'[1]Прайс лист'!$B$2:$BS$2,0),0),0)</f>
        <v>4000</v>
      </c>
      <c r="BE345" s="9">
        <f>IF(VLOOKUP($A345,'[1]Прайс лист'!$B$8:$BS$600,MATCH(BE$11,'[1]Прайс лист'!$B$2:$BS$2,0),0)&lt;=BE$8,VLOOKUP($A345,'[1]Прайс лист'!$B$8:$BS$600,MATCH(BE$11,'[1]Прайс лист'!$B$2:$BS$2,0),0),0)</f>
        <v>0</v>
      </c>
      <c r="BF345" s="9">
        <f>IF(VLOOKUP($A345,'[1]Прайс лист'!$B$8:$BS$600,MATCH(BF$11,'[1]Прайс лист'!$B$2:$BS$2,0),0)&lt;=BF$8,VLOOKUP($A345,'[1]Прайс лист'!$B$8:$BS$600,MATCH(BF$11,'[1]Прайс лист'!$B$2:$BS$2,0),0),0)</f>
        <v>0</v>
      </c>
      <c r="BG345" s="9">
        <f>IF(VLOOKUP($A345,'[1]Прайс лист'!$B$8:$BS$600,MATCH(BG$11,'[1]Прайс лист'!$B$2:$BS$2,0),0)&lt;=BG$8,VLOOKUP($A345,'[1]Прайс лист'!$B$8:$BS$600,MATCH(BG$11,'[1]Прайс лист'!$B$2:$BS$2,0),0),0)</f>
        <v>0</v>
      </c>
      <c r="BH345" s="9">
        <f>IF(VLOOKUP($A345,'[1]Прайс лист'!$B$8:$BS$600,MATCH(BH$11,'[1]Прайс лист'!$B$2:$BS$2,0),0)&lt;=BH$8,VLOOKUP($A345,'[1]Прайс лист'!$B$8:$BS$600,MATCH(BH$11,'[1]Прайс лист'!$B$2:$BS$2,0),0),0)</f>
        <v>1200</v>
      </c>
    </row>
    <row r="346" spans="1:60">
      <c r="A346" s="1" t="str">
        <f>'[1]Прайс лист'!B339</f>
        <v>Xiaomi MI A164</v>
      </c>
      <c r="B346" s="7" t="s">
        <v>191</v>
      </c>
      <c r="C346" s="8" t="s">
        <v>216</v>
      </c>
      <c r="D346" s="8">
        <v>64</v>
      </c>
      <c r="E346" s="9">
        <f>IF(VLOOKUP($A346,'[1]Прайс лист'!$B$8:$BS$600,MATCH(E$11,'[1]Прайс лист'!$B$2:$BS$2,0),0)&lt;=E$8,VLOOKUP($A346,'[1]Прайс лист'!$B$8:$BS$600,MATCH(E$11,'[1]Прайс лист'!$B$2:$BS$2,0),0),0)</f>
        <v>4400</v>
      </c>
      <c r="F346" s="9">
        <f>IF(VLOOKUP($A346,'[1]Прайс лист'!$B$8:$BS$600,MATCH(F$11,'[1]Прайс лист'!$B$2:$BS$2,0),0)&lt;=F$8,VLOOKUP($A346,'[1]Прайс лист'!$B$8:$BS$600,MATCH(F$11,'[1]Прайс лист'!$B$2:$BS$2,0),0),0)</f>
        <v>0</v>
      </c>
      <c r="G346" s="9">
        <f>IF(VLOOKUP($A346,'[1]Прайс лист'!$B$8:$BS$600,MATCH(G$11,'[1]Прайс лист'!$B$2:$BS$2,0),0)&lt;=G$8,VLOOKUP($A346,'[1]Прайс лист'!$B$8:$BS$600,MATCH(G$11,'[1]Прайс лист'!$B$2:$BS$2,0),0),0)</f>
        <v>4000</v>
      </c>
      <c r="H346" s="9">
        <f>IF(VLOOKUP($A346,'[1]Прайс лист'!$B$8:$BS$600,MATCH(H$11,'[1]Прайс лист'!$B$2:$BS$2,0),0)&lt;=H$8,VLOOKUP($A346,'[1]Прайс лист'!$B$8:$BS$600,MATCH(H$11,'[1]Прайс лист'!$B$2:$BS$2,0),0),0)</f>
        <v>3300</v>
      </c>
      <c r="I346" s="9">
        <f>IF(VLOOKUP($A346,'[1]Прайс лист'!$B$8:$BS$600,MATCH(I$11,'[1]Прайс лист'!$B$2:$BS$2,0),0)&lt;=I$8,VLOOKUP($A346,'[1]Прайс лист'!$B$8:$BS$600,MATCH(I$11,'[1]Прайс лист'!$B$2:$BS$2,0),0),0)</f>
        <v>0</v>
      </c>
      <c r="J346" s="9">
        <f>IF(VLOOKUP($A346,'[1]Прайс лист'!$B$8:$BS$600,MATCH(J$11,'[1]Прайс лист'!$B$2:$BS$2,0),0)&lt;=J$8,VLOOKUP($A346,'[1]Прайс лист'!$B$8:$BS$600,MATCH(J$11,'[1]Прайс лист'!$B$2:$BS$2,0),0),0)</f>
        <v>0</v>
      </c>
      <c r="K346" s="9">
        <f>IF(VLOOKUP($A346,'[1]Прайс лист'!$B$8:$BS$600,MATCH(K$11,'[1]Прайс лист'!$B$2:$BS$2,0),0)&lt;=K$8,VLOOKUP($A346,'[1]Прайс лист'!$B$8:$BS$600,MATCH(K$11,'[1]Прайс лист'!$B$2:$BS$2,0),0),0)</f>
        <v>0</v>
      </c>
      <c r="L346" s="9">
        <f>IF(VLOOKUP($A346,'[1]Прайс лист'!$B$8:$BS$600,MATCH(L$11,'[1]Прайс лист'!$B$2:$BS$2,0),0)&lt;=L$8,VLOOKUP($A346,'[1]Прайс лист'!$B$8:$BS$600,MATCH(L$11,'[1]Прайс лист'!$B$2:$BS$2,0),0),0)</f>
        <v>200</v>
      </c>
      <c r="M346" s="9">
        <f>IF(VLOOKUP($A346,'[1]Прайс лист'!$B$8:$BS$600,MATCH(M$11,'[1]Прайс лист'!$B$2:$BS$2,0),0)&lt;=M$8,VLOOKUP($A346,'[1]Прайс лист'!$B$8:$BS$600,MATCH(M$11,'[1]Прайс лист'!$B$2:$BS$2,0),0),0)</f>
        <v>4400</v>
      </c>
      <c r="N346" s="9">
        <f>IF(VLOOKUP($A346,'[1]Прайс лист'!$B$8:$BS$600,MATCH(N$11,'[1]Прайс лист'!$B$2:$BS$2,0),0)&lt;=N$8,VLOOKUP($A346,'[1]Прайс лист'!$B$8:$BS$600,MATCH(N$11,'[1]Прайс лист'!$B$2:$BS$2,0),0),0)</f>
        <v>0</v>
      </c>
      <c r="O346" s="9">
        <f>IF(VLOOKUP($A346,'[1]Прайс лист'!$B$8:$BS$600,MATCH(O$11,'[1]Прайс лист'!$B$2:$BS$2,0),0)&lt;=O$8,VLOOKUP($A346,'[1]Прайс лист'!$B$8:$BS$600,MATCH(O$11,'[1]Прайс лист'!$B$2:$BS$2,0),0),0)</f>
        <v>4000</v>
      </c>
      <c r="P346" s="9">
        <f>IF(VLOOKUP($A346,'[1]Прайс лист'!$B$8:$BS$600,MATCH(P$11,'[1]Прайс лист'!$B$2:$BS$2,0),0)&lt;=P$8,VLOOKUP($A346,'[1]Прайс лист'!$B$8:$BS$600,MATCH(P$11,'[1]Прайс лист'!$B$2:$BS$2,0),0),0)</f>
        <v>3300</v>
      </c>
      <c r="Q346" s="9">
        <f>IF(VLOOKUP($A346,'[1]Прайс лист'!$B$8:$BS$600,MATCH(Q$11,'[1]Прайс лист'!$B$2:$BS$2,0),0)&lt;=Q$8,VLOOKUP($A346,'[1]Прайс лист'!$B$8:$BS$600,MATCH(Q$11,'[1]Прайс лист'!$B$2:$BS$2,0),0),0)</f>
        <v>0</v>
      </c>
      <c r="R346" s="9">
        <f>IF(VLOOKUP($A346,'[1]Прайс лист'!$B$8:$BS$600,MATCH(R$11,'[1]Прайс лист'!$B$2:$BS$2,0),0)&lt;=R$8,VLOOKUP($A346,'[1]Прайс лист'!$B$8:$BS$600,MATCH(R$11,'[1]Прайс лист'!$B$2:$BS$2,0),0),0)</f>
        <v>0</v>
      </c>
      <c r="S346" s="9">
        <f>IF(VLOOKUP($A346,'[1]Прайс лист'!$B$8:$BS$600,MATCH(S$11,'[1]Прайс лист'!$B$2:$BS$2,0),0)&lt;=S$8,VLOOKUP($A346,'[1]Прайс лист'!$B$8:$BS$600,MATCH(S$11,'[1]Прайс лист'!$B$2:$BS$2,0),0),0)</f>
        <v>0</v>
      </c>
      <c r="T346" s="9">
        <f>IF(VLOOKUP($A346,'[1]Прайс лист'!$B$8:$BS$600,MATCH(T$11,'[1]Прайс лист'!$B$2:$BS$2,0),0)&lt;=T$8,VLOOKUP($A346,'[1]Прайс лист'!$B$8:$BS$600,MATCH(T$11,'[1]Прайс лист'!$B$2:$BS$2,0),0),0)</f>
        <v>200</v>
      </c>
      <c r="U346" s="9">
        <f>IF(VLOOKUP($A346,'[1]Прайс лист'!$B$8:$BS$600,MATCH(U$11,'[1]Прайс лист'!$B$2:$BS$2,0),0)&lt;=U$8,VLOOKUP($A346,'[1]Прайс лист'!$B$8:$BS$600,MATCH(U$11,'[1]Прайс лист'!$B$2:$BS$2,0),0),0)</f>
        <v>11400</v>
      </c>
      <c r="V346" s="9">
        <f>IF(VLOOKUP($A346,'[1]Прайс лист'!$B$8:$BS$600,MATCH(V$11,'[1]Прайс лист'!$B$2:$BS$2,0),0)&lt;=V$8,VLOOKUP($A346,'[1]Прайс лист'!$B$8:$BS$600,MATCH(V$11,'[1]Прайс лист'!$B$2:$BS$2,0),0),0)</f>
        <v>0</v>
      </c>
      <c r="W346" s="9">
        <f>IF(VLOOKUP($A346,'[1]Прайс лист'!$B$8:$BS$600,MATCH(W$11,'[1]Прайс лист'!$B$2:$BS$2,0),0)&lt;=W$8,VLOOKUP($A346,'[1]Прайс лист'!$B$8:$BS$600,MATCH(W$11,'[1]Прайс лист'!$B$2:$BS$2,0),0),0)</f>
        <v>11000</v>
      </c>
      <c r="X346" s="9">
        <f>IF(VLOOKUP($A346,'[1]Прайс лист'!$B$8:$BS$600,MATCH(X$11,'[1]Прайс лист'!$B$2:$BS$2,0),0)&lt;=X$8,VLOOKUP($A346,'[1]Прайс лист'!$B$8:$BS$600,MATCH(X$11,'[1]Прайс лист'!$B$2:$BS$2,0),0),0)</f>
        <v>10300</v>
      </c>
      <c r="Y346" s="9">
        <f>IF(VLOOKUP($A346,'[1]Прайс лист'!$B$8:$BS$600,MATCH(Y$11,'[1]Прайс лист'!$B$2:$BS$2,0),0)&lt;=Y$8,VLOOKUP($A346,'[1]Прайс лист'!$B$8:$BS$600,MATCH(Y$11,'[1]Прайс лист'!$B$2:$BS$2,0),0),0)</f>
        <v>0</v>
      </c>
      <c r="Z346" s="9">
        <f>IF(VLOOKUP($A346,'[1]Прайс лист'!$B$8:$BS$600,MATCH(Z$11,'[1]Прайс лист'!$B$2:$BS$2,0),0)&lt;=Z$8,VLOOKUP($A346,'[1]Прайс лист'!$B$8:$BS$600,MATCH(Z$11,'[1]Прайс лист'!$B$2:$BS$2,0),0),0)</f>
        <v>0</v>
      </c>
      <c r="AA346" s="9">
        <f>IF(VLOOKUP($A346,'[1]Прайс лист'!$B$8:$BS$600,MATCH(AA$11,'[1]Прайс лист'!$B$2:$BS$2,0),0)&lt;=AA$8,VLOOKUP($A346,'[1]Прайс лист'!$B$8:$BS$600,MATCH(AA$11,'[1]Прайс лист'!$B$2:$BS$2,0),0),0)</f>
        <v>0</v>
      </c>
      <c r="AB346" s="9">
        <f>IF(VLOOKUP($A346,'[1]Прайс лист'!$B$8:$BS$600,MATCH(AB$11,'[1]Прайс лист'!$B$2:$BS$2,0),0)&lt;=AB$8,VLOOKUP($A346,'[1]Прайс лист'!$B$8:$BS$600,MATCH(AB$11,'[1]Прайс лист'!$B$2:$BS$2,0),0),0)</f>
        <v>7200</v>
      </c>
      <c r="AC346" s="9">
        <f>IF(VLOOKUP($A346,'[1]Прайс лист'!$B$8:$BS$600,MATCH(AC$11,'[1]Прайс лист'!$B$2:$BS$2,0),0)&lt;=AC$8,VLOOKUP($A346,'[1]Прайс лист'!$B$8:$BS$600,MATCH(AC$11,'[1]Прайс лист'!$B$2:$BS$2,0),0),0)</f>
        <v>8400</v>
      </c>
      <c r="AD346" s="9">
        <f>IF(VLOOKUP($A346,'[1]Прайс лист'!$B$8:$BS$600,MATCH(AD$11,'[1]Прайс лист'!$B$2:$BS$2,0),0)&lt;=AD$8,VLOOKUP($A346,'[1]Прайс лист'!$B$8:$BS$600,MATCH(AD$11,'[1]Прайс лист'!$B$2:$BS$2,0),0),0)</f>
        <v>0</v>
      </c>
      <c r="AE346" s="9">
        <f>IF(VLOOKUP($A346,'[1]Прайс лист'!$B$8:$BS$600,MATCH(AE$11,'[1]Прайс лист'!$B$2:$BS$2,0),0)&lt;=AE$8,VLOOKUP($A346,'[1]Прайс лист'!$B$8:$BS$600,MATCH(AE$11,'[1]Прайс лист'!$B$2:$BS$2,0),0),0)</f>
        <v>8000</v>
      </c>
      <c r="AF346" s="9">
        <f>IF(VLOOKUP($A346,'[1]Прайс лист'!$B$8:$BS$600,MATCH(AF$11,'[1]Прайс лист'!$B$2:$BS$2,0),0)&lt;=AF$8,VLOOKUP($A346,'[1]Прайс лист'!$B$8:$BS$600,MATCH(AF$11,'[1]Прайс лист'!$B$2:$BS$2,0),0),0)</f>
        <v>7300</v>
      </c>
      <c r="AG346" s="9">
        <f>IF(VLOOKUP($A346,'[1]Прайс лист'!$B$8:$BS$600,MATCH(AG$11,'[1]Прайс лист'!$B$2:$BS$2,0),0)&lt;=AG$8,VLOOKUP($A346,'[1]Прайс лист'!$B$8:$BS$600,MATCH(AG$11,'[1]Прайс лист'!$B$2:$BS$2,0),0),0)</f>
        <v>0</v>
      </c>
      <c r="AH346" s="9">
        <f>IF(VLOOKUP($A346,'[1]Прайс лист'!$B$8:$BS$600,MATCH(AH$11,'[1]Прайс лист'!$B$2:$BS$2,0),0)&lt;=AH$8,VLOOKUP($A346,'[1]Прайс лист'!$B$8:$BS$600,MATCH(AH$11,'[1]Прайс лист'!$B$2:$BS$2,0),0),0)</f>
        <v>0</v>
      </c>
      <c r="AI346" s="9">
        <f>IF(VLOOKUP($A346,'[1]Прайс лист'!$B$8:$BS$600,MATCH(AI$11,'[1]Прайс лист'!$B$2:$BS$2,0),0)&lt;=AI$8,VLOOKUP($A346,'[1]Прайс лист'!$B$8:$BS$600,MATCH(AI$11,'[1]Прайс лист'!$B$2:$BS$2,0),0),0)</f>
        <v>0</v>
      </c>
      <c r="AJ346" s="9">
        <f>IF(VLOOKUP($A346,'[1]Прайс лист'!$B$8:$BS$600,MATCH(AJ$11,'[1]Прайс лист'!$B$2:$BS$2,0),0)&lt;=AJ$8,VLOOKUP($A346,'[1]Прайс лист'!$B$8:$BS$600,MATCH(AJ$11,'[1]Прайс лист'!$B$2:$BS$2,0),0),0)</f>
        <v>4200</v>
      </c>
      <c r="AK346" s="9">
        <f>IF(VLOOKUP($A346,'[1]Прайс лист'!$B$8:$BS$600,MATCH(AK$11,'[1]Прайс лист'!$B$2:$BS$2,0),0)&lt;=AK$8,VLOOKUP($A346,'[1]Прайс лист'!$B$8:$BS$600,MATCH(AK$11,'[1]Прайс лист'!$B$2:$BS$2,0),0),0)</f>
        <v>7400</v>
      </c>
      <c r="AL346" s="9">
        <f>IF(VLOOKUP($A346,'[1]Прайс лист'!$B$8:$BS$600,MATCH(AL$11,'[1]Прайс лист'!$B$2:$BS$2,0),0)&lt;=AL$8,VLOOKUP($A346,'[1]Прайс лист'!$B$8:$BS$600,MATCH(AL$11,'[1]Прайс лист'!$B$2:$BS$2,0),0),0)</f>
        <v>0</v>
      </c>
      <c r="AM346" s="9">
        <f>IF(VLOOKUP($A346,'[1]Прайс лист'!$B$8:$BS$600,MATCH(AM$11,'[1]Прайс лист'!$B$2:$BS$2,0),0)&lt;=AM$8,VLOOKUP($A346,'[1]Прайс лист'!$B$8:$BS$600,MATCH(AM$11,'[1]Прайс лист'!$B$2:$BS$2,0),0),0)</f>
        <v>7000</v>
      </c>
      <c r="AN346" s="9">
        <f>IF(VLOOKUP($A346,'[1]Прайс лист'!$B$8:$BS$600,MATCH(AN$11,'[1]Прайс лист'!$B$2:$BS$2,0),0)&lt;=AN$8,VLOOKUP($A346,'[1]Прайс лист'!$B$8:$BS$600,MATCH(AN$11,'[1]Прайс лист'!$B$2:$BS$2,0),0),0)</f>
        <v>6300</v>
      </c>
      <c r="AO346" s="9">
        <f>IF(VLOOKUP($A346,'[1]Прайс лист'!$B$8:$BS$600,MATCH(AO$11,'[1]Прайс лист'!$B$2:$BS$2,0),0)&lt;=AO$8,VLOOKUP($A346,'[1]Прайс лист'!$B$8:$BS$600,MATCH(AO$11,'[1]Прайс лист'!$B$2:$BS$2,0),0),0)</f>
        <v>0</v>
      </c>
      <c r="AP346" s="9">
        <f>IF(VLOOKUP($A346,'[1]Прайс лист'!$B$8:$BS$600,MATCH(AP$11,'[1]Прайс лист'!$B$2:$BS$2,0),0)&lt;=AP$8,VLOOKUP($A346,'[1]Прайс лист'!$B$8:$BS$600,MATCH(AP$11,'[1]Прайс лист'!$B$2:$BS$2,0),0),0)</f>
        <v>0</v>
      </c>
      <c r="AQ346" s="9">
        <f>IF(VLOOKUP($A346,'[1]Прайс лист'!$B$8:$BS$600,MATCH(AQ$11,'[1]Прайс лист'!$B$2:$BS$2,0),0)&lt;=AQ$8,VLOOKUP($A346,'[1]Прайс лист'!$B$8:$BS$600,MATCH(AQ$11,'[1]Прайс лист'!$B$2:$BS$2,0),0),0)</f>
        <v>0</v>
      </c>
      <c r="AR346" s="9">
        <f>IF(VLOOKUP($A346,'[1]Прайс лист'!$B$8:$BS$600,MATCH(AR$11,'[1]Прайс лист'!$B$2:$BS$2,0),0)&lt;=AR$8,VLOOKUP($A346,'[1]Прайс лист'!$B$8:$BS$600,MATCH(AR$11,'[1]Прайс лист'!$B$2:$BS$2,0),0),0)</f>
        <v>3200</v>
      </c>
      <c r="AS346" s="9">
        <f>IF(VLOOKUP($A346,'[1]Прайс лист'!$B$8:$BS$600,MATCH(AS$11,'[1]Прайс лист'!$B$2:$BS$2,0),0)&lt;=AS$8,VLOOKUP($A346,'[1]Прайс лист'!$B$8:$BS$600,MATCH(AS$11,'[1]Прайс лист'!$B$2:$BS$2,0),0),0)</f>
        <v>6400</v>
      </c>
      <c r="AT346" s="9">
        <f>IF(VLOOKUP($A346,'[1]Прайс лист'!$B$8:$BS$600,MATCH(AT$11,'[1]Прайс лист'!$B$2:$BS$2,0),0)&lt;=AT$8,VLOOKUP($A346,'[1]Прайс лист'!$B$8:$BS$600,MATCH(AT$11,'[1]Прайс лист'!$B$2:$BS$2,0),0),0)</f>
        <v>0</v>
      </c>
      <c r="AU346" s="9">
        <f>IF(VLOOKUP($A346,'[1]Прайс лист'!$B$8:$BS$600,MATCH(AU$11,'[1]Прайс лист'!$B$2:$BS$2,0),0)&lt;=AU$8,VLOOKUP($A346,'[1]Прайс лист'!$B$8:$BS$600,MATCH(AU$11,'[1]Прайс лист'!$B$2:$BS$2,0),0),0)</f>
        <v>6000</v>
      </c>
      <c r="AV346" s="9">
        <f>IF(VLOOKUP($A346,'[1]Прайс лист'!$B$8:$BS$600,MATCH(AV$11,'[1]Прайс лист'!$B$2:$BS$2,0),0)&lt;=AV$8,VLOOKUP($A346,'[1]Прайс лист'!$B$8:$BS$600,MATCH(AV$11,'[1]Прайс лист'!$B$2:$BS$2,0),0),0)</f>
        <v>5300</v>
      </c>
      <c r="AW346" s="9">
        <f>IF(VLOOKUP($A346,'[1]Прайс лист'!$B$8:$BS$600,MATCH(AW$11,'[1]Прайс лист'!$B$2:$BS$2,0),0)&lt;=AW$8,VLOOKUP($A346,'[1]Прайс лист'!$B$8:$BS$600,MATCH(AW$11,'[1]Прайс лист'!$B$2:$BS$2,0),0),0)</f>
        <v>0</v>
      </c>
      <c r="AX346" s="9">
        <f>IF(VLOOKUP($A346,'[1]Прайс лист'!$B$8:$BS$600,MATCH(AX$11,'[1]Прайс лист'!$B$2:$BS$2,0),0)&lt;=AX$8,VLOOKUP($A346,'[1]Прайс лист'!$B$8:$BS$600,MATCH(AX$11,'[1]Прайс лист'!$B$2:$BS$2,0),0),0)</f>
        <v>0</v>
      </c>
      <c r="AY346" s="9">
        <f>IF(VLOOKUP($A346,'[1]Прайс лист'!$B$8:$BS$600,MATCH(AY$11,'[1]Прайс лист'!$B$2:$BS$2,0),0)&lt;=AY$8,VLOOKUP($A346,'[1]Прайс лист'!$B$8:$BS$600,MATCH(AY$11,'[1]Прайс лист'!$B$2:$BS$2,0),0),0)</f>
        <v>0</v>
      </c>
      <c r="AZ346" s="9">
        <f>IF(VLOOKUP($A346,'[1]Прайс лист'!$B$8:$BS$600,MATCH(AZ$11,'[1]Прайс лист'!$B$2:$BS$2,0),0)&lt;=AZ$8,VLOOKUP($A346,'[1]Прайс лист'!$B$8:$BS$600,MATCH(AZ$11,'[1]Прайс лист'!$B$2:$BS$2,0),0),0)</f>
        <v>2200</v>
      </c>
      <c r="BA346" s="9">
        <f>IF(VLOOKUP($A346,'[1]Прайс лист'!$B$8:$BS$600,MATCH(BA$11,'[1]Прайс лист'!$B$2:$BS$2,0),0)&lt;=BA$8,VLOOKUP($A346,'[1]Прайс лист'!$B$8:$BS$600,MATCH(BA$11,'[1]Прайс лист'!$B$2:$BS$2,0),0),0)</f>
        <v>5400</v>
      </c>
      <c r="BB346" s="9">
        <f>IF(VLOOKUP($A346,'[1]Прайс лист'!$B$8:$BS$600,MATCH(BB$11,'[1]Прайс лист'!$B$2:$BS$2,0),0)&lt;=BB$8,VLOOKUP($A346,'[1]Прайс лист'!$B$8:$BS$600,MATCH(BB$11,'[1]Прайс лист'!$B$2:$BS$2,0),0),0)</f>
        <v>0</v>
      </c>
      <c r="BC346" s="9">
        <f>IF(VLOOKUP($A346,'[1]Прайс лист'!$B$8:$BS$600,MATCH(BC$11,'[1]Прайс лист'!$B$2:$BS$2,0),0)&lt;=BC$8,VLOOKUP($A346,'[1]Прайс лист'!$B$8:$BS$600,MATCH(BC$11,'[1]Прайс лист'!$B$2:$BS$2,0),0),0)</f>
        <v>5000</v>
      </c>
      <c r="BD346" s="9">
        <f>IF(VLOOKUP($A346,'[1]Прайс лист'!$B$8:$BS$600,MATCH(BD$11,'[1]Прайс лист'!$B$2:$BS$2,0),0)&lt;=BD$8,VLOOKUP($A346,'[1]Прайс лист'!$B$8:$BS$600,MATCH(BD$11,'[1]Прайс лист'!$B$2:$BS$2,0),0),0)</f>
        <v>4300</v>
      </c>
      <c r="BE346" s="9">
        <f>IF(VLOOKUP($A346,'[1]Прайс лист'!$B$8:$BS$600,MATCH(BE$11,'[1]Прайс лист'!$B$2:$BS$2,0),0)&lt;=BE$8,VLOOKUP($A346,'[1]Прайс лист'!$B$8:$BS$600,MATCH(BE$11,'[1]Прайс лист'!$B$2:$BS$2,0),0),0)</f>
        <v>0</v>
      </c>
      <c r="BF346" s="9">
        <f>IF(VLOOKUP($A346,'[1]Прайс лист'!$B$8:$BS$600,MATCH(BF$11,'[1]Прайс лист'!$B$2:$BS$2,0),0)&lt;=BF$8,VLOOKUP($A346,'[1]Прайс лист'!$B$8:$BS$600,MATCH(BF$11,'[1]Прайс лист'!$B$2:$BS$2,0),0),0)</f>
        <v>0</v>
      </c>
      <c r="BG346" s="9">
        <f>IF(VLOOKUP($A346,'[1]Прайс лист'!$B$8:$BS$600,MATCH(BG$11,'[1]Прайс лист'!$B$2:$BS$2,0),0)&lt;=BG$8,VLOOKUP($A346,'[1]Прайс лист'!$B$8:$BS$600,MATCH(BG$11,'[1]Прайс лист'!$B$2:$BS$2,0),0),0)</f>
        <v>0</v>
      </c>
      <c r="BH346" s="9">
        <f>IF(VLOOKUP($A346,'[1]Прайс лист'!$B$8:$BS$600,MATCH(BH$11,'[1]Прайс лист'!$B$2:$BS$2,0),0)&lt;=BH$8,VLOOKUP($A346,'[1]Прайс лист'!$B$8:$BS$600,MATCH(BH$11,'[1]Прайс лист'!$B$2:$BS$2,0),0),0)</f>
        <v>1200</v>
      </c>
    </row>
    <row r="347" spans="1:60">
      <c r="A347" s="1" t="str">
        <f>'[1]Прайс лист'!B340</f>
        <v>Xiaomi MI A232</v>
      </c>
      <c r="B347" s="7" t="s">
        <v>191</v>
      </c>
      <c r="C347" s="8" t="s">
        <v>217</v>
      </c>
      <c r="D347" s="8">
        <v>32</v>
      </c>
      <c r="E347" s="9">
        <f>IF(VLOOKUP($A347,'[1]Прайс лист'!$B$8:$BS$600,MATCH(E$11,'[1]Прайс лист'!$B$2:$BS$2,0),0)&lt;=E$8,VLOOKUP($A347,'[1]Прайс лист'!$B$8:$BS$600,MATCH(E$11,'[1]Прайс лист'!$B$2:$BS$2,0),0),0)</f>
        <v>4600</v>
      </c>
      <c r="F347" s="9">
        <f>IF(VLOOKUP($A347,'[1]Прайс лист'!$B$8:$BS$600,MATCH(F$11,'[1]Прайс лист'!$B$2:$BS$2,0),0)&lt;=F$8,VLOOKUP($A347,'[1]Прайс лист'!$B$8:$BS$600,MATCH(F$11,'[1]Прайс лист'!$B$2:$BS$2,0),0),0)</f>
        <v>0</v>
      </c>
      <c r="G347" s="9">
        <f>IF(VLOOKUP($A347,'[1]Прайс лист'!$B$8:$BS$600,MATCH(G$11,'[1]Прайс лист'!$B$2:$BS$2,0),0)&lt;=G$8,VLOOKUP($A347,'[1]Прайс лист'!$B$8:$BS$600,MATCH(G$11,'[1]Прайс лист'!$B$2:$BS$2,0),0),0)</f>
        <v>4100</v>
      </c>
      <c r="H347" s="9">
        <f>IF(VLOOKUP($A347,'[1]Прайс лист'!$B$8:$BS$600,MATCH(H$11,'[1]Прайс лист'!$B$2:$BS$2,0),0)&lt;=H$8,VLOOKUP($A347,'[1]Прайс лист'!$B$8:$BS$600,MATCH(H$11,'[1]Прайс лист'!$B$2:$BS$2,0),0),0)</f>
        <v>3400</v>
      </c>
      <c r="I347" s="9">
        <f>IF(VLOOKUP($A347,'[1]Прайс лист'!$B$8:$BS$600,MATCH(I$11,'[1]Прайс лист'!$B$2:$BS$2,0),0)&lt;=I$8,VLOOKUP($A347,'[1]Прайс лист'!$B$8:$BS$600,MATCH(I$11,'[1]Прайс лист'!$B$2:$BS$2,0),0),0)</f>
        <v>0</v>
      </c>
      <c r="J347" s="9">
        <f>IF(VLOOKUP($A347,'[1]Прайс лист'!$B$8:$BS$600,MATCH(J$11,'[1]Прайс лист'!$B$2:$BS$2,0),0)&lt;=J$8,VLOOKUP($A347,'[1]Прайс лист'!$B$8:$BS$600,MATCH(J$11,'[1]Прайс лист'!$B$2:$BS$2,0),0),0)</f>
        <v>0</v>
      </c>
      <c r="K347" s="9">
        <f>IF(VLOOKUP($A347,'[1]Прайс лист'!$B$8:$BS$600,MATCH(K$11,'[1]Прайс лист'!$B$2:$BS$2,0),0)&lt;=K$8,VLOOKUP($A347,'[1]Прайс лист'!$B$8:$BS$600,MATCH(K$11,'[1]Прайс лист'!$B$2:$BS$2,0),0),0)</f>
        <v>0</v>
      </c>
      <c r="L347" s="9">
        <f>IF(VLOOKUP($A347,'[1]Прайс лист'!$B$8:$BS$600,MATCH(L$11,'[1]Прайс лист'!$B$2:$BS$2,0),0)&lt;=L$8,VLOOKUP($A347,'[1]Прайс лист'!$B$8:$BS$600,MATCH(L$11,'[1]Прайс лист'!$B$2:$BS$2,0),0),0)</f>
        <v>200</v>
      </c>
      <c r="M347" s="9">
        <f>IF(VLOOKUP($A347,'[1]Прайс лист'!$B$8:$BS$600,MATCH(M$11,'[1]Прайс лист'!$B$2:$BS$2,0),0)&lt;=M$8,VLOOKUP($A347,'[1]Прайс лист'!$B$8:$BS$600,MATCH(M$11,'[1]Прайс лист'!$B$2:$BS$2,0),0),0)</f>
        <v>4600</v>
      </c>
      <c r="N347" s="9">
        <f>IF(VLOOKUP($A347,'[1]Прайс лист'!$B$8:$BS$600,MATCH(N$11,'[1]Прайс лист'!$B$2:$BS$2,0),0)&lt;=N$8,VLOOKUP($A347,'[1]Прайс лист'!$B$8:$BS$600,MATCH(N$11,'[1]Прайс лист'!$B$2:$BS$2,0),0),0)</f>
        <v>0</v>
      </c>
      <c r="O347" s="9">
        <f>IF(VLOOKUP($A347,'[1]Прайс лист'!$B$8:$BS$600,MATCH(O$11,'[1]Прайс лист'!$B$2:$BS$2,0),0)&lt;=O$8,VLOOKUP($A347,'[1]Прайс лист'!$B$8:$BS$600,MATCH(O$11,'[1]Прайс лист'!$B$2:$BS$2,0),0),0)</f>
        <v>4100</v>
      </c>
      <c r="P347" s="9">
        <f>IF(VLOOKUP($A347,'[1]Прайс лист'!$B$8:$BS$600,MATCH(P$11,'[1]Прайс лист'!$B$2:$BS$2,0),0)&lt;=P$8,VLOOKUP($A347,'[1]Прайс лист'!$B$8:$BS$600,MATCH(P$11,'[1]Прайс лист'!$B$2:$BS$2,0),0),0)</f>
        <v>3400</v>
      </c>
      <c r="Q347" s="9">
        <f>IF(VLOOKUP($A347,'[1]Прайс лист'!$B$8:$BS$600,MATCH(Q$11,'[1]Прайс лист'!$B$2:$BS$2,0),0)&lt;=Q$8,VLOOKUP($A347,'[1]Прайс лист'!$B$8:$BS$600,MATCH(Q$11,'[1]Прайс лист'!$B$2:$BS$2,0),0),0)</f>
        <v>0</v>
      </c>
      <c r="R347" s="9">
        <f>IF(VLOOKUP($A347,'[1]Прайс лист'!$B$8:$BS$600,MATCH(R$11,'[1]Прайс лист'!$B$2:$BS$2,0),0)&lt;=R$8,VLOOKUP($A347,'[1]Прайс лист'!$B$8:$BS$600,MATCH(R$11,'[1]Прайс лист'!$B$2:$BS$2,0),0),0)</f>
        <v>0</v>
      </c>
      <c r="S347" s="9">
        <f>IF(VLOOKUP($A347,'[1]Прайс лист'!$B$8:$BS$600,MATCH(S$11,'[1]Прайс лист'!$B$2:$BS$2,0),0)&lt;=S$8,VLOOKUP($A347,'[1]Прайс лист'!$B$8:$BS$600,MATCH(S$11,'[1]Прайс лист'!$B$2:$BS$2,0),0),0)</f>
        <v>0</v>
      </c>
      <c r="T347" s="9">
        <f>IF(VLOOKUP($A347,'[1]Прайс лист'!$B$8:$BS$600,MATCH(T$11,'[1]Прайс лист'!$B$2:$BS$2,0),0)&lt;=T$8,VLOOKUP($A347,'[1]Прайс лист'!$B$8:$BS$600,MATCH(T$11,'[1]Прайс лист'!$B$2:$BS$2,0),0),0)</f>
        <v>200</v>
      </c>
      <c r="U347" s="9">
        <f>IF(VLOOKUP($A347,'[1]Прайс лист'!$B$8:$BS$600,MATCH(U$11,'[1]Прайс лист'!$B$2:$BS$2,0),0)&lt;=U$8,VLOOKUP($A347,'[1]Прайс лист'!$B$8:$BS$600,MATCH(U$11,'[1]Прайс лист'!$B$2:$BS$2,0),0),0)</f>
        <v>11600</v>
      </c>
      <c r="V347" s="9">
        <f>IF(VLOOKUP($A347,'[1]Прайс лист'!$B$8:$BS$600,MATCH(V$11,'[1]Прайс лист'!$B$2:$BS$2,0),0)&lt;=V$8,VLOOKUP($A347,'[1]Прайс лист'!$B$8:$BS$600,MATCH(V$11,'[1]Прайс лист'!$B$2:$BS$2,0),0),0)</f>
        <v>0</v>
      </c>
      <c r="W347" s="9">
        <f>IF(VLOOKUP($A347,'[1]Прайс лист'!$B$8:$BS$600,MATCH(W$11,'[1]Прайс лист'!$B$2:$BS$2,0),0)&lt;=W$8,VLOOKUP($A347,'[1]Прайс лист'!$B$8:$BS$600,MATCH(W$11,'[1]Прайс лист'!$B$2:$BS$2,0),0),0)</f>
        <v>11100</v>
      </c>
      <c r="X347" s="9">
        <f>IF(VLOOKUP($A347,'[1]Прайс лист'!$B$8:$BS$600,MATCH(X$11,'[1]Прайс лист'!$B$2:$BS$2,0),0)&lt;=X$8,VLOOKUP($A347,'[1]Прайс лист'!$B$8:$BS$600,MATCH(X$11,'[1]Прайс лист'!$B$2:$BS$2,0),0),0)</f>
        <v>10400</v>
      </c>
      <c r="Y347" s="9">
        <f>IF(VLOOKUP($A347,'[1]Прайс лист'!$B$8:$BS$600,MATCH(Y$11,'[1]Прайс лист'!$B$2:$BS$2,0),0)&lt;=Y$8,VLOOKUP($A347,'[1]Прайс лист'!$B$8:$BS$600,MATCH(Y$11,'[1]Прайс лист'!$B$2:$BS$2,0),0),0)</f>
        <v>0</v>
      </c>
      <c r="Z347" s="9">
        <f>IF(VLOOKUP($A347,'[1]Прайс лист'!$B$8:$BS$600,MATCH(Z$11,'[1]Прайс лист'!$B$2:$BS$2,0),0)&lt;=Z$8,VLOOKUP($A347,'[1]Прайс лист'!$B$8:$BS$600,MATCH(Z$11,'[1]Прайс лист'!$B$2:$BS$2,0),0),0)</f>
        <v>0</v>
      </c>
      <c r="AA347" s="9">
        <f>IF(VLOOKUP($A347,'[1]Прайс лист'!$B$8:$BS$600,MATCH(AA$11,'[1]Прайс лист'!$B$2:$BS$2,0),0)&lt;=AA$8,VLOOKUP($A347,'[1]Прайс лист'!$B$8:$BS$600,MATCH(AA$11,'[1]Прайс лист'!$B$2:$BS$2,0),0),0)</f>
        <v>0</v>
      </c>
      <c r="AB347" s="9">
        <f>IF(VLOOKUP($A347,'[1]Прайс лист'!$B$8:$BS$600,MATCH(AB$11,'[1]Прайс лист'!$B$2:$BS$2,0),0)&lt;=AB$8,VLOOKUP($A347,'[1]Прайс лист'!$B$8:$BS$600,MATCH(AB$11,'[1]Прайс лист'!$B$2:$BS$2,0),0),0)</f>
        <v>7200</v>
      </c>
      <c r="AC347" s="9">
        <f>IF(VLOOKUP($A347,'[1]Прайс лист'!$B$8:$BS$600,MATCH(AC$11,'[1]Прайс лист'!$B$2:$BS$2,0),0)&lt;=AC$8,VLOOKUP($A347,'[1]Прайс лист'!$B$8:$BS$600,MATCH(AC$11,'[1]Прайс лист'!$B$2:$BS$2,0),0),0)</f>
        <v>8600</v>
      </c>
      <c r="AD347" s="9">
        <f>IF(VLOOKUP($A347,'[1]Прайс лист'!$B$8:$BS$600,MATCH(AD$11,'[1]Прайс лист'!$B$2:$BS$2,0),0)&lt;=AD$8,VLOOKUP($A347,'[1]Прайс лист'!$B$8:$BS$600,MATCH(AD$11,'[1]Прайс лист'!$B$2:$BS$2,0),0),0)</f>
        <v>0</v>
      </c>
      <c r="AE347" s="9">
        <f>IF(VLOOKUP($A347,'[1]Прайс лист'!$B$8:$BS$600,MATCH(AE$11,'[1]Прайс лист'!$B$2:$BS$2,0),0)&lt;=AE$8,VLOOKUP($A347,'[1]Прайс лист'!$B$8:$BS$600,MATCH(AE$11,'[1]Прайс лист'!$B$2:$BS$2,0),0),0)</f>
        <v>8100</v>
      </c>
      <c r="AF347" s="9">
        <f>IF(VLOOKUP($A347,'[1]Прайс лист'!$B$8:$BS$600,MATCH(AF$11,'[1]Прайс лист'!$B$2:$BS$2,0),0)&lt;=AF$8,VLOOKUP($A347,'[1]Прайс лист'!$B$8:$BS$600,MATCH(AF$11,'[1]Прайс лист'!$B$2:$BS$2,0),0),0)</f>
        <v>7400</v>
      </c>
      <c r="AG347" s="9">
        <f>IF(VLOOKUP($A347,'[1]Прайс лист'!$B$8:$BS$600,MATCH(AG$11,'[1]Прайс лист'!$B$2:$BS$2,0),0)&lt;=AG$8,VLOOKUP($A347,'[1]Прайс лист'!$B$8:$BS$600,MATCH(AG$11,'[1]Прайс лист'!$B$2:$BS$2,0),0),0)</f>
        <v>0</v>
      </c>
      <c r="AH347" s="9">
        <f>IF(VLOOKUP($A347,'[1]Прайс лист'!$B$8:$BS$600,MATCH(AH$11,'[1]Прайс лист'!$B$2:$BS$2,0),0)&lt;=AH$8,VLOOKUP($A347,'[1]Прайс лист'!$B$8:$BS$600,MATCH(AH$11,'[1]Прайс лист'!$B$2:$BS$2,0),0),0)</f>
        <v>0</v>
      </c>
      <c r="AI347" s="9">
        <f>IF(VLOOKUP($A347,'[1]Прайс лист'!$B$8:$BS$600,MATCH(AI$11,'[1]Прайс лист'!$B$2:$BS$2,0),0)&lt;=AI$8,VLOOKUP($A347,'[1]Прайс лист'!$B$8:$BS$600,MATCH(AI$11,'[1]Прайс лист'!$B$2:$BS$2,0),0),0)</f>
        <v>0</v>
      </c>
      <c r="AJ347" s="9">
        <f>IF(VLOOKUP($A347,'[1]Прайс лист'!$B$8:$BS$600,MATCH(AJ$11,'[1]Прайс лист'!$B$2:$BS$2,0),0)&lt;=AJ$8,VLOOKUP($A347,'[1]Прайс лист'!$B$8:$BS$600,MATCH(AJ$11,'[1]Прайс лист'!$B$2:$BS$2,0),0),0)</f>
        <v>4200</v>
      </c>
      <c r="AK347" s="9">
        <f>IF(VLOOKUP($A347,'[1]Прайс лист'!$B$8:$BS$600,MATCH(AK$11,'[1]Прайс лист'!$B$2:$BS$2,0),0)&lt;=AK$8,VLOOKUP($A347,'[1]Прайс лист'!$B$8:$BS$600,MATCH(AK$11,'[1]Прайс лист'!$B$2:$BS$2,0),0),0)</f>
        <v>7600</v>
      </c>
      <c r="AL347" s="9">
        <f>IF(VLOOKUP($A347,'[1]Прайс лист'!$B$8:$BS$600,MATCH(AL$11,'[1]Прайс лист'!$B$2:$BS$2,0),0)&lt;=AL$8,VLOOKUP($A347,'[1]Прайс лист'!$B$8:$BS$600,MATCH(AL$11,'[1]Прайс лист'!$B$2:$BS$2,0),0),0)</f>
        <v>0</v>
      </c>
      <c r="AM347" s="9">
        <f>IF(VLOOKUP($A347,'[1]Прайс лист'!$B$8:$BS$600,MATCH(AM$11,'[1]Прайс лист'!$B$2:$BS$2,0),0)&lt;=AM$8,VLOOKUP($A347,'[1]Прайс лист'!$B$8:$BS$600,MATCH(AM$11,'[1]Прайс лист'!$B$2:$BS$2,0),0),0)</f>
        <v>7100</v>
      </c>
      <c r="AN347" s="9">
        <f>IF(VLOOKUP($A347,'[1]Прайс лист'!$B$8:$BS$600,MATCH(AN$11,'[1]Прайс лист'!$B$2:$BS$2,0),0)&lt;=AN$8,VLOOKUP($A347,'[1]Прайс лист'!$B$8:$BS$600,MATCH(AN$11,'[1]Прайс лист'!$B$2:$BS$2,0),0),0)</f>
        <v>6400</v>
      </c>
      <c r="AO347" s="9">
        <f>IF(VLOOKUP($A347,'[1]Прайс лист'!$B$8:$BS$600,MATCH(AO$11,'[1]Прайс лист'!$B$2:$BS$2,0),0)&lt;=AO$8,VLOOKUP($A347,'[1]Прайс лист'!$B$8:$BS$600,MATCH(AO$11,'[1]Прайс лист'!$B$2:$BS$2,0),0),0)</f>
        <v>0</v>
      </c>
      <c r="AP347" s="9">
        <f>IF(VLOOKUP($A347,'[1]Прайс лист'!$B$8:$BS$600,MATCH(AP$11,'[1]Прайс лист'!$B$2:$BS$2,0),0)&lt;=AP$8,VLOOKUP($A347,'[1]Прайс лист'!$B$8:$BS$600,MATCH(AP$11,'[1]Прайс лист'!$B$2:$BS$2,0),0),0)</f>
        <v>0</v>
      </c>
      <c r="AQ347" s="9">
        <f>IF(VLOOKUP($A347,'[1]Прайс лист'!$B$8:$BS$600,MATCH(AQ$11,'[1]Прайс лист'!$B$2:$BS$2,0),0)&lt;=AQ$8,VLOOKUP($A347,'[1]Прайс лист'!$B$8:$BS$600,MATCH(AQ$11,'[1]Прайс лист'!$B$2:$BS$2,0),0),0)</f>
        <v>0</v>
      </c>
      <c r="AR347" s="9">
        <f>IF(VLOOKUP($A347,'[1]Прайс лист'!$B$8:$BS$600,MATCH(AR$11,'[1]Прайс лист'!$B$2:$BS$2,0),0)&lt;=AR$8,VLOOKUP($A347,'[1]Прайс лист'!$B$8:$BS$600,MATCH(AR$11,'[1]Прайс лист'!$B$2:$BS$2,0),0),0)</f>
        <v>3200</v>
      </c>
      <c r="AS347" s="9">
        <f>IF(VLOOKUP($A347,'[1]Прайс лист'!$B$8:$BS$600,MATCH(AS$11,'[1]Прайс лист'!$B$2:$BS$2,0),0)&lt;=AS$8,VLOOKUP($A347,'[1]Прайс лист'!$B$8:$BS$600,MATCH(AS$11,'[1]Прайс лист'!$B$2:$BS$2,0),0),0)</f>
        <v>6600</v>
      </c>
      <c r="AT347" s="9">
        <f>IF(VLOOKUP($A347,'[1]Прайс лист'!$B$8:$BS$600,MATCH(AT$11,'[1]Прайс лист'!$B$2:$BS$2,0),0)&lt;=AT$8,VLOOKUP($A347,'[1]Прайс лист'!$B$8:$BS$600,MATCH(AT$11,'[1]Прайс лист'!$B$2:$BS$2,0),0),0)</f>
        <v>0</v>
      </c>
      <c r="AU347" s="9">
        <f>IF(VLOOKUP($A347,'[1]Прайс лист'!$B$8:$BS$600,MATCH(AU$11,'[1]Прайс лист'!$B$2:$BS$2,0),0)&lt;=AU$8,VLOOKUP($A347,'[1]Прайс лист'!$B$8:$BS$600,MATCH(AU$11,'[1]Прайс лист'!$B$2:$BS$2,0),0),0)</f>
        <v>6100</v>
      </c>
      <c r="AV347" s="9">
        <f>IF(VLOOKUP($A347,'[1]Прайс лист'!$B$8:$BS$600,MATCH(AV$11,'[1]Прайс лист'!$B$2:$BS$2,0),0)&lt;=AV$8,VLOOKUP($A347,'[1]Прайс лист'!$B$8:$BS$600,MATCH(AV$11,'[1]Прайс лист'!$B$2:$BS$2,0),0),0)</f>
        <v>5400</v>
      </c>
      <c r="AW347" s="9">
        <f>IF(VLOOKUP($A347,'[1]Прайс лист'!$B$8:$BS$600,MATCH(AW$11,'[1]Прайс лист'!$B$2:$BS$2,0),0)&lt;=AW$8,VLOOKUP($A347,'[1]Прайс лист'!$B$8:$BS$600,MATCH(AW$11,'[1]Прайс лист'!$B$2:$BS$2,0),0),0)</f>
        <v>0</v>
      </c>
      <c r="AX347" s="9">
        <f>IF(VLOOKUP($A347,'[1]Прайс лист'!$B$8:$BS$600,MATCH(AX$11,'[1]Прайс лист'!$B$2:$BS$2,0),0)&lt;=AX$8,VLOOKUP($A347,'[1]Прайс лист'!$B$8:$BS$600,MATCH(AX$11,'[1]Прайс лист'!$B$2:$BS$2,0),0),0)</f>
        <v>0</v>
      </c>
      <c r="AY347" s="9">
        <f>IF(VLOOKUP($A347,'[1]Прайс лист'!$B$8:$BS$600,MATCH(AY$11,'[1]Прайс лист'!$B$2:$BS$2,0),0)&lt;=AY$8,VLOOKUP($A347,'[1]Прайс лист'!$B$8:$BS$600,MATCH(AY$11,'[1]Прайс лист'!$B$2:$BS$2,0),0),0)</f>
        <v>0</v>
      </c>
      <c r="AZ347" s="9">
        <f>IF(VLOOKUP($A347,'[1]Прайс лист'!$B$8:$BS$600,MATCH(AZ$11,'[1]Прайс лист'!$B$2:$BS$2,0),0)&lt;=AZ$8,VLOOKUP($A347,'[1]Прайс лист'!$B$8:$BS$600,MATCH(AZ$11,'[1]Прайс лист'!$B$2:$BS$2,0),0),0)</f>
        <v>2200</v>
      </c>
      <c r="BA347" s="9">
        <f>IF(VLOOKUP($A347,'[1]Прайс лист'!$B$8:$BS$600,MATCH(BA$11,'[1]Прайс лист'!$B$2:$BS$2,0),0)&lt;=BA$8,VLOOKUP($A347,'[1]Прайс лист'!$B$8:$BS$600,MATCH(BA$11,'[1]Прайс лист'!$B$2:$BS$2,0),0),0)</f>
        <v>5600</v>
      </c>
      <c r="BB347" s="9">
        <f>IF(VLOOKUP($A347,'[1]Прайс лист'!$B$8:$BS$600,MATCH(BB$11,'[1]Прайс лист'!$B$2:$BS$2,0),0)&lt;=BB$8,VLOOKUP($A347,'[1]Прайс лист'!$B$8:$BS$600,MATCH(BB$11,'[1]Прайс лист'!$B$2:$BS$2,0),0),0)</f>
        <v>0</v>
      </c>
      <c r="BC347" s="9">
        <f>IF(VLOOKUP($A347,'[1]Прайс лист'!$B$8:$BS$600,MATCH(BC$11,'[1]Прайс лист'!$B$2:$BS$2,0),0)&lt;=BC$8,VLOOKUP($A347,'[1]Прайс лист'!$B$8:$BS$600,MATCH(BC$11,'[1]Прайс лист'!$B$2:$BS$2,0),0),0)</f>
        <v>5100</v>
      </c>
      <c r="BD347" s="9">
        <f>IF(VLOOKUP($A347,'[1]Прайс лист'!$B$8:$BS$600,MATCH(BD$11,'[1]Прайс лист'!$B$2:$BS$2,0),0)&lt;=BD$8,VLOOKUP($A347,'[1]Прайс лист'!$B$8:$BS$600,MATCH(BD$11,'[1]Прайс лист'!$B$2:$BS$2,0),0),0)</f>
        <v>4400</v>
      </c>
      <c r="BE347" s="9">
        <f>IF(VLOOKUP($A347,'[1]Прайс лист'!$B$8:$BS$600,MATCH(BE$11,'[1]Прайс лист'!$B$2:$BS$2,0),0)&lt;=BE$8,VLOOKUP($A347,'[1]Прайс лист'!$B$8:$BS$600,MATCH(BE$11,'[1]Прайс лист'!$B$2:$BS$2,0),0),0)</f>
        <v>0</v>
      </c>
      <c r="BF347" s="9">
        <f>IF(VLOOKUP($A347,'[1]Прайс лист'!$B$8:$BS$600,MATCH(BF$11,'[1]Прайс лист'!$B$2:$BS$2,0),0)&lt;=BF$8,VLOOKUP($A347,'[1]Прайс лист'!$B$8:$BS$600,MATCH(BF$11,'[1]Прайс лист'!$B$2:$BS$2,0),0),0)</f>
        <v>0</v>
      </c>
      <c r="BG347" s="9">
        <f>IF(VLOOKUP($A347,'[1]Прайс лист'!$B$8:$BS$600,MATCH(BG$11,'[1]Прайс лист'!$B$2:$BS$2,0),0)&lt;=BG$8,VLOOKUP($A347,'[1]Прайс лист'!$B$8:$BS$600,MATCH(BG$11,'[1]Прайс лист'!$B$2:$BS$2,0),0),0)</f>
        <v>0</v>
      </c>
      <c r="BH347" s="9">
        <f>IF(VLOOKUP($A347,'[1]Прайс лист'!$B$8:$BS$600,MATCH(BH$11,'[1]Прайс лист'!$B$2:$BS$2,0),0)&lt;=BH$8,VLOOKUP($A347,'[1]Прайс лист'!$B$8:$BS$600,MATCH(BH$11,'[1]Прайс лист'!$B$2:$BS$2,0),0),0)</f>
        <v>1200</v>
      </c>
    </row>
    <row r="348" spans="1:60">
      <c r="A348" s="1" t="str">
        <f>'[1]Прайс лист'!B341</f>
        <v>Xiaomi MI A264</v>
      </c>
      <c r="B348" s="7" t="s">
        <v>191</v>
      </c>
      <c r="C348" s="8" t="s">
        <v>217</v>
      </c>
      <c r="D348" s="8">
        <v>64</v>
      </c>
      <c r="E348" s="9">
        <f>IF(VLOOKUP($A348,'[1]Прайс лист'!$B$8:$BS$600,MATCH(E$11,'[1]Прайс лист'!$B$2:$BS$2,0),0)&lt;=E$8,VLOOKUP($A348,'[1]Прайс лист'!$B$8:$BS$600,MATCH(E$11,'[1]Прайс лист'!$B$2:$BS$2,0),0),0)</f>
        <v>4900</v>
      </c>
      <c r="F348" s="9">
        <f>IF(VLOOKUP($A348,'[1]Прайс лист'!$B$8:$BS$600,MATCH(F$11,'[1]Прайс лист'!$B$2:$BS$2,0),0)&lt;=F$8,VLOOKUP($A348,'[1]Прайс лист'!$B$8:$BS$600,MATCH(F$11,'[1]Прайс лист'!$B$2:$BS$2,0),0),0)</f>
        <v>0</v>
      </c>
      <c r="G348" s="9">
        <f>IF(VLOOKUP($A348,'[1]Прайс лист'!$B$8:$BS$600,MATCH(G$11,'[1]Прайс лист'!$B$2:$BS$2,0),0)&lt;=G$8,VLOOKUP($A348,'[1]Прайс лист'!$B$8:$BS$600,MATCH(G$11,'[1]Прайс лист'!$B$2:$BS$2,0),0),0)</f>
        <v>4400</v>
      </c>
      <c r="H348" s="9">
        <f>IF(VLOOKUP($A348,'[1]Прайс лист'!$B$8:$BS$600,MATCH(H$11,'[1]Прайс лист'!$B$2:$BS$2,0),0)&lt;=H$8,VLOOKUP($A348,'[1]Прайс лист'!$B$8:$BS$600,MATCH(H$11,'[1]Прайс лист'!$B$2:$BS$2,0),0),0)</f>
        <v>3700</v>
      </c>
      <c r="I348" s="9">
        <f>IF(VLOOKUP($A348,'[1]Прайс лист'!$B$8:$BS$600,MATCH(I$11,'[1]Прайс лист'!$B$2:$BS$2,0),0)&lt;=I$8,VLOOKUP($A348,'[1]Прайс лист'!$B$8:$BS$600,MATCH(I$11,'[1]Прайс лист'!$B$2:$BS$2,0),0),0)</f>
        <v>0</v>
      </c>
      <c r="J348" s="9">
        <f>IF(VLOOKUP($A348,'[1]Прайс лист'!$B$8:$BS$600,MATCH(J$11,'[1]Прайс лист'!$B$2:$BS$2,0),0)&lt;=J$8,VLOOKUP($A348,'[1]Прайс лист'!$B$8:$BS$600,MATCH(J$11,'[1]Прайс лист'!$B$2:$BS$2,0),0),0)</f>
        <v>0</v>
      </c>
      <c r="K348" s="9">
        <f>IF(VLOOKUP($A348,'[1]Прайс лист'!$B$8:$BS$600,MATCH(K$11,'[1]Прайс лист'!$B$2:$BS$2,0),0)&lt;=K$8,VLOOKUP($A348,'[1]Прайс лист'!$B$8:$BS$600,MATCH(K$11,'[1]Прайс лист'!$B$2:$BS$2,0),0),0)</f>
        <v>0</v>
      </c>
      <c r="L348" s="9">
        <f>IF(VLOOKUP($A348,'[1]Прайс лист'!$B$8:$BS$600,MATCH(L$11,'[1]Прайс лист'!$B$2:$BS$2,0),0)&lt;=L$8,VLOOKUP($A348,'[1]Прайс лист'!$B$8:$BS$600,MATCH(L$11,'[1]Прайс лист'!$B$2:$BS$2,0),0),0)</f>
        <v>200</v>
      </c>
      <c r="M348" s="9">
        <f>IF(VLOOKUP($A348,'[1]Прайс лист'!$B$8:$BS$600,MATCH(M$11,'[1]Прайс лист'!$B$2:$BS$2,0),0)&lt;=M$8,VLOOKUP($A348,'[1]Прайс лист'!$B$8:$BS$600,MATCH(M$11,'[1]Прайс лист'!$B$2:$BS$2,0),0),0)</f>
        <v>4900</v>
      </c>
      <c r="N348" s="9">
        <f>IF(VLOOKUP($A348,'[1]Прайс лист'!$B$8:$BS$600,MATCH(N$11,'[1]Прайс лист'!$B$2:$BS$2,0),0)&lt;=N$8,VLOOKUP($A348,'[1]Прайс лист'!$B$8:$BS$600,MATCH(N$11,'[1]Прайс лист'!$B$2:$BS$2,0),0),0)</f>
        <v>0</v>
      </c>
      <c r="O348" s="9">
        <f>IF(VLOOKUP($A348,'[1]Прайс лист'!$B$8:$BS$600,MATCH(O$11,'[1]Прайс лист'!$B$2:$BS$2,0),0)&lt;=O$8,VLOOKUP($A348,'[1]Прайс лист'!$B$8:$BS$600,MATCH(O$11,'[1]Прайс лист'!$B$2:$BS$2,0),0),0)</f>
        <v>4400</v>
      </c>
      <c r="P348" s="9">
        <f>IF(VLOOKUP($A348,'[1]Прайс лист'!$B$8:$BS$600,MATCH(P$11,'[1]Прайс лист'!$B$2:$BS$2,0),0)&lt;=P$8,VLOOKUP($A348,'[1]Прайс лист'!$B$8:$BS$600,MATCH(P$11,'[1]Прайс лист'!$B$2:$BS$2,0),0),0)</f>
        <v>3700</v>
      </c>
      <c r="Q348" s="9">
        <f>IF(VLOOKUP($A348,'[1]Прайс лист'!$B$8:$BS$600,MATCH(Q$11,'[1]Прайс лист'!$B$2:$BS$2,0),0)&lt;=Q$8,VLOOKUP($A348,'[1]Прайс лист'!$B$8:$BS$600,MATCH(Q$11,'[1]Прайс лист'!$B$2:$BS$2,0),0),0)</f>
        <v>0</v>
      </c>
      <c r="R348" s="9">
        <f>IF(VLOOKUP($A348,'[1]Прайс лист'!$B$8:$BS$600,MATCH(R$11,'[1]Прайс лист'!$B$2:$BS$2,0),0)&lt;=R$8,VLOOKUP($A348,'[1]Прайс лист'!$B$8:$BS$600,MATCH(R$11,'[1]Прайс лист'!$B$2:$BS$2,0),0),0)</f>
        <v>0</v>
      </c>
      <c r="S348" s="9">
        <f>IF(VLOOKUP($A348,'[1]Прайс лист'!$B$8:$BS$600,MATCH(S$11,'[1]Прайс лист'!$B$2:$BS$2,0),0)&lt;=S$8,VLOOKUP($A348,'[1]Прайс лист'!$B$8:$BS$600,MATCH(S$11,'[1]Прайс лист'!$B$2:$BS$2,0),0),0)</f>
        <v>0</v>
      </c>
      <c r="T348" s="9">
        <f>IF(VLOOKUP($A348,'[1]Прайс лист'!$B$8:$BS$600,MATCH(T$11,'[1]Прайс лист'!$B$2:$BS$2,0),0)&lt;=T$8,VLOOKUP($A348,'[1]Прайс лист'!$B$8:$BS$600,MATCH(T$11,'[1]Прайс лист'!$B$2:$BS$2,0),0),0)</f>
        <v>200</v>
      </c>
      <c r="U348" s="9">
        <f>IF(VLOOKUP($A348,'[1]Прайс лист'!$B$8:$BS$600,MATCH(U$11,'[1]Прайс лист'!$B$2:$BS$2,0),0)&lt;=U$8,VLOOKUP($A348,'[1]Прайс лист'!$B$8:$BS$600,MATCH(U$11,'[1]Прайс лист'!$B$2:$BS$2,0),0),0)</f>
        <v>11900</v>
      </c>
      <c r="V348" s="9">
        <f>IF(VLOOKUP($A348,'[1]Прайс лист'!$B$8:$BS$600,MATCH(V$11,'[1]Прайс лист'!$B$2:$BS$2,0),0)&lt;=V$8,VLOOKUP($A348,'[1]Прайс лист'!$B$8:$BS$600,MATCH(V$11,'[1]Прайс лист'!$B$2:$BS$2,0),0),0)</f>
        <v>0</v>
      </c>
      <c r="W348" s="9">
        <f>IF(VLOOKUP($A348,'[1]Прайс лист'!$B$8:$BS$600,MATCH(W$11,'[1]Прайс лист'!$B$2:$BS$2,0),0)&lt;=W$8,VLOOKUP($A348,'[1]Прайс лист'!$B$8:$BS$600,MATCH(W$11,'[1]Прайс лист'!$B$2:$BS$2,0),0),0)</f>
        <v>11400</v>
      </c>
      <c r="X348" s="9">
        <f>IF(VLOOKUP($A348,'[1]Прайс лист'!$B$8:$BS$600,MATCH(X$11,'[1]Прайс лист'!$B$2:$BS$2,0),0)&lt;=X$8,VLOOKUP($A348,'[1]Прайс лист'!$B$8:$BS$600,MATCH(X$11,'[1]Прайс лист'!$B$2:$BS$2,0),0),0)</f>
        <v>10700</v>
      </c>
      <c r="Y348" s="9">
        <f>IF(VLOOKUP($A348,'[1]Прайс лист'!$B$8:$BS$600,MATCH(Y$11,'[1]Прайс лист'!$B$2:$BS$2,0),0)&lt;=Y$8,VLOOKUP($A348,'[1]Прайс лист'!$B$8:$BS$600,MATCH(Y$11,'[1]Прайс лист'!$B$2:$BS$2,0),0),0)</f>
        <v>0</v>
      </c>
      <c r="Z348" s="9">
        <f>IF(VLOOKUP($A348,'[1]Прайс лист'!$B$8:$BS$600,MATCH(Z$11,'[1]Прайс лист'!$B$2:$BS$2,0),0)&lt;=Z$8,VLOOKUP($A348,'[1]Прайс лист'!$B$8:$BS$600,MATCH(Z$11,'[1]Прайс лист'!$B$2:$BS$2,0),0),0)</f>
        <v>0</v>
      </c>
      <c r="AA348" s="9">
        <f>IF(VLOOKUP($A348,'[1]Прайс лист'!$B$8:$BS$600,MATCH(AA$11,'[1]Прайс лист'!$B$2:$BS$2,0),0)&lt;=AA$8,VLOOKUP($A348,'[1]Прайс лист'!$B$8:$BS$600,MATCH(AA$11,'[1]Прайс лист'!$B$2:$BS$2,0),0),0)</f>
        <v>0</v>
      </c>
      <c r="AB348" s="9">
        <f>IF(VLOOKUP($A348,'[1]Прайс лист'!$B$8:$BS$600,MATCH(AB$11,'[1]Прайс лист'!$B$2:$BS$2,0),0)&lt;=AB$8,VLOOKUP($A348,'[1]Прайс лист'!$B$8:$BS$600,MATCH(AB$11,'[1]Прайс лист'!$B$2:$BS$2,0),0),0)</f>
        <v>7200</v>
      </c>
      <c r="AC348" s="9">
        <f>IF(VLOOKUP($A348,'[1]Прайс лист'!$B$8:$BS$600,MATCH(AC$11,'[1]Прайс лист'!$B$2:$BS$2,0),0)&lt;=AC$8,VLOOKUP($A348,'[1]Прайс лист'!$B$8:$BS$600,MATCH(AC$11,'[1]Прайс лист'!$B$2:$BS$2,0),0),0)</f>
        <v>8900</v>
      </c>
      <c r="AD348" s="9">
        <f>IF(VLOOKUP($A348,'[1]Прайс лист'!$B$8:$BS$600,MATCH(AD$11,'[1]Прайс лист'!$B$2:$BS$2,0),0)&lt;=AD$8,VLOOKUP($A348,'[1]Прайс лист'!$B$8:$BS$600,MATCH(AD$11,'[1]Прайс лист'!$B$2:$BS$2,0),0),0)</f>
        <v>0</v>
      </c>
      <c r="AE348" s="9">
        <f>IF(VLOOKUP($A348,'[1]Прайс лист'!$B$8:$BS$600,MATCH(AE$11,'[1]Прайс лист'!$B$2:$BS$2,0),0)&lt;=AE$8,VLOOKUP($A348,'[1]Прайс лист'!$B$8:$BS$600,MATCH(AE$11,'[1]Прайс лист'!$B$2:$BS$2,0),0),0)</f>
        <v>8400</v>
      </c>
      <c r="AF348" s="9">
        <f>IF(VLOOKUP($A348,'[1]Прайс лист'!$B$8:$BS$600,MATCH(AF$11,'[1]Прайс лист'!$B$2:$BS$2,0),0)&lt;=AF$8,VLOOKUP($A348,'[1]Прайс лист'!$B$8:$BS$600,MATCH(AF$11,'[1]Прайс лист'!$B$2:$BS$2,0),0),0)</f>
        <v>7700</v>
      </c>
      <c r="AG348" s="9">
        <f>IF(VLOOKUP($A348,'[1]Прайс лист'!$B$8:$BS$600,MATCH(AG$11,'[1]Прайс лист'!$B$2:$BS$2,0),0)&lt;=AG$8,VLOOKUP($A348,'[1]Прайс лист'!$B$8:$BS$600,MATCH(AG$11,'[1]Прайс лист'!$B$2:$BS$2,0),0),0)</f>
        <v>0</v>
      </c>
      <c r="AH348" s="9">
        <f>IF(VLOOKUP($A348,'[1]Прайс лист'!$B$8:$BS$600,MATCH(AH$11,'[1]Прайс лист'!$B$2:$BS$2,0),0)&lt;=AH$8,VLOOKUP($A348,'[1]Прайс лист'!$B$8:$BS$600,MATCH(AH$11,'[1]Прайс лист'!$B$2:$BS$2,0),0),0)</f>
        <v>0</v>
      </c>
      <c r="AI348" s="9">
        <f>IF(VLOOKUP($A348,'[1]Прайс лист'!$B$8:$BS$600,MATCH(AI$11,'[1]Прайс лист'!$B$2:$BS$2,0),0)&lt;=AI$8,VLOOKUP($A348,'[1]Прайс лист'!$B$8:$BS$600,MATCH(AI$11,'[1]Прайс лист'!$B$2:$BS$2,0),0),0)</f>
        <v>0</v>
      </c>
      <c r="AJ348" s="9">
        <f>IF(VLOOKUP($A348,'[1]Прайс лист'!$B$8:$BS$600,MATCH(AJ$11,'[1]Прайс лист'!$B$2:$BS$2,0),0)&lt;=AJ$8,VLOOKUP($A348,'[1]Прайс лист'!$B$8:$BS$600,MATCH(AJ$11,'[1]Прайс лист'!$B$2:$BS$2,0),0),0)</f>
        <v>4200</v>
      </c>
      <c r="AK348" s="9">
        <f>IF(VLOOKUP($A348,'[1]Прайс лист'!$B$8:$BS$600,MATCH(AK$11,'[1]Прайс лист'!$B$2:$BS$2,0),0)&lt;=AK$8,VLOOKUP($A348,'[1]Прайс лист'!$B$8:$BS$600,MATCH(AK$11,'[1]Прайс лист'!$B$2:$BS$2,0),0),0)</f>
        <v>7900</v>
      </c>
      <c r="AL348" s="9">
        <f>IF(VLOOKUP($A348,'[1]Прайс лист'!$B$8:$BS$600,MATCH(AL$11,'[1]Прайс лист'!$B$2:$BS$2,0),0)&lt;=AL$8,VLOOKUP($A348,'[1]Прайс лист'!$B$8:$BS$600,MATCH(AL$11,'[1]Прайс лист'!$B$2:$BS$2,0),0),0)</f>
        <v>0</v>
      </c>
      <c r="AM348" s="9">
        <f>IF(VLOOKUP($A348,'[1]Прайс лист'!$B$8:$BS$600,MATCH(AM$11,'[1]Прайс лист'!$B$2:$BS$2,0),0)&lt;=AM$8,VLOOKUP($A348,'[1]Прайс лист'!$B$8:$BS$600,MATCH(AM$11,'[1]Прайс лист'!$B$2:$BS$2,0),0),0)</f>
        <v>7400</v>
      </c>
      <c r="AN348" s="9">
        <f>IF(VLOOKUP($A348,'[1]Прайс лист'!$B$8:$BS$600,MATCH(AN$11,'[1]Прайс лист'!$B$2:$BS$2,0),0)&lt;=AN$8,VLOOKUP($A348,'[1]Прайс лист'!$B$8:$BS$600,MATCH(AN$11,'[1]Прайс лист'!$B$2:$BS$2,0),0),0)</f>
        <v>6700</v>
      </c>
      <c r="AO348" s="9">
        <f>IF(VLOOKUP($A348,'[1]Прайс лист'!$B$8:$BS$600,MATCH(AO$11,'[1]Прайс лист'!$B$2:$BS$2,0),0)&lt;=AO$8,VLOOKUP($A348,'[1]Прайс лист'!$B$8:$BS$600,MATCH(AO$11,'[1]Прайс лист'!$B$2:$BS$2,0),0),0)</f>
        <v>0</v>
      </c>
      <c r="AP348" s="9">
        <f>IF(VLOOKUP($A348,'[1]Прайс лист'!$B$8:$BS$600,MATCH(AP$11,'[1]Прайс лист'!$B$2:$BS$2,0),0)&lt;=AP$8,VLOOKUP($A348,'[1]Прайс лист'!$B$8:$BS$600,MATCH(AP$11,'[1]Прайс лист'!$B$2:$BS$2,0),0),0)</f>
        <v>0</v>
      </c>
      <c r="AQ348" s="9">
        <f>IF(VLOOKUP($A348,'[1]Прайс лист'!$B$8:$BS$600,MATCH(AQ$11,'[1]Прайс лист'!$B$2:$BS$2,0),0)&lt;=AQ$8,VLOOKUP($A348,'[1]Прайс лист'!$B$8:$BS$600,MATCH(AQ$11,'[1]Прайс лист'!$B$2:$BS$2,0),0),0)</f>
        <v>0</v>
      </c>
      <c r="AR348" s="9">
        <f>IF(VLOOKUP($A348,'[1]Прайс лист'!$B$8:$BS$600,MATCH(AR$11,'[1]Прайс лист'!$B$2:$BS$2,0),0)&lt;=AR$8,VLOOKUP($A348,'[1]Прайс лист'!$B$8:$BS$600,MATCH(AR$11,'[1]Прайс лист'!$B$2:$BS$2,0),0),0)</f>
        <v>3200</v>
      </c>
      <c r="AS348" s="9">
        <f>IF(VLOOKUP($A348,'[1]Прайс лист'!$B$8:$BS$600,MATCH(AS$11,'[1]Прайс лист'!$B$2:$BS$2,0),0)&lt;=AS$8,VLOOKUP($A348,'[1]Прайс лист'!$B$8:$BS$600,MATCH(AS$11,'[1]Прайс лист'!$B$2:$BS$2,0),0),0)</f>
        <v>6900</v>
      </c>
      <c r="AT348" s="9">
        <f>IF(VLOOKUP($A348,'[1]Прайс лист'!$B$8:$BS$600,MATCH(AT$11,'[1]Прайс лист'!$B$2:$BS$2,0),0)&lt;=AT$8,VLOOKUP($A348,'[1]Прайс лист'!$B$8:$BS$600,MATCH(AT$11,'[1]Прайс лист'!$B$2:$BS$2,0),0),0)</f>
        <v>0</v>
      </c>
      <c r="AU348" s="9">
        <f>IF(VLOOKUP($A348,'[1]Прайс лист'!$B$8:$BS$600,MATCH(AU$11,'[1]Прайс лист'!$B$2:$BS$2,0),0)&lt;=AU$8,VLOOKUP($A348,'[1]Прайс лист'!$B$8:$BS$600,MATCH(AU$11,'[1]Прайс лист'!$B$2:$BS$2,0),0),0)</f>
        <v>6400</v>
      </c>
      <c r="AV348" s="9">
        <f>IF(VLOOKUP($A348,'[1]Прайс лист'!$B$8:$BS$600,MATCH(AV$11,'[1]Прайс лист'!$B$2:$BS$2,0),0)&lt;=AV$8,VLOOKUP($A348,'[1]Прайс лист'!$B$8:$BS$600,MATCH(AV$11,'[1]Прайс лист'!$B$2:$BS$2,0),0),0)</f>
        <v>5700</v>
      </c>
      <c r="AW348" s="9">
        <f>IF(VLOOKUP($A348,'[1]Прайс лист'!$B$8:$BS$600,MATCH(AW$11,'[1]Прайс лист'!$B$2:$BS$2,0),0)&lt;=AW$8,VLOOKUP($A348,'[1]Прайс лист'!$B$8:$BS$600,MATCH(AW$11,'[1]Прайс лист'!$B$2:$BS$2,0),0),0)</f>
        <v>0</v>
      </c>
      <c r="AX348" s="9">
        <f>IF(VLOOKUP($A348,'[1]Прайс лист'!$B$8:$BS$600,MATCH(AX$11,'[1]Прайс лист'!$B$2:$BS$2,0),0)&lt;=AX$8,VLOOKUP($A348,'[1]Прайс лист'!$B$8:$BS$600,MATCH(AX$11,'[1]Прайс лист'!$B$2:$BS$2,0),0),0)</f>
        <v>0</v>
      </c>
      <c r="AY348" s="9">
        <f>IF(VLOOKUP($A348,'[1]Прайс лист'!$B$8:$BS$600,MATCH(AY$11,'[1]Прайс лист'!$B$2:$BS$2,0),0)&lt;=AY$8,VLOOKUP($A348,'[1]Прайс лист'!$B$8:$BS$600,MATCH(AY$11,'[1]Прайс лист'!$B$2:$BS$2,0),0),0)</f>
        <v>0</v>
      </c>
      <c r="AZ348" s="9">
        <f>IF(VLOOKUP($A348,'[1]Прайс лист'!$B$8:$BS$600,MATCH(AZ$11,'[1]Прайс лист'!$B$2:$BS$2,0),0)&lt;=AZ$8,VLOOKUP($A348,'[1]Прайс лист'!$B$8:$BS$600,MATCH(AZ$11,'[1]Прайс лист'!$B$2:$BS$2,0),0),0)</f>
        <v>2200</v>
      </c>
      <c r="BA348" s="9">
        <f>IF(VLOOKUP($A348,'[1]Прайс лист'!$B$8:$BS$600,MATCH(BA$11,'[1]Прайс лист'!$B$2:$BS$2,0),0)&lt;=BA$8,VLOOKUP($A348,'[1]Прайс лист'!$B$8:$BS$600,MATCH(BA$11,'[1]Прайс лист'!$B$2:$BS$2,0),0),0)</f>
        <v>5900</v>
      </c>
      <c r="BB348" s="9">
        <f>IF(VLOOKUP($A348,'[1]Прайс лист'!$B$8:$BS$600,MATCH(BB$11,'[1]Прайс лист'!$B$2:$BS$2,0),0)&lt;=BB$8,VLOOKUP($A348,'[1]Прайс лист'!$B$8:$BS$600,MATCH(BB$11,'[1]Прайс лист'!$B$2:$BS$2,0),0),0)</f>
        <v>0</v>
      </c>
      <c r="BC348" s="9">
        <f>IF(VLOOKUP($A348,'[1]Прайс лист'!$B$8:$BS$600,MATCH(BC$11,'[1]Прайс лист'!$B$2:$BS$2,0),0)&lt;=BC$8,VLOOKUP($A348,'[1]Прайс лист'!$B$8:$BS$600,MATCH(BC$11,'[1]Прайс лист'!$B$2:$BS$2,0),0),0)</f>
        <v>5400</v>
      </c>
      <c r="BD348" s="9">
        <f>IF(VLOOKUP($A348,'[1]Прайс лист'!$B$8:$BS$600,MATCH(BD$11,'[1]Прайс лист'!$B$2:$BS$2,0),0)&lt;=BD$8,VLOOKUP($A348,'[1]Прайс лист'!$B$8:$BS$600,MATCH(BD$11,'[1]Прайс лист'!$B$2:$BS$2,0),0),0)</f>
        <v>4700</v>
      </c>
      <c r="BE348" s="9">
        <f>IF(VLOOKUP($A348,'[1]Прайс лист'!$B$8:$BS$600,MATCH(BE$11,'[1]Прайс лист'!$B$2:$BS$2,0),0)&lt;=BE$8,VLOOKUP($A348,'[1]Прайс лист'!$B$8:$BS$600,MATCH(BE$11,'[1]Прайс лист'!$B$2:$BS$2,0),0),0)</f>
        <v>0</v>
      </c>
      <c r="BF348" s="9">
        <f>IF(VLOOKUP($A348,'[1]Прайс лист'!$B$8:$BS$600,MATCH(BF$11,'[1]Прайс лист'!$B$2:$BS$2,0),0)&lt;=BF$8,VLOOKUP($A348,'[1]Прайс лист'!$B$8:$BS$600,MATCH(BF$11,'[1]Прайс лист'!$B$2:$BS$2,0),0),0)</f>
        <v>0</v>
      </c>
      <c r="BG348" s="9">
        <f>IF(VLOOKUP($A348,'[1]Прайс лист'!$B$8:$BS$600,MATCH(BG$11,'[1]Прайс лист'!$B$2:$BS$2,0),0)&lt;=BG$8,VLOOKUP($A348,'[1]Прайс лист'!$B$8:$BS$600,MATCH(BG$11,'[1]Прайс лист'!$B$2:$BS$2,0),0),0)</f>
        <v>0</v>
      </c>
      <c r="BH348" s="9">
        <f>IF(VLOOKUP($A348,'[1]Прайс лист'!$B$8:$BS$600,MATCH(BH$11,'[1]Прайс лист'!$B$2:$BS$2,0),0)&lt;=BH$8,VLOOKUP($A348,'[1]Прайс лист'!$B$8:$BS$600,MATCH(BH$11,'[1]Прайс лист'!$B$2:$BS$2,0),0),0)</f>
        <v>1200</v>
      </c>
    </row>
    <row r="349" spans="1:60">
      <c r="A349" s="1" t="str">
        <f>'[1]Прайс лист'!B342</f>
        <v>Xiaomi MI A2128</v>
      </c>
      <c r="B349" s="7" t="s">
        <v>191</v>
      </c>
      <c r="C349" s="8" t="s">
        <v>217</v>
      </c>
      <c r="D349" s="8">
        <v>128</v>
      </c>
      <c r="E349" s="9">
        <f>IF(VLOOKUP($A349,'[1]Прайс лист'!$B$8:$BS$600,MATCH(E$11,'[1]Прайс лист'!$B$2:$BS$2,0),0)&lt;=E$8,VLOOKUP($A349,'[1]Прайс лист'!$B$8:$BS$600,MATCH(E$11,'[1]Прайс лист'!$B$2:$BS$2,0),0),0)</f>
        <v>6700</v>
      </c>
      <c r="F349" s="9">
        <f>IF(VLOOKUP($A349,'[1]Прайс лист'!$B$8:$BS$600,MATCH(F$11,'[1]Прайс лист'!$B$2:$BS$2,0),0)&lt;=F$8,VLOOKUP($A349,'[1]Прайс лист'!$B$8:$BS$600,MATCH(F$11,'[1]Прайс лист'!$B$2:$BS$2,0),0),0)</f>
        <v>0</v>
      </c>
      <c r="G349" s="9">
        <f>IF(VLOOKUP($A349,'[1]Прайс лист'!$B$8:$BS$600,MATCH(G$11,'[1]Прайс лист'!$B$2:$BS$2,0),0)&lt;=G$8,VLOOKUP($A349,'[1]Прайс лист'!$B$8:$BS$600,MATCH(G$11,'[1]Прайс лист'!$B$2:$BS$2,0),0),0)</f>
        <v>6000</v>
      </c>
      <c r="H349" s="9">
        <f>IF(VLOOKUP($A349,'[1]Прайс лист'!$B$8:$BS$600,MATCH(H$11,'[1]Прайс лист'!$B$2:$BS$2,0),0)&lt;=H$8,VLOOKUP($A349,'[1]Прайс лист'!$B$8:$BS$600,MATCH(H$11,'[1]Прайс лист'!$B$2:$BS$2,0),0),0)</f>
        <v>5000</v>
      </c>
      <c r="I349" s="9">
        <f>IF(VLOOKUP($A349,'[1]Прайс лист'!$B$8:$BS$600,MATCH(I$11,'[1]Прайс лист'!$B$2:$BS$2,0),0)&lt;=I$8,VLOOKUP($A349,'[1]Прайс лист'!$B$8:$BS$600,MATCH(I$11,'[1]Прайс лист'!$B$2:$BS$2,0),0),0)</f>
        <v>0</v>
      </c>
      <c r="J349" s="9">
        <f>IF(VLOOKUP($A349,'[1]Прайс лист'!$B$8:$BS$600,MATCH(J$11,'[1]Прайс лист'!$B$2:$BS$2,0),0)&lt;=J$8,VLOOKUP($A349,'[1]Прайс лист'!$B$8:$BS$600,MATCH(J$11,'[1]Прайс лист'!$B$2:$BS$2,0),0),0)</f>
        <v>0</v>
      </c>
      <c r="K349" s="9">
        <f>IF(VLOOKUP($A349,'[1]Прайс лист'!$B$8:$BS$600,MATCH(K$11,'[1]Прайс лист'!$B$2:$BS$2,0),0)&lt;=K$8,VLOOKUP($A349,'[1]Прайс лист'!$B$8:$BS$600,MATCH(K$11,'[1]Прайс лист'!$B$2:$BS$2,0),0),0)</f>
        <v>0</v>
      </c>
      <c r="L349" s="9">
        <f>IF(VLOOKUP($A349,'[1]Прайс лист'!$B$8:$BS$600,MATCH(L$11,'[1]Прайс лист'!$B$2:$BS$2,0),0)&lt;=L$8,VLOOKUP($A349,'[1]Прайс лист'!$B$8:$BS$600,MATCH(L$11,'[1]Прайс лист'!$B$2:$BS$2,0),0),0)</f>
        <v>200</v>
      </c>
      <c r="M349" s="9">
        <f>IF(VLOOKUP($A349,'[1]Прайс лист'!$B$8:$BS$600,MATCH(M$11,'[1]Прайс лист'!$B$2:$BS$2,0),0)&lt;=M$8,VLOOKUP($A349,'[1]Прайс лист'!$B$8:$BS$600,MATCH(M$11,'[1]Прайс лист'!$B$2:$BS$2,0),0),0)</f>
        <v>6700</v>
      </c>
      <c r="N349" s="9">
        <f>IF(VLOOKUP($A349,'[1]Прайс лист'!$B$8:$BS$600,MATCH(N$11,'[1]Прайс лист'!$B$2:$BS$2,0),0)&lt;=N$8,VLOOKUP($A349,'[1]Прайс лист'!$B$8:$BS$600,MATCH(N$11,'[1]Прайс лист'!$B$2:$BS$2,0),0),0)</f>
        <v>0</v>
      </c>
      <c r="O349" s="9">
        <f>IF(VLOOKUP($A349,'[1]Прайс лист'!$B$8:$BS$600,MATCH(O$11,'[1]Прайс лист'!$B$2:$BS$2,0),0)&lt;=O$8,VLOOKUP($A349,'[1]Прайс лист'!$B$8:$BS$600,MATCH(O$11,'[1]Прайс лист'!$B$2:$BS$2,0),0),0)</f>
        <v>6000</v>
      </c>
      <c r="P349" s="9">
        <f>IF(VLOOKUP($A349,'[1]Прайс лист'!$B$8:$BS$600,MATCH(P$11,'[1]Прайс лист'!$B$2:$BS$2,0),0)&lt;=P$8,VLOOKUP($A349,'[1]Прайс лист'!$B$8:$BS$600,MATCH(P$11,'[1]Прайс лист'!$B$2:$BS$2,0),0),0)</f>
        <v>5000</v>
      </c>
      <c r="Q349" s="9">
        <f>IF(VLOOKUP($A349,'[1]Прайс лист'!$B$8:$BS$600,MATCH(Q$11,'[1]Прайс лист'!$B$2:$BS$2,0),0)&lt;=Q$8,VLOOKUP($A349,'[1]Прайс лист'!$B$8:$BS$600,MATCH(Q$11,'[1]Прайс лист'!$B$2:$BS$2,0),0),0)</f>
        <v>0</v>
      </c>
      <c r="R349" s="9">
        <f>IF(VLOOKUP($A349,'[1]Прайс лист'!$B$8:$BS$600,MATCH(R$11,'[1]Прайс лист'!$B$2:$BS$2,0),0)&lt;=R$8,VLOOKUP($A349,'[1]Прайс лист'!$B$8:$BS$600,MATCH(R$11,'[1]Прайс лист'!$B$2:$BS$2,0),0),0)</f>
        <v>0</v>
      </c>
      <c r="S349" s="9">
        <f>IF(VLOOKUP($A349,'[1]Прайс лист'!$B$8:$BS$600,MATCH(S$11,'[1]Прайс лист'!$B$2:$BS$2,0),0)&lt;=S$8,VLOOKUP($A349,'[1]Прайс лист'!$B$8:$BS$600,MATCH(S$11,'[1]Прайс лист'!$B$2:$BS$2,0),0),0)</f>
        <v>0</v>
      </c>
      <c r="T349" s="9">
        <f>IF(VLOOKUP($A349,'[1]Прайс лист'!$B$8:$BS$600,MATCH(T$11,'[1]Прайс лист'!$B$2:$BS$2,0),0)&lt;=T$8,VLOOKUP($A349,'[1]Прайс лист'!$B$8:$BS$600,MATCH(T$11,'[1]Прайс лист'!$B$2:$BS$2,0),0),0)</f>
        <v>200</v>
      </c>
      <c r="U349" s="9">
        <f>IF(VLOOKUP($A349,'[1]Прайс лист'!$B$8:$BS$600,MATCH(U$11,'[1]Прайс лист'!$B$2:$BS$2,0),0)&lt;=U$8,VLOOKUP($A349,'[1]Прайс лист'!$B$8:$BS$600,MATCH(U$11,'[1]Прайс лист'!$B$2:$BS$2,0),0),0)</f>
        <v>13700</v>
      </c>
      <c r="V349" s="9">
        <f>IF(VLOOKUP($A349,'[1]Прайс лист'!$B$8:$BS$600,MATCH(V$11,'[1]Прайс лист'!$B$2:$BS$2,0),0)&lt;=V$8,VLOOKUP($A349,'[1]Прайс лист'!$B$8:$BS$600,MATCH(V$11,'[1]Прайс лист'!$B$2:$BS$2,0),0),0)</f>
        <v>0</v>
      </c>
      <c r="W349" s="9">
        <f>IF(VLOOKUP($A349,'[1]Прайс лист'!$B$8:$BS$600,MATCH(W$11,'[1]Прайс лист'!$B$2:$BS$2,0),0)&lt;=W$8,VLOOKUP($A349,'[1]Прайс лист'!$B$8:$BS$600,MATCH(W$11,'[1]Прайс лист'!$B$2:$BS$2,0),0),0)</f>
        <v>13000</v>
      </c>
      <c r="X349" s="9">
        <f>IF(VLOOKUP($A349,'[1]Прайс лист'!$B$8:$BS$600,MATCH(X$11,'[1]Прайс лист'!$B$2:$BS$2,0),0)&lt;=X$8,VLOOKUP($A349,'[1]Прайс лист'!$B$8:$BS$600,MATCH(X$11,'[1]Прайс лист'!$B$2:$BS$2,0),0),0)</f>
        <v>12000</v>
      </c>
      <c r="Y349" s="9">
        <f>IF(VLOOKUP($A349,'[1]Прайс лист'!$B$8:$BS$600,MATCH(Y$11,'[1]Прайс лист'!$B$2:$BS$2,0),0)&lt;=Y$8,VLOOKUP($A349,'[1]Прайс лист'!$B$8:$BS$600,MATCH(Y$11,'[1]Прайс лист'!$B$2:$BS$2,0),0),0)</f>
        <v>0</v>
      </c>
      <c r="Z349" s="9">
        <f>IF(VLOOKUP($A349,'[1]Прайс лист'!$B$8:$BS$600,MATCH(Z$11,'[1]Прайс лист'!$B$2:$BS$2,0),0)&lt;=Z$8,VLOOKUP($A349,'[1]Прайс лист'!$B$8:$BS$600,MATCH(Z$11,'[1]Прайс лист'!$B$2:$BS$2,0),0),0)</f>
        <v>0</v>
      </c>
      <c r="AA349" s="9">
        <f>IF(VLOOKUP($A349,'[1]Прайс лист'!$B$8:$BS$600,MATCH(AA$11,'[1]Прайс лист'!$B$2:$BS$2,0),0)&lt;=AA$8,VLOOKUP($A349,'[1]Прайс лист'!$B$8:$BS$600,MATCH(AA$11,'[1]Прайс лист'!$B$2:$BS$2,0),0),0)</f>
        <v>0</v>
      </c>
      <c r="AB349" s="9">
        <f>IF(VLOOKUP($A349,'[1]Прайс лист'!$B$8:$BS$600,MATCH(AB$11,'[1]Прайс лист'!$B$2:$BS$2,0),0)&lt;=AB$8,VLOOKUP($A349,'[1]Прайс лист'!$B$8:$BS$600,MATCH(AB$11,'[1]Прайс лист'!$B$2:$BS$2,0),0),0)</f>
        <v>7200</v>
      </c>
      <c r="AC349" s="9">
        <f>IF(VLOOKUP($A349,'[1]Прайс лист'!$B$8:$BS$600,MATCH(AC$11,'[1]Прайс лист'!$B$2:$BS$2,0),0)&lt;=AC$8,VLOOKUP($A349,'[1]Прайс лист'!$B$8:$BS$600,MATCH(AC$11,'[1]Прайс лист'!$B$2:$BS$2,0),0),0)</f>
        <v>10700</v>
      </c>
      <c r="AD349" s="9">
        <f>IF(VLOOKUP($A349,'[1]Прайс лист'!$B$8:$BS$600,MATCH(AD$11,'[1]Прайс лист'!$B$2:$BS$2,0),0)&lt;=AD$8,VLOOKUP($A349,'[1]Прайс лист'!$B$8:$BS$600,MATCH(AD$11,'[1]Прайс лист'!$B$2:$BS$2,0),0),0)</f>
        <v>0</v>
      </c>
      <c r="AE349" s="9">
        <f>IF(VLOOKUP($A349,'[1]Прайс лист'!$B$8:$BS$600,MATCH(AE$11,'[1]Прайс лист'!$B$2:$BS$2,0),0)&lt;=AE$8,VLOOKUP($A349,'[1]Прайс лист'!$B$8:$BS$600,MATCH(AE$11,'[1]Прайс лист'!$B$2:$BS$2,0),0),0)</f>
        <v>10000</v>
      </c>
      <c r="AF349" s="9">
        <f>IF(VLOOKUP($A349,'[1]Прайс лист'!$B$8:$BS$600,MATCH(AF$11,'[1]Прайс лист'!$B$2:$BS$2,0),0)&lt;=AF$8,VLOOKUP($A349,'[1]Прайс лист'!$B$8:$BS$600,MATCH(AF$11,'[1]Прайс лист'!$B$2:$BS$2,0),0),0)</f>
        <v>9000</v>
      </c>
      <c r="AG349" s="9">
        <f>IF(VLOOKUP($A349,'[1]Прайс лист'!$B$8:$BS$600,MATCH(AG$11,'[1]Прайс лист'!$B$2:$BS$2,0),0)&lt;=AG$8,VLOOKUP($A349,'[1]Прайс лист'!$B$8:$BS$600,MATCH(AG$11,'[1]Прайс лист'!$B$2:$BS$2,0),0),0)</f>
        <v>0</v>
      </c>
      <c r="AH349" s="9">
        <f>IF(VLOOKUP($A349,'[1]Прайс лист'!$B$8:$BS$600,MATCH(AH$11,'[1]Прайс лист'!$B$2:$BS$2,0),0)&lt;=AH$8,VLOOKUP($A349,'[1]Прайс лист'!$B$8:$BS$600,MATCH(AH$11,'[1]Прайс лист'!$B$2:$BS$2,0),0),0)</f>
        <v>0</v>
      </c>
      <c r="AI349" s="9">
        <f>IF(VLOOKUP($A349,'[1]Прайс лист'!$B$8:$BS$600,MATCH(AI$11,'[1]Прайс лист'!$B$2:$BS$2,0),0)&lt;=AI$8,VLOOKUP($A349,'[1]Прайс лист'!$B$8:$BS$600,MATCH(AI$11,'[1]Прайс лист'!$B$2:$BS$2,0),0),0)</f>
        <v>0</v>
      </c>
      <c r="AJ349" s="9">
        <f>IF(VLOOKUP($A349,'[1]Прайс лист'!$B$8:$BS$600,MATCH(AJ$11,'[1]Прайс лист'!$B$2:$BS$2,0),0)&lt;=AJ$8,VLOOKUP($A349,'[1]Прайс лист'!$B$8:$BS$600,MATCH(AJ$11,'[1]Прайс лист'!$B$2:$BS$2,0),0),0)</f>
        <v>4200</v>
      </c>
      <c r="AK349" s="9">
        <f>IF(VLOOKUP($A349,'[1]Прайс лист'!$B$8:$BS$600,MATCH(AK$11,'[1]Прайс лист'!$B$2:$BS$2,0),0)&lt;=AK$8,VLOOKUP($A349,'[1]Прайс лист'!$B$8:$BS$600,MATCH(AK$11,'[1]Прайс лист'!$B$2:$BS$2,0),0),0)</f>
        <v>9700</v>
      </c>
      <c r="AL349" s="9">
        <f>IF(VLOOKUP($A349,'[1]Прайс лист'!$B$8:$BS$600,MATCH(AL$11,'[1]Прайс лист'!$B$2:$BS$2,0),0)&lt;=AL$8,VLOOKUP($A349,'[1]Прайс лист'!$B$8:$BS$600,MATCH(AL$11,'[1]Прайс лист'!$B$2:$BS$2,0),0),0)</f>
        <v>0</v>
      </c>
      <c r="AM349" s="9">
        <f>IF(VLOOKUP($A349,'[1]Прайс лист'!$B$8:$BS$600,MATCH(AM$11,'[1]Прайс лист'!$B$2:$BS$2,0),0)&lt;=AM$8,VLOOKUP($A349,'[1]Прайс лист'!$B$8:$BS$600,MATCH(AM$11,'[1]Прайс лист'!$B$2:$BS$2,0),0),0)</f>
        <v>9000</v>
      </c>
      <c r="AN349" s="9">
        <f>IF(VLOOKUP($A349,'[1]Прайс лист'!$B$8:$BS$600,MATCH(AN$11,'[1]Прайс лист'!$B$2:$BS$2,0),0)&lt;=AN$8,VLOOKUP($A349,'[1]Прайс лист'!$B$8:$BS$600,MATCH(AN$11,'[1]Прайс лист'!$B$2:$BS$2,0),0),0)</f>
        <v>8000</v>
      </c>
      <c r="AO349" s="9">
        <f>IF(VLOOKUP($A349,'[1]Прайс лист'!$B$8:$BS$600,MATCH(AO$11,'[1]Прайс лист'!$B$2:$BS$2,0),0)&lt;=AO$8,VLOOKUP($A349,'[1]Прайс лист'!$B$8:$BS$600,MATCH(AO$11,'[1]Прайс лист'!$B$2:$BS$2,0),0),0)</f>
        <v>0</v>
      </c>
      <c r="AP349" s="9">
        <f>IF(VLOOKUP($A349,'[1]Прайс лист'!$B$8:$BS$600,MATCH(AP$11,'[1]Прайс лист'!$B$2:$BS$2,0),0)&lt;=AP$8,VLOOKUP($A349,'[1]Прайс лист'!$B$8:$BS$600,MATCH(AP$11,'[1]Прайс лист'!$B$2:$BS$2,0),0),0)</f>
        <v>0</v>
      </c>
      <c r="AQ349" s="9">
        <f>IF(VLOOKUP($A349,'[1]Прайс лист'!$B$8:$BS$600,MATCH(AQ$11,'[1]Прайс лист'!$B$2:$BS$2,0),0)&lt;=AQ$8,VLOOKUP($A349,'[1]Прайс лист'!$B$8:$BS$600,MATCH(AQ$11,'[1]Прайс лист'!$B$2:$BS$2,0),0),0)</f>
        <v>0</v>
      </c>
      <c r="AR349" s="9">
        <f>IF(VLOOKUP($A349,'[1]Прайс лист'!$B$8:$BS$600,MATCH(AR$11,'[1]Прайс лист'!$B$2:$BS$2,0),0)&lt;=AR$8,VLOOKUP($A349,'[1]Прайс лист'!$B$8:$BS$600,MATCH(AR$11,'[1]Прайс лист'!$B$2:$BS$2,0),0),0)</f>
        <v>3200</v>
      </c>
      <c r="AS349" s="9">
        <f>IF(VLOOKUP($A349,'[1]Прайс лист'!$B$8:$BS$600,MATCH(AS$11,'[1]Прайс лист'!$B$2:$BS$2,0),0)&lt;=AS$8,VLOOKUP($A349,'[1]Прайс лист'!$B$8:$BS$600,MATCH(AS$11,'[1]Прайс лист'!$B$2:$BS$2,0),0),0)</f>
        <v>8700</v>
      </c>
      <c r="AT349" s="9">
        <f>IF(VLOOKUP($A349,'[1]Прайс лист'!$B$8:$BS$600,MATCH(AT$11,'[1]Прайс лист'!$B$2:$BS$2,0),0)&lt;=AT$8,VLOOKUP($A349,'[1]Прайс лист'!$B$8:$BS$600,MATCH(AT$11,'[1]Прайс лист'!$B$2:$BS$2,0),0),0)</f>
        <v>0</v>
      </c>
      <c r="AU349" s="9">
        <f>IF(VLOOKUP($A349,'[1]Прайс лист'!$B$8:$BS$600,MATCH(AU$11,'[1]Прайс лист'!$B$2:$BS$2,0),0)&lt;=AU$8,VLOOKUP($A349,'[1]Прайс лист'!$B$8:$BS$600,MATCH(AU$11,'[1]Прайс лист'!$B$2:$BS$2,0),0),0)</f>
        <v>8000</v>
      </c>
      <c r="AV349" s="9">
        <f>IF(VLOOKUP($A349,'[1]Прайс лист'!$B$8:$BS$600,MATCH(AV$11,'[1]Прайс лист'!$B$2:$BS$2,0),0)&lt;=AV$8,VLOOKUP($A349,'[1]Прайс лист'!$B$8:$BS$600,MATCH(AV$11,'[1]Прайс лист'!$B$2:$BS$2,0),0),0)</f>
        <v>7000</v>
      </c>
      <c r="AW349" s="9">
        <f>IF(VLOOKUP($A349,'[1]Прайс лист'!$B$8:$BS$600,MATCH(AW$11,'[1]Прайс лист'!$B$2:$BS$2,0),0)&lt;=AW$8,VLOOKUP($A349,'[1]Прайс лист'!$B$8:$BS$600,MATCH(AW$11,'[1]Прайс лист'!$B$2:$BS$2,0),0),0)</f>
        <v>0</v>
      </c>
      <c r="AX349" s="9">
        <f>IF(VLOOKUP($A349,'[1]Прайс лист'!$B$8:$BS$600,MATCH(AX$11,'[1]Прайс лист'!$B$2:$BS$2,0),0)&lt;=AX$8,VLOOKUP($A349,'[1]Прайс лист'!$B$8:$BS$600,MATCH(AX$11,'[1]Прайс лист'!$B$2:$BS$2,0),0),0)</f>
        <v>0</v>
      </c>
      <c r="AY349" s="9">
        <f>IF(VLOOKUP($A349,'[1]Прайс лист'!$B$8:$BS$600,MATCH(AY$11,'[1]Прайс лист'!$B$2:$BS$2,0),0)&lt;=AY$8,VLOOKUP($A349,'[1]Прайс лист'!$B$8:$BS$600,MATCH(AY$11,'[1]Прайс лист'!$B$2:$BS$2,0),0),0)</f>
        <v>0</v>
      </c>
      <c r="AZ349" s="9">
        <f>IF(VLOOKUP($A349,'[1]Прайс лист'!$B$8:$BS$600,MATCH(AZ$11,'[1]Прайс лист'!$B$2:$BS$2,0),0)&lt;=AZ$8,VLOOKUP($A349,'[1]Прайс лист'!$B$8:$BS$600,MATCH(AZ$11,'[1]Прайс лист'!$B$2:$BS$2,0),0),0)</f>
        <v>2200</v>
      </c>
      <c r="BA349" s="9">
        <f>IF(VLOOKUP($A349,'[1]Прайс лист'!$B$8:$BS$600,MATCH(BA$11,'[1]Прайс лист'!$B$2:$BS$2,0),0)&lt;=BA$8,VLOOKUP($A349,'[1]Прайс лист'!$B$8:$BS$600,MATCH(BA$11,'[1]Прайс лист'!$B$2:$BS$2,0),0),0)</f>
        <v>7700</v>
      </c>
      <c r="BB349" s="9">
        <f>IF(VLOOKUP($A349,'[1]Прайс лист'!$B$8:$BS$600,MATCH(BB$11,'[1]Прайс лист'!$B$2:$BS$2,0),0)&lt;=BB$8,VLOOKUP($A349,'[1]Прайс лист'!$B$8:$BS$600,MATCH(BB$11,'[1]Прайс лист'!$B$2:$BS$2,0),0),0)</f>
        <v>0</v>
      </c>
      <c r="BC349" s="9">
        <f>IF(VLOOKUP($A349,'[1]Прайс лист'!$B$8:$BS$600,MATCH(BC$11,'[1]Прайс лист'!$B$2:$BS$2,0),0)&lt;=BC$8,VLOOKUP($A349,'[1]Прайс лист'!$B$8:$BS$600,MATCH(BC$11,'[1]Прайс лист'!$B$2:$BS$2,0),0),0)</f>
        <v>7000</v>
      </c>
      <c r="BD349" s="9">
        <f>IF(VLOOKUP($A349,'[1]Прайс лист'!$B$8:$BS$600,MATCH(BD$11,'[1]Прайс лист'!$B$2:$BS$2,0),0)&lt;=BD$8,VLOOKUP($A349,'[1]Прайс лист'!$B$8:$BS$600,MATCH(BD$11,'[1]Прайс лист'!$B$2:$BS$2,0),0),0)</f>
        <v>6000</v>
      </c>
      <c r="BE349" s="9">
        <f>IF(VLOOKUP($A349,'[1]Прайс лист'!$B$8:$BS$600,MATCH(BE$11,'[1]Прайс лист'!$B$2:$BS$2,0),0)&lt;=BE$8,VLOOKUP($A349,'[1]Прайс лист'!$B$8:$BS$600,MATCH(BE$11,'[1]Прайс лист'!$B$2:$BS$2,0),0),0)</f>
        <v>0</v>
      </c>
      <c r="BF349" s="9">
        <f>IF(VLOOKUP($A349,'[1]Прайс лист'!$B$8:$BS$600,MATCH(BF$11,'[1]Прайс лист'!$B$2:$BS$2,0),0)&lt;=BF$8,VLOOKUP($A349,'[1]Прайс лист'!$B$8:$BS$600,MATCH(BF$11,'[1]Прайс лист'!$B$2:$BS$2,0),0),0)</f>
        <v>0</v>
      </c>
      <c r="BG349" s="9">
        <f>IF(VLOOKUP($A349,'[1]Прайс лист'!$B$8:$BS$600,MATCH(BG$11,'[1]Прайс лист'!$B$2:$BS$2,0),0)&lt;=BG$8,VLOOKUP($A349,'[1]Прайс лист'!$B$8:$BS$600,MATCH(BG$11,'[1]Прайс лист'!$B$2:$BS$2,0),0),0)</f>
        <v>0</v>
      </c>
      <c r="BH349" s="9">
        <f>IF(VLOOKUP($A349,'[1]Прайс лист'!$B$8:$BS$600,MATCH(BH$11,'[1]Прайс лист'!$B$2:$BS$2,0),0)&lt;=BH$8,VLOOKUP($A349,'[1]Прайс лист'!$B$8:$BS$600,MATCH(BH$11,'[1]Прайс лист'!$B$2:$BS$2,0),0),0)</f>
        <v>1200</v>
      </c>
    </row>
    <row r="350" spans="1:60">
      <c r="A350" s="1" t="str">
        <f>'[1]Прайс лист'!B343</f>
        <v>Xiaomi MI A2 LITE32</v>
      </c>
      <c r="B350" s="7" t="s">
        <v>191</v>
      </c>
      <c r="C350" s="8" t="s">
        <v>218</v>
      </c>
      <c r="D350" s="8">
        <v>32</v>
      </c>
      <c r="E350" s="9">
        <f>IF(VLOOKUP($A350,'[1]Прайс лист'!$B$8:$BS$600,MATCH(E$11,'[1]Прайс лист'!$B$2:$BS$2,0),0)&lt;=E$8,VLOOKUP($A350,'[1]Прайс лист'!$B$8:$BS$600,MATCH(E$11,'[1]Прайс лист'!$B$2:$BS$2,0),0),0)</f>
        <v>3900</v>
      </c>
      <c r="F350" s="9">
        <f>IF(VLOOKUP($A350,'[1]Прайс лист'!$B$8:$BS$600,MATCH(F$11,'[1]Прайс лист'!$B$2:$BS$2,0),0)&lt;=F$8,VLOOKUP($A350,'[1]Прайс лист'!$B$8:$BS$600,MATCH(F$11,'[1]Прайс лист'!$B$2:$BS$2,0),0),0)</f>
        <v>0</v>
      </c>
      <c r="G350" s="9">
        <f>IF(VLOOKUP($A350,'[1]Прайс лист'!$B$8:$BS$600,MATCH(G$11,'[1]Прайс лист'!$B$2:$BS$2,0),0)&lt;=G$8,VLOOKUP($A350,'[1]Прайс лист'!$B$8:$BS$600,MATCH(G$11,'[1]Прайс лист'!$B$2:$BS$2,0),0),0)</f>
        <v>3400</v>
      </c>
      <c r="H350" s="9">
        <f>IF(VLOOKUP($A350,'[1]Прайс лист'!$B$8:$BS$600,MATCH(H$11,'[1]Прайс лист'!$B$2:$BS$2,0),0)&lt;=H$8,VLOOKUP($A350,'[1]Прайс лист'!$B$8:$BS$600,MATCH(H$11,'[1]Прайс лист'!$B$2:$BS$2,0),0),0)</f>
        <v>2900</v>
      </c>
      <c r="I350" s="9">
        <f>IF(VLOOKUP($A350,'[1]Прайс лист'!$B$8:$BS$600,MATCH(I$11,'[1]Прайс лист'!$B$2:$BS$2,0),0)&lt;=I$8,VLOOKUP($A350,'[1]Прайс лист'!$B$8:$BS$600,MATCH(I$11,'[1]Прайс лист'!$B$2:$BS$2,0),0),0)</f>
        <v>0</v>
      </c>
      <c r="J350" s="9">
        <f>IF(VLOOKUP($A350,'[1]Прайс лист'!$B$8:$BS$600,MATCH(J$11,'[1]Прайс лист'!$B$2:$BS$2,0),0)&lt;=J$8,VLOOKUP($A350,'[1]Прайс лист'!$B$8:$BS$600,MATCH(J$11,'[1]Прайс лист'!$B$2:$BS$2,0),0),0)</f>
        <v>0</v>
      </c>
      <c r="K350" s="9">
        <f>IF(VLOOKUP($A350,'[1]Прайс лист'!$B$8:$BS$600,MATCH(K$11,'[1]Прайс лист'!$B$2:$BS$2,0),0)&lt;=K$8,VLOOKUP($A350,'[1]Прайс лист'!$B$8:$BS$600,MATCH(K$11,'[1]Прайс лист'!$B$2:$BS$2,0),0),0)</f>
        <v>0</v>
      </c>
      <c r="L350" s="9">
        <f>IF(VLOOKUP($A350,'[1]Прайс лист'!$B$8:$BS$600,MATCH(L$11,'[1]Прайс лист'!$B$2:$BS$2,0),0)&lt;=L$8,VLOOKUP($A350,'[1]Прайс лист'!$B$8:$BS$600,MATCH(L$11,'[1]Прайс лист'!$B$2:$BS$2,0),0),0)</f>
        <v>200</v>
      </c>
      <c r="M350" s="9">
        <f>IF(VLOOKUP($A350,'[1]Прайс лист'!$B$8:$BS$600,MATCH(M$11,'[1]Прайс лист'!$B$2:$BS$2,0),0)&lt;=M$8,VLOOKUP($A350,'[1]Прайс лист'!$B$8:$BS$600,MATCH(M$11,'[1]Прайс лист'!$B$2:$BS$2,0),0),0)</f>
        <v>3900</v>
      </c>
      <c r="N350" s="9">
        <f>IF(VLOOKUP($A350,'[1]Прайс лист'!$B$8:$BS$600,MATCH(N$11,'[1]Прайс лист'!$B$2:$BS$2,0),0)&lt;=N$8,VLOOKUP($A350,'[1]Прайс лист'!$B$8:$BS$600,MATCH(N$11,'[1]Прайс лист'!$B$2:$BS$2,0),0),0)</f>
        <v>0</v>
      </c>
      <c r="O350" s="9">
        <f>IF(VLOOKUP($A350,'[1]Прайс лист'!$B$8:$BS$600,MATCH(O$11,'[1]Прайс лист'!$B$2:$BS$2,0),0)&lt;=O$8,VLOOKUP($A350,'[1]Прайс лист'!$B$8:$BS$600,MATCH(O$11,'[1]Прайс лист'!$B$2:$BS$2,0),0),0)</f>
        <v>3400</v>
      </c>
      <c r="P350" s="9">
        <f>IF(VLOOKUP($A350,'[1]Прайс лист'!$B$8:$BS$600,MATCH(P$11,'[1]Прайс лист'!$B$2:$BS$2,0),0)&lt;=P$8,VLOOKUP($A350,'[1]Прайс лист'!$B$8:$BS$600,MATCH(P$11,'[1]Прайс лист'!$B$2:$BS$2,0),0),0)</f>
        <v>2900</v>
      </c>
      <c r="Q350" s="9">
        <f>IF(VLOOKUP($A350,'[1]Прайс лист'!$B$8:$BS$600,MATCH(Q$11,'[1]Прайс лист'!$B$2:$BS$2,0),0)&lt;=Q$8,VLOOKUP($A350,'[1]Прайс лист'!$B$8:$BS$600,MATCH(Q$11,'[1]Прайс лист'!$B$2:$BS$2,0),0),0)</f>
        <v>0</v>
      </c>
      <c r="R350" s="9">
        <f>IF(VLOOKUP($A350,'[1]Прайс лист'!$B$8:$BS$600,MATCH(R$11,'[1]Прайс лист'!$B$2:$BS$2,0),0)&lt;=R$8,VLOOKUP($A350,'[1]Прайс лист'!$B$8:$BS$600,MATCH(R$11,'[1]Прайс лист'!$B$2:$BS$2,0),0),0)</f>
        <v>0</v>
      </c>
      <c r="S350" s="9">
        <f>IF(VLOOKUP($A350,'[1]Прайс лист'!$B$8:$BS$600,MATCH(S$11,'[1]Прайс лист'!$B$2:$BS$2,0),0)&lt;=S$8,VLOOKUP($A350,'[1]Прайс лист'!$B$8:$BS$600,MATCH(S$11,'[1]Прайс лист'!$B$2:$BS$2,0),0),0)</f>
        <v>0</v>
      </c>
      <c r="T350" s="9">
        <f>IF(VLOOKUP($A350,'[1]Прайс лист'!$B$8:$BS$600,MATCH(T$11,'[1]Прайс лист'!$B$2:$BS$2,0),0)&lt;=T$8,VLOOKUP($A350,'[1]Прайс лист'!$B$8:$BS$600,MATCH(T$11,'[1]Прайс лист'!$B$2:$BS$2,0),0),0)</f>
        <v>200</v>
      </c>
      <c r="U350" s="9">
        <f>IF(VLOOKUP($A350,'[1]Прайс лист'!$B$8:$BS$600,MATCH(U$11,'[1]Прайс лист'!$B$2:$BS$2,0),0)&lt;=U$8,VLOOKUP($A350,'[1]Прайс лист'!$B$8:$BS$600,MATCH(U$11,'[1]Прайс лист'!$B$2:$BS$2,0),0),0)</f>
        <v>10900</v>
      </c>
      <c r="V350" s="9">
        <f>IF(VLOOKUP($A350,'[1]Прайс лист'!$B$8:$BS$600,MATCH(V$11,'[1]Прайс лист'!$B$2:$BS$2,0),0)&lt;=V$8,VLOOKUP($A350,'[1]Прайс лист'!$B$8:$BS$600,MATCH(V$11,'[1]Прайс лист'!$B$2:$BS$2,0),0),0)</f>
        <v>0</v>
      </c>
      <c r="W350" s="9">
        <f>IF(VLOOKUP($A350,'[1]Прайс лист'!$B$8:$BS$600,MATCH(W$11,'[1]Прайс лист'!$B$2:$BS$2,0),0)&lt;=W$8,VLOOKUP($A350,'[1]Прайс лист'!$B$8:$BS$600,MATCH(W$11,'[1]Прайс лист'!$B$2:$BS$2,0),0),0)</f>
        <v>10400</v>
      </c>
      <c r="X350" s="9">
        <f>IF(VLOOKUP($A350,'[1]Прайс лист'!$B$8:$BS$600,MATCH(X$11,'[1]Прайс лист'!$B$2:$BS$2,0),0)&lt;=X$8,VLOOKUP($A350,'[1]Прайс лист'!$B$8:$BS$600,MATCH(X$11,'[1]Прайс лист'!$B$2:$BS$2,0),0),0)</f>
        <v>9900</v>
      </c>
      <c r="Y350" s="9">
        <f>IF(VLOOKUP($A350,'[1]Прайс лист'!$B$8:$BS$600,MATCH(Y$11,'[1]Прайс лист'!$B$2:$BS$2,0),0)&lt;=Y$8,VLOOKUP($A350,'[1]Прайс лист'!$B$8:$BS$600,MATCH(Y$11,'[1]Прайс лист'!$B$2:$BS$2,0),0),0)</f>
        <v>0</v>
      </c>
      <c r="Z350" s="9">
        <f>IF(VLOOKUP($A350,'[1]Прайс лист'!$B$8:$BS$600,MATCH(Z$11,'[1]Прайс лист'!$B$2:$BS$2,0),0)&lt;=Z$8,VLOOKUP($A350,'[1]Прайс лист'!$B$8:$BS$600,MATCH(Z$11,'[1]Прайс лист'!$B$2:$BS$2,0),0),0)</f>
        <v>0</v>
      </c>
      <c r="AA350" s="9">
        <f>IF(VLOOKUP($A350,'[1]Прайс лист'!$B$8:$BS$600,MATCH(AA$11,'[1]Прайс лист'!$B$2:$BS$2,0),0)&lt;=AA$8,VLOOKUP($A350,'[1]Прайс лист'!$B$8:$BS$600,MATCH(AA$11,'[1]Прайс лист'!$B$2:$BS$2,0),0),0)</f>
        <v>0</v>
      </c>
      <c r="AB350" s="9">
        <f>IF(VLOOKUP($A350,'[1]Прайс лист'!$B$8:$BS$600,MATCH(AB$11,'[1]Прайс лист'!$B$2:$BS$2,0),0)&lt;=AB$8,VLOOKUP($A350,'[1]Прайс лист'!$B$8:$BS$600,MATCH(AB$11,'[1]Прайс лист'!$B$2:$BS$2,0),0),0)</f>
        <v>7200</v>
      </c>
      <c r="AC350" s="9">
        <f>IF(VLOOKUP($A350,'[1]Прайс лист'!$B$8:$BS$600,MATCH(AC$11,'[1]Прайс лист'!$B$2:$BS$2,0),0)&lt;=AC$8,VLOOKUP($A350,'[1]Прайс лист'!$B$8:$BS$600,MATCH(AC$11,'[1]Прайс лист'!$B$2:$BS$2,0),0),0)</f>
        <v>7900</v>
      </c>
      <c r="AD350" s="9">
        <f>IF(VLOOKUP($A350,'[1]Прайс лист'!$B$8:$BS$600,MATCH(AD$11,'[1]Прайс лист'!$B$2:$BS$2,0),0)&lt;=AD$8,VLOOKUP($A350,'[1]Прайс лист'!$B$8:$BS$600,MATCH(AD$11,'[1]Прайс лист'!$B$2:$BS$2,0),0),0)</f>
        <v>0</v>
      </c>
      <c r="AE350" s="9">
        <f>IF(VLOOKUP($A350,'[1]Прайс лист'!$B$8:$BS$600,MATCH(AE$11,'[1]Прайс лист'!$B$2:$BS$2,0),0)&lt;=AE$8,VLOOKUP($A350,'[1]Прайс лист'!$B$8:$BS$600,MATCH(AE$11,'[1]Прайс лист'!$B$2:$BS$2,0),0),0)</f>
        <v>7400</v>
      </c>
      <c r="AF350" s="9">
        <f>IF(VLOOKUP($A350,'[1]Прайс лист'!$B$8:$BS$600,MATCH(AF$11,'[1]Прайс лист'!$B$2:$BS$2,0),0)&lt;=AF$8,VLOOKUP($A350,'[1]Прайс лист'!$B$8:$BS$600,MATCH(AF$11,'[1]Прайс лист'!$B$2:$BS$2,0),0),0)</f>
        <v>6900</v>
      </c>
      <c r="AG350" s="9">
        <f>IF(VLOOKUP($A350,'[1]Прайс лист'!$B$8:$BS$600,MATCH(AG$11,'[1]Прайс лист'!$B$2:$BS$2,0),0)&lt;=AG$8,VLOOKUP($A350,'[1]Прайс лист'!$B$8:$BS$600,MATCH(AG$11,'[1]Прайс лист'!$B$2:$BS$2,0),0),0)</f>
        <v>0</v>
      </c>
      <c r="AH350" s="9">
        <f>IF(VLOOKUP($A350,'[1]Прайс лист'!$B$8:$BS$600,MATCH(AH$11,'[1]Прайс лист'!$B$2:$BS$2,0),0)&lt;=AH$8,VLOOKUP($A350,'[1]Прайс лист'!$B$8:$BS$600,MATCH(AH$11,'[1]Прайс лист'!$B$2:$BS$2,0),0),0)</f>
        <v>0</v>
      </c>
      <c r="AI350" s="9">
        <f>IF(VLOOKUP($A350,'[1]Прайс лист'!$B$8:$BS$600,MATCH(AI$11,'[1]Прайс лист'!$B$2:$BS$2,0),0)&lt;=AI$8,VLOOKUP($A350,'[1]Прайс лист'!$B$8:$BS$600,MATCH(AI$11,'[1]Прайс лист'!$B$2:$BS$2,0),0),0)</f>
        <v>0</v>
      </c>
      <c r="AJ350" s="9">
        <f>IF(VLOOKUP($A350,'[1]Прайс лист'!$B$8:$BS$600,MATCH(AJ$11,'[1]Прайс лист'!$B$2:$BS$2,0),0)&lt;=AJ$8,VLOOKUP($A350,'[1]Прайс лист'!$B$8:$BS$600,MATCH(AJ$11,'[1]Прайс лист'!$B$2:$BS$2,0),0),0)</f>
        <v>4200</v>
      </c>
      <c r="AK350" s="9">
        <f>IF(VLOOKUP($A350,'[1]Прайс лист'!$B$8:$BS$600,MATCH(AK$11,'[1]Прайс лист'!$B$2:$BS$2,0),0)&lt;=AK$8,VLOOKUP($A350,'[1]Прайс лист'!$B$8:$BS$600,MATCH(AK$11,'[1]Прайс лист'!$B$2:$BS$2,0),0),0)</f>
        <v>6900</v>
      </c>
      <c r="AL350" s="9">
        <f>IF(VLOOKUP($A350,'[1]Прайс лист'!$B$8:$BS$600,MATCH(AL$11,'[1]Прайс лист'!$B$2:$BS$2,0),0)&lt;=AL$8,VLOOKUP($A350,'[1]Прайс лист'!$B$8:$BS$600,MATCH(AL$11,'[1]Прайс лист'!$B$2:$BS$2,0),0),0)</f>
        <v>0</v>
      </c>
      <c r="AM350" s="9">
        <f>IF(VLOOKUP($A350,'[1]Прайс лист'!$B$8:$BS$600,MATCH(AM$11,'[1]Прайс лист'!$B$2:$BS$2,0),0)&lt;=AM$8,VLOOKUP($A350,'[1]Прайс лист'!$B$8:$BS$600,MATCH(AM$11,'[1]Прайс лист'!$B$2:$BS$2,0),0),0)</f>
        <v>6400</v>
      </c>
      <c r="AN350" s="9">
        <f>IF(VLOOKUP($A350,'[1]Прайс лист'!$B$8:$BS$600,MATCH(AN$11,'[1]Прайс лист'!$B$2:$BS$2,0),0)&lt;=AN$8,VLOOKUP($A350,'[1]Прайс лист'!$B$8:$BS$600,MATCH(AN$11,'[1]Прайс лист'!$B$2:$BS$2,0),0),0)</f>
        <v>5900</v>
      </c>
      <c r="AO350" s="9">
        <f>IF(VLOOKUP($A350,'[1]Прайс лист'!$B$8:$BS$600,MATCH(AO$11,'[1]Прайс лист'!$B$2:$BS$2,0),0)&lt;=AO$8,VLOOKUP($A350,'[1]Прайс лист'!$B$8:$BS$600,MATCH(AO$11,'[1]Прайс лист'!$B$2:$BS$2,0),0),0)</f>
        <v>0</v>
      </c>
      <c r="AP350" s="9">
        <f>IF(VLOOKUP($A350,'[1]Прайс лист'!$B$8:$BS$600,MATCH(AP$11,'[1]Прайс лист'!$B$2:$BS$2,0),0)&lt;=AP$8,VLOOKUP($A350,'[1]Прайс лист'!$B$8:$BS$600,MATCH(AP$11,'[1]Прайс лист'!$B$2:$BS$2,0),0),0)</f>
        <v>0</v>
      </c>
      <c r="AQ350" s="9">
        <f>IF(VLOOKUP($A350,'[1]Прайс лист'!$B$8:$BS$600,MATCH(AQ$11,'[1]Прайс лист'!$B$2:$BS$2,0),0)&lt;=AQ$8,VLOOKUP($A350,'[1]Прайс лист'!$B$8:$BS$600,MATCH(AQ$11,'[1]Прайс лист'!$B$2:$BS$2,0),0),0)</f>
        <v>0</v>
      </c>
      <c r="AR350" s="9">
        <f>IF(VLOOKUP($A350,'[1]Прайс лист'!$B$8:$BS$600,MATCH(AR$11,'[1]Прайс лист'!$B$2:$BS$2,0),0)&lt;=AR$8,VLOOKUP($A350,'[1]Прайс лист'!$B$8:$BS$600,MATCH(AR$11,'[1]Прайс лист'!$B$2:$BS$2,0),0),0)</f>
        <v>3200</v>
      </c>
      <c r="AS350" s="9">
        <f>IF(VLOOKUP($A350,'[1]Прайс лист'!$B$8:$BS$600,MATCH(AS$11,'[1]Прайс лист'!$B$2:$BS$2,0),0)&lt;=AS$8,VLOOKUP($A350,'[1]Прайс лист'!$B$8:$BS$600,MATCH(AS$11,'[1]Прайс лист'!$B$2:$BS$2,0),0),0)</f>
        <v>5900</v>
      </c>
      <c r="AT350" s="9">
        <f>IF(VLOOKUP($A350,'[1]Прайс лист'!$B$8:$BS$600,MATCH(AT$11,'[1]Прайс лист'!$B$2:$BS$2,0),0)&lt;=AT$8,VLOOKUP($A350,'[1]Прайс лист'!$B$8:$BS$600,MATCH(AT$11,'[1]Прайс лист'!$B$2:$BS$2,0),0),0)</f>
        <v>0</v>
      </c>
      <c r="AU350" s="9">
        <f>IF(VLOOKUP($A350,'[1]Прайс лист'!$B$8:$BS$600,MATCH(AU$11,'[1]Прайс лист'!$B$2:$BS$2,0),0)&lt;=AU$8,VLOOKUP($A350,'[1]Прайс лист'!$B$8:$BS$600,MATCH(AU$11,'[1]Прайс лист'!$B$2:$BS$2,0),0),0)</f>
        <v>5400</v>
      </c>
      <c r="AV350" s="9">
        <f>IF(VLOOKUP($A350,'[1]Прайс лист'!$B$8:$BS$600,MATCH(AV$11,'[1]Прайс лист'!$B$2:$BS$2,0),0)&lt;=AV$8,VLOOKUP($A350,'[1]Прайс лист'!$B$8:$BS$600,MATCH(AV$11,'[1]Прайс лист'!$B$2:$BS$2,0),0),0)</f>
        <v>4900</v>
      </c>
      <c r="AW350" s="9">
        <f>IF(VLOOKUP($A350,'[1]Прайс лист'!$B$8:$BS$600,MATCH(AW$11,'[1]Прайс лист'!$B$2:$BS$2,0),0)&lt;=AW$8,VLOOKUP($A350,'[1]Прайс лист'!$B$8:$BS$600,MATCH(AW$11,'[1]Прайс лист'!$B$2:$BS$2,0),0),0)</f>
        <v>0</v>
      </c>
      <c r="AX350" s="9">
        <f>IF(VLOOKUP($A350,'[1]Прайс лист'!$B$8:$BS$600,MATCH(AX$11,'[1]Прайс лист'!$B$2:$BS$2,0),0)&lt;=AX$8,VLOOKUP($A350,'[1]Прайс лист'!$B$8:$BS$600,MATCH(AX$11,'[1]Прайс лист'!$B$2:$BS$2,0),0),0)</f>
        <v>0</v>
      </c>
      <c r="AY350" s="9">
        <f>IF(VLOOKUP($A350,'[1]Прайс лист'!$B$8:$BS$600,MATCH(AY$11,'[1]Прайс лист'!$B$2:$BS$2,0),0)&lt;=AY$8,VLOOKUP($A350,'[1]Прайс лист'!$B$8:$BS$600,MATCH(AY$11,'[1]Прайс лист'!$B$2:$BS$2,0),0),0)</f>
        <v>0</v>
      </c>
      <c r="AZ350" s="9">
        <f>IF(VLOOKUP($A350,'[1]Прайс лист'!$B$8:$BS$600,MATCH(AZ$11,'[1]Прайс лист'!$B$2:$BS$2,0),0)&lt;=AZ$8,VLOOKUP($A350,'[1]Прайс лист'!$B$8:$BS$600,MATCH(AZ$11,'[1]Прайс лист'!$B$2:$BS$2,0),0),0)</f>
        <v>2200</v>
      </c>
      <c r="BA350" s="9">
        <f>IF(VLOOKUP($A350,'[1]Прайс лист'!$B$8:$BS$600,MATCH(BA$11,'[1]Прайс лист'!$B$2:$BS$2,0),0)&lt;=BA$8,VLOOKUP($A350,'[1]Прайс лист'!$B$8:$BS$600,MATCH(BA$11,'[1]Прайс лист'!$B$2:$BS$2,0),0),0)</f>
        <v>4900</v>
      </c>
      <c r="BB350" s="9">
        <f>IF(VLOOKUP($A350,'[1]Прайс лист'!$B$8:$BS$600,MATCH(BB$11,'[1]Прайс лист'!$B$2:$BS$2,0),0)&lt;=BB$8,VLOOKUP($A350,'[1]Прайс лист'!$B$8:$BS$600,MATCH(BB$11,'[1]Прайс лист'!$B$2:$BS$2,0),0),0)</f>
        <v>0</v>
      </c>
      <c r="BC350" s="9">
        <f>IF(VLOOKUP($A350,'[1]Прайс лист'!$B$8:$BS$600,MATCH(BC$11,'[1]Прайс лист'!$B$2:$BS$2,0),0)&lt;=BC$8,VLOOKUP($A350,'[1]Прайс лист'!$B$8:$BS$600,MATCH(BC$11,'[1]Прайс лист'!$B$2:$BS$2,0),0),0)</f>
        <v>4400</v>
      </c>
      <c r="BD350" s="9">
        <f>IF(VLOOKUP($A350,'[1]Прайс лист'!$B$8:$BS$600,MATCH(BD$11,'[1]Прайс лист'!$B$2:$BS$2,0),0)&lt;=BD$8,VLOOKUP($A350,'[1]Прайс лист'!$B$8:$BS$600,MATCH(BD$11,'[1]Прайс лист'!$B$2:$BS$2,0),0),0)</f>
        <v>3900</v>
      </c>
      <c r="BE350" s="9">
        <f>IF(VLOOKUP($A350,'[1]Прайс лист'!$B$8:$BS$600,MATCH(BE$11,'[1]Прайс лист'!$B$2:$BS$2,0),0)&lt;=BE$8,VLOOKUP($A350,'[1]Прайс лист'!$B$8:$BS$600,MATCH(BE$11,'[1]Прайс лист'!$B$2:$BS$2,0),0),0)</f>
        <v>0</v>
      </c>
      <c r="BF350" s="9">
        <f>IF(VLOOKUP($A350,'[1]Прайс лист'!$B$8:$BS$600,MATCH(BF$11,'[1]Прайс лист'!$B$2:$BS$2,0),0)&lt;=BF$8,VLOOKUP($A350,'[1]Прайс лист'!$B$8:$BS$600,MATCH(BF$11,'[1]Прайс лист'!$B$2:$BS$2,0),0),0)</f>
        <v>0</v>
      </c>
      <c r="BG350" s="9">
        <f>IF(VLOOKUP($A350,'[1]Прайс лист'!$B$8:$BS$600,MATCH(BG$11,'[1]Прайс лист'!$B$2:$BS$2,0),0)&lt;=BG$8,VLOOKUP($A350,'[1]Прайс лист'!$B$8:$BS$600,MATCH(BG$11,'[1]Прайс лист'!$B$2:$BS$2,0),0),0)</f>
        <v>0</v>
      </c>
      <c r="BH350" s="9">
        <f>IF(VLOOKUP($A350,'[1]Прайс лист'!$B$8:$BS$600,MATCH(BH$11,'[1]Прайс лист'!$B$2:$BS$2,0),0)&lt;=BH$8,VLOOKUP($A350,'[1]Прайс лист'!$B$8:$BS$600,MATCH(BH$11,'[1]Прайс лист'!$B$2:$BS$2,0),0),0)</f>
        <v>1200</v>
      </c>
    </row>
    <row r="351" spans="1:60">
      <c r="A351" s="1" t="str">
        <f>'[1]Прайс лист'!B344</f>
        <v>Xiaomi MI A2 LITE64</v>
      </c>
      <c r="B351" s="7" t="s">
        <v>191</v>
      </c>
      <c r="C351" s="8" t="s">
        <v>218</v>
      </c>
      <c r="D351" s="8">
        <v>64</v>
      </c>
      <c r="E351" s="9">
        <f>IF(VLOOKUP($A351,'[1]Прайс лист'!$B$8:$BS$600,MATCH(E$11,'[1]Прайс лист'!$B$2:$BS$2,0),0)&lt;=E$8,VLOOKUP($A351,'[1]Прайс лист'!$B$8:$BS$600,MATCH(E$11,'[1]Прайс лист'!$B$2:$BS$2,0),0),0)</f>
        <v>4300</v>
      </c>
      <c r="F351" s="9">
        <f>IF(VLOOKUP($A351,'[1]Прайс лист'!$B$8:$BS$600,MATCH(F$11,'[1]Прайс лист'!$B$2:$BS$2,0),0)&lt;=F$8,VLOOKUP($A351,'[1]Прайс лист'!$B$8:$BS$600,MATCH(F$11,'[1]Прайс лист'!$B$2:$BS$2,0),0),0)</f>
        <v>0</v>
      </c>
      <c r="G351" s="9">
        <f>IF(VLOOKUP($A351,'[1]Прайс лист'!$B$8:$BS$600,MATCH(G$11,'[1]Прайс лист'!$B$2:$BS$2,0),0)&lt;=G$8,VLOOKUP($A351,'[1]Прайс лист'!$B$8:$BS$600,MATCH(G$11,'[1]Прайс лист'!$B$2:$BS$2,0),0),0)</f>
        <v>3900</v>
      </c>
      <c r="H351" s="9">
        <f>IF(VLOOKUP($A351,'[1]Прайс лист'!$B$8:$BS$600,MATCH(H$11,'[1]Прайс лист'!$B$2:$BS$2,0),0)&lt;=H$8,VLOOKUP($A351,'[1]Прайс лист'!$B$8:$BS$600,MATCH(H$11,'[1]Прайс лист'!$B$2:$BS$2,0),0),0)</f>
        <v>3300</v>
      </c>
      <c r="I351" s="9">
        <f>IF(VLOOKUP($A351,'[1]Прайс лист'!$B$8:$BS$600,MATCH(I$11,'[1]Прайс лист'!$B$2:$BS$2,0),0)&lt;=I$8,VLOOKUP($A351,'[1]Прайс лист'!$B$8:$BS$600,MATCH(I$11,'[1]Прайс лист'!$B$2:$BS$2,0),0),0)</f>
        <v>0</v>
      </c>
      <c r="J351" s="9">
        <f>IF(VLOOKUP($A351,'[1]Прайс лист'!$B$8:$BS$600,MATCH(J$11,'[1]Прайс лист'!$B$2:$BS$2,0),0)&lt;=J$8,VLOOKUP($A351,'[1]Прайс лист'!$B$8:$BS$600,MATCH(J$11,'[1]Прайс лист'!$B$2:$BS$2,0),0),0)</f>
        <v>0</v>
      </c>
      <c r="K351" s="9">
        <f>IF(VLOOKUP($A351,'[1]Прайс лист'!$B$8:$BS$600,MATCH(K$11,'[1]Прайс лист'!$B$2:$BS$2,0),0)&lt;=K$8,VLOOKUP($A351,'[1]Прайс лист'!$B$8:$BS$600,MATCH(K$11,'[1]Прайс лист'!$B$2:$BS$2,0),0),0)</f>
        <v>0</v>
      </c>
      <c r="L351" s="9">
        <f>IF(VLOOKUP($A351,'[1]Прайс лист'!$B$8:$BS$600,MATCH(L$11,'[1]Прайс лист'!$B$2:$BS$2,0),0)&lt;=L$8,VLOOKUP($A351,'[1]Прайс лист'!$B$8:$BS$600,MATCH(L$11,'[1]Прайс лист'!$B$2:$BS$2,0),0),0)</f>
        <v>200</v>
      </c>
      <c r="M351" s="9">
        <f>IF(VLOOKUP($A351,'[1]Прайс лист'!$B$8:$BS$600,MATCH(M$11,'[1]Прайс лист'!$B$2:$BS$2,0),0)&lt;=M$8,VLOOKUP($A351,'[1]Прайс лист'!$B$8:$BS$600,MATCH(M$11,'[1]Прайс лист'!$B$2:$BS$2,0),0),0)</f>
        <v>4300</v>
      </c>
      <c r="N351" s="9">
        <f>IF(VLOOKUP($A351,'[1]Прайс лист'!$B$8:$BS$600,MATCH(N$11,'[1]Прайс лист'!$B$2:$BS$2,0),0)&lt;=N$8,VLOOKUP($A351,'[1]Прайс лист'!$B$8:$BS$600,MATCH(N$11,'[1]Прайс лист'!$B$2:$BS$2,0),0),0)</f>
        <v>0</v>
      </c>
      <c r="O351" s="9">
        <f>IF(VLOOKUP($A351,'[1]Прайс лист'!$B$8:$BS$600,MATCH(O$11,'[1]Прайс лист'!$B$2:$BS$2,0),0)&lt;=O$8,VLOOKUP($A351,'[1]Прайс лист'!$B$8:$BS$600,MATCH(O$11,'[1]Прайс лист'!$B$2:$BS$2,0),0),0)</f>
        <v>3900</v>
      </c>
      <c r="P351" s="9">
        <f>IF(VLOOKUP($A351,'[1]Прайс лист'!$B$8:$BS$600,MATCH(P$11,'[1]Прайс лист'!$B$2:$BS$2,0),0)&lt;=P$8,VLOOKUP($A351,'[1]Прайс лист'!$B$8:$BS$600,MATCH(P$11,'[1]Прайс лист'!$B$2:$BS$2,0),0),0)</f>
        <v>3300</v>
      </c>
      <c r="Q351" s="9">
        <f>IF(VLOOKUP($A351,'[1]Прайс лист'!$B$8:$BS$600,MATCH(Q$11,'[1]Прайс лист'!$B$2:$BS$2,0),0)&lt;=Q$8,VLOOKUP($A351,'[1]Прайс лист'!$B$8:$BS$600,MATCH(Q$11,'[1]Прайс лист'!$B$2:$BS$2,0),0),0)</f>
        <v>0</v>
      </c>
      <c r="R351" s="9">
        <f>IF(VLOOKUP($A351,'[1]Прайс лист'!$B$8:$BS$600,MATCH(R$11,'[1]Прайс лист'!$B$2:$BS$2,0),0)&lt;=R$8,VLOOKUP($A351,'[1]Прайс лист'!$B$8:$BS$600,MATCH(R$11,'[1]Прайс лист'!$B$2:$BS$2,0),0),0)</f>
        <v>0</v>
      </c>
      <c r="S351" s="9">
        <f>IF(VLOOKUP($A351,'[1]Прайс лист'!$B$8:$BS$600,MATCH(S$11,'[1]Прайс лист'!$B$2:$BS$2,0),0)&lt;=S$8,VLOOKUP($A351,'[1]Прайс лист'!$B$8:$BS$600,MATCH(S$11,'[1]Прайс лист'!$B$2:$BS$2,0),0),0)</f>
        <v>0</v>
      </c>
      <c r="T351" s="9">
        <f>IF(VLOOKUP($A351,'[1]Прайс лист'!$B$8:$BS$600,MATCH(T$11,'[1]Прайс лист'!$B$2:$BS$2,0),0)&lt;=T$8,VLOOKUP($A351,'[1]Прайс лист'!$B$8:$BS$600,MATCH(T$11,'[1]Прайс лист'!$B$2:$BS$2,0),0),0)</f>
        <v>200</v>
      </c>
      <c r="U351" s="9">
        <f>IF(VLOOKUP($A351,'[1]Прайс лист'!$B$8:$BS$600,MATCH(U$11,'[1]Прайс лист'!$B$2:$BS$2,0),0)&lt;=U$8,VLOOKUP($A351,'[1]Прайс лист'!$B$8:$BS$600,MATCH(U$11,'[1]Прайс лист'!$B$2:$BS$2,0),0),0)</f>
        <v>11300</v>
      </c>
      <c r="V351" s="9">
        <f>IF(VLOOKUP($A351,'[1]Прайс лист'!$B$8:$BS$600,MATCH(V$11,'[1]Прайс лист'!$B$2:$BS$2,0),0)&lt;=V$8,VLOOKUP($A351,'[1]Прайс лист'!$B$8:$BS$600,MATCH(V$11,'[1]Прайс лист'!$B$2:$BS$2,0),0),0)</f>
        <v>0</v>
      </c>
      <c r="W351" s="9">
        <f>IF(VLOOKUP($A351,'[1]Прайс лист'!$B$8:$BS$600,MATCH(W$11,'[1]Прайс лист'!$B$2:$BS$2,0),0)&lt;=W$8,VLOOKUP($A351,'[1]Прайс лист'!$B$8:$BS$600,MATCH(W$11,'[1]Прайс лист'!$B$2:$BS$2,0),0),0)</f>
        <v>10900</v>
      </c>
      <c r="X351" s="9">
        <f>IF(VLOOKUP($A351,'[1]Прайс лист'!$B$8:$BS$600,MATCH(X$11,'[1]Прайс лист'!$B$2:$BS$2,0),0)&lt;=X$8,VLOOKUP($A351,'[1]Прайс лист'!$B$8:$BS$600,MATCH(X$11,'[1]Прайс лист'!$B$2:$BS$2,0),0),0)</f>
        <v>10300</v>
      </c>
      <c r="Y351" s="9">
        <f>IF(VLOOKUP($A351,'[1]Прайс лист'!$B$8:$BS$600,MATCH(Y$11,'[1]Прайс лист'!$B$2:$BS$2,0),0)&lt;=Y$8,VLOOKUP($A351,'[1]Прайс лист'!$B$8:$BS$600,MATCH(Y$11,'[1]Прайс лист'!$B$2:$BS$2,0),0),0)</f>
        <v>0</v>
      </c>
      <c r="Z351" s="9">
        <f>IF(VLOOKUP($A351,'[1]Прайс лист'!$B$8:$BS$600,MATCH(Z$11,'[1]Прайс лист'!$B$2:$BS$2,0),0)&lt;=Z$8,VLOOKUP($A351,'[1]Прайс лист'!$B$8:$BS$600,MATCH(Z$11,'[1]Прайс лист'!$B$2:$BS$2,0),0),0)</f>
        <v>0</v>
      </c>
      <c r="AA351" s="9">
        <f>IF(VLOOKUP($A351,'[1]Прайс лист'!$B$8:$BS$600,MATCH(AA$11,'[1]Прайс лист'!$B$2:$BS$2,0),0)&lt;=AA$8,VLOOKUP($A351,'[1]Прайс лист'!$B$8:$BS$600,MATCH(AA$11,'[1]Прайс лист'!$B$2:$BS$2,0),0),0)</f>
        <v>0</v>
      </c>
      <c r="AB351" s="9">
        <f>IF(VLOOKUP($A351,'[1]Прайс лист'!$B$8:$BS$600,MATCH(AB$11,'[1]Прайс лист'!$B$2:$BS$2,0),0)&lt;=AB$8,VLOOKUP($A351,'[1]Прайс лист'!$B$8:$BS$600,MATCH(AB$11,'[1]Прайс лист'!$B$2:$BS$2,0),0),0)</f>
        <v>7200</v>
      </c>
      <c r="AC351" s="9">
        <f>IF(VLOOKUP($A351,'[1]Прайс лист'!$B$8:$BS$600,MATCH(AC$11,'[1]Прайс лист'!$B$2:$BS$2,0),0)&lt;=AC$8,VLOOKUP($A351,'[1]Прайс лист'!$B$8:$BS$600,MATCH(AC$11,'[1]Прайс лист'!$B$2:$BS$2,0),0),0)</f>
        <v>8300</v>
      </c>
      <c r="AD351" s="9">
        <f>IF(VLOOKUP($A351,'[1]Прайс лист'!$B$8:$BS$600,MATCH(AD$11,'[1]Прайс лист'!$B$2:$BS$2,0),0)&lt;=AD$8,VLOOKUP($A351,'[1]Прайс лист'!$B$8:$BS$600,MATCH(AD$11,'[1]Прайс лист'!$B$2:$BS$2,0),0),0)</f>
        <v>0</v>
      </c>
      <c r="AE351" s="9">
        <f>IF(VLOOKUP($A351,'[1]Прайс лист'!$B$8:$BS$600,MATCH(AE$11,'[1]Прайс лист'!$B$2:$BS$2,0),0)&lt;=AE$8,VLOOKUP($A351,'[1]Прайс лист'!$B$8:$BS$600,MATCH(AE$11,'[1]Прайс лист'!$B$2:$BS$2,0),0),0)</f>
        <v>7900</v>
      </c>
      <c r="AF351" s="9">
        <f>IF(VLOOKUP($A351,'[1]Прайс лист'!$B$8:$BS$600,MATCH(AF$11,'[1]Прайс лист'!$B$2:$BS$2,0),0)&lt;=AF$8,VLOOKUP($A351,'[1]Прайс лист'!$B$8:$BS$600,MATCH(AF$11,'[1]Прайс лист'!$B$2:$BS$2,0),0),0)</f>
        <v>7300</v>
      </c>
      <c r="AG351" s="9">
        <f>IF(VLOOKUP($A351,'[1]Прайс лист'!$B$8:$BS$600,MATCH(AG$11,'[1]Прайс лист'!$B$2:$BS$2,0),0)&lt;=AG$8,VLOOKUP($A351,'[1]Прайс лист'!$B$8:$BS$600,MATCH(AG$11,'[1]Прайс лист'!$B$2:$BS$2,0),0),0)</f>
        <v>0</v>
      </c>
      <c r="AH351" s="9">
        <f>IF(VLOOKUP($A351,'[1]Прайс лист'!$B$8:$BS$600,MATCH(AH$11,'[1]Прайс лист'!$B$2:$BS$2,0),0)&lt;=AH$8,VLOOKUP($A351,'[1]Прайс лист'!$B$8:$BS$600,MATCH(AH$11,'[1]Прайс лист'!$B$2:$BS$2,0),0),0)</f>
        <v>0</v>
      </c>
      <c r="AI351" s="9">
        <f>IF(VLOOKUP($A351,'[1]Прайс лист'!$B$8:$BS$600,MATCH(AI$11,'[1]Прайс лист'!$B$2:$BS$2,0),0)&lt;=AI$8,VLOOKUP($A351,'[1]Прайс лист'!$B$8:$BS$600,MATCH(AI$11,'[1]Прайс лист'!$B$2:$BS$2,0),0),0)</f>
        <v>0</v>
      </c>
      <c r="AJ351" s="9">
        <f>IF(VLOOKUP($A351,'[1]Прайс лист'!$B$8:$BS$600,MATCH(AJ$11,'[1]Прайс лист'!$B$2:$BS$2,0),0)&lt;=AJ$8,VLOOKUP($A351,'[1]Прайс лист'!$B$8:$BS$600,MATCH(AJ$11,'[1]Прайс лист'!$B$2:$BS$2,0),0),0)</f>
        <v>4200</v>
      </c>
      <c r="AK351" s="9">
        <f>IF(VLOOKUP($A351,'[1]Прайс лист'!$B$8:$BS$600,MATCH(AK$11,'[1]Прайс лист'!$B$2:$BS$2,0),0)&lt;=AK$8,VLOOKUP($A351,'[1]Прайс лист'!$B$8:$BS$600,MATCH(AK$11,'[1]Прайс лист'!$B$2:$BS$2,0),0),0)</f>
        <v>7300</v>
      </c>
      <c r="AL351" s="9">
        <f>IF(VLOOKUP($A351,'[1]Прайс лист'!$B$8:$BS$600,MATCH(AL$11,'[1]Прайс лист'!$B$2:$BS$2,0),0)&lt;=AL$8,VLOOKUP($A351,'[1]Прайс лист'!$B$8:$BS$600,MATCH(AL$11,'[1]Прайс лист'!$B$2:$BS$2,0),0),0)</f>
        <v>0</v>
      </c>
      <c r="AM351" s="9">
        <f>IF(VLOOKUP($A351,'[1]Прайс лист'!$B$8:$BS$600,MATCH(AM$11,'[1]Прайс лист'!$B$2:$BS$2,0),0)&lt;=AM$8,VLOOKUP($A351,'[1]Прайс лист'!$B$8:$BS$600,MATCH(AM$11,'[1]Прайс лист'!$B$2:$BS$2,0),0),0)</f>
        <v>6900</v>
      </c>
      <c r="AN351" s="9">
        <f>IF(VLOOKUP($A351,'[1]Прайс лист'!$B$8:$BS$600,MATCH(AN$11,'[1]Прайс лист'!$B$2:$BS$2,0),0)&lt;=AN$8,VLOOKUP($A351,'[1]Прайс лист'!$B$8:$BS$600,MATCH(AN$11,'[1]Прайс лист'!$B$2:$BS$2,0),0),0)</f>
        <v>6300</v>
      </c>
      <c r="AO351" s="9">
        <f>IF(VLOOKUP($A351,'[1]Прайс лист'!$B$8:$BS$600,MATCH(AO$11,'[1]Прайс лист'!$B$2:$BS$2,0),0)&lt;=AO$8,VLOOKUP($A351,'[1]Прайс лист'!$B$8:$BS$600,MATCH(AO$11,'[1]Прайс лист'!$B$2:$BS$2,0),0),0)</f>
        <v>0</v>
      </c>
      <c r="AP351" s="9">
        <f>IF(VLOOKUP($A351,'[1]Прайс лист'!$B$8:$BS$600,MATCH(AP$11,'[1]Прайс лист'!$B$2:$BS$2,0),0)&lt;=AP$8,VLOOKUP($A351,'[1]Прайс лист'!$B$8:$BS$600,MATCH(AP$11,'[1]Прайс лист'!$B$2:$BS$2,0),0),0)</f>
        <v>0</v>
      </c>
      <c r="AQ351" s="9">
        <f>IF(VLOOKUP($A351,'[1]Прайс лист'!$B$8:$BS$600,MATCH(AQ$11,'[1]Прайс лист'!$B$2:$BS$2,0),0)&lt;=AQ$8,VLOOKUP($A351,'[1]Прайс лист'!$B$8:$BS$600,MATCH(AQ$11,'[1]Прайс лист'!$B$2:$BS$2,0),0),0)</f>
        <v>0</v>
      </c>
      <c r="AR351" s="9">
        <f>IF(VLOOKUP($A351,'[1]Прайс лист'!$B$8:$BS$600,MATCH(AR$11,'[1]Прайс лист'!$B$2:$BS$2,0),0)&lt;=AR$8,VLOOKUP($A351,'[1]Прайс лист'!$B$8:$BS$600,MATCH(AR$11,'[1]Прайс лист'!$B$2:$BS$2,0),0),0)</f>
        <v>3200</v>
      </c>
      <c r="AS351" s="9">
        <f>IF(VLOOKUP($A351,'[1]Прайс лист'!$B$8:$BS$600,MATCH(AS$11,'[1]Прайс лист'!$B$2:$BS$2,0),0)&lt;=AS$8,VLOOKUP($A351,'[1]Прайс лист'!$B$8:$BS$600,MATCH(AS$11,'[1]Прайс лист'!$B$2:$BS$2,0),0),0)</f>
        <v>6300</v>
      </c>
      <c r="AT351" s="9">
        <f>IF(VLOOKUP($A351,'[1]Прайс лист'!$B$8:$BS$600,MATCH(AT$11,'[1]Прайс лист'!$B$2:$BS$2,0),0)&lt;=AT$8,VLOOKUP($A351,'[1]Прайс лист'!$B$8:$BS$600,MATCH(AT$11,'[1]Прайс лист'!$B$2:$BS$2,0),0),0)</f>
        <v>0</v>
      </c>
      <c r="AU351" s="9">
        <f>IF(VLOOKUP($A351,'[1]Прайс лист'!$B$8:$BS$600,MATCH(AU$11,'[1]Прайс лист'!$B$2:$BS$2,0),0)&lt;=AU$8,VLOOKUP($A351,'[1]Прайс лист'!$B$8:$BS$600,MATCH(AU$11,'[1]Прайс лист'!$B$2:$BS$2,0),0),0)</f>
        <v>5900</v>
      </c>
      <c r="AV351" s="9">
        <f>IF(VLOOKUP($A351,'[1]Прайс лист'!$B$8:$BS$600,MATCH(AV$11,'[1]Прайс лист'!$B$2:$BS$2,0),0)&lt;=AV$8,VLOOKUP($A351,'[1]Прайс лист'!$B$8:$BS$600,MATCH(AV$11,'[1]Прайс лист'!$B$2:$BS$2,0),0),0)</f>
        <v>5300</v>
      </c>
      <c r="AW351" s="9">
        <f>IF(VLOOKUP($A351,'[1]Прайс лист'!$B$8:$BS$600,MATCH(AW$11,'[1]Прайс лист'!$B$2:$BS$2,0),0)&lt;=AW$8,VLOOKUP($A351,'[1]Прайс лист'!$B$8:$BS$600,MATCH(AW$11,'[1]Прайс лист'!$B$2:$BS$2,0),0),0)</f>
        <v>0</v>
      </c>
      <c r="AX351" s="9">
        <f>IF(VLOOKUP($A351,'[1]Прайс лист'!$B$8:$BS$600,MATCH(AX$11,'[1]Прайс лист'!$B$2:$BS$2,0),0)&lt;=AX$8,VLOOKUP($A351,'[1]Прайс лист'!$B$8:$BS$600,MATCH(AX$11,'[1]Прайс лист'!$B$2:$BS$2,0),0),0)</f>
        <v>0</v>
      </c>
      <c r="AY351" s="9">
        <f>IF(VLOOKUP($A351,'[1]Прайс лист'!$B$8:$BS$600,MATCH(AY$11,'[1]Прайс лист'!$B$2:$BS$2,0),0)&lt;=AY$8,VLOOKUP($A351,'[1]Прайс лист'!$B$8:$BS$600,MATCH(AY$11,'[1]Прайс лист'!$B$2:$BS$2,0),0),0)</f>
        <v>0</v>
      </c>
      <c r="AZ351" s="9">
        <f>IF(VLOOKUP($A351,'[1]Прайс лист'!$B$8:$BS$600,MATCH(AZ$11,'[1]Прайс лист'!$B$2:$BS$2,0),0)&lt;=AZ$8,VLOOKUP($A351,'[1]Прайс лист'!$B$8:$BS$600,MATCH(AZ$11,'[1]Прайс лист'!$B$2:$BS$2,0),0),0)</f>
        <v>2200</v>
      </c>
      <c r="BA351" s="9">
        <f>IF(VLOOKUP($A351,'[1]Прайс лист'!$B$8:$BS$600,MATCH(BA$11,'[1]Прайс лист'!$B$2:$BS$2,0),0)&lt;=BA$8,VLOOKUP($A351,'[1]Прайс лист'!$B$8:$BS$600,MATCH(BA$11,'[1]Прайс лист'!$B$2:$BS$2,0),0),0)</f>
        <v>5300</v>
      </c>
      <c r="BB351" s="9">
        <f>IF(VLOOKUP($A351,'[1]Прайс лист'!$B$8:$BS$600,MATCH(BB$11,'[1]Прайс лист'!$B$2:$BS$2,0),0)&lt;=BB$8,VLOOKUP($A351,'[1]Прайс лист'!$B$8:$BS$600,MATCH(BB$11,'[1]Прайс лист'!$B$2:$BS$2,0),0),0)</f>
        <v>0</v>
      </c>
      <c r="BC351" s="9">
        <f>IF(VLOOKUP($A351,'[1]Прайс лист'!$B$8:$BS$600,MATCH(BC$11,'[1]Прайс лист'!$B$2:$BS$2,0),0)&lt;=BC$8,VLOOKUP($A351,'[1]Прайс лист'!$B$8:$BS$600,MATCH(BC$11,'[1]Прайс лист'!$B$2:$BS$2,0),0),0)</f>
        <v>4900</v>
      </c>
      <c r="BD351" s="9">
        <f>IF(VLOOKUP($A351,'[1]Прайс лист'!$B$8:$BS$600,MATCH(BD$11,'[1]Прайс лист'!$B$2:$BS$2,0),0)&lt;=BD$8,VLOOKUP($A351,'[1]Прайс лист'!$B$8:$BS$600,MATCH(BD$11,'[1]Прайс лист'!$B$2:$BS$2,0),0),0)</f>
        <v>4300</v>
      </c>
      <c r="BE351" s="9">
        <f>IF(VLOOKUP($A351,'[1]Прайс лист'!$B$8:$BS$600,MATCH(BE$11,'[1]Прайс лист'!$B$2:$BS$2,0),0)&lt;=BE$8,VLOOKUP($A351,'[1]Прайс лист'!$B$8:$BS$600,MATCH(BE$11,'[1]Прайс лист'!$B$2:$BS$2,0),0),0)</f>
        <v>0</v>
      </c>
      <c r="BF351" s="9">
        <f>IF(VLOOKUP($A351,'[1]Прайс лист'!$B$8:$BS$600,MATCH(BF$11,'[1]Прайс лист'!$B$2:$BS$2,0),0)&lt;=BF$8,VLOOKUP($A351,'[1]Прайс лист'!$B$8:$BS$600,MATCH(BF$11,'[1]Прайс лист'!$B$2:$BS$2,0),0),0)</f>
        <v>0</v>
      </c>
      <c r="BG351" s="9">
        <f>IF(VLOOKUP($A351,'[1]Прайс лист'!$B$8:$BS$600,MATCH(BG$11,'[1]Прайс лист'!$B$2:$BS$2,0),0)&lt;=BG$8,VLOOKUP($A351,'[1]Прайс лист'!$B$8:$BS$600,MATCH(BG$11,'[1]Прайс лист'!$B$2:$BS$2,0),0),0)</f>
        <v>0</v>
      </c>
      <c r="BH351" s="9">
        <f>IF(VLOOKUP($A351,'[1]Прайс лист'!$B$8:$BS$600,MATCH(BH$11,'[1]Прайс лист'!$B$2:$BS$2,0),0)&lt;=BH$8,VLOOKUP($A351,'[1]Прайс лист'!$B$8:$BS$600,MATCH(BH$11,'[1]Прайс лист'!$B$2:$BS$2,0),0),0)</f>
        <v>1200</v>
      </c>
    </row>
    <row r="352" spans="1:60">
      <c r="A352" s="1" t="str">
        <f>'[1]Прайс лист'!B345</f>
        <v>Xiaomi MI A364</v>
      </c>
      <c r="B352" s="7" t="s">
        <v>191</v>
      </c>
      <c r="C352" s="8" t="s">
        <v>219</v>
      </c>
      <c r="D352" s="8">
        <v>64</v>
      </c>
      <c r="E352" s="9">
        <f>IF(VLOOKUP($A352,'[1]Прайс лист'!$B$8:$BS$600,MATCH(E$11,'[1]Прайс лист'!$B$2:$BS$2,0),0)&lt;=E$8,VLOOKUP($A352,'[1]Прайс лист'!$B$8:$BS$600,MATCH(E$11,'[1]Прайс лист'!$B$2:$BS$2,0),0),0)</f>
        <v>6100</v>
      </c>
      <c r="F352" s="9">
        <f>IF(VLOOKUP($A352,'[1]Прайс лист'!$B$8:$BS$600,MATCH(F$11,'[1]Прайс лист'!$B$2:$BS$2,0),0)&lt;=F$8,VLOOKUP($A352,'[1]Прайс лист'!$B$8:$BS$600,MATCH(F$11,'[1]Прайс лист'!$B$2:$BS$2,0),0),0)</f>
        <v>0</v>
      </c>
      <c r="G352" s="9">
        <f>IF(VLOOKUP($A352,'[1]Прайс лист'!$B$8:$BS$600,MATCH(G$11,'[1]Прайс лист'!$B$2:$BS$2,0),0)&lt;=G$8,VLOOKUP($A352,'[1]Прайс лист'!$B$8:$BS$600,MATCH(G$11,'[1]Прайс лист'!$B$2:$BS$2,0),0),0)</f>
        <v>5500</v>
      </c>
      <c r="H352" s="9">
        <f>IF(VLOOKUP($A352,'[1]Прайс лист'!$B$8:$BS$600,MATCH(H$11,'[1]Прайс лист'!$B$2:$BS$2,0),0)&lt;=H$8,VLOOKUP($A352,'[1]Прайс лист'!$B$8:$BS$600,MATCH(H$11,'[1]Прайс лист'!$B$2:$BS$2,0),0),0)</f>
        <v>4700</v>
      </c>
      <c r="I352" s="9">
        <f>IF(VLOOKUP($A352,'[1]Прайс лист'!$B$8:$BS$600,MATCH(I$11,'[1]Прайс лист'!$B$2:$BS$2,0),0)&lt;=I$8,VLOOKUP($A352,'[1]Прайс лист'!$B$8:$BS$600,MATCH(I$11,'[1]Прайс лист'!$B$2:$BS$2,0),0),0)</f>
        <v>0</v>
      </c>
      <c r="J352" s="9">
        <f>IF(VLOOKUP($A352,'[1]Прайс лист'!$B$8:$BS$600,MATCH(J$11,'[1]Прайс лист'!$B$2:$BS$2,0),0)&lt;=J$8,VLOOKUP($A352,'[1]Прайс лист'!$B$8:$BS$600,MATCH(J$11,'[1]Прайс лист'!$B$2:$BS$2,0),0),0)</f>
        <v>0</v>
      </c>
      <c r="K352" s="9">
        <f>IF(VLOOKUP($A352,'[1]Прайс лист'!$B$8:$BS$600,MATCH(K$11,'[1]Прайс лист'!$B$2:$BS$2,0),0)&lt;=K$8,VLOOKUP($A352,'[1]Прайс лист'!$B$8:$BS$600,MATCH(K$11,'[1]Прайс лист'!$B$2:$BS$2,0),0),0)</f>
        <v>0</v>
      </c>
      <c r="L352" s="9">
        <f>IF(VLOOKUP($A352,'[1]Прайс лист'!$B$8:$BS$600,MATCH(L$11,'[1]Прайс лист'!$B$2:$BS$2,0),0)&lt;=L$8,VLOOKUP($A352,'[1]Прайс лист'!$B$8:$BS$600,MATCH(L$11,'[1]Прайс лист'!$B$2:$BS$2,0),0),0)</f>
        <v>400</v>
      </c>
      <c r="M352" s="9">
        <f>IF(VLOOKUP($A352,'[1]Прайс лист'!$B$8:$BS$600,MATCH(M$11,'[1]Прайс лист'!$B$2:$BS$2,0),0)&lt;=M$8,VLOOKUP($A352,'[1]Прайс лист'!$B$8:$BS$600,MATCH(M$11,'[1]Прайс лист'!$B$2:$BS$2,0),0),0)</f>
        <v>6100</v>
      </c>
      <c r="N352" s="9">
        <f>IF(VLOOKUP($A352,'[1]Прайс лист'!$B$8:$BS$600,MATCH(N$11,'[1]Прайс лист'!$B$2:$BS$2,0),0)&lt;=N$8,VLOOKUP($A352,'[1]Прайс лист'!$B$8:$BS$600,MATCH(N$11,'[1]Прайс лист'!$B$2:$BS$2,0),0),0)</f>
        <v>0</v>
      </c>
      <c r="O352" s="9">
        <f>IF(VLOOKUP($A352,'[1]Прайс лист'!$B$8:$BS$600,MATCH(O$11,'[1]Прайс лист'!$B$2:$BS$2,0),0)&lt;=O$8,VLOOKUP($A352,'[1]Прайс лист'!$B$8:$BS$600,MATCH(O$11,'[1]Прайс лист'!$B$2:$BS$2,0),0),0)</f>
        <v>5500</v>
      </c>
      <c r="P352" s="9">
        <f>IF(VLOOKUP($A352,'[1]Прайс лист'!$B$8:$BS$600,MATCH(P$11,'[1]Прайс лист'!$B$2:$BS$2,0),0)&lt;=P$8,VLOOKUP($A352,'[1]Прайс лист'!$B$8:$BS$600,MATCH(P$11,'[1]Прайс лист'!$B$2:$BS$2,0),0),0)</f>
        <v>4700</v>
      </c>
      <c r="Q352" s="9">
        <f>IF(VLOOKUP($A352,'[1]Прайс лист'!$B$8:$BS$600,MATCH(Q$11,'[1]Прайс лист'!$B$2:$BS$2,0),0)&lt;=Q$8,VLOOKUP($A352,'[1]Прайс лист'!$B$8:$BS$600,MATCH(Q$11,'[1]Прайс лист'!$B$2:$BS$2,0),0),0)</f>
        <v>0</v>
      </c>
      <c r="R352" s="9">
        <f>IF(VLOOKUP($A352,'[1]Прайс лист'!$B$8:$BS$600,MATCH(R$11,'[1]Прайс лист'!$B$2:$BS$2,0),0)&lt;=R$8,VLOOKUP($A352,'[1]Прайс лист'!$B$8:$BS$600,MATCH(R$11,'[1]Прайс лист'!$B$2:$BS$2,0),0),0)</f>
        <v>0</v>
      </c>
      <c r="S352" s="9">
        <f>IF(VLOOKUP($A352,'[1]Прайс лист'!$B$8:$BS$600,MATCH(S$11,'[1]Прайс лист'!$B$2:$BS$2,0),0)&lt;=S$8,VLOOKUP($A352,'[1]Прайс лист'!$B$8:$BS$600,MATCH(S$11,'[1]Прайс лист'!$B$2:$BS$2,0),0),0)</f>
        <v>0</v>
      </c>
      <c r="T352" s="9">
        <f>IF(VLOOKUP($A352,'[1]Прайс лист'!$B$8:$BS$600,MATCH(T$11,'[1]Прайс лист'!$B$2:$BS$2,0),0)&lt;=T$8,VLOOKUP($A352,'[1]Прайс лист'!$B$8:$BS$600,MATCH(T$11,'[1]Прайс лист'!$B$2:$BS$2,0),0),0)</f>
        <v>400</v>
      </c>
      <c r="U352" s="9">
        <f>IF(VLOOKUP($A352,'[1]Прайс лист'!$B$8:$BS$600,MATCH(U$11,'[1]Прайс лист'!$B$2:$BS$2,0),0)&lt;=U$8,VLOOKUP($A352,'[1]Прайс лист'!$B$8:$BS$600,MATCH(U$11,'[1]Прайс лист'!$B$2:$BS$2,0),0),0)</f>
        <v>13100</v>
      </c>
      <c r="V352" s="9">
        <f>IF(VLOOKUP($A352,'[1]Прайс лист'!$B$8:$BS$600,MATCH(V$11,'[1]Прайс лист'!$B$2:$BS$2,0),0)&lt;=V$8,VLOOKUP($A352,'[1]Прайс лист'!$B$8:$BS$600,MATCH(V$11,'[1]Прайс лист'!$B$2:$BS$2,0),0),0)</f>
        <v>0</v>
      </c>
      <c r="W352" s="9">
        <f>IF(VLOOKUP($A352,'[1]Прайс лист'!$B$8:$BS$600,MATCH(W$11,'[1]Прайс лист'!$B$2:$BS$2,0),0)&lt;=W$8,VLOOKUP($A352,'[1]Прайс лист'!$B$8:$BS$600,MATCH(W$11,'[1]Прайс лист'!$B$2:$BS$2,0),0),0)</f>
        <v>12500</v>
      </c>
      <c r="X352" s="9">
        <f>IF(VLOOKUP($A352,'[1]Прайс лист'!$B$8:$BS$600,MATCH(X$11,'[1]Прайс лист'!$B$2:$BS$2,0),0)&lt;=X$8,VLOOKUP($A352,'[1]Прайс лист'!$B$8:$BS$600,MATCH(X$11,'[1]Прайс лист'!$B$2:$BS$2,0),0),0)</f>
        <v>11700</v>
      </c>
      <c r="Y352" s="9">
        <f>IF(VLOOKUP($A352,'[1]Прайс лист'!$B$8:$BS$600,MATCH(Y$11,'[1]Прайс лист'!$B$2:$BS$2,0),0)&lt;=Y$8,VLOOKUP($A352,'[1]Прайс лист'!$B$8:$BS$600,MATCH(Y$11,'[1]Прайс лист'!$B$2:$BS$2,0),0),0)</f>
        <v>0</v>
      </c>
      <c r="Z352" s="9">
        <f>IF(VLOOKUP($A352,'[1]Прайс лист'!$B$8:$BS$600,MATCH(Z$11,'[1]Прайс лист'!$B$2:$BS$2,0),0)&lt;=Z$8,VLOOKUP($A352,'[1]Прайс лист'!$B$8:$BS$600,MATCH(Z$11,'[1]Прайс лист'!$B$2:$BS$2,0),0),0)</f>
        <v>0</v>
      </c>
      <c r="AA352" s="9">
        <f>IF(VLOOKUP($A352,'[1]Прайс лист'!$B$8:$BS$600,MATCH(AA$11,'[1]Прайс лист'!$B$2:$BS$2,0),0)&lt;=AA$8,VLOOKUP($A352,'[1]Прайс лист'!$B$8:$BS$600,MATCH(AA$11,'[1]Прайс лист'!$B$2:$BS$2,0),0),0)</f>
        <v>0</v>
      </c>
      <c r="AB352" s="9">
        <f>IF(VLOOKUP($A352,'[1]Прайс лист'!$B$8:$BS$600,MATCH(AB$11,'[1]Прайс лист'!$B$2:$BS$2,0),0)&lt;=AB$8,VLOOKUP($A352,'[1]Прайс лист'!$B$8:$BS$600,MATCH(AB$11,'[1]Прайс лист'!$B$2:$BS$2,0),0),0)</f>
        <v>7400</v>
      </c>
      <c r="AC352" s="9">
        <f>IF(VLOOKUP($A352,'[1]Прайс лист'!$B$8:$BS$600,MATCH(AC$11,'[1]Прайс лист'!$B$2:$BS$2,0),0)&lt;=AC$8,VLOOKUP($A352,'[1]Прайс лист'!$B$8:$BS$600,MATCH(AC$11,'[1]Прайс лист'!$B$2:$BS$2,0),0),0)</f>
        <v>10100</v>
      </c>
      <c r="AD352" s="9">
        <f>IF(VLOOKUP($A352,'[1]Прайс лист'!$B$8:$BS$600,MATCH(AD$11,'[1]Прайс лист'!$B$2:$BS$2,0),0)&lt;=AD$8,VLOOKUP($A352,'[1]Прайс лист'!$B$8:$BS$600,MATCH(AD$11,'[1]Прайс лист'!$B$2:$BS$2,0),0),0)</f>
        <v>0</v>
      </c>
      <c r="AE352" s="9">
        <f>IF(VLOOKUP($A352,'[1]Прайс лист'!$B$8:$BS$600,MATCH(AE$11,'[1]Прайс лист'!$B$2:$BS$2,0),0)&lt;=AE$8,VLOOKUP($A352,'[1]Прайс лист'!$B$8:$BS$600,MATCH(AE$11,'[1]Прайс лист'!$B$2:$BS$2,0),0),0)</f>
        <v>9500</v>
      </c>
      <c r="AF352" s="9">
        <f>IF(VLOOKUP($A352,'[1]Прайс лист'!$B$8:$BS$600,MATCH(AF$11,'[1]Прайс лист'!$B$2:$BS$2,0),0)&lt;=AF$8,VLOOKUP($A352,'[1]Прайс лист'!$B$8:$BS$600,MATCH(AF$11,'[1]Прайс лист'!$B$2:$BS$2,0),0),0)</f>
        <v>8700</v>
      </c>
      <c r="AG352" s="9">
        <f>IF(VLOOKUP($A352,'[1]Прайс лист'!$B$8:$BS$600,MATCH(AG$11,'[1]Прайс лист'!$B$2:$BS$2,0),0)&lt;=AG$8,VLOOKUP($A352,'[1]Прайс лист'!$B$8:$BS$600,MATCH(AG$11,'[1]Прайс лист'!$B$2:$BS$2,0),0),0)</f>
        <v>0</v>
      </c>
      <c r="AH352" s="9">
        <f>IF(VLOOKUP($A352,'[1]Прайс лист'!$B$8:$BS$600,MATCH(AH$11,'[1]Прайс лист'!$B$2:$BS$2,0),0)&lt;=AH$8,VLOOKUP($A352,'[1]Прайс лист'!$B$8:$BS$600,MATCH(AH$11,'[1]Прайс лист'!$B$2:$BS$2,0),0),0)</f>
        <v>0</v>
      </c>
      <c r="AI352" s="9">
        <f>IF(VLOOKUP($A352,'[1]Прайс лист'!$B$8:$BS$600,MATCH(AI$11,'[1]Прайс лист'!$B$2:$BS$2,0),0)&lt;=AI$8,VLOOKUP($A352,'[1]Прайс лист'!$B$8:$BS$600,MATCH(AI$11,'[1]Прайс лист'!$B$2:$BS$2,0),0),0)</f>
        <v>0</v>
      </c>
      <c r="AJ352" s="9">
        <f>IF(VLOOKUP($A352,'[1]Прайс лист'!$B$8:$BS$600,MATCH(AJ$11,'[1]Прайс лист'!$B$2:$BS$2,0),0)&lt;=AJ$8,VLOOKUP($A352,'[1]Прайс лист'!$B$8:$BS$600,MATCH(AJ$11,'[1]Прайс лист'!$B$2:$BS$2,0),0),0)</f>
        <v>4400</v>
      </c>
      <c r="AK352" s="9">
        <f>IF(VLOOKUP($A352,'[1]Прайс лист'!$B$8:$BS$600,MATCH(AK$11,'[1]Прайс лист'!$B$2:$BS$2,0),0)&lt;=AK$8,VLOOKUP($A352,'[1]Прайс лист'!$B$8:$BS$600,MATCH(AK$11,'[1]Прайс лист'!$B$2:$BS$2,0),0),0)</f>
        <v>9100</v>
      </c>
      <c r="AL352" s="9">
        <f>IF(VLOOKUP($A352,'[1]Прайс лист'!$B$8:$BS$600,MATCH(AL$11,'[1]Прайс лист'!$B$2:$BS$2,0),0)&lt;=AL$8,VLOOKUP($A352,'[1]Прайс лист'!$B$8:$BS$600,MATCH(AL$11,'[1]Прайс лист'!$B$2:$BS$2,0),0),0)</f>
        <v>0</v>
      </c>
      <c r="AM352" s="9">
        <f>IF(VLOOKUP($A352,'[1]Прайс лист'!$B$8:$BS$600,MATCH(AM$11,'[1]Прайс лист'!$B$2:$BS$2,0),0)&lt;=AM$8,VLOOKUP($A352,'[1]Прайс лист'!$B$8:$BS$600,MATCH(AM$11,'[1]Прайс лист'!$B$2:$BS$2,0),0),0)</f>
        <v>8500</v>
      </c>
      <c r="AN352" s="9">
        <f>IF(VLOOKUP($A352,'[1]Прайс лист'!$B$8:$BS$600,MATCH(AN$11,'[1]Прайс лист'!$B$2:$BS$2,0),0)&lt;=AN$8,VLOOKUP($A352,'[1]Прайс лист'!$B$8:$BS$600,MATCH(AN$11,'[1]Прайс лист'!$B$2:$BS$2,0),0),0)</f>
        <v>7700</v>
      </c>
      <c r="AO352" s="9">
        <f>IF(VLOOKUP($A352,'[1]Прайс лист'!$B$8:$BS$600,MATCH(AO$11,'[1]Прайс лист'!$B$2:$BS$2,0),0)&lt;=AO$8,VLOOKUP($A352,'[1]Прайс лист'!$B$8:$BS$600,MATCH(AO$11,'[1]Прайс лист'!$B$2:$BS$2,0),0),0)</f>
        <v>0</v>
      </c>
      <c r="AP352" s="9">
        <f>IF(VLOOKUP($A352,'[1]Прайс лист'!$B$8:$BS$600,MATCH(AP$11,'[1]Прайс лист'!$B$2:$BS$2,0),0)&lt;=AP$8,VLOOKUP($A352,'[1]Прайс лист'!$B$8:$BS$600,MATCH(AP$11,'[1]Прайс лист'!$B$2:$BS$2,0),0),0)</f>
        <v>0</v>
      </c>
      <c r="AQ352" s="9">
        <f>IF(VLOOKUP($A352,'[1]Прайс лист'!$B$8:$BS$600,MATCH(AQ$11,'[1]Прайс лист'!$B$2:$BS$2,0),0)&lt;=AQ$8,VLOOKUP($A352,'[1]Прайс лист'!$B$8:$BS$600,MATCH(AQ$11,'[1]Прайс лист'!$B$2:$BS$2,0),0),0)</f>
        <v>0</v>
      </c>
      <c r="AR352" s="9">
        <f>IF(VLOOKUP($A352,'[1]Прайс лист'!$B$8:$BS$600,MATCH(AR$11,'[1]Прайс лист'!$B$2:$BS$2,0),0)&lt;=AR$8,VLOOKUP($A352,'[1]Прайс лист'!$B$8:$BS$600,MATCH(AR$11,'[1]Прайс лист'!$B$2:$BS$2,0),0),0)</f>
        <v>3400</v>
      </c>
      <c r="AS352" s="9">
        <f>IF(VLOOKUP($A352,'[1]Прайс лист'!$B$8:$BS$600,MATCH(AS$11,'[1]Прайс лист'!$B$2:$BS$2,0),0)&lt;=AS$8,VLOOKUP($A352,'[1]Прайс лист'!$B$8:$BS$600,MATCH(AS$11,'[1]Прайс лист'!$B$2:$BS$2,0),0),0)</f>
        <v>8100</v>
      </c>
      <c r="AT352" s="9">
        <f>IF(VLOOKUP($A352,'[1]Прайс лист'!$B$8:$BS$600,MATCH(AT$11,'[1]Прайс лист'!$B$2:$BS$2,0),0)&lt;=AT$8,VLOOKUP($A352,'[1]Прайс лист'!$B$8:$BS$600,MATCH(AT$11,'[1]Прайс лист'!$B$2:$BS$2,0),0),0)</f>
        <v>0</v>
      </c>
      <c r="AU352" s="9">
        <f>IF(VLOOKUP($A352,'[1]Прайс лист'!$B$8:$BS$600,MATCH(AU$11,'[1]Прайс лист'!$B$2:$BS$2,0),0)&lt;=AU$8,VLOOKUP($A352,'[1]Прайс лист'!$B$8:$BS$600,MATCH(AU$11,'[1]Прайс лист'!$B$2:$BS$2,0),0),0)</f>
        <v>7500</v>
      </c>
      <c r="AV352" s="9">
        <f>IF(VLOOKUP($A352,'[1]Прайс лист'!$B$8:$BS$600,MATCH(AV$11,'[1]Прайс лист'!$B$2:$BS$2,0),0)&lt;=AV$8,VLOOKUP($A352,'[1]Прайс лист'!$B$8:$BS$600,MATCH(AV$11,'[1]Прайс лист'!$B$2:$BS$2,0),0),0)</f>
        <v>6700</v>
      </c>
      <c r="AW352" s="9">
        <f>IF(VLOOKUP($A352,'[1]Прайс лист'!$B$8:$BS$600,MATCH(AW$11,'[1]Прайс лист'!$B$2:$BS$2,0),0)&lt;=AW$8,VLOOKUP($A352,'[1]Прайс лист'!$B$8:$BS$600,MATCH(AW$11,'[1]Прайс лист'!$B$2:$BS$2,0),0),0)</f>
        <v>0</v>
      </c>
      <c r="AX352" s="9">
        <f>IF(VLOOKUP($A352,'[1]Прайс лист'!$B$8:$BS$600,MATCH(AX$11,'[1]Прайс лист'!$B$2:$BS$2,0),0)&lt;=AX$8,VLOOKUP($A352,'[1]Прайс лист'!$B$8:$BS$600,MATCH(AX$11,'[1]Прайс лист'!$B$2:$BS$2,0),0),0)</f>
        <v>0</v>
      </c>
      <c r="AY352" s="9">
        <f>IF(VLOOKUP($A352,'[1]Прайс лист'!$B$8:$BS$600,MATCH(AY$11,'[1]Прайс лист'!$B$2:$BS$2,0),0)&lt;=AY$8,VLOOKUP($A352,'[1]Прайс лист'!$B$8:$BS$600,MATCH(AY$11,'[1]Прайс лист'!$B$2:$BS$2,0),0),0)</f>
        <v>0</v>
      </c>
      <c r="AZ352" s="9">
        <f>IF(VLOOKUP($A352,'[1]Прайс лист'!$B$8:$BS$600,MATCH(AZ$11,'[1]Прайс лист'!$B$2:$BS$2,0),0)&lt;=AZ$8,VLOOKUP($A352,'[1]Прайс лист'!$B$8:$BS$600,MATCH(AZ$11,'[1]Прайс лист'!$B$2:$BS$2,0),0),0)</f>
        <v>2400</v>
      </c>
      <c r="BA352" s="9">
        <f>IF(VLOOKUP($A352,'[1]Прайс лист'!$B$8:$BS$600,MATCH(BA$11,'[1]Прайс лист'!$B$2:$BS$2,0),0)&lt;=BA$8,VLOOKUP($A352,'[1]Прайс лист'!$B$8:$BS$600,MATCH(BA$11,'[1]Прайс лист'!$B$2:$BS$2,0),0),0)</f>
        <v>7100</v>
      </c>
      <c r="BB352" s="9">
        <f>IF(VLOOKUP($A352,'[1]Прайс лист'!$B$8:$BS$600,MATCH(BB$11,'[1]Прайс лист'!$B$2:$BS$2,0),0)&lt;=BB$8,VLOOKUP($A352,'[1]Прайс лист'!$B$8:$BS$600,MATCH(BB$11,'[1]Прайс лист'!$B$2:$BS$2,0),0),0)</f>
        <v>0</v>
      </c>
      <c r="BC352" s="9">
        <f>IF(VLOOKUP($A352,'[1]Прайс лист'!$B$8:$BS$600,MATCH(BC$11,'[1]Прайс лист'!$B$2:$BS$2,0),0)&lt;=BC$8,VLOOKUP($A352,'[1]Прайс лист'!$B$8:$BS$600,MATCH(BC$11,'[1]Прайс лист'!$B$2:$BS$2,0),0),0)</f>
        <v>6500</v>
      </c>
      <c r="BD352" s="9">
        <f>IF(VLOOKUP($A352,'[1]Прайс лист'!$B$8:$BS$600,MATCH(BD$11,'[1]Прайс лист'!$B$2:$BS$2,0),0)&lt;=BD$8,VLOOKUP($A352,'[1]Прайс лист'!$B$8:$BS$600,MATCH(BD$11,'[1]Прайс лист'!$B$2:$BS$2,0),0),0)</f>
        <v>5700</v>
      </c>
      <c r="BE352" s="9">
        <f>IF(VLOOKUP($A352,'[1]Прайс лист'!$B$8:$BS$600,MATCH(BE$11,'[1]Прайс лист'!$B$2:$BS$2,0),0)&lt;=BE$8,VLOOKUP($A352,'[1]Прайс лист'!$B$8:$BS$600,MATCH(BE$11,'[1]Прайс лист'!$B$2:$BS$2,0),0),0)</f>
        <v>0</v>
      </c>
      <c r="BF352" s="9">
        <f>IF(VLOOKUP($A352,'[1]Прайс лист'!$B$8:$BS$600,MATCH(BF$11,'[1]Прайс лист'!$B$2:$BS$2,0),0)&lt;=BF$8,VLOOKUP($A352,'[1]Прайс лист'!$B$8:$BS$600,MATCH(BF$11,'[1]Прайс лист'!$B$2:$BS$2,0),0),0)</f>
        <v>0</v>
      </c>
      <c r="BG352" s="9">
        <f>IF(VLOOKUP($A352,'[1]Прайс лист'!$B$8:$BS$600,MATCH(BG$11,'[1]Прайс лист'!$B$2:$BS$2,0),0)&lt;=BG$8,VLOOKUP($A352,'[1]Прайс лист'!$B$8:$BS$600,MATCH(BG$11,'[1]Прайс лист'!$B$2:$BS$2,0),0),0)</f>
        <v>0</v>
      </c>
      <c r="BH352" s="9">
        <f>IF(VLOOKUP($A352,'[1]Прайс лист'!$B$8:$BS$600,MATCH(BH$11,'[1]Прайс лист'!$B$2:$BS$2,0),0)&lt;=BH$8,VLOOKUP($A352,'[1]Прайс лист'!$B$8:$BS$600,MATCH(BH$11,'[1]Прайс лист'!$B$2:$BS$2,0),0),0)</f>
        <v>1400</v>
      </c>
    </row>
    <row r="353" spans="1:60">
      <c r="A353" s="1" t="str">
        <f>'[1]Прайс лист'!B346</f>
        <v>Xiaomi MI A3128</v>
      </c>
      <c r="B353" s="7" t="s">
        <v>191</v>
      </c>
      <c r="C353" s="8" t="s">
        <v>219</v>
      </c>
      <c r="D353" s="8">
        <v>128</v>
      </c>
      <c r="E353" s="9">
        <f>IF(VLOOKUP($A353,'[1]Прайс лист'!$B$8:$BS$600,MATCH(E$11,'[1]Прайс лист'!$B$2:$BS$2,0),0)&lt;=E$8,VLOOKUP($A353,'[1]Прайс лист'!$B$8:$BS$600,MATCH(E$11,'[1]Прайс лист'!$B$2:$BS$2,0),0),0)</f>
        <v>7000</v>
      </c>
      <c r="F353" s="9">
        <f>IF(VLOOKUP($A353,'[1]Прайс лист'!$B$8:$BS$600,MATCH(F$11,'[1]Прайс лист'!$B$2:$BS$2,0),0)&lt;=F$8,VLOOKUP($A353,'[1]Прайс лист'!$B$8:$BS$600,MATCH(F$11,'[1]Прайс лист'!$B$2:$BS$2,0),0),0)</f>
        <v>0</v>
      </c>
      <c r="G353" s="9">
        <f>IF(VLOOKUP($A353,'[1]Прайс лист'!$B$8:$BS$600,MATCH(G$11,'[1]Прайс лист'!$B$2:$BS$2,0),0)&lt;=G$8,VLOOKUP($A353,'[1]Прайс лист'!$B$8:$BS$600,MATCH(G$11,'[1]Прайс лист'!$B$2:$BS$2,0),0),0)</f>
        <v>6200</v>
      </c>
      <c r="H353" s="9">
        <f>IF(VLOOKUP($A353,'[1]Прайс лист'!$B$8:$BS$600,MATCH(H$11,'[1]Прайс лист'!$B$2:$BS$2,0),0)&lt;=H$8,VLOOKUP($A353,'[1]Прайс лист'!$B$8:$BS$600,MATCH(H$11,'[1]Прайс лист'!$B$2:$BS$2,0),0),0)</f>
        <v>5300</v>
      </c>
      <c r="I353" s="9">
        <f>IF(VLOOKUP($A353,'[1]Прайс лист'!$B$8:$BS$600,MATCH(I$11,'[1]Прайс лист'!$B$2:$BS$2,0),0)&lt;=I$8,VLOOKUP($A353,'[1]Прайс лист'!$B$8:$BS$600,MATCH(I$11,'[1]Прайс лист'!$B$2:$BS$2,0),0),0)</f>
        <v>0</v>
      </c>
      <c r="J353" s="9">
        <f>IF(VLOOKUP($A353,'[1]Прайс лист'!$B$8:$BS$600,MATCH(J$11,'[1]Прайс лист'!$B$2:$BS$2,0),0)&lt;=J$8,VLOOKUP($A353,'[1]Прайс лист'!$B$8:$BS$600,MATCH(J$11,'[1]Прайс лист'!$B$2:$BS$2,0),0),0)</f>
        <v>0</v>
      </c>
      <c r="K353" s="9">
        <f>IF(VLOOKUP($A353,'[1]Прайс лист'!$B$8:$BS$600,MATCH(K$11,'[1]Прайс лист'!$B$2:$BS$2,0),0)&lt;=K$8,VLOOKUP($A353,'[1]Прайс лист'!$B$8:$BS$600,MATCH(K$11,'[1]Прайс лист'!$B$2:$BS$2,0),0),0)</f>
        <v>0</v>
      </c>
      <c r="L353" s="9">
        <f>IF(VLOOKUP($A353,'[1]Прайс лист'!$B$8:$BS$600,MATCH(L$11,'[1]Прайс лист'!$B$2:$BS$2,0),0)&lt;=L$8,VLOOKUP($A353,'[1]Прайс лист'!$B$8:$BS$600,MATCH(L$11,'[1]Прайс лист'!$B$2:$BS$2,0),0),0)</f>
        <v>400</v>
      </c>
      <c r="M353" s="9">
        <f>IF(VLOOKUP($A353,'[1]Прайс лист'!$B$8:$BS$600,MATCH(M$11,'[1]Прайс лист'!$B$2:$BS$2,0),0)&lt;=M$8,VLOOKUP($A353,'[1]Прайс лист'!$B$8:$BS$600,MATCH(M$11,'[1]Прайс лист'!$B$2:$BS$2,0),0),0)</f>
        <v>7000</v>
      </c>
      <c r="N353" s="9">
        <f>IF(VLOOKUP($A353,'[1]Прайс лист'!$B$8:$BS$600,MATCH(N$11,'[1]Прайс лист'!$B$2:$BS$2,0),0)&lt;=N$8,VLOOKUP($A353,'[1]Прайс лист'!$B$8:$BS$600,MATCH(N$11,'[1]Прайс лист'!$B$2:$BS$2,0),0),0)</f>
        <v>0</v>
      </c>
      <c r="O353" s="9">
        <f>IF(VLOOKUP($A353,'[1]Прайс лист'!$B$8:$BS$600,MATCH(O$11,'[1]Прайс лист'!$B$2:$BS$2,0),0)&lt;=O$8,VLOOKUP($A353,'[1]Прайс лист'!$B$8:$BS$600,MATCH(O$11,'[1]Прайс лист'!$B$2:$BS$2,0),0),0)</f>
        <v>6200</v>
      </c>
      <c r="P353" s="9">
        <f>IF(VLOOKUP($A353,'[1]Прайс лист'!$B$8:$BS$600,MATCH(P$11,'[1]Прайс лист'!$B$2:$BS$2,0),0)&lt;=P$8,VLOOKUP($A353,'[1]Прайс лист'!$B$8:$BS$600,MATCH(P$11,'[1]Прайс лист'!$B$2:$BS$2,0),0),0)</f>
        <v>5300</v>
      </c>
      <c r="Q353" s="9">
        <f>IF(VLOOKUP($A353,'[1]Прайс лист'!$B$8:$BS$600,MATCH(Q$11,'[1]Прайс лист'!$B$2:$BS$2,0),0)&lt;=Q$8,VLOOKUP($A353,'[1]Прайс лист'!$B$8:$BS$600,MATCH(Q$11,'[1]Прайс лист'!$B$2:$BS$2,0),0),0)</f>
        <v>0</v>
      </c>
      <c r="R353" s="9">
        <f>IF(VLOOKUP($A353,'[1]Прайс лист'!$B$8:$BS$600,MATCH(R$11,'[1]Прайс лист'!$B$2:$BS$2,0),0)&lt;=R$8,VLOOKUP($A353,'[1]Прайс лист'!$B$8:$BS$600,MATCH(R$11,'[1]Прайс лист'!$B$2:$BS$2,0),0),0)</f>
        <v>0</v>
      </c>
      <c r="S353" s="9">
        <f>IF(VLOOKUP($A353,'[1]Прайс лист'!$B$8:$BS$600,MATCH(S$11,'[1]Прайс лист'!$B$2:$BS$2,0),0)&lt;=S$8,VLOOKUP($A353,'[1]Прайс лист'!$B$8:$BS$600,MATCH(S$11,'[1]Прайс лист'!$B$2:$BS$2,0),0),0)</f>
        <v>0</v>
      </c>
      <c r="T353" s="9">
        <f>IF(VLOOKUP($A353,'[1]Прайс лист'!$B$8:$BS$600,MATCH(T$11,'[1]Прайс лист'!$B$2:$BS$2,0),0)&lt;=T$8,VLOOKUP($A353,'[1]Прайс лист'!$B$8:$BS$600,MATCH(T$11,'[1]Прайс лист'!$B$2:$BS$2,0),0),0)</f>
        <v>400</v>
      </c>
      <c r="U353" s="9">
        <f>IF(VLOOKUP($A353,'[1]Прайс лист'!$B$8:$BS$600,MATCH(U$11,'[1]Прайс лист'!$B$2:$BS$2,0),0)&lt;=U$8,VLOOKUP($A353,'[1]Прайс лист'!$B$8:$BS$600,MATCH(U$11,'[1]Прайс лист'!$B$2:$BS$2,0),0),0)</f>
        <v>14000</v>
      </c>
      <c r="V353" s="9">
        <f>IF(VLOOKUP($A353,'[1]Прайс лист'!$B$8:$BS$600,MATCH(V$11,'[1]Прайс лист'!$B$2:$BS$2,0),0)&lt;=V$8,VLOOKUP($A353,'[1]Прайс лист'!$B$8:$BS$600,MATCH(V$11,'[1]Прайс лист'!$B$2:$BS$2,0),0),0)</f>
        <v>0</v>
      </c>
      <c r="W353" s="9">
        <f>IF(VLOOKUP($A353,'[1]Прайс лист'!$B$8:$BS$600,MATCH(W$11,'[1]Прайс лист'!$B$2:$BS$2,0),0)&lt;=W$8,VLOOKUP($A353,'[1]Прайс лист'!$B$8:$BS$600,MATCH(W$11,'[1]Прайс лист'!$B$2:$BS$2,0),0),0)</f>
        <v>13200</v>
      </c>
      <c r="X353" s="9">
        <f>IF(VLOOKUP($A353,'[1]Прайс лист'!$B$8:$BS$600,MATCH(X$11,'[1]Прайс лист'!$B$2:$BS$2,0),0)&lt;=X$8,VLOOKUP($A353,'[1]Прайс лист'!$B$8:$BS$600,MATCH(X$11,'[1]Прайс лист'!$B$2:$BS$2,0),0),0)</f>
        <v>12300</v>
      </c>
      <c r="Y353" s="9">
        <f>IF(VLOOKUP($A353,'[1]Прайс лист'!$B$8:$BS$600,MATCH(Y$11,'[1]Прайс лист'!$B$2:$BS$2,0),0)&lt;=Y$8,VLOOKUP($A353,'[1]Прайс лист'!$B$8:$BS$600,MATCH(Y$11,'[1]Прайс лист'!$B$2:$BS$2,0),0),0)</f>
        <v>0</v>
      </c>
      <c r="Z353" s="9">
        <f>IF(VLOOKUP($A353,'[1]Прайс лист'!$B$8:$BS$600,MATCH(Z$11,'[1]Прайс лист'!$B$2:$BS$2,0),0)&lt;=Z$8,VLOOKUP($A353,'[1]Прайс лист'!$B$8:$BS$600,MATCH(Z$11,'[1]Прайс лист'!$B$2:$BS$2,0),0),0)</f>
        <v>0</v>
      </c>
      <c r="AA353" s="9">
        <f>IF(VLOOKUP($A353,'[1]Прайс лист'!$B$8:$BS$600,MATCH(AA$11,'[1]Прайс лист'!$B$2:$BS$2,0),0)&lt;=AA$8,VLOOKUP($A353,'[1]Прайс лист'!$B$8:$BS$600,MATCH(AA$11,'[1]Прайс лист'!$B$2:$BS$2,0),0),0)</f>
        <v>0</v>
      </c>
      <c r="AB353" s="9">
        <f>IF(VLOOKUP($A353,'[1]Прайс лист'!$B$8:$BS$600,MATCH(AB$11,'[1]Прайс лист'!$B$2:$BS$2,0),0)&lt;=AB$8,VLOOKUP($A353,'[1]Прайс лист'!$B$8:$BS$600,MATCH(AB$11,'[1]Прайс лист'!$B$2:$BS$2,0),0),0)</f>
        <v>7400</v>
      </c>
      <c r="AC353" s="9">
        <f>IF(VLOOKUP($A353,'[1]Прайс лист'!$B$8:$BS$600,MATCH(AC$11,'[1]Прайс лист'!$B$2:$BS$2,0),0)&lt;=AC$8,VLOOKUP($A353,'[1]Прайс лист'!$B$8:$BS$600,MATCH(AC$11,'[1]Прайс лист'!$B$2:$BS$2,0),0),0)</f>
        <v>11000</v>
      </c>
      <c r="AD353" s="9">
        <f>IF(VLOOKUP($A353,'[1]Прайс лист'!$B$8:$BS$600,MATCH(AD$11,'[1]Прайс лист'!$B$2:$BS$2,0),0)&lt;=AD$8,VLOOKUP($A353,'[1]Прайс лист'!$B$8:$BS$600,MATCH(AD$11,'[1]Прайс лист'!$B$2:$BS$2,0),0),0)</f>
        <v>0</v>
      </c>
      <c r="AE353" s="9">
        <f>IF(VLOOKUP($A353,'[1]Прайс лист'!$B$8:$BS$600,MATCH(AE$11,'[1]Прайс лист'!$B$2:$BS$2,0),0)&lt;=AE$8,VLOOKUP($A353,'[1]Прайс лист'!$B$8:$BS$600,MATCH(AE$11,'[1]Прайс лист'!$B$2:$BS$2,0),0),0)</f>
        <v>10200</v>
      </c>
      <c r="AF353" s="9">
        <f>IF(VLOOKUP($A353,'[1]Прайс лист'!$B$8:$BS$600,MATCH(AF$11,'[1]Прайс лист'!$B$2:$BS$2,0),0)&lt;=AF$8,VLOOKUP($A353,'[1]Прайс лист'!$B$8:$BS$600,MATCH(AF$11,'[1]Прайс лист'!$B$2:$BS$2,0),0),0)</f>
        <v>9300</v>
      </c>
      <c r="AG353" s="9">
        <f>IF(VLOOKUP($A353,'[1]Прайс лист'!$B$8:$BS$600,MATCH(AG$11,'[1]Прайс лист'!$B$2:$BS$2,0),0)&lt;=AG$8,VLOOKUP($A353,'[1]Прайс лист'!$B$8:$BS$600,MATCH(AG$11,'[1]Прайс лист'!$B$2:$BS$2,0),0),0)</f>
        <v>0</v>
      </c>
      <c r="AH353" s="9">
        <f>IF(VLOOKUP($A353,'[1]Прайс лист'!$B$8:$BS$600,MATCH(AH$11,'[1]Прайс лист'!$B$2:$BS$2,0),0)&lt;=AH$8,VLOOKUP($A353,'[1]Прайс лист'!$B$8:$BS$600,MATCH(AH$11,'[1]Прайс лист'!$B$2:$BS$2,0),0),0)</f>
        <v>0</v>
      </c>
      <c r="AI353" s="9">
        <f>IF(VLOOKUP($A353,'[1]Прайс лист'!$B$8:$BS$600,MATCH(AI$11,'[1]Прайс лист'!$B$2:$BS$2,0),0)&lt;=AI$8,VLOOKUP($A353,'[1]Прайс лист'!$B$8:$BS$600,MATCH(AI$11,'[1]Прайс лист'!$B$2:$BS$2,0),0),0)</f>
        <v>0</v>
      </c>
      <c r="AJ353" s="9">
        <f>IF(VLOOKUP($A353,'[1]Прайс лист'!$B$8:$BS$600,MATCH(AJ$11,'[1]Прайс лист'!$B$2:$BS$2,0),0)&lt;=AJ$8,VLOOKUP($A353,'[1]Прайс лист'!$B$8:$BS$600,MATCH(AJ$11,'[1]Прайс лист'!$B$2:$BS$2,0),0),0)</f>
        <v>4400</v>
      </c>
      <c r="AK353" s="9">
        <f>IF(VLOOKUP($A353,'[1]Прайс лист'!$B$8:$BS$600,MATCH(AK$11,'[1]Прайс лист'!$B$2:$BS$2,0),0)&lt;=AK$8,VLOOKUP($A353,'[1]Прайс лист'!$B$8:$BS$600,MATCH(AK$11,'[1]Прайс лист'!$B$2:$BS$2,0),0),0)</f>
        <v>10000</v>
      </c>
      <c r="AL353" s="9">
        <f>IF(VLOOKUP($A353,'[1]Прайс лист'!$B$8:$BS$600,MATCH(AL$11,'[1]Прайс лист'!$B$2:$BS$2,0),0)&lt;=AL$8,VLOOKUP($A353,'[1]Прайс лист'!$B$8:$BS$600,MATCH(AL$11,'[1]Прайс лист'!$B$2:$BS$2,0),0),0)</f>
        <v>0</v>
      </c>
      <c r="AM353" s="9">
        <f>IF(VLOOKUP($A353,'[1]Прайс лист'!$B$8:$BS$600,MATCH(AM$11,'[1]Прайс лист'!$B$2:$BS$2,0),0)&lt;=AM$8,VLOOKUP($A353,'[1]Прайс лист'!$B$8:$BS$600,MATCH(AM$11,'[1]Прайс лист'!$B$2:$BS$2,0),0),0)</f>
        <v>9200</v>
      </c>
      <c r="AN353" s="9">
        <f>IF(VLOOKUP($A353,'[1]Прайс лист'!$B$8:$BS$600,MATCH(AN$11,'[1]Прайс лист'!$B$2:$BS$2,0),0)&lt;=AN$8,VLOOKUP($A353,'[1]Прайс лист'!$B$8:$BS$600,MATCH(AN$11,'[1]Прайс лист'!$B$2:$BS$2,0),0),0)</f>
        <v>8300</v>
      </c>
      <c r="AO353" s="9">
        <f>IF(VLOOKUP($A353,'[1]Прайс лист'!$B$8:$BS$600,MATCH(AO$11,'[1]Прайс лист'!$B$2:$BS$2,0),0)&lt;=AO$8,VLOOKUP($A353,'[1]Прайс лист'!$B$8:$BS$600,MATCH(AO$11,'[1]Прайс лист'!$B$2:$BS$2,0),0),0)</f>
        <v>0</v>
      </c>
      <c r="AP353" s="9">
        <f>IF(VLOOKUP($A353,'[1]Прайс лист'!$B$8:$BS$600,MATCH(AP$11,'[1]Прайс лист'!$B$2:$BS$2,0),0)&lt;=AP$8,VLOOKUP($A353,'[1]Прайс лист'!$B$8:$BS$600,MATCH(AP$11,'[1]Прайс лист'!$B$2:$BS$2,0),0),0)</f>
        <v>0</v>
      </c>
      <c r="AQ353" s="9">
        <f>IF(VLOOKUP($A353,'[1]Прайс лист'!$B$8:$BS$600,MATCH(AQ$11,'[1]Прайс лист'!$B$2:$BS$2,0),0)&lt;=AQ$8,VLOOKUP($A353,'[1]Прайс лист'!$B$8:$BS$600,MATCH(AQ$11,'[1]Прайс лист'!$B$2:$BS$2,0),0),0)</f>
        <v>0</v>
      </c>
      <c r="AR353" s="9">
        <f>IF(VLOOKUP($A353,'[1]Прайс лист'!$B$8:$BS$600,MATCH(AR$11,'[1]Прайс лист'!$B$2:$BS$2,0),0)&lt;=AR$8,VLOOKUP($A353,'[1]Прайс лист'!$B$8:$BS$600,MATCH(AR$11,'[1]Прайс лист'!$B$2:$BS$2,0),0),0)</f>
        <v>3400</v>
      </c>
      <c r="AS353" s="9">
        <f>IF(VLOOKUP($A353,'[1]Прайс лист'!$B$8:$BS$600,MATCH(AS$11,'[1]Прайс лист'!$B$2:$BS$2,0),0)&lt;=AS$8,VLOOKUP($A353,'[1]Прайс лист'!$B$8:$BS$600,MATCH(AS$11,'[1]Прайс лист'!$B$2:$BS$2,0),0),0)</f>
        <v>9000</v>
      </c>
      <c r="AT353" s="9">
        <f>IF(VLOOKUP($A353,'[1]Прайс лист'!$B$8:$BS$600,MATCH(AT$11,'[1]Прайс лист'!$B$2:$BS$2,0),0)&lt;=AT$8,VLOOKUP($A353,'[1]Прайс лист'!$B$8:$BS$600,MATCH(AT$11,'[1]Прайс лист'!$B$2:$BS$2,0),0),0)</f>
        <v>0</v>
      </c>
      <c r="AU353" s="9">
        <f>IF(VLOOKUP($A353,'[1]Прайс лист'!$B$8:$BS$600,MATCH(AU$11,'[1]Прайс лист'!$B$2:$BS$2,0),0)&lt;=AU$8,VLOOKUP($A353,'[1]Прайс лист'!$B$8:$BS$600,MATCH(AU$11,'[1]Прайс лист'!$B$2:$BS$2,0),0),0)</f>
        <v>8200</v>
      </c>
      <c r="AV353" s="9">
        <f>IF(VLOOKUP($A353,'[1]Прайс лист'!$B$8:$BS$600,MATCH(AV$11,'[1]Прайс лист'!$B$2:$BS$2,0),0)&lt;=AV$8,VLOOKUP($A353,'[1]Прайс лист'!$B$8:$BS$600,MATCH(AV$11,'[1]Прайс лист'!$B$2:$BS$2,0),0),0)</f>
        <v>7300</v>
      </c>
      <c r="AW353" s="9">
        <f>IF(VLOOKUP($A353,'[1]Прайс лист'!$B$8:$BS$600,MATCH(AW$11,'[1]Прайс лист'!$B$2:$BS$2,0),0)&lt;=AW$8,VLOOKUP($A353,'[1]Прайс лист'!$B$8:$BS$600,MATCH(AW$11,'[1]Прайс лист'!$B$2:$BS$2,0),0),0)</f>
        <v>0</v>
      </c>
      <c r="AX353" s="9">
        <f>IF(VLOOKUP($A353,'[1]Прайс лист'!$B$8:$BS$600,MATCH(AX$11,'[1]Прайс лист'!$B$2:$BS$2,0),0)&lt;=AX$8,VLOOKUP($A353,'[1]Прайс лист'!$B$8:$BS$600,MATCH(AX$11,'[1]Прайс лист'!$B$2:$BS$2,0),0),0)</f>
        <v>0</v>
      </c>
      <c r="AY353" s="9">
        <f>IF(VLOOKUP($A353,'[1]Прайс лист'!$B$8:$BS$600,MATCH(AY$11,'[1]Прайс лист'!$B$2:$BS$2,0),0)&lt;=AY$8,VLOOKUP($A353,'[1]Прайс лист'!$B$8:$BS$600,MATCH(AY$11,'[1]Прайс лист'!$B$2:$BS$2,0),0),0)</f>
        <v>0</v>
      </c>
      <c r="AZ353" s="9">
        <f>IF(VLOOKUP($A353,'[1]Прайс лист'!$B$8:$BS$600,MATCH(AZ$11,'[1]Прайс лист'!$B$2:$BS$2,0),0)&lt;=AZ$8,VLOOKUP($A353,'[1]Прайс лист'!$B$8:$BS$600,MATCH(AZ$11,'[1]Прайс лист'!$B$2:$BS$2,0),0),0)</f>
        <v>2400</v>
      </c>
      <c r="BA353" s="9">
        <f>IF(VLOOKUP($A353,'[1]Прайс лист'!$B$8:$BS$600,MATCH(BA$11,'[1]Прайс лист'!$B$2:$BS$2,0),0)&lt;=BA$8,VLOOKUP($A353,'[1]Прайс лист'!$B$8:$BS$600,MATCH(BA$11,'[1]Прайс лист'!$B$2:$BS$2,0),0),0)</f>
        <v>8000</v>
      </c>
      <c r="BB353" s="9">
        <f>IF(VLOOKUP($A353,'[1]Прайс лист'!$B$8:$BS$600,MATCH(BB$11,'[1]Прайс лист'!$B$2:$BS$2,0),0)&lt;=BB$8,VLOOKUP($A353,'[1]Прайс лист'!$B$8:$BS$600,MATCH(BB$11,'[1]Прайс лист'!$B$2:$BS$2,0),0),0)</f>
        <v>0</v>
      </c>
      <c r="BC353" s="9">
        <f>IF(VLOOKUP($A353,'[1]Прайс лист'!$B$8:$BS$600,MATCH(BC$11,'[1]Прайс лист'!$B$2:$BS$2,0),0)&lt;=BC$8,VLOOKUP($A353,'[1]Прайс лист'!$B$8:$BS$600,MATCH(BC$11,'[1]Прайс лист'!$B$2:$BS$2,0),0),0)</f>
        <v>7200</v>
      </c>
      <c r="BD353" s="9">
        <f>IF(VLOOKUP($A353,'[1]Прайс лист'!$B$8:$BS$600,MATCH(BD$11,'[1]Прайс лист'!$B$2:$BS$2,0),0)&lt;=BD$8,VLOOKUP($A353,'[1]Прайс лист'!$B$8:$BS$600,MATCH(BD$11,'[1]Прайс лист'!$B$2:$BS$2,0),0),0)</f>
        <v>6300</v>
      </c>
      <c r="BE353" s="9">
        <f>IF(VLOOKUP($A353,'[1]Прайс лист'!$B$8:$BS$600,MATCH(BE$11,'[1]Прайс лист'!$B$2:$BS$2,0),0)&lt;=BE$8,VLOOKUP($A353,'[1]Прайс лист'!$B$8:$BS$600,MATCH(BE$11,'[1]Прайс лист'!$B$2:$BS$2,0),0),0)</f>
        <v>0</v>
      </c>
      <c r="BF353" s="9">
        <f>IF(VLOOKUP($A353,'[1]Прайс лист'!$B$8:$BS$600,MATCH(BF$11,'[1]Прайс лист'!$B$2:$BS$2,0),0)&lt;=BF$8,VLOOKUP($A353,'[1]Прайс лист'!$B$8:$BS$600,MATCH(BF$11,'[1]Прайс лист'!$B$2:$BS$2,0),0),0)</f>
        <v>0</v>
      </c>
      <c r="BG353" s="9">
        <f>IF(VLOOKUP($A353,'[1]Прайс лист'!$B$8:$BS$600,MATCH(BG$11,'[1]Прайс лист'!$B$2:$BS$2,0),0)&lt;=BG$8,VLOOKUP($A353,'[1]Прайс лист'!$B$8:$BS$600,MATCH(BG$11,'[1]Прайс лист'!$B$2:$BS$2,0),0),0)</f>
        <v>0</v>
      </c>
      <c r="BH353" s="9">
        <f>IF(VLOOKUP($A353,'[1]Прайс лист'!$B$8:$BS$600,MATCH(BH$11,'[1]Прайс лист'!$B$2:$BS$2,0),0)&lt;=BH$8,VLOOKUP($A353,'[1]Прайс лист'!$B$8:$BS$600,MATCH(BH$11,'[1]Прайс лист'!$B$2:$BS$2,0),0),0)</f>
        <v>1400</v>
      </c>
    </row>
    <row r="354" spans="1:60">
      <c r="A354" s="1" t="str">
        <f>'[1]Прайс лист'!B347</f>
        <v>Xiaomi MI CC964</v>
      </c>
      <c r="B354" s="7" t="s">
        <v>191</v>
      </c>
      <c r="C354" s="8" t="s">
        <v>220</v>
      </c>
      <c r="D354" s="8">
        <v>64</v>
      </c>
      <c r="E354" s="9">
        <f>IF(VLOOKUP($A354,'[1]Прайс лист'!$B$8:$BS$600,MATCH(E$11,'[1]Прайс лист'!$B$2:$BS$2,0),0)&lt;=E$8,VLOOKUP($A354,'[1]Прайс лист'!$B$8:$BS$600,MATCH(E$11,'[1]Прайс лист'!$B$2:$BS$2,0),0),0)</f>
        <v>6100</v>
      </c>
      <c r="F354" s="9">
        <f>IF(VLOOKUP($A354,'[1]Прайс лист'!$B$8:$BS$600,MATCH(F$11,'[1]Прайс лист'!$B$2:$BS$2,0),0)&lt;=F$8,VLOOKUP($A354,'[1]Прайс лист'!$B$8:$BS$600,MATCH(F$11,'[1]Прайс лист'!$B$2:$BS$2,0),0),0)</f>
        <v>0</v>
      </c>
      <c r="G354" s="9">
        <f>IF(VLOOKUP($A354,'[1]Прайс лист'!$B$8:$BS$600,MATCH(G$11,'[1]Прайс лист'!$B$2:$BS$2,0),0)&lt;=G$8,VLOOKUP($A354,'[1]Прайс лист'!$B$8:$BS$600,MATCH(G$11,'[1]Прайс лист'!$B$2:$BS$2,0),0),0)</f>
        <v>5500</v>
      </c>
      <c r="H354" s="9">
        <f>IF(VLOOKUP($A354,'[1]Прайс лист'!$B$8:$BS$600,MATCH(H$11,'[1]Прайс лист'!$B$2:$BS$2,0),0)&lt;=H$8,VLOOKUP($A354,'[1]Прайс лист'!$B$8:$BS$600,MATCH(H$11,'[1]Прайс лист'!$B$2:$BS$2,0),0),0)</f>
        <v>4700</v>
      </c>
      <c r="I354" s="9">
        <f>IF(VLOOKUP($A354,'[1]Прайс лист'!$B$8:$BS$600,MATCH(I$11,'[1]Прайс лист'!$B$2:$BS$2,0),0)&lt;=I$8,VLOOKUP($A354,'[1]Прайс лист'!$B$8:$BS$600,MATCH(I$11,'[1]Прайс лист'!$B$2:$BS$2,0),0),0)</f>
        <v>0</v>
      </c>
      <c r="J354" s="9">
        <f>IF(VLOOKUP($A354,'[1]Прайс лист'!$B$8:$BS$600,MATCH(J$11,'[1]Прайс лист'!$B$2:$BS$2,0),0)&lt;=J$8,VLOOKUP($A354,'[1]Прайс лист'!$B$8:$BS$600,MATCH(J$11,'[1]Прайс лист'!$B$2:$BS$2,0),0),0)</f>
        <v>0</v>
      </c>
      <c r="K354" s="9">
        <f>IF(VLOOKUP($A354,'[1]Прайс лист'!$B$8:$BS$600,MATCH(K$11,'[1]Прайс лист'!$B$2:$BS$2,0),0)&lt;=K$8,VLOOKUP($A354,'[1]Прайс лист'!$B$8:$BS$600,MATCH(K$11,'[1]Прайс лист'!$B$2:$BS$2,0),0),0)</f>
        <v>0</v>
      </c>
      <c r="L354" s="9">
        <f>IF(VLOOKUP($A354,'[1]Прайс лист'!$B$8:$BS$600,MATCH(L$11,'[1]Прайс лист'!$B$2:$BS$2,0),0)&lt;=L$8,VLOOKUP($A354,'[1]Прайс лист'!$B$8:$BS$600,MATCH(L$11,'[1]Прайс лист'!$B$2:$BS$2,0),0),0)</f>
        <v>400</v>
      </c>
      <c r="M354" s="9">
        <f>IF(VLOOKUP($A354,'[1]Прайс лист'!$B$8:$BS$600,MATCH(M$11,'[1]Прайс лист'!$B$2:$BS$2,0),0)&lt;=M$8,VLOOKUP($A354,'[1]Прайс лист'!$B$8:$BS$600,MATCH(M$11,'[1]Прайс лист'!$B$2:$BS$2,0),0),0)</f>
        <v>6100</v>
      </c>
      <c r="N354" s="9">
        <f>IF(VLOOKUP($A354,'[1]Прайс лист'!$B$8:$BS$600,MATCH(N$11,'[1]Прайс лист'!$B$2:$BS$2,0),0)&lt;=N$8,VLOOKUP($A354,'[1]Прайс лист'!$B$8:$BS$600,MATCH(N$11,'[1]Прайс лист'!$B$2:$BS$2,0),0),0)</f>
        <v>0</v>
      </c>
      <c r="O354" s="9">
        <f>IF(VLOOKUP($A354,'[1]Прайс лист'!$B$8:$BS$600,MATCH(O$11,'[1]Прайс лист'!$B$2:$BS$2,0),0)&lt;=O$8,VLOOKUP($A354,'[1]Прайс лист'!$B$8:$BS$600,MATCH(O$11,'[1]Прайс лист'!$B$2:$BS$2,0),0),0)</f>
        <v>5500</v>
      </c>
      <c r="P354" s="9">
        <f>IF(VLOOKUP($A354,'[1]Прайс лист'!$B$8:$BS$600,MATCH(P$11,'[1]Прайс лист'!$B$2:$BS$2,0),0)&lt;=P$8,VLOOKUP($A354,'[1]Прайс лист'!$B$8:$BS$600,MATCH(P$11,'[1]Прайс лист'!$B$2:$BS$2,0),0),0)</f>
        <v>4700</v>
      </c>
      <c r="Q354" s="9">
        <f>IF(VLOOKUP($A354,'[1]Прайс лист'!$B$8:$BS$600,MATCH(Q$11,'[1]Прайс лист'!$B$2:$BS$2,0),0)&lt;=Q$8,VLOOKUP($A354,'[1]Прайс лист'!$B$8:$BS$600,MATCH(Q$11,'[1]Прайс лист'!$B$2:$BS$2,0),0),0)</f>
        <v>0</v>
      </c>
      <c r="R354" s="9">
        <f>IF(VLOOKUP($A354,'[1]Прайс лист'!$B$8:$BS$600,MATCH(R$11,'[1]Прайс лист'!$B$2:$BS$2,0),0)&lt;=R$8,VLOOKUP($A354,'[1]Прайс лист'!$B$8:$BS$600,MATCH(R$11,'[1]Прайс лист'!$B$2:$BS$2,0),0),0)</f>
        <v>0</v>
      </c>
      <c r="S354" s="9">
        <f>IF(VLOOKUP($A354,'[1]Прайс лист'!$B$8:$BS$600,MATCH(S$11,'[1]Прайс лист'!$B$2:$BS$2,0),0)&lt;=S$8,VLOOKUP($A354,'[1]Прайс лист'!$B$8:$BS$600,MATCH(S$11,'[1]Прайс лист'!$B$2:$BS$2,0),0),0)</f>
        <v>0</v>
      </c>
      <c r="T354" s="9">
        <f>IF(VLOOKUP($A354,'[1]Прайс лист'!$B$8:$BS$600,MATCH(T$11,'[1]Прайс лист'!$B$2:$BS$2,0),0)&lt;=T$8,VLOOKUP($A354,'[1]Прайс лист'!$B$8:$BS$600,MATCH(T$11,'[1]Прайс лист'!$B$2:$BS$2,0),0),0)</f>
        <v>400</v>
      </c>
      <c r="U354" s="9">
        <f>IF(VLOOKUP($A354,'[1]Прайс лист'!$B$8:$BS$600,MATCH(U$11,'[1]Прайс лист'!$B$2:$BS$2,0),0)&lt;=U$8,VLOOKUP($A354,'[1]Прайс лист'!$B$8:$BS$600,MATCH(U$11,'[1]Прайс лист'!$B$2:$BS$2,0),0),0)</f>
        <v>13100</v>
      </c>
      <c r="V354" s="9">
        <f>IF(VLOOKUP($A354,'[1]Прайс лист'!$B$8:$BS$600,MATCH(V$11,'[1]Прайс лист'!$B$2:$BS$2,0),0)&lt;=V$8,VLOOKUP($A354,'[1]Прайс лист'!$B$8:$BS$600,MATCH(V$11,'[1]Прайс лист'!$B$2:$BS$2,0),0),0)</f>
        <v>0</v>
      </c>
      <c r="W354" s="9">
        <f>IF(VLOOKUP($A354,'[1]Прайс лист'!$B$8:$BS$600,MATCH(W$11,'[1]Прайс лист'!$B$2:$BS$2,0),0)&lt;=W$8,VLOOKUP($A354,'[1]Прайс лист'!$B$8:$BS$600,MATCH(W$11,'[1]Прайс лист'!$B$2:$BS$2,0),0),0)</f>
        <v>12500</v>
      </c>
      <c r="X354" s="9">
        <f>IF(VLOOKUP($A354,'[1]Прайс лист'!$B$8:$BS$600,MATCH(X$11,'[1]Прайс лист'!$B$2:$BS$2,0),0)&lt;=X$8,VLOOKUP($A354,'[1]Прайс лист'!$B$8:$BS$600,MATCH(X$11,'[1]Прайс лист'!$B$2:$BS$2,0),0),0)</f>
        <v>11700</v>
      </c>
      <c r="Y354" s="9">
        <f>IF(VLOOKUP($A354,'[1]Прайс лист'!$B$8:$BS$600,MATCH(Y$11,'[1]Прайс лист'!$B$2:$BS$2,0),0)&lt;=Y$8,VLOOKUP($A354,'[1]Прайс лист'!$B$8:$BS$600,MATCH(Y$11,'[1]Прайс лист'!$B$2:$BS$2,0),0),0)</f>
        <v>0</v>
      </c>
      <c r="Z354" s="9">
        <f>IF(VLOOKUP($A354,'[1]Прайс лист'!$B$8:$BS$600,MATCH(Z$11,'[1]Прайс лист'!$B$2:$BS$2,0),0)&lt;=Z$8,VLOOKUP($A354,'[1]Прайс лист'!$B$8:$BS$600,MATCH(Z$11,'[1]Прайс лист'!$B$2:$BS$2,0),0),0)</f>
        <v>0</v>
      </c>
      <c r="AA354" s="9">
        <f>IF(VLOOKUP($A354,'[1]Прайс лист'!$B$8:$BS$600,MATCH(AA$11,'[1]Прайс лист'!$B$2:$BS$2,0),0)&lt;=AA$8,VLOOKUP($A354,'[1]Прайс лист'!$B$8:$BS$600,MATCH(AA$11,'[1]Прайс лист'!$B$2:$BS$2,0),0),0)</f>
        <v>0</v>
      </c>
      <c r="AB354" s="9">
        <f>IF(VLOOKUP($A354,'[1]Прайс лист'!$B$8:$BS$600,MATCH(AB$11,'[1]Прайс лист'!$B$2:$BS$2,0),0)&lt;=AB$8,VLOOKUP($A354,'[1]Прайс лист'!$B$8:$BS$600,MATCH(AB$11,'[1]Прайс лист'!$B$2:$BS$2,0),0),0)</f>
        <v>7400</v>
      </c>
      <c r="AC354" s="9">
        <f>IF(VLOOKUP($A354,'[1]Прайс лист'!$B$8:$BS$600,MATCH(AC$11,'[1]Прайс лист'!$B$2:$BS$2,0),0)&lt;=AC$8,VLOOKUP($A354,'[1]Прайс лист'!$B$8:$BS$600,MATCH(AC$11,'[1]Прайс лист'!$B$2:$BS$2,0),0),0)</f>
        <v>10100</v>
      </c>
      <c r="AD354" s="9">
        <f>IF(VLOOKUP($A354,'[1]Прайс лист'!$B$8:$BS$600,MATCH(AD$11,'[1]Прайс лист'!$B$2:$BS$2,0),0)&lt;=AD$8,VLOOKUP($A354,'[1]Прайс лист'!$B$8:$BS$600,MATCH(AD$11,'[1]Прайс лист'!$B$2:$BS$2,0),0),0)</f>
        <v>0</v>
      </c>
      <c r="AE354" s="9">
        <f>IF(VLOOKUP($A354,'[1]Прайс лист'!$B$8:$BS$600,MATCH(AE$11,'[1]Прайс лист'!$B$2:$BS$2,0),0)&lt;=AE$8,VLOOKUP($A354,'[1]Прайс лист'!$B$8:$BS$600,MATCH(AE$11,'[1]Прайс лист'!$B$2:$BS$2,0),0),0)</f>
        <v>9500</v>
      </c>
      <c r="AF354" s="9">
        <f>IF(VLOOKUP($A354,'[1]Прайс лист'!$B$8:$BS$600,MATCH(AF$11,'[1]Прайс лист'!$B$2:$BS$2,0),0)&lt;=AF$8,VLOOKUP($A354,'[1]Прайс лист'!$B$8:$BS$600,MATCH(AF$11,'[1]Прайс лист'!$B$2:$BS$2,0),0),0)</f>
        <v>8700</v>
      </c>
      <c r="AG354" s="9">
        <f>IF(VLOOKUP($A354,'[1]Прайс лист'!$B$8:$BS$600,MATCH(AG$11,'[1]Прайс лист'!$B$2:$BS$2,0),0)&lt;=AG$8,VLOOKUP($A354,'[1]Прайс лист'!$B$8:$BS$600,MATCH(AG$11,'[1]Прайс лист'!$B$2:$BS$2,0),0),0)</f>
        <v>0</v>
      </c>
      <c r="AH354" s="9">
        <f>IF(VLOOKUP($A354,'[1]Прайс лист'!$B$8:$BS$600,MATCH(AH$11,'[1]Прайс лист'!$B$2:$BS$2,0),0)&lt;=AH$8,VLOOKUP($A354,'[1]Прайс лист'!$B$8:$BS$600,MATCH(AH$11,'[1]Прайс лист'!$B$2:$BS$2,0),0),0)</f>
        <v>0</v>
      </c>
      <c r="AI354" s="9">
        <f>IF(VLOOKUP($A354,'[1]Прайс лист'!$B$8:$BS$600,MATCH(AI$11,'[1]Прайс лист'!$B$2:$BS$2,0),0)&lt;=AI$8,VLOOKUP($A354,'[1]Прайс лист'!$B$8:$BS$600,MATCH(AI$11,'[1]Прайс лист'!$B$2:$BS$2,0),0),0)</f>
        <v>0</v>
      </c>
      <c r="AJ354" s="9">
        <f>IF(VLOOKUP($A354,'[1]Прайс лист'!$B$8:$BS$600,MATCH(AJ$11,'[1]Прайс лист'!$B$2:$BS$2,0),0)&lt;=AJ$8,VLOOKUP($A354,'[1]Прайс лист'!$B$8:$BS$600,MATCH(AJ$11,'[1]Прайс лист'!$B$2:$BS$2,0),0),0)</f>
        <v>4400</v>
      </c>
      <c r="AK354" s="9">
        <f>IF(VLOOKUP($A354,'[1]Прайс лист'!$B$8:$BS$600,MATCH(AK$11,'[1]Прайс лист'!$B$2:$BS$2,0),0)&lt;=AK$8,VLOOKUP($A354,'[1]Прайс лист'!$B$8:$BS$600,MATCH(AK$11,'[1]Прайс лист'!$B$2:$BS$2,0),0),0)</f>
        <v>9100</v>
      </c>
      <c r="AL354" s="9">
        <f>IF(VLOOKUP($A354,'[1]Прайс лист'!$B$8:$BS$600,MATCH(AL$11,'[1]Прайс лист'!$B$2:$BS$2,0),0)&lt;=AL$8,VLOOKUP($A354,'[1]Прайс лист'!$B$8:$BS$600,MATCH(AL$11,'[1]Прайс лист'!$B$2:$BS$2,0),0),0)</f>
        <v>0</v>
      </c>
      <c r="AM354" s="9">
        <f>IF(VLOOKUP($A354,'[1]Прайс лист'!$B$8:$BS$600,MATCH(AM$11,'[1]Прайс лист'!$B$2:$BS$2,0),0)&lt;=AM$8,VLOOKUP($A354,'[1]Прайс лист'!$B$8:$BS$600,MATCH(AM$11,'[1]Прайс лист'!$B$2:$BS$2,0),0),0)</f>
        <v>8500</v>
      </c>
      <c r="AN354" s="9">
        <f>IF(VLOOKUP($A354,'[1]Прайс лист'!$B$8:$BS$600,MATCH(AN$11,'[1]Прайс лист'!$B$2:$BS$2,0),0)&lt;=AN$8,VLOOKUP($A354,'[1]Прайс лист'!$B$8:$BS$600,MATCH(AN$11,'[1]Прайс лист'!$B$2:$BS$2,0),0),0)</f>
        <v>7700</v>
      </c>
      <c r="AO354" s="9">
        <f>IF(VLOOKUP($A354,'[1]Прайс лист'!$B$8:$BS$600,MATCH(AO$11,'[1]Прайс лист'!$B$2:$BS$2,0),0)&lt;=AO$8,VLOOKUP($A354,'[1]Прайс лист'!$B$8:$BS$600,MATCH(AO$11,'[1]Прайс лист'!$B$2:$BS$2,0),0),0)</f>
        <v>0</v>
      </c>
      <c r="AP354" s="9">
        <f>IF(VLOOKUP($A354,'[1]Прайс лист'!$B$8:$BS$600,MATCH(AP$11,'[1]Прайс лист'!$B$2:$BS$2,0),0)&lt;=AP$8,VLOOKUP($A354,'[1]Прайс лист'!$B$8:$BS$600,MATCH(AP$11,'[1]Прайс лист'!$B$2:$BS$2,0),0),0)</f>
        <v>0</v>
      </c>
      <c r="AQ354" s="9">
        <f>IF(VLOOKUP($A354,'[1]Прайс лист'!$B$8:$BS$600,MATCH(AQ$11,'[1]Прайс лист'!$B$2:$BS$2,0),0)&lt;=AQ$8,VLOOKUP($A354,'[1]Прайс лист'!$B$8:$BS$600,MATCH(AQ$11,'[1]Прайс лист'!$B$2:$BS$2,0),0),0)</f>
        <v>0</v>
      </c>
      <c r="AR354" s="9">
        <f>IF(VLOOKUP($A354,'[1]Прайс лист'!$B$8:$BS$600,MATCH(AR$11,'[1]Прайс лист'!$B$2:$BS$2,0),0)&lt;=AR$8,VLOOKUP($A354,'[1]Прайс лист'!$B$8:$BS$600,MATCH(AR$11,'[1]Прайс лист'!$B$2:$BS$2,0),0),0)</f>
        <v>3400</v>
      </c>
      <c r="AS354" s="9">
        <f>IF(VLOOKUP($A354,'[1]Прайс лист'!$B$8:$BS$600,MATCH(AS$11,'[1]Прайс лист'!$B$2:$BS$2,0),0)&lt;=AS$8,VLOOKUP($A354,'[1]Прайс лист'!$B$8:$BS$600,MATCH(AS$11,'[1]Прайс лист'!$B$2:$BS$2,0),0),0)</f>
        <v>8100</v>
      </c>
      <c r="AT354" s="9">
        <f>IF(VLOOKUP($A354,'[1]Прайс лист'!$B$8:$BS$600,MATCH(AT$11,'[1]Прайс лист'!$B$2:$BS$2,0),0)&lt;=AT$8,VLOOKUP($A354,'[1]Прайс лист'!$B$8:$BS$600,MATCH(AT$11,'[1]Прайс лист'!$B$2:$BS$2,0),0),0)</f>
        <v>0</v>
      </c>
      <c r="AU354" s="9">
        <f>IF(VLOOKUP($A354,'[1]Прайс лист'!$B$8:$BS$600,MATCH(AU$11,'[1]Прайс лист'!$B$2:$BS$2,0),0)&lt;=AU$8,VLOOKUP($A354,'[1]Прайс лист'!$B$8:$BS$600,MATCH(AU$11,'[1]Прайс лист'!$B$2:$BS$2,0),0),0)</f>
        <v>7500</v>
      </c>
      <c r="AV354" s="9">
        <f>IF(VLOOKUP($A354,'[1]Прайс лист'!$B$8:$BS$600,MATCH(AV$11,'[1]Прайс лист'!$B$2:$BS$2,0),0)&lt;=AV$8,VLOOKUP($A354,'[1]Прайс лист'!$B$8:$BS$600,MATCH(AV$11,'[1]Прайс лист'!$B$2:$BS$2,0),0),0)</f>
        <v>6700</v>
      </c>
      <c r="AW354" s="9">
        <f>IF(VLOOKUP($A354,'[1]Прайс лист'!$B$8:$BS$600,MATCH(AW$11,'[1]Прайс лист'!$B$2:$BS$2,0),0)&lt;=AW$8,VLOOKUP($A354,'[1]Прайс лист'!$B$8:$BS$600,MATCH(AW$11,'[1]Прайс лист'!$B$2:$BS$2,0),0),0)</f>
        <v>0</v>
      </c>
      <c r="AX354" s="9">
        <f>IF(VLOOKUP($A354,'[1]Прайс лист'!$B$8:$BS$600,MATCH(AX$11,'[1]Прайс лист'!$B$2:$BS$2,0),0)&lt;=AX$8,VLOOKUP($A354,'[1]Прайс лист'!$B$8:$BS$600,MATCH(AX$11,'[1]Прайс лист'!$B$2:$BS$2,0),0),0)</f>
        <v>0</v>
      </c>
      <c r="AY354" s="9">
        <f>IF(VLOOKUP($A354,'[1]Прайс лист'!$B$8:$BS$600,MATCH(AY$11,'[1]Прайс лист'!$B$2:$BS$2,0),0)&lt;=AY$8,VLOOKUP($A354,'[1]Прайс лист'!$B$8:$BS$600,MATCH(AY$11,'[1]Прайс лист'!$B$2:$BS$2,0),0),0)</f>
        <v>0</v>
      </c>
      <c r="AZ354" s="9">
        <f>IF(VLOOKUP($A354,'[1]Прайс лист'!$B$8:$BS$600,MATCH(AZ$11,'[1]Прайс лист'!$B$2:$BS$2,0),0)&lt;=AZ$8,VLOOKUP($A354,'[1]Прайс лист'!$B$8:$BS$600,MATCH(AZ$11,'[1]Прайс лист'!$B$2:$BS$2,0),0),0)</f>
        <v>2400</v>
      </c>
      <c r="BA354" s="9">
        <f>IF(VLOOKUP($A354,'[1]Прайс лист'!$B$8:$BS$600,MATCH(BA$11,'[1]Прайс лист'!$B$2:$BS$2,0),0)&lt;=BA$8,VLOOKUP($A354,'[1]Прайс лист'!$B$8:$BS$600,MATCH(BA$11,'[1]Прайс лист'!$B$2:$BS$2,0),0),0)</f>
        <v>7100</v>
      </c>
      <c r="BB354" s="9">
        <f>IF(VLOOKUP($A354,'[1]Прайс лист'!$B$8:$BS$600,MATCH(BB$11,'[1]Прайс лист'!$B$2:$BS$2,0),0)&lt;=BB$8,VLOOKUP($A354,'[1]Прайс лист'!$B$8:$BS$600,MATCH(BB$11,'[1]Прайс лист'!$B$2:$BS$2,0),0),0)</f>
        <v>0</v>
      </c>
      <c r="BC354" s="9">
        <f>IF(VLOOKUP($A354,'[1]Прайс лист'!$B$8:$BS$600,MATCH(BC$11,'[1]Прайс лист'!$B$2:$BS$2,0),0)&lt;=BC$8,VLOOKUP($A354,'[1]Прайс лист'!$B$8:$BS$600,MATCH(BC$11,'[1]Прайс лист'!$B$2:$BS$2,0),0),0)</f>
        <v>6500</v>
      </c>
      <c r="BD354" s="9">
        <f>IF(VLOOKUP($A354,'[1]Прайс лист'!$B$8:$BS$600,MATCH(BD$11,'[1]Прайс лист'!$B$2:$BS$2,0),0)&lt;=BD$8,VLOOKUP($A354,'[1]Прайс лист'!$B$8:$BS$600,MATCH(BD$11,'[1]Прайс лист'!$B$2:$BS$2,0),0),0)</f>
        <v>5700</v>
      </c>
      <c r="BE354" s="9">
        <f>IF(VLOOKUP($A354,'[1]Прайс лист'!$B$8:$BS$600,MATCH(BE$11,'[1]Прайс лист'!$B$2:$BS$2,0),0)&lt;=BE$8,VLOOKUP($A354,'[1]Прайс лист'!$B$8:$BS$600,MATCH(BE$11,'[1]Прайс лист'!$B$2:$BS$2,0),0),0)</f>
        <v>0</v>
      </c>
      <c r="BF354" s="9">
        <f>IF(VLOOKUP($A354,'[1]Прайс лист'!$B$8:$BS$600,MATCH(BF$11,'[1]Прайс лист'!$B$2:$BS$2,0),0)&lt;=BF$8,VLOOKUP($A354,'[1]Прайс лист'!$B$8:$BS$600,MATCH(BF$11,'[1]Прайс лист'!$B$2:$BS$2,0),0),0)</f>
        <v>0</v>
      </c>
      <c r="BG354" s="9">
        <f>IF(VLOOKUP($A354,'[1]Прайс лист'!$B$8:$BS$600,MATCH(BG$11,'[1]Прайс лист'!$B$2:$BS$2,0),0)&lt;=BG$8,VLOOKUP($A354,'[1]Прайс лист'!$B$8:$BS$600,MATCH(BG$11,'[1]Прайс лист'!$B$2:$BS$2,0),0),0)</f>
        <v>0</v>
      </c>
      <c r="BH354" s="9">
        <f>IF(VLOOKUP($A354,'[1]Прайс лист'!$B$8:$BS$600,MATCH(BH$11,'[1]Прайс лист'!$B$2:$BS$2,0),0)&lt;=BH$8,VLOOKUP($A354,'[1]Прайс лист'!$B$8:$BS$600,MATCH(BH$11,'[1]Прайс лист'!$B$2:$BS$2,0),0),0)</f>
        <v>1400</v>
      </c>
    </row>
    <row r="355" spans="1:60">
      <c r="A355" s="1" t="str">
        <f>'[1]Прайс лист'!B348</f>
        <v>Xiaomi MI CC9128</v>
      </c>
      <c r="B355" s="7" t="s">
        <v>191</v>
      </c>
      <c r="C355" s="8" t="s">
        <v>220</v>
      </c>
      <c r="D355" s="8">
        <v>128</v>
      </c>
      <c r="E355" s="9">
        <f>IF(VLOOKUP($A355,'[1]Прайс лист'!$B$8:$BS$600,MATCH(E$11,'[1]Прайс лист'!$B$2:$BS$2,0),0)&lt;=E$8,VLOOKUP($A355,'[1]Прайс лист'!$B$8:$BS$600,MATCH(E$11,'[1]Прайс лист'!$B$2:$BS$2,0),0),0)</f>
        <v>7000</v>
      </c>
      <c r="F355" s="9">
        <f>IF(VLOOKUP($A355,'[1]Прайс лист'!$B$8:$BS$600,MATCH(F$11,'[1]Прайс лист'!$B$2:$BS$2,0),0)&lt;=F$8,VLOOKUP($A355,'[1]Прайс лист'!$B$8:$BS$600,MATCH(F$11,'[1]Прайс лист'!$B$2:$BS$2,0),0),0)</f>
        <v>0</v>
      </c>
      <c r="G355" s="9">
        <f>IF(VLOOKUP($A355,'[1]Прайс лист'!$B$8:$BS$600,MATCH(G$11,'[1]Прайс лист'!$B$2:$BS$2,0),0)&lt;=G$8,VLOOKUP($A355,'[1]Прайс лист'!$B$8:$BS$600,MATCH(G$11,'[1]Прайс лист'!$B$2:$BS$2,0),0),0)</f>
        <v>6200</v>
      </c>
      <c r="H355" s="9">
        <f>IF(VLOOKUP($A355,'[1]Прайс лист'!$B$8:$BS$600,MATCH(H$11,'[1]Прайс лист'!$B$2:$BS$2,0),0)&lt;=H$8,VLOOKUP($A355,'[1]Прайс лист'!$B$8:$BS$600,MATCH(H$11,'[1]Прайс лист'!$B$2:$BS$2,0),0),0)</f>
        <v>5300</v>
      </c>
      <c r="I355" s="9">
        <f>IF(VLOOKUP($A355,'[1]Прайс лист'!$B$8:$BS$600,MATCH(I$11,'[1]Прайс лист'!$B$2:$BS$2,0),0)&lt;=I$8,VLOOKUP($A355,'[1]Прайс лист'!$B$8:$BS$600,MATCH(I$11,'[1]Прайс лист'!$B$2:$BS$2,0),0),0)</f>
        <v>0</v>
      </c>
      <c r="J355" s="9">
        <f>IF(VLOOKUP($A355,'[1]Прайс лист'!$B$8:$BS$600,MATCH(J$11,'[1]Прайс лист'!$B$2:$BS$2,0),0)&lt;=J$8,VLOOKUP($A355,'[1]Прайс лист'!$B$8:$BS$600,MATCH(J$11,'[1]Прайс лист'!$B$2:$BS$2,0),0),0)</f>
        <v>0</v>
      </c>
      <c r="K355" s="9">
        <f>IF(VLOOKUP($A355,'[1]Прайс лист'!$B$8:$BS$600,MATCH(K$11,'[1]Прайс лист'!$B$2:$BS$2,0),0)&lt;=K$8,VLOOKUP($A355,'[1]Прайс лист'!$B$8:$BS$600,MATCH(K$11,'[1]Прайс лист'!$B$2:$BS$2,0),0),0)</f>
        <v>0</v>
      </c>
      <c r="L355" s="9">
        <f>IF(VLOOKUP($A355,'[1]Прайс лист'!$B$8:$BS$600,MATCH(L$11,'[1]Прайс лист'!$B$2:$BS$2,0),0)&lt;=L$8,VLOOKUP($A355,'[1]Прайс лист'!$B$8:$BS$600,MATCH(L$11,'[1]Прайс лист'!$B$2:$BS$2,0),0),0)</f>
        <v>400</v>
      </c>
      <c r="M355" s="9">
        <f>IF(VLOOKUP($A355,'[1]Прайс лист'!$B$8:$BS$600,MATCH(M$11,'[1]Прайс лист'!$B$2:$BS$2,0),0)&lt;=M$8,VLOOKUP($A355,'[1]Прайс лист'!$B$8:$BS$600,MATCH(M$11,'[1]Прайс лист'!$B$2:$BS$2,0),0),0)</f>
        <v>7000</v>
      </c>
      <c r="N355" s="9">
        <f>IF(VLOOKUP($A355,'[1]Прайс лист'!$B$8:$BS$600,MATCH(N$11,'[1]Прайс лист'!$B$2:$BS$2,0),0)&lt;=N$8,VLOOKUP($A355,'[1]Прайс лист'!$B$8:$BS$600,MATCH(N$11,'[1]Прайс лист'!$B$2:$BS$2,0),0),0)</f>
        <v>0</v>
      </c>
      <c r="O355" s="9">
        <f>IF(VLOOKUP($A355,'[1]Прайс лист'!$B$8:$BS$600,MATCH(O$11,'[1]Прайс лист'!$B$2:$BS$2,0),0)&lt;=O$8,VLOOKUP($A355,'[1]Прайс лист'!$B$8:$BS$600,MATCH(O$11,'[1]Прайс лист'!$B$2:$BS$2,0),0),0)</f>
        <v>6200</v>
      </c>
      <c r="P355" s="9">
        <f>IF(VLOOKUP($A355,'[1]Прайс лист'!$B$8:$BS$600,MATCH(P$11,'[1]Прайс лист'!$B$2:$BS$2,0),0)&lt;=P$8,VLOOKUP($A355,'[1]Прайс лист'!$B$8:$BS$600,MATCH(P$11,'[1]Прайс лист'!$B$2:$BS$2,0),0),0)</f>
        <v>5300</v>
      </c>
      <c r="Q355" s="9">
        <f>IF(VLOOKUP($A355,'[1]Прайс лист'!$B$8:$BS$600,MATCH(Q$11,'[1]Прайс лист'!$B$2:$BS$2,0),0)&lt;=Q$8,VLOOKUP($A355,'[1]Прайс лист'!$B$8:$BS$600,MATCH(Q$11,'[1]Прайс лист'!$B$2:$BS$2,0),0),0)</f>
        <v>0</v>
      </c>
      <c r="R355" s="9">
        <f>IF(VLOOKUP($A355,'[1]Прайс лист'!$B$8:$BS$600,MATCH(R$11,'[1]Прайс лист'!$B$2:$BS$2,0),0)&lt;=R$8,VLOOKUP($A355,'[1]Прайс лист'!$B$8:$BS$600,MATCH(R$11,'[1]Прайс лист'!$B$2:$BS$2,0),0),0)</f>
        <v>0</v>
      </c>
      <c r="S355" s="9">
        <f>IF(VLOOKUP($A355,'[1]Прайс лист'!$B$8:$BS$600,MATCH(S$11,'[1]Прайс лист'!$B$2:$BS$2,0),0)&lt;=S$8,VLOOKUP($A355,'[1]Прайс лист'!$B$8:$BS$600,MATCH(S$11,'[1]Прайс лист'!$B$2:$BS$2,0),0),0)</f>
        <v>0</v>
      </c>
      <c r="T355" s="9">
        <f>IF(VLOOKUP($A355,'[1]Прайс лист'!$B$8:$BS$600,MATCH(T$11,'[1]Прайс лист'!$B$2:$BS$2,0),0)&lt;=T$8,VLOOKUP($A355,'[1]Прайс лист'!$B$8:$BS$600,MATCH(T$11,'[1]Прайс лист'!$B$2:$BS$2,0),0),0)</f>
        <v>400</v>
      </c>
      <c r="U355" s="9">
        <f>IF(VLOOKUP($A355,'[1]Прайс лист'!$B$8:$BS$600,MATCH(U$11,'[1]Прайс лист'!$B$2:$BS$2,0),0)&lt;=U$8,VLOOKUP($A355,'[1]Прайс лист'!$B$8:$BS$600,MATCH(U$11,'[1]Прайс лист'!$B$2:$BS$2,0),0),0)</f>
        <v>14000</v>
      </c>
      <c r="V355" s="9">
        <f>IF(VLOOKUP($A355,'[1]Прайс лист'!$B$8:$BS$600,MATCH(V$11,'[1]Прайс лист'!$B$2:$BS$2,0),0)&lt;=V$8,VLOOKUP($A355,'[1]Прайс лист'!$B$8:$BS$600,MATCH(V$11,'[1]Прайс лист'!$B$2:$BS$2,0),0),0)</f>
        <v>0</v>
      </c>
      <c r="W355" s="9">
        <f>IF(VLOOKUP($A355,'[1]Прайс лист'!$B$8:$BS$600,MATCH(W$11,'[1]Прайс лист'!$B$2:$BS$2,0),0)&lt;=W$8,VLOOKUP($A355,'[1]Прайс лист'!$B$8:$BS$600,MATCH(W$11,'[1]Прайс лист'!$B$2:$BS$2,0),0),0)</f>
        <v>13200</v>
      </c>
      <c r="X355" s="9">
        <f>IF(VLOOKUP($A355,'[1]Прайс лист'!$B$8:$BS$600,MATCH(X$11,'[1]Прайс лист'!$B$2:$BS$2,0),0)&lt;=X$8,VLOOKUP($A355,'[1]Прайс лист'!$B$8:$BS$600,MATCH(X$11,'[1]Прайс лист'!$B$2:$BS$2,0),0),0)</f>
        <v>12300</v>
      </c>
      <c r="Y355" s="9">
        <f>IF(VLOOKUP($A355,'[1]Прайс лист'!$B$8:$BS$600,MATCH(Y$11,'[1]Прайс лист'!$B$2:$BS$2,0),0)&lt;=Y$8,VLOOKUP($A355,'[1]Прайс лист'!$B$8:$BS$600,MATCH(Y$11,'[1]Прайс лист'!$B$2:$BS$2,0),0),0)</f>
        <v>0</v>
      </c>
      <c r="Z355" s="9">
        <f>IF(VLOOKUP($A355,'[1]Прайс лист'!$B$8:$BS$600,MATCH(Z$11,'[1]Прайс лист'!$B$2:$BS$2,0),0)&lt;=Z$8,VLOOKUP($A355,'[1]Прайс лист'!$B$8:$BS$600,MATCH(Z$11,'[1]Прайс лист'!$B$2:$BS$2,0),0),0)</f>
        <v>0</v>
      </c>
      <c r="AA355" s="9">
        <f>IF(VLOOKUP($A355,'[1]Прайс лист'!$B$8:$BS$600,MATCH(AA$11,'[1]Прайс лист'!$B$2:$BS$2,0),0)&lt;=AA$8,VLOOKUP($A355,'[1]Прайс лист'!$B$8:$BS$600,MATCH(AA$11,'[1]Прайс лист'!$B$2:$BS$2,0),0),0)</f>
        <v>0</v>
      </c>
      <c r="AB355" s="9">
        <f>IF(VLOOKUP($A355,'[1]Прайс лист'!$B$8:$BS$600,MATCH(AB$11,'[1]Прайс лист'!$B$2:$BS$2,0),0)&lt;=AB$8,VLOOKUP($A355,'[1]Прайс лист'!$B$8:$BS$600,MATCH(AB$11,'[1]Прайс лист'!$B$2:$BS$2,0),0),0)</f>
        <v>7400</v>
      </c>
      <c r="AC355" s="9">
        <f>IF(VLOOKUP($A355,'[1]Прайс лист'!$B$8:$BS$600,MATCH(AC$11,'[1]Прайс лист'!$B$2:$BS$2,0),0)&lt;=AC$8,VLOOKUP($A355,'[1]Прайс лист'!$B$8:$BS$600,MATCH(AC$11,'[1]Прайс лист'!$B$2:$BS$2,0),0),0)</f>
        <v>11000</v>
      </c>
      <c r="AD355" s="9">
        <f>IF(VLOOKUP($A355,'[1]Прайс лист'!$B$8:$BS$600,MATCH(AD$11,'[1]Прайс лист'!$B$2:$BS$2,0),0)&lt;=AD$8,VLOOKUP($A355,'[1]Прайс лист'!$B$8:$BS$600,MATCH(AD$11,'[1]Прайс лист'!$B$2:$BS$2,0),0),0)</f>
        <v>0</v>
      </c>
      <c r="AE355" s="9">
        <f>IF(VLOOKUP($A355,'[1]Прайс лист'!$B$8:$BS$600,MATCH(AE$11,'[1]Прайс лист'!$B$2:$BS$2,0),0)&lt;=AE$8,VLOOKUP($A355,'[1]Прайс лист'!$B$8:$BS$600,MATCH(AE$11,'[1]Прайс лист'!$B$2:$BS$2,0),0),0)</f>
        <v>10200</v>
      </c>
      <c r="AF355" s="9">
        <f>IF(VLOOKUP($A355,'[1]Прайс лист'!$B$8:$BS$600,MATCH(AF$11,'[1]Прайс лист'!$B$2:$BS$2,0),0)&lt;=AF$8,VLOOKUP($A355,'[1]Прайс лист'!$B$8:$BS$600,MATCH(AF$11,'[1]Прайс лист'!$B$2:$BS$2,0),0),0)</f>
        <v>9300</v>
      </c>
      <c r="AG355" s="9">
        <f>IF(VLOOKUP($A355,'[1]Прайс лист'!$B$8:$BS$600,MATCH(AG$11,'[1]Прайс лист'!$B$2:$BS$2,0),0)&lt;=AG$8,VLOOKUP($A355,'[1]Прайс лист'!$B$8:$BS$600,MATCH(AG$11,'[1]Прайс лист'!$B$2:$BS$2,0),0),0)</f>
        <v>0</v>
      </c>
      <c r="AH355" s="9">
        <f>IF(VLOOKUP($A355,'[1]Прайс лист'!$B$8:$BS$600,MATCH(AH$11,'[1]Прайс лист'!$B$2:$BS$2,0),0)&lt;=AH$8,VLOOKUP($A355,'[1]Прайс лист'!$B$8:$BS$600,MATCH(AH$11,'[1]Прайс лист'!$B$2:$BS$2,0),0),0)</f>
        <v>0</v>
      </c>
      <c r="AI355" s="9">
        <f>IF(VLOOKUP($A355,'[1]Прайс лист'!$B$8:$BS$600,MATCH(AI$11,'[1]Прайс лист'!$B$2:$BS$2,0),0)&lt;=AI$8,VLOOKUP($A355,'[1]Прайс лист'!$B$8:$BS$600,MATCH(AI$11,'[1]Прайс лист'!$B$2:$BS$2,0),0),0)</f>
        <v>0</v>
      </c>
      <c r="AJ355" s="9">
        <f>IF(VLOOKUP($A355,'[1]Прайс лист'!$B$8:$BS$600,MATCH(AJ$11,'[1]Прайс лист'!$B$2:$BS$2,0),0)&lt;=AJ$8,VLOOKUP($A355,'[1]Прайс лист'!$B$8:$BS$600,MATCH(AJ$11,'[1]Прайс лист'!$B$2:$BS$2,0),0),0)</f>
        <v>4400</v>
      </c>
      <c r="AK355" s="9">
        <f>IF(VLOOKUP($A355,'[1]Прайс лист'!$B$8:$BS$600,MATCH(AK$11,'[1]Прайс лист'!$B$2:$BS$2,0),0)&lt;=AK$8,VLOOKUP($A355,'[1]Прайс лист'!$B$8:$BS$600,MATCH(AK$11,'[1]Прайс лист'!$B$2:$BS$2,0),0),0)</f>
        <v>10000</v>
      </c>
      <c r="AL355" s="9">
        <f>IF(VLOOKUP($A355,'[1]Прайс лист'!$B$8:$BS$600,MATCH(AL$11,'[1]Прайс лист'!$B$2:$BS$2,0),0)&lt;=AL$8,VLOOKUP($A355,'[1]Прайс лист'!$B$8:$BS$600,MATCH(AL$11,'[1]Прайс лист'!$B$2:$BS$2,0),0),0)</f>
        <v>0</v>
      </c>
      <c r="AM355" s="9">
        <f>IF(VLOOKUP($A355,'[1]Прайс лист'!$B$8:$BS$600,MATCH(AM$11,'[1]Прайс лист'!$B$2:$BS$2,0),0)&lt;=AM$8,VLOOKUP($A355,'[1]Прайс лист'!$B$8:$BS$600,MATCH(AM$11,'[1]Прайс лист'!$B$2:$BS$2,0),0),0)</f>
        <v>9200</v>
      </c>
      <c r="AN355" s="9">
        <f>IF(VLOOKUP($A355,'[1]Прайс лист'!$B$8:$BS$600,MATCH(AN$11,'[1]Прайс лист'!$B$2:$BS$2,0),0)&lt;=AN$8,VLOOKUP($A355,'[1]Прайс лист'!$B$8:$BS$600,MATCH(AN$11,'[1]Прайс лист'!$B$2:$BS$2,0),0),0)</f>
        <v>8300</v>
      </c>
      <c r="AO355" s="9">
        <f>IF(VLOOKUP($A355,'[1]Прайс лист'!$B$8:$BS$600,MATCH(AO$11,'[1]Прайс лист'!$B$2:$BS$2,0),0)&lt;=AO$8,VLOOKUP($A355,'[1]Прайс лист'!$B$8:$BS$600,MATCH(AO$11,'[1]Прайс лист'!$B$2:$BS$2,0),0),0)</f>
        <v>0</v>
      </c>
      <c r="AP355" s="9">
        <f>IF(VLOOKUP($A355,'[1]Прайс лист'!$B$8:$BS$600,MATCH(AP$11,'[1]Прайс лист'!$B$2:$BS$2,0),0)&lt;=AP$8,VLOOKUP($A355,'[1]Прайс лист'!$B$8:$BS$600,MATCH(AP$11,'[1]Прайс лист'!$B$2:$BS$2,0),0),0)</f>
        <v>0</v>
      </c>
      <c r="AQ355" s="9">
        <f>IF(VLOOKUP($A355,'[1]Прайс лист'!$B$8:$BS$600,MATCH(AQ$11,'[1]Прайс лист'!$B$2:$BS$2,0),0)&lt;=AQ$8,VLOOKUP($A355,'[1]Прайс лист'!$B$8:$BS$600,MATCH(AQ$11,'[1]Прайс лист'!$B$2:$BS$2,0),0),0)</f>
        <v>0</v>
      </c>
      <c r="AR355" s="9">
        <f>IF(VLOOKUP($A355,'[1]Прайс лист'!$B$8:$BS$600,MATCH(AR$11,'[1]Прайс лист'!$B$2:$BS$2,0),0)&lt;=AR$8,VLOOKUP($A355,'[1]Прайс лист'!$B$8:$BS$600,MATCH(AR$11,'[1]Прайс лист'!$B$2:$BS$2,0),0),0)</f>
        <v>3400</v>
      </c>
      <c r="AS355" s="9">
        <f>IF(VLOOKUP($A355,'[1]Прайс лист'!$B$8:$BS$600,MATCH(AS$11,'[1]Прайс лист'!$B$2:$BS$2,0),0)&lt;=AS$8,VLOOKUP($A355,'[1]Прайс лист'!$B$8:$BS$600,MATCH(AS$11,'[1]Прайс лист'!$B$2:$BS$2,0),0),0)</f>
        <v>9000</v>
      </c>
      <c r="AT355" s="9">
        <f>IF(VLOOKUP($A355,'[1]Прайс лист'!$B$8:$BS$600,MATCH(AT$11,'[1]Прайс лист'!$B$2:$BS$2,0),0)&lt;=AT$8,VLOOKUP($A355,'[1]Прайс лист'!$B$8:$BS$600,MATCH(AT$11,'[1]Прайс лист'!$B$2:$BS$2,0),0),0)</f>
        <v>0</v>
      </c>
      <c r="AU355" s="9">
        <f>IF(VLOOKUP($A355,'[1]Прайс лист'!$B$8:$BS$600,MATCH(AU$11,'[1]Прайс лист'!$B$2:$BS$2,0),0)&lt;=AU$8,VLOOKUP($A355,'[1]Прайс лист'!$B$8:$BS$600,MATCH(AU$11,'[1]Прайс лист'!$B$2:$BS$2,0),0),0)</f>
        <v>8200</v>
      </c>
      <c r="AV355" s="9">
        <f>IF(VLOOKUP($A355,'[1]Прайс лист'!$B$8:$BS$600,MATCH(AV$11,'[1]Прайс лист'!$B$2:$BS$2,0),0)&lt;=AV$8,VLOOKUP($A355,'[1]Прайс лист'!$B$8:$BS$600,MATCH(AV$11,'[1]Прайс лист'!$B$2:$BS$2,0),0),0)</f>
        <v>7300</v>
      </c>
      <c r="AW355" s="9">
        <f>IF(VLOOKUP($A355,'[1]Прайс лист'!$B$8:$BS$600,MATCH(AW$11,'[1]Прайс лист'!$B$2:$BS$2,0),0)&lt;=AW$8,VLOOKUP($A355,'[1]Прайс лист'!$B$8:$BS$600,MATCH(AW$11,'[1]Прайс лист'!$B$2:$BS$2,0),0),0)</f>
        <v>0</v>
      </c>
      <c r="AX355" s="9">
        <f>IF(VLOOKUP($A355,'[1]Прайс лист'!$B$8:$BS$600,MATCH(AX$11,'[1]Прайс лист'!$B$2:$BS$2,0),0)&lt;=AX$8,VLOOKUP($A355,'[1]Прайс лист'!$B$8:$BS$600,MATCH(AX$11,'[1]Прайс лист'!$B$2:$BS$2,0),0),0)</f>
        <v>0</v>
      </c>
      <c r="AY355" s="9">
        <f>IF(VLOOKUP($A355,'[1]Прайс лист'!$B$8:$BS$600,MATCH(AY$11,'[1]Прайс лист'!$B$2:$BS$2,0),0)&lt;=AY$8,VLOOKUP($A355,'[1]Прайс лист'!$B$8:$BS$600,MATCH(AY$11,'[1]Прайс лист'!$B$2:$BS$2,0),0),0)</f>
        <v>0</v>
      </c>
      <c r="AZ355" s="9">
        <f>IF(VLOOKUP($A355,'[1]Прайс лист'!$B$8:$BS$600,MATCH(AZ$11,'[1]Прайс лист'!$B$2:$BS$2,0),0)&lt;=AZ$8,VLOOKUP($A355,'[1]Прайс лист'!$B$8:$BS$600,MATCH(AZ$11,'[1]Прайс лист'!$B$2:$BS$2,0),0),0)</f>
        <v>2400</v>
      </c>
      <c r="BA355" s="9">
        <f>IF(VLOOKUP($A355,'[1]Прайс лист'!$B$8:$BS$600,MATCH(BA$11,'[1]Прайс лист'!$B$2:$BS$2,0),0)&lt;=BA$8,VLOOKUP($A355,'[1]Прайс лист'!$B$8:$BS$600,MATCH(BA$11,'[1]Прайс лист'!$B$2:$BS$2,0),0),0)</f>
        <v>8000</v>
      </c>
      <c r="BB355" s="9">
        <f>IF(VLOOKUP($A355,'[1]Прайс лист'!$B$8:$BS$600,MATCH(BB$11,'[1]Прайс лист'!$B$2:$BS$2,0),0)&lt;=BB$8,VLOOKUP($A355,'[1]Прайс лист'!$B$8:$BS$600,MATCH(BB$11,'[1]Прайс лист'!$B$2:$BS$2,0),0),0)</f>
        <v>0</v>
      </c>
      <c r="BC355" s="9">
        <f>IF(VLOOKUP($A355,'[1]Прайс лист'!$B$8:$BS$600,MATCH(BC$11,'[1]Прайс лист'!$B$2:$BS$2,0),0)&lt;=BC$8,VLOOKUP($A355,'[1]Прайс лист'!$B$8:$BS$600,MATCH(BC$11,'[1]Прайс лист'!$B$2:$BS$2,0),0),0)</f>
        <v>7200</v>
      </c>
      <c r="BD355" s="9">
        <f>IF(VLOOKUP($A355,'[1]Прайс лист'!$B$8:$BS$600,MATCH(BD$11,'[1]Прайс лист'!$B$2:$BS$2,0),0)&lt;=BD$8,VLOOKUP($A355,'[1]Прайс лист'!$B$8:$BS$600,MATCH(BD$11,'[1]Прайс лист'!$B$2:$BS$2,0),0),0)</f>
        <v>6300</v>
      </c>
      <c r="BE355" s="9">
        <f>IF(VLOOKUP($A355,'[1]Прайс лист'!$B$8:$BS$600,MATCH(BE$11,'[1]Прайс лист'!$B$2:$BS$2,0),0)&lt;=BE$8,VLOOKUP($A355,'[1]Прайс лист'!$B$8:$BS$600,MATCH(BE$11,'[1]Прайс лист'!$B$2:$BS$2,0),0),0)</f>
        <v>0</v>
      </c>
      <c r="BF355" s="9">
        <f>IF(VLOOKUP($A355,'[1]Прайс лист'!$B$8:$BS$600,MATCH(BF$11,'[1]Прайс лист'!$B$2:$BS$2,0),0)&lt;=BF$8,VLOOKUP($A355,'[1]Прайс лист'!$B$8:$BS$600,MATCH(BF$11,'[1]Прайс лист'!$B$2:$BS$2,0),0),0)</f>
        <v>0</v>
      </c>
      <c r="BG355" s="9">
        <f>IF(VLOOKUP($A355,'[1]Прайс лист'!$B$8:$BS$600,MATCH(BG$11,'[1]Прайс лист'!$B$2:$BS$2,0),0)&lt;=BG$8,VLOOKUP($A355,'[1]Прайс лист'!$B$8:$BS$600,MATCH(BG$11,'[1]Прайс лист'!$B$2:$BS$2,0),0),0)</f>
        <v>0</v>
      </c>
      <c r="BH355" s="9">
        <f>IF(VLOOKUP($A355,'[1]Прайс лист'!$B$8:$BS$600,MATCH(BH$11,'[1]Прайс лист'!$B$2:$BS$2,0),0)&lt;=BH$8,VLOOKUP($A355,'[1]Прайс лист'!$B$8:$BS$600,MATCH(BH$11,'[1]Прайс лист'!$B$2:$BS$2,0),0),0)</f>
        <v>1400</v>
      </c>
    </row>
    <row r="356" spans="1:60">
      <c r="A356" s="1" t="str">
        <f>'[1]Прайс лист'!B349</f>
        <v>Xiaomi MI CC9256</v>
      </c>
      <c r="B356" s="7" t="s">
        <v>191</v>
      </c>
      <c r="C356" s="8" t="s">
        <v>220</v>
      </c>
      <c r="D356" s="8">
        <v>256</v>
      </c>
      <c r="E356" s="9">
        <f>IF(VLOOKUP($A356,'[1]Прайс лист'!$B$8:$BS$600,MATCH(E$11,'[1]Прайс лист'!$B$2:$BS$2,0),0)&lt;=E$8,VLOOKUP($A356,'[1]Прайс лист'!$B$8:$BS$600,MATCH(E$11,'[1]Прайс лист'!$B$2:$BS$2,0),0),0)</f>
        <v>8100</v>
      </c>
      <c r="F356" s="9">
        <f>IF(VLOOKUP($A356,'[1]Прайс лист'!$B$8:$BS$600,MATCH(F$11,'[1]Прайс лист'!$B$2:$BS$2,0),0)&lt;=F$8,VLOOKUP($A356,'[1]Прайс лист'!$B$8:$BS$600,MATCH(F$11,'[1]Прайс лист'!$B$2:$BS$2,0),0),0)</f>
        <v>0</v>
      </c>
      <c r="G356" s="9">
        <f>IF(VLOOKUP($A356,'[1]Прайс лист'!$B$8:$BS$600,MATCH(G$11,'[1]Прайс лист'!$B$2:$BS$2,0),0)&lt;=G$8,VLOOKUP($A356,'[1]Прайс лист'!$B$8:$BS$600,MATCH(G$11,'[1]Прайс лист'!$B$2:$BS$2,0),0),0)</f>
        <v>7200</v>
      </c>
      <c r="H356" s="9">
        <f>IF(VLOOKUP($A356,'[1]Прайс лист'!$B$8:$BS$600,MATCH(H$11,'[1]Прайс лист'!$B$2:$BS$2,0),0)&lt;=H$8,VLOOKUP($A356,'[1]Прайс лист'!$B$8:$BS$600,MATCH(H$11,'[1]Прайс лист'!$B$2:$BS$2,0),0),0)</f>
        <v>6200</v>
      </c>
      <c r="I356" s="9">
        <f>IF(VLOOKUP($A356,'[1]Прайс лист'!$B$8:$BS$600,MATCH(I$11,'[1]Прайс лист'!$B$2:$BS$2,0),0)&lt;=I$8,VLOOKUP($A356,'[1]Прайс лист'!$B$8:$BS$600,MATCH(I$11,'[1]Прайс лист'!$B$2:$BS$2,0),0),0)</f>
        <v>0</v>
      </c>
      <c r="J356" s="9">
        <f>IF(VLOOKUP($A356,'[1]Прайс лист'!$B$8:$BS$600,MATCH(J$11,'[1]Прайс лист'!$B$2:$BS$2,0),0)&lt;=J$8,VLOOKUP($A356,'[1]Прайс лист'!$B$8:$BS$600,MATCH(J$11,'[1]Прайс лист'!$B$2:$BS$2,0),0),0)</f>
        <v>0</v>
      </c>
      <c r="K356" s="9">
        <f>IF(VLOOKUP($A356,'[1]Прайс лист'!$B$8:$BS$600,MATCH(K$11,'[1]Прайс лист'!$B$2:$BS$2,0),0)&lt;=K$8,VLOOKUP($A356,'[1]Прайс лист'!$B$8:$BS$600,MATCH(K$11,'[1]Прайс лист'!$B$2:$BS$2,0),0),0)</f>
        <v>0</v>
      </c>
      <c r="L356" s="9">
        <f>IF(VLOOKUP($A356,'[1]Прайс лист'!$B$8:$BS$600,MATCH(L$11,'[1]Прайс лист'!$B$2:$BS$2,0),0)&lt;=L$8,VLOOKUP($A356,'[1]Прайс лист'!$B$8:$BS$600,MATCH(L$11,'[1]Прайс лист'!$B$2:$BS$2,0),0),0)</f>
        <v>400</v>
      </c>
      <c r="M356" s="9">
        <f>IF(VLOOKUP($A356,'[1]Прайс лист'!$B$8:$BS$600,MATCH(M$11,'[1]Прайс лист'!$B$2:$BS$2,0),0)&lt;=M$8,VLOOKUP($A356,'[1]Прайс лист'!$B$8:$BS$600,MATCH(M$11,'[1]Прайс лист'!$B$2:$BS$2,0),0),0)</f>
        <v>8100</v>
      </c>
      <c r="N356" s="9">
        <f>IF(VLOOKUP($A356,'[1]Прайс лист'!$B$8:$BS$600,MATCH(N$11,'[1]Прайс лист'!$B$2:$BS$2,0),0)&lt;=N$8,VLOOKUP($A356,'[1]Прайс лист'!$B$8:$BS$600,MATCH(N$11,'[1]Прайс лист'!$B$2:$BS$2,0),0),0)</f>
        <v>0</v>
      </c>
      <c r="O356" s="9">
        <f>IF(VLOOKUP($A356,'[1]Прайс лист'!$B$8:$BS$600,MATCH(O$11,'[1]Прайс лист'!$B$2:$BS$2,0),0)&lt;=O$8,VLOOKUP($A356,'[1]Прайс лист'!$B$8:$BS$600,MATCH(O$11,'[1]Прайс лист'!$B$2:$BS$2,0),0),0)</f>
        <v>7200</v>
      </c>
      <c r="P356" s="9">
        <f>IF(VLOOKUP($A356,'[1]Прайс лист'!$B$8:$BS$600,MATCH(P$11,'[1]Прайс лист'!$B$2:$BS$2,0),0)&lt;=P$8,VLOOKUP($A356,'[1]Прайс лист'!$B$8:$BS$600,MATCH(P$11,'[1]Прайс лист'!$B$2:$BS$2,0),0),0)</f>
        <v>6200</v>
      </c>
      <c r="Q356" s="9">
        <f>IF(VLOOKUP($A356,'[1]Прайс лист'!$B$8:$BS$600,MATCH(Q$11,'[1]Прайс лист'!$B$2:$BS$2,0),0)&lt;=Q$8,VLOOKUP($A356,'[1]Прайс лист'!$B$8:$BS$600,MATCH(Q$11,'[1]Прайс лист'!$B$2:$BS$2,0),0),0)</f>
        <v>0</v>
      </c>
      <c r="R356" s="9">
        <f>IF(VLOOKUP($A356,'[1]Прайс лист'!$B$8:$BS$600,MATCH(R$11,'[1]Прайс лист'!$B$2:$BS$2,0),0)&lt;=R$8,VLOOKUP($A356,'[1]Прайс лист'!$B$8:$BS$600,MATCH(R$11,'[1]Прайс лист'!$B$2:$BS$2,0),0),0)</f>
        <v>0</v>
      </c>
      <c r="S356" s="9">
        <f>IF(VLOOKUP($A356,'[1]Прайс лист'!$B$8:$BS$600,MATCH(S$11,'[1]Прайс лист'!$B$2:$BS$2,0),0)&lt;=S$8,VLOOKUP($A356,'[1]Прайс лист'!$B$8:$BS$600,MATCH(S$11,'[1]Прайс лист'!$B$2:$BS$2,0),0),0)</f>
        <v>0</v>
      </c>
      <c r="T356" s="9">
        <f>IF(VLOOKUP($A356,'[1]Прайс лист'!$B$8:$BS$600,MATCH(T$11,'[1]Прайс лист'!$B$2:$BS$2,0),0)&lt;=T$8,VLOOKUP($A356,'[1]Прайс лист'!$B$8:$BS$600,MATCH(T$11,'[1]Прайс лист'!$B$2:$BS$2,0),0),0)</f>
        <v>400</v>
      </c>
      <c r="U356" s="9">
        <f>IF(VLOOKUP($A356,'[1]Прайс лист'!$B$8:$BS$600,MATCH(U$11,'[1]Прайс лист'!$B$2:$BS$2,0),0)&lt;=U$8,VLOOKUP($A356,'[1]Прайс лист'!$B$8:$BS$600,MATCH(U$11,'[1]Прайс лист'!$B$2:$BS$2,0),0),0)</f>
        <v>15100</v>
      </c>
      <c r="V356" s="9">
        <f>IF(VLOOKUP($A356,'[1]Прайс лист'!$B$8:$BS$600,MATCH(V$11,'[1]Прайс лист'!$B$2:$BS$2,0),0)&lt;=V$8,VLOOKUP($A356,'[1]Прайс лист'!$B$8:$BS$600,MATCH(V$11,'[1]Прайс лист'!$B$2:$BS$2,0),0),0)</f>
        <v>0</v>
      </c>
      <c r="W356" s="9">
        <f>IF(VLOOKUP($A356,'[1]Прайс лист'!$B$8:$BS$600,MATCH(W$11,'[1]Прайс лист'!$B$2:$BS$2,0),0)&lt;=W$8,VLOOKUP($A356,'[1]Прайс лист'!$B$8:$BS$600,MATCH(W$11,'[1]Прайс лист'!$B$2:$BS$2,0),0),0)</f>
        <v>14200</v>
      </c>
      <c r="X356" s="9">
        <f>IF(VLOOKUP($A356,'[1]Прайс лист'!$B$8:$BS$600,MATCH(X$11,'[1]Прайс лист'!$B$2:$BS$2,0),0)&lt;=X$8,VLOOKUP($A356,'[1]Прайс лист'!$B$8:$BS$600,MATCH(X$11,'[1]Прайс лист'!$B$2:$BS$2,0),0),0)</f>
        <v>13200</v>
      </c>
      <c r="Y356" s="9">
        <f>IF(VLOOKUP($A356,'[1]Прайс лист'!$B$8:$BS$600,MATCH(Y$11,'[1]Прайс лист'!$B$2:$BS$2,0),0)&lt;=Y$8,VLOOKUP($A356,'[1]Прайс лист'!$B$8:$BS$600,MATCH(Y$11,'[1]Прайс лист'!$B$2:$BS$2,0),0),0)</f>
        <v>0</v>
      </c>
      <c r="Z356" s="9">
        <f>IF(VLOOKUP($A356,'[1]Прайс лист'!$B$8:$BS$600,MATCH(Z$11,'[1]Прайс лист'!$B$2:$BS$2,0),0)&lt;=Z$8,VLOOKUP($A356,'[1]Прайс лист'!$B$8:$BS$600,MATCH(Z$11,'[1]Прайс лист'!$B$2:$BS$2,0),0),0)</f>
        <v>0</v>
      </c>
      <c r="AA356" s="9">
        <f>IF(VLOOKUP($A356,'[1]Прайс лист'!$B$8:$BS$600,MATCH(AA$11,'[1]Прайс лист'!$B$2:$BS$2,0),0)&lt;=AA$8,VLOOKUP($A356,'[1]Прайс лист'!$B$8:$BS$600,MATCH(AA$11,'[1]Прайс лист'!$B$2:$BS$2,0),0),0)</f>
        <v>0</v>
      </c>
      <c r="AB356" s="9">
        <f>IF(VLOOKUP($A356,'[1]Прайс лист'!$B$8:$BS$600,MATCH(AB$11,'[1]Прайс лист'!$B$2:$BS$2,0),0)&lt;=AB$8,VLOOKUP($A356,'[1]Прайс лист'!$B$8:$BS$600,MATCH(AB$11,'[1]Прайс лист'!$B$2:$BS$2,0),0),0)</f>
        <v>7400</v>
      </c>
      <c r="AC356" s="9">
        <f>IF(VLOOKUP($A356,'[1]Прайс лист'!$B$8:$BS$600,MATCH(AC$11,'[1]Прайс лист'!$B$2:$BS$2,0),0)&lt;=AC$8,VLOOKUP($A356,'[1]Прайс лист'!$B$8:$BS$600,MATCH(AC$11,'[1]Прайс лист'!$B$2:$BS$2,0),0),0)</f>
        <v>12100</v>
      </c>
      <c r="AD356" s="9">
        <f>IF(VLOOKUP($A356,'[1]Прайс лист'!$B$8:$BS$600,MATCH(AD$11,'[1]Прайс лист'!$B$2:$BS$2,0),0)&lt;=AD$8,VLOOKUP($A356,'[1]Прайс лист'!$B$8:$BS$600,MATCH(AD$11,'[1]Прайс лист'!$B$2:$BS$2,0),0),0)</f>
        <v>0</v>
      </c>
      <c r="AE356" s="9">
        <f>IF(VLOOKUP($A356,'[1]Прайс лист'!$B$8:$BS$600,MATCH(AE$11,'[1]Прайс лист'!$B$2:$BS$2,0),0)&lt;=AE$8,VLOOKUP($A356,'[1]Прайс лист'!$B$8:$BS$600,MATCH(AE$11,'[1]Прайс лист'!$B$2:$BS$2,0),0),0)</f>
        <v>11200</v>
      </c>
      <c r="AF356" s="9">
        <f>IF(VLOOKUP($A356,'[1]Прайс лист'!$B$8:$BS$600,MATCH(AF$11,'[1]Прайс лист'!$B$2:$BS$2,0),0)&lt;=AF$8,VLOOKUP($A356,'[1]Прайс лист'!$B$8:$BS$600,MATCH(AF$11,'[1]Прайс лист'!$B$2:$BS$2,0),0),0)</f>
        <v>10200</v>
      </c>
      <c r="AG356" s="9">
        <f>IF(VLOOKUP($A356,'[1]Прайс лист'!$B$8:$BS$600,MATCH(AG$11,'[1]Прайс лист'!$B$2:$BS$2,0),0)&lt;=AG$8,VLOOKUP($A356,'[1]Прайс лист'!$B$8:$BS$600,MATCH(AG$11,'[1]Прайс лист'!$B$2:$BS$2,0),0),0)</f>
        <v>0</v>
      </c>
      <c r="AH356" s="9">
        <f>IF(VLOOKUP($A356,'[1]Прайс лист'!$B$8:$BS$600,MATCH(AH$11,'[1]Прайс лист'!$B$2:$BS$2,0),0)&lt;=AH$8,VLOOKUP($A356,'[1]Прайс лист'!$B$8:$BS$600,MATCH(AH$11,'[1]Прайс лист'!$B$2:$BS$2,0),0),0)</f>
        <v>0</v>
      </c>
      <c r="AI356" s="9">
        <f>IF(VLOOKUP($A356,'[1]Прайс лист'!$B$8:$BS$600,MATCH(AI$11,'[1]Прайс лист'!$B$2:$BS$2,0),0)&lt;=AI$8,VLOOKUP($A356,'[1]Прайс лист'!$B$8:$BS$600,MATCH(AI$11,'[1]Прайс лист'!$B$2:$BS$2,0),0),0)</f>
        <v>0</v>
      </c>
      <c r="AJ356" s="9">
        <f>IF(VLOOKUP($A356,'[1]Прайс лист'!$B$8:$BS$600,MATCH(AJ$11,'[1]Прайс лист'!$B$2:$BS$2,0),0)&lt;=AJ$8,VLOOKUP($A356,'[1]Прайс лист'!$B$8:$BS$600,MATCH(AJ$11,'[1]Прайс лист'!$B$2:$BS$2,0),0),0)</f>
        <v>4400</v>
      </c>
      <c r="AK356" s="9">
        <f>IF(VLOOKUP($A356,'[1]Прайс лист'!$B$8:$BS$600,MATCH(AK$11,'[1]Прайс лист'!$B$2:$BS$2,0),0)&lt;=AK$8,VLOOKUP($A356,'[1]Прайс лист'!$B$8:$BS$600,MATCH(AK$11,'[1]Прайс лист'!$B$2:$BS$2,0),0),0)</f>
        <v>11100</v>
      </c>
      <c r="AL356" s="9">
        <f>IF(VLOOKUP($A356,'[1]Прайс лист'!$B$8:$BS$600,MATCH(AL$11,'[1]Прайс лист'!$B$2:$BS$2,0),0)&lt;=AL$8,VLOOKUP($A356,'[1]Прайс лист'!$B$8:$BS$600,MATCH(AL$11,'[1]Прайс лист'!$B$2:$BS$2,0),0),0)</f>
        <v>0</v>
      </c>
      <c r="AM356" s="9">
        <f>IF(VLOOKUP($A356,'[1]Прайс лист'!$B$8:$BS$600,MATCH(AM$11,'[1]Прайс лист'!$B$2:$BS$2,0),0)&lt;=AM$8,VLOOKUP($A356,'[1]Прайс лист'!$B$8:$BS$600,MATCH(AM$11,'[1]Прайс лист'!$B$2:$BS$2,0),0),0)</f>
        <v>10200</v>
      </c>
      <c r="AN356" s="9">
        <f>IF(VLOOKUP($A356,'[1]Прайс лист'!$B$8:$BS$600,MATCH(AN$11,'[1]Прайс лист'!$B$2:$BS$2,0),0)&lt;=AN$8,VLOOKUP($A356,'[1]Прайс лист'!$B$8:$BS$600,MATCH(AN$11,'[1]Прайс лист'!$B$2:$BS$2,0),0),0)</f>
        <v>9200</v>
      </c>
      <c r="AO356" s="9">
        <f>IF(VLOOKUP($A356,'[1]Прайс лист'!$B$8:$BS$600,MATCH(AO$11,'[1]Прайс лист'!$B$2:$BS$2,0),0)&lt;=AO$8,VLOOKUP($A356,'[1]Прайс лист'!$B$8:$BS$600,MATCH(AO$11,'[1]Прайс лист'!$B$2:$BS$2,0),0),0)</f>
        <v>0</v>
      </c>
      <c r="AP356" s="9">
        <f>IF(VLOOKUP($A356,'[1]Прайс лист'!$B$8:$BS$600,MATCH(AP$11,'[1]Прайс лист'!$B$2:$BS$2,0),0)&lt;=AP$8,VLOOKUP($A356,'[1]Прайс лист'!$B$8:$BS$600,MATCH(AP$11,'[1]Прайс лист'!$B$2:$BS$2,0),0),0)</f>
        <v>0</v>
      </c>
      <c r="AQ356" s="9">
        <f>IF(VLOOKUP($A356,'[1]Прайс лист'!$B$8:$BS$600,MATCH(AQ$11,'[1]Прайс лист'!$B$2:$BS$2,0),0)&lt;=AQ$8,VLOOKUP($A356,'[1]Прайс лист'!$B$8:$BS$600,MATCH(AQ$11,'[1]Прайс лист'!$B$2:$BS$2,0),0),0)</f>
        <v>0</v>
      </c>
      <c r="AR356" s="9">
        <f>IF(VLOOKUP($A356,'[1]Прайс лист'!$B$8:$BS$600,MATCH(AR$11,'[1]Прайс лист'!$B$2:$BS$2,0),0)&lt;=AR$8,VLOOKUP($A356,'[1]Прайс лист'!$B$8:$BS$600,MATCH(AR$11,'[1]Прайс лист'!$B$2:$BS$2,0),0),0)</f>
        <v>3400</v>
      </c>
      <c r="AS356" s="9">
        <f>IF(VLOOKUP($A356,'[1]Прайс лист'!$B$8:$BS$600,MATCH(AS$11,'[1]Прайс лист'!$B$2:$BS$2,0),0)&lt;=AS$8,VLOOKUP($A356,'[1]Прайс лист'!$B$8:$BS$600,MATCH(AS$11,'[1]Прайс лист'!$B$2:$BS$2,0),0),0)</f>
        <v>10100</v>
      </c>
      <c r="AT356" s="9">
        <f>IF(VLOOKUP($A356,'[1]Прайс лист'!$B$8:$BS$600,MATCH(AT$11,'[1]Прайс лист'!$B$2:$BS$2,0),0)&lt;=AT$8,VLOOKUP($A356,'[1]Прайс лист'!$B$8:$BS$600,MATCH(AT$11,'[1]Прайс лист'!$B$2:$BS$2,0),0),0)</f>
        <v>0</v>
      </c>
      <c r="AU356" s="9">
        <f>IF(VLOOKUP($A356,'[1]Прайс лист'!$B$8:$BS$600,MATCH(AU$11,'[1]Прайс лист'!$B$2:$BS$2,0),0)&lt;=AU$8,VLOOKUP($A356,'[1]Прайс лист'!$B$8:$BS$600,MATCH(AU$11,'[1]Прайс лист'!$B$2:$BS$2,0),0),0)</f>
        <v>9200</v>
      </c>
      <c r="AV356" s="9">
        <f>IF(VLOOKUP($A356,'[1]Прайс лист'!$B$8:$BS$600,MATCH(AV$11,'[1]Прайс лист'!$B$2:$BS$2,0),0)&lt;=AV$8,VLOOKUP($A356,'[1]Прайс лист'!$B$8:$BS$600,MATCH(AV$11,'[1]Прайс лист'!$B$2:$BS$2,0),0),0)</f>
        <v>8200</v>
      </c>
      <c r="AW356" s="9">
        <f>IF(VLOOKUP($A356,'[1]Прайс лист'!$B$8:$BS$600,MATCH(AW$11,'[1]Прайс лист'!$B$2:$BS$2,0),0)&lt;=AW$8,VLOOKUP($A356,'[1]Прайс лист'!$B$8:$BS$600,MATCH(AW$11,'[1]Прайс лист'!$B$2:$BS$2,0),0),0)</f>
        <v>0</v>
      </c>
      <c r="AX356" s="9">
        <f>IF(VLOOKUP($A356,'[1]Прайс лист'!$B$8:$BS$600,MATCH(AX$11,'[1]Прайс лист'!$B$2:$BS$2,0),0)&lt;=AX$8,VLOOKUP($A356,'[1]Прайс лист'!$B$8:$BS$600,MATCH(AX$11,'[1]Прайс лист'!$B$2:$BS$2,0),0),0)</f>
        <v>0</v>
      </c>
      <c r="AY356" s="9">
        <f>IF(VLOOKUP($A356,'[1]Прайс лист'!$B$8:$BS$600,MATCH(AY$11,'[1]Прайс лист'!$B$2:$BS$2,0),0)&lt;=AY$8,VLOOKUP($A356,'[1]Прайс лист'!$B$8:$BS$600,MATCH(AY$11,'[1]Прайс лист'!$B$2:$BS$2,0),0),0)</f>
        <v>0</v>
      </c>
      <c r="AZ356" s="9">
        <f>IF(VLOOKUP($A356,'[1]Прайс лист'!$B$8:$BS$600,MATCH(AZ$11,'[1]Прайс лист'!$B$2:$BS$2,0),0)&lt;=AZ$8,VLOOKUP($A356,'[1]Прайс лист'!$B$8:$BS$600,MATCH(AZ$11,'[1]Прайс лист'!$B$2:$BS$2,0),0),0)</f>
        <v>2400</v>
      </c>
      <c r="BA356" s="9">
        <f>IF(VLOOKUP($A356,'[1]Прайс лист'!$B$8:$BS$600,MATCH(BA$11,'[1]Прайс лист'!$B$2:$BS$2,0),0)&lt;=BA$8,VLOOKUP($A356,'[1]Прайс лист'!$B$8:$BS$600,MATCH(BA$11,'[1]Прайс лист'!$B$2:$BS$2,0),0),0)</f>
        <v>9100</v>
      </c>
      <c r="BB356" s="9">
        <f>IF(VLOOKUP($A356,'[1]Прайс лист'!$B$8:$BS$600,MATCH(BB$11,'[1]Прайс лист'!$B$2:$BS$2,0),0)&lt;=BB$8,VLOOKUP($A356,'[1]Прайс лист'!$B$8:$BS$600,MATCH(BB$11,'[1]Прайс лист'!$B$2:$BS$2,0),0),0)</f>
        <v>0</v>
      </c>
      <c r="BC356" s="9">
        <f>IF(VLOOKUP($A356,'[1]Прайс лист'!$B$8:$BS$600,MATCH(BC$11,'[1]Прайс лист'!$B$2:$BS$2,0),0)&lt;=BC$8,VLOOKUP($A356,'[1]Прайс лист'!$B$8:$BS$600,MATCH(BC$11,'[1]Прайс лист'!$B$2:$BS$2,0),0),0)</f>
        <v>8200</v>
      </c>
      <c r="BD356" s="9">
        <f>IF(VLOOKUP($A356,'[1]Прайс лист'!$B$8:$BS$600,MATCH(BD$11,'[1]Прайс лист'!$B$2:$BS$2,0),0)&lt;=BD$8,VLOOKUP($A356,'[1]Прайс лист'!$B$8:$BS$600,MATCH(BD$11,'[1]Прайс лист'!$B$2:$BS$2,0),0),0)</f>
        <v>7200</v>
      </c>
      <c r="BE356" s="9">
        <f>IF(VLOOKUP($A356,'[1]Прайс лист'!$B$8:$BS$600,MATCH(BE$11,'[1]Прайс лист'!$B$2:$BS$2,0),0)&lt;=BE$8,VLOOKUP($A356,'[1]Прайс лист'!$B$8:$BS$600,MATCH(BE$11,'[1]Прайс лист'!$B$2:$BS$2,0),0),0)</f>
        <v>0</v>
      </c>
      <c r="BF356" s="9">
        <f>IF(VLOOKUP($A356,'[1]Прайс лист'!$B$8:$BS$600,MATCH(BF$11,'[1]Прайс лист'!$B$2:$BS$2,0),0)&lt;=BF$8,VLOOKUP($A356,'[1]Прайс лист'!$B$8:$BS$600,MATCH(BF$11,'[1]Прайс лист'!$B$2:$BS$2,0),0),0)</f>
        <v>0</v>
      </c>
      <c r="BG356" s="9">
        <f>IF(VLOOKUP($A356,'[1]Прайс лист'!$B$8:$BS$600,MATCH(BG$11,'[1]Прайс лист'!$B$2:$BS$2,0),0)&lt;=BG$8,VLOOKUP($A356,'[1]Прайс лист'!$B$8:$BS$600,MATCH(BG$11,'[1]Прайс лист'!$B$2:$BS$2,0),0),0)</f>
        <v>0</v>
      </c>
      <c r="BH356" s="9">
        <f>IF(VLOOKUP($A356,'[1]Прайс лист'!$B$8:$BS$600,MATCH(BH$11,'[1]Прайс лист'!$B$2:$BS$2,0),0)&lt;=BH$8,VLOOKUP($A356,'[1]Прайс лист'!$B$8:$BS$600,MATCH(BH$11,'[1]Прайс лист'!$B$2:$BS$2,0),0),0)</f>
        <v>1400</v>
      </c>
    </row>
    <row r="357" spans="1:60">
      <c r="A357" s="1" t="str">
        <f>'[1]Прайс лист'!B350</f>
        <v>Xiaomi MI CC9E64</v>
      </c>
      <c r="B357" s="7" t="s">
        <v>191</v>
      </c>
      <c r="C357" s="8" t="s">
        <v>221</v>
      </c>
      <c r="D357" s="8">
        <v>64</v>
      </c>
      <c r="E357" s="9">
        <f>IF(VLOOKUP($A357,'[1]Прайс лист'!$B$8:$BS$600,MATCH(E$11,'[1]Прайс лист'!$B$2:$BS$2,0),0)&lt;=E$8,VLOOKUP($A357,'[1]Прайс лист'!$B$8:$BS$600,MATCH(E$11,'[1]Прайс лист'!$B$2:$BS$2,0),0),0)</f>
        <v>4600</v>
      </c>
      <c r="F357" s="9">
        <f>IF(VLOOKUP($A357,'[1]Прайс лист'!$B$8:$BS$600,MATCH(F$11,'[1]Прайс лист'!$B$2:$BS$2,0),0)&lt;=F$8,VLOOKUP($A357,'[1]Прайс лист'!$B$8:$BS$600,MATCH(F$11,'[1]Прайс лист'!$B$2:$BS$2,0),0),0)</f>
        <v>0</v>
      </c>
      <c r="G357" s="9">
        <f>IF(VLOOKUP($A357,'[1]Прайс лист'!$B$8:$BS$600,MATCH(G$11,'[1]Прайс лист'!$B$2:$BS$2,0),0)&lt;=G$8,VLOOKUP($A357,'[1]Прайс лист'!$B$8:$BS$600,MATCH(G$11,'[1]Прайс лист'!$B$2:$BS$2,0),0),0)</f>
        <v>4100</v>
      </c>
      <c r="H357" s="9">
        <f>IF(VLOOKUP($A357,'[1]Прайс лист'!$B$8:$BS$600,MATCH(H$11,'[1]Прайс лист'!$B$2:$BS$2,0),0)&lt;=H$8,VLOOKUP($A357,'[1]Прайс лист'!$B$8:$BS$600,MATCH(H$11,'[1]Прайс лист'!$B$2:$BS$2,0),0),0)</f>
        <v>3400</v>
      </c>
      <c r="I357" s="9">
        <f>IF(VLOOKUP($A357,'[1]Прайс лист'!$B$8:$BS$600,MATCH(I$11,'[1]Прайс лист'!$B$2:$BS$2,0),0)&lt;=I$8,VLOOKUP($A357,'[1]Прайс лист'!$B$8:$BS$600,MATCH(I$11,'[1]Прайс лист'!$B$2:$BS$2,0),0),0)</f>
        <v>0</v>
      </c>
      <c r="J357" s="9">
        <f>IF(VLOOKUP($A357,'[1]Прайс лист'!$B$8:$BS$600,MATCH(J$11,'[1]Прайс лист'!$B$2:$BS$2,0),0)&lt;=J$8,VLOOKUP($A357,'[1]Прайс лист'!$B$8:$BS$600,MATCH(J$11,'[1]Прайс лист'!$B$2:$BS$2,0),0),0)</f>
        <v>0</v>
      </c>
      <c r="K357" s="9">
        <f>IF(VLOOKUP($A357,'[1]Прайс лист'!$B$8:$BS$600,MATCH(K$11,'[1]Прайс лист'!$B$2:$BS$2,0),0)&lt;=K$8,VLOOKUP($A357,'[1]Прайс лист'!$B$8:$BS$600,MATCH(K$11,'[1]Прайс лист'!$B$2:$BS$2,0),0),0)</f>
        <v>0</v>
      </c>
      <c r="L357" s="9">
        <f>IF(VLOOKUP($A357,'[1]Прайс лист'!$B$8:$BS$600,MATCH(L$11,'[1]Прайс лист'!$B$2:$BS$2,0),0)&lt;=L$8,VLOOKUP($A357,'[1]Прайс лист'!$B$8:$BS$600,MATCH(L$11,'[1]Прайс лист'!$B$2:$BS$2,0),0),0)</f>
        <v>400</v>
      </c>
      <c r="M357" s="9">
        <f>IF(VLOOKUP($A357,'[1]Прайс лист'!$B$8:$BS$600,MATCH(M$11,'[1]Прайс лист'!$B$2:$BS$2,0),0)&lt;=M$8,VLOOKUP($A357,'[1]Прайс лист'!$B$8:$BS$600,MATCH(M$11,'[1]Прайс лист'!$B$2:$BS$2,0),0),0)</f>
        <v>4600</v>
      </c>
      <c r="N357" s="9">
        <f>IF(VLOOKUP($A357,'[1]Прайс лист'!$B$8:$BS$600,MATCH(N$11,'[1]Прайс лист'!$B$2:$BS$2,0),0)&lt;=N$8,VLOOKUP($A357,'[1]Прайс лист'!$B$8:$BS$600,MATCH(N$11,'[1]Прайс лист'!$B$2:$BS$2,0),0),0)</f>
        <v>0</v>
      </c>
      <c r="O357" s="9">
        <f>IF(VLOOKUP($A357,'[1]Прайс лист'!$B$8:$BS$600,MATCH(O$11,'[1]Прайс лист'!$B$2:$BS$2,0),0)&lt;=O$8,VLOOKUP($A357,'[1]Прайс лист'!$B$8:$BS$600,MATCH(O$11,'[1]Прайс лист'!$B$2:$BS$2,0),0),0)</f>
        <v>4100</v>
      </c>
      <c r="P357" s="9">
        <f>IF(VLOOKUP($A357,'[1]Прайс лист'!$B$8:$BS$600,MATCH(P$11,'[1]Прайс лист'!$B$2:$BS$2,0),0)&lt;=P$8,VLOOKUP($A357,'[1]Прайс лист'!$B$8:$BS$600,MATCH(P$11,'[1]Прайс лист'!$B$2:$BS$2,0),0),0)</f>
        <v>3400</v>
      </c>
      <c r="Q357" s="9">
        <f>IF(VLOOKUP($A357,'[1]Прайс лист'!$B$8:$BS$600,MATCH(Q$11,'[1]Прайс лист'!$B$2:$BS$2,0),0)&lt;=Q$8,VLOOKUP($A357,'[1]Прайс лист'!$B$8:$BS$600,MATCH(Q$11,'[1]Прайс лист'!$B$2:$BS$2,0),0),0)</f>
        <v>0</v>
      </c>
      <c r="R357" s="9">
        <f>IF(VLOOKUP($A357,'[1]Прайс лист'!$B$8:$BS$600,MATCH(R$11,'[1]Прайс лист'!$B$2:$BS$2,0),0)&lt;=R$8,VLOOKUP($A357,'[1]Прайс лист'!$B$8:$BS$600,MATCH(R$11,'[1]Прайс лист'!$B$2:$BS$2,0),0),0)</f>
        <v>0</v>
      </c>
      <c r="S357" s="9">
        <f>IF(VLOOKUP($A357,'[1]Прайс лист'!$B$8:$BS$600,MATCH(S$11,'[1]Прайс лист'!$B$2:$BS$2,0),0)&lt;=S$8,VLOOKUP($A357,'[1]Прайс лист'!$B$8:$BS$600,MATCH(S$11,'[1]Прайс лист'!$B$2:$BS$2,0),0),0)</f>
        <v>0</v>
      </c>
      <c r="T357" s="9">
        <f>IF(VLOOKUP($A357,'[1]Прайс лист'!$B$8:$BS$600,MATCH(T$11,'[1]Прайс лист'!$B$2:$BS$2,0),0)&lt;=T$8,VLOOKUP($A357,'[1]Прайс лист'!$B$8:$BS$600,MATCH(T$11,'[1]Прайс лист'!$B$2:$BS$2,0),0),0)</f>
        <v>400</v>
      </c>
      <c r="U357" s="9">
        <f>IF(VLOOKUP($A357,'[1]Прайс лист'!$B$8:$BS$600,MATCH(U$11,'[1]Прайс лист'!$B$2:$BS$2,0),0)&lt;=U$8,VLOOKUP($A357,'[1]Прайс лист'!$B$8:$BS$600,MATCH(U$11,'[1]Прайс лист'!$B$2:$BS$2,0),0),0)</f>
        <v>11600</v>
      </c>
      <c r="V357" s="9">
        <f>IF(VLOOKUP($A357,'[1]Прайс лист'!$B$8:$BS$600,MATCH(V$11,'[1]Прайс лист'!$B$2:$BS$2,0),0)&lt;=V$8,VLOOKUP($A357,'[1]Прайс лист'!$B$8:$BS$600,MATCH(V$11,'[1]Прайс лист'!$B$2:$BS$2,0),0),0)</f>
        <v>0</v>
      </c>
      <c r="W357" s="9">
        <f>IF(VLOOKUP($A357,'[1]Прайс лист'!$B$8:$BS$600,MATCH(W$11,'[1]Прайс лист'!$B$2:$BS$2,0),0)&lt;=W$8,VLOOKUP($A357,'[1]Прайс лист'!$B$8:$BS$600,MATCH(W$11,'[1]Прайс лист'!$B$2:$BS$2,0),0),0)</f>
        <v>11100</v>
      </c>
      <c r="X357" s="9">
        <f>IF(VLOOKUP($A357,'[1]Прайс лист'!$B$8:$BS$600,MATCH(X$11,'[1]Прайс лист'!$B$2:$BS$2,0),0)&lt;=X$8,VLOOKUP($A357,'[1]Прайс лист'!$B$8:$BS$600,MATCH(X$11,'[1]Прайс лист'!$B$2:$BS$2,0),0),0)</f>
        <v>10400</v>
      </c>
      <c r="Y357" s="9">
        <f>IF(VLOOKUP($A357,'[1]Прайс лист'!$B$8:$BS$600,MATCH(Y$11,'[1]Прайс лист'!$B$2:$BS$2,0),0)&lt;=Y$8,VLOOKUP($A357,'[1]Прайс лист'!$B$8:$BS$600,MATCH(Y$11,'[1]Прайс лист'!$B$2:$BS$2,0),0),0)</f>
        <v>0</v>
      </c>
      <c r="Z357" s="9">
        <f>IF(VLOOKUP($A357,'[1]Прайс лист'!$B$8:$BS$600,MATCH(Z$11,'[1]Прайс лист'!$B$2:$BS$2,0),0)&lt;=Z$8,VLOOKUP($A357,'[1]Прайс лист'!$B$8:$BS$600,MATCH(Z$11,'[1]Прайс лист'!$B$2:$BS$2,0),0),0)</f>
        <v>0</v>
      </c>
      <c r="AA357" s="9">
        <f>IF(VLOOKUP($A357,'[1]Прайс лист'!$B$8:$BS$600,MATCH(AA$11,'[1]Прайс лист'!$B$2:$BS$2,0),0)&lt;=AA$8,VLOOKUP($A357,'[1]Прайс лист'!$B$8:$BS$600,MATCH(AA$11,'[1]Прайс лист'!$B$2:$BS$2,0),0),0)</f>
        <v>0</v>
      </c>
      <c r="AB357" s="9">
        <f>IF(VLOOKUP($A357,'[1]Прайс лист'!$B$8:$BS$600,MATCH(AB$11,'[1]Прайс лист'!$B$2:$BS$2,0),0)&lt;=AB$8,VLOOKUP($A357,'[1]Прайс лист'!$B$8:$BS$600,MATCH(AB$11,'[1]Прайс лист'!$B$2:$BS$2,0),0),0)</f>
        <v>7400</v>
      </c>
      <c r="AC357" s="9">
        <f>IF(VLOOKUP($A357,'[1]Прайс лист'!$B$8:$BS$600,MATCH(AC$11,'[1]Прайс лист'!$B$2:$BS$2,0),0)&lt;=AC$8,VLOOKUP($A357,'[1]Прайс лист'!$B$8:$BS$600,MATCH(AC$11,'[1]Прайс лист'!$B$2:$BS$2,0),0),0)</f>
        <v>8600</v>
      </c>
      <c r="AD357" s="9">
        <f>IF(VLOOKUP($A357,'[1]Прайс лист'!$B$8:$BS$600,MATCH(AD$11,'[1]Прайс лист'!$B$2:$BS$2,0),0)&lt;=AD$8,VLOOKUP($A357,'[1]Прайс лист'!$B$8:$BS$600,MATCH(AD$11,'[1]Прайс лист'!$B$2:$BS$2,0),0),0)</f>
        <v>0</v>
      </c>
      <c r="AE357" s="9">
        <f>IF(VLOOKUP($A357,'[1]Прайс лист'!$B$8:$BS$600,MATCH(AE$11,'[1]Прайс лист'!$B$2:$BS$2,0),0)&lt;=AE$8,VLOOKUP($A357,'[1]Прайс лист'!$B$8:$BS$600,MATCH(AE$11,'[1]Прайс лист'!$B$2:$BS$2,0),0),0)</f>
        <v>8100</v>
      </c>
      <c r="AF357" s="9">
        <f>IF(VLOOKUP($A357,'[1]Прайс лист'!$B$8:$BS$600,MATCH(AF$11,'[1]Прайс лист'!$B$2:$BS$2,0),0)&lt;=AF$8,VLOOKUP($A357,'[1]Прайс лист'!$B$8:$BS$600,MATCH(AF$11,'[1]Прайс лист'!$B$2:$BS$2,0),0),0)</f>
        <v>7400</v>
      </c>
      <c r="AG357" s="9">
        <f>IF(VLOOKUP($A357,'[1]Прайс лист'!$B$8:$BS$600,MATCH(AG$11,'[1]Прайс лист'!$B$2:$BS$2,0),0)&lt;=AG$8,VLOOKUP($A357,'[1]Прайс лист'!$B$8:$BS$600,MATCH(AG$11,'[1]Прайс лист'!$B$2:$BS$2,0),0),0)</f>
        <v>0</v>
      </c>
      <c r="AH357" s="9">
        <f>IF(VLOOKUP($A357,'[1]Прайс лист'!$B$8:$BS$600,MATCH(AH$11,'[1]Прайс лист'!$B$2:$BS$2,0),0)&lt;=AH$8,VLOOKUP($A357,'[1]Прайс лист'!$B$8:$BS$600,MATCH(AH$11,'[1]Прайс лист'!$B$2:$BS$2,0),0),0)</f>
        <v>0</v>
      </c>
      <c r="AI357" s="9">
        <f>IF(VLOOKUP($A357,'[1]Прайс лист'!$B$8:$BS$600,MATCH(AI$11,'[1]Прайс лист'!$B$2:$BS$2,0),0)&lt;=AI$8,VLOOKUP($A357,'[1]Прайс лист'!$B$8:$BS$600,MATCH(AI$11,'[1]Прайс лист'!$B$2:$BS$2,0),0),0)</f>
        <v>0</v>
      </c>
      <c r="AJ357" s="9">
        <f>IF(VLOOKUP($A357,'[1]Прайс лист'!$B$8:$BS$600,MATCH(AJ$11,'[1]Прайс лист'!$B$2:$BS$2,0),0)&lt;=AJ$8,VLOOKUP($A357,'[1]Прайс лист'!$B$8:$BS$600,MATCH(AJ$11,'[1]Прайс лист'!$B$2:$BS$2,0),0),0)</f>
        <v>4400</v>
      </c>
      <c r="AK357" s="9">
        <f>IF(VLOOKUP($A357,'[1]Прайс лист'!$B$8:$BS$600,MATCH(AK$11,'[1]Прайс лист'!$B$2:$BS$2,0),0)&lt;=AK$8,VLOOKUP($A357,'[1]Прайс лист'!$B$8:$BS$600,MATCH(AK$11,'[1]Прайс лист'!$B$2:$BS$2,0),0),0)</f>
        <v>7600</v>
      </c>
      <c r="AL357" s="9">
        <f>IF(VLOOKUP($A357,'[1]Прайс лист'!$B$8:$BS$600,MATCH(AL$11,'[1]Прайс лист'!$B$2:$BS$2,0),0)&lt;=AL$8,VLOOKUP($A357,'[1]Прайс лист'!$B$8:$BS$600,MATCH(AL$11,'[1]Прайс лист'!$B$2:$BS$2,0),0),0)</f>
        <v>0</v>
      </c>
      <c r="AM357" s="9">
        <f>IF(VLOOKUP($A357,'[1]Прайс лист'!$B$8:$BS$600,MATCH(AM$11,'[1]Прайс лист'!$B$2:$BS$2,0),0)&lt;=AM$8,VLOOKUP($A357,'[1]Прайс лист'!$B$8:$BS$600,MATCH(AM$11,'[1]Прайс лист'!$B$2:$BS$2,0),0),0)</f>
        <v>7100</v>
      </c>
      <c r="AN357" s="9">
        <f>IF(VLOOKUP($A357,'[1]Прайс лист'!$B$8:$BS$600,MATCH(AN$11,'[1]Прайс лист'!$B$2:$BS$2,0),0)&lt;=AN$8,VLOOKUP($A357,'[1]Прайс лист'!$B$8:$BS$600,MATCH(AN$11,'[1]Прайс лист'!$B$2:$BS$2,0),0),0)</f>
        <v>6400</v>
      </c>
      <c r="AO357" s="9">
        <f>IF(VLOOKUP($A357,'[1]Прайс лист'!$B$8:$BS$600,MATCH(AO$11,'[1]Прайс лист'!$B$2:$BS$2,0),0)&lt;=AO$8,VLOOKUP($A357,'[1]Прайс лист'!$B$8:$BS$600,MATCH(AO$11,'[1]Прайс лист'!$B$2:$BS$2,0),0),0)</f>
        <v>0</v>
      </c>
      <c r="AP357" s="9">
        <f>IF(VLOOKUP($A357,'[1]Прайс лист'!$B$8:$BS$600,MATCH(AP$11,'[1]Прайс лист'!$B$2:$BS$2,0),0)&lt;=AP$8,VLOOKUP($A357,'[1]Прайс лист'!$B$8:$BS$600,MATCH(AP$11,'[1]Прайс лист'!$B$2:$BS$2,0),0),0)</f>
        <v>0</v>
      </c>
      <c r="AQ357" s="9">
        <f>IF(VLOOKUP($A357,'[1]Прайс лист'!$B$8:$BS$600,MATCH(AQ$11,'[1]Прайс лист'!$B$2:$BS$2,0),0)&lt;=AQ$8,VLOOKUP($A357,'[1]Прайс лист'!$B$8:$BS$600,MATCH(AQ$11,'[1]Прайс лист'!$B$2:$BS$2,0),0),0)</f>
        <v>0</v>
      </c>
      <c r="AR357" s="9">
        <f>IF(VLOOKUP($A357,'[1]Прайс лист'!$B$8:$BS$600,MATCH(AR$11,'[1]Прайс лист'!$B$2:$BS$2,0),0)&lt;=AR$8,VLOOKUP($A357,'[1]Прайс лист'!$B$8:$BS$600,MATCH(AR$11,'[1]Прайс лист'!$B$2:$BS$2,0),0),0)</f>
        <v>3400</v>
      </c>
      <c r="AS357" s="9">
        <f>IF(VLOOKUP($A357,'[1]Прайс лист'!$B$8:$BS$600,MATCH(AS$11,'[1]Прайс лист'!$B$2:$BS$2,0),0)&lt;=AS$8,VLOOKUP($A357,'[1]Прайс лист'!$B$8:$BS$600,MATCH(AS$11,'[1]Прайс лист'!$B$2:$BS$2,0),0),0)</f>
        <v>6600</v>
      </c>
      <c r="AT357" s="9">
        <f>IF(VLOOKUP($A357,'[1]Прайс лист'!$B$8:$BS$600,MATCH(AT$11,'[1]Прайс лист'!$B$2:$BS$2,0),0)&lt;=AT$8,VLOOKUP($A357,'[1]Прайс лист'!$B$8:$BS$600,MATCH(AT$11,'[1]Прайс лист'!$B$2:$BS$2,0),0),0)</f>
        <v>0</v>
      </c>
      <c r="AU357" s="9">
        <f>IF(VLOOKUP($A357,'[1]Прайс лист'!$B$8:$BS$600,MATCH(AU$11,'[1]Прайс лист'!$B$2:$BS$2,0),0)&lt;=AU$8,VLOOKUP($A357,'[1]Прайс лист'!$B$8:$BS$600,MATCH(AU$11,'[1]Прайс лист'!$B$2:$BS$2,0),0),0)</f>
        <v>6100</v>
      </c>
      <c r="AV357" s="9">
        <f>IF(VLOOKUP($A357,'[1]Прайс лист'!$B$8:$BS$600,MATCH(AV$11,'[1]Прайс лист'!$B$2:$BS$2,0),0)&lt;=AV$8,VLOOKUP($A357,'[1]Прайс лист'!$B$8:$BS$600,MATCH(AV$11,'[1]Прайс лист'!$B$2:$BS$2,0),0),0)</f>
        <v>5400</v>
      </c>
      <c r="AW357" s="9">
        <f>IF(VLOOKUP($A357,'[1]Прайс лист'!$B$8:$BS$600,MATCH(AW$11,'[1]Прайс лист'!$B$2:$BS$2,0),0)&lt;=AW$8,VLOOKUP($A357,'[1]Прайс лист'!$B$8:$BS$600,MATCH(AW$11,'[1]Прайс лист'!$B$2:$BS$2,0),0),0)</f>
        <v>0</v>
      </c>
      <c r="AX357" s="9">
        <f>IF(VLOOKUP($A357,'[1]Прайс лист'!$B$8:$BS$600,MATCH(AX$11,'[1]Прайс лист'!$B$2:$BS$2,0),0)&lt;=AX$8,VLOOKUP($A357,'[1]Прайс лист'!$B$8:$BS$600,MATCH(AX$11,'[1]Прайс лист'!$B$2:$BS$2,0),0),0)</f>
        <v>0</v>
      </c>
      <c r="AY357" s="9">
        <f>IF(VLOOKUP($A357,'[1]Прайс лист'!$B$8:$BS$600,MATCH(AY$11,'[1]Прайс лист'!$B$2:$BS$2,0),0)&lt;=AY$8,VLOOKUP($A357,'[1]Прайс лист'!$B$8:$BS$600,MATCH(AY$11,'[1]Прайс лист'!$B$2:$BS$2,0),0),0)</f>
        <v>0</v>
      </c>
      <c r="AZ357" s="9">
        <f>IF(VLOOKUP($A357,'[1]Прайс лист'!$B$8:$BS$600,MATCH(AZ$11,'[1]Прайс лист'!$B$2:$BS$2,0),0)&lt;=AZ$8,VLOOKUP($A357,'[1]Прайс лист'!$B$8:$BS$600,MATCH(AZ$11,'[1]Прайс лист'!$B$2:$BS$2,0),0),0)</f>
        <v>2400</v>
      </c>
      <c r="BA357" s="9">
        <f>IF(VLOOKUP($A357,'[1]Прайс лист'!$B$8:$BS$600,MATCH(BA$11,'[1]Прайс лист'!$B$2:$BS$2,0),0)&lt;=BA$8,VLOOKUP($A357,'[1]Прайс лист'!$B$8:$BS$600,MATCH(BA$11,'[1]Прайс лист'!$B$2:$BS$2,0),0),0)</f>
        <v>5600</v>
      </c>
      <c r="BB357" s="9">
        <f>IF(VLOOKUP($A357,'[1]Прайс лист'!$B$8:$BS$600,MATCH(BB$11,'[1]Прайс лист'!$B$2:$BS$2,0),0)&lt;=BB$8,VLOOKUP($A357,'[1]Прайс лист'!$B$8:$BS$600,MATCH(BB$11,'[1]Прайс лист'!$B$2:$BS$2,0),0),0)</f>
        <v>0</v>
      </c>
      <c r="BC357" s="9">
        <f>IF(VLOOKUP($A357,'[1]Прайс лист'!$B$8:$BS$600,MATCH(BC$11,'[1]Прайс лист'!$B$2:$BS$2,0),0)&lt;=BC$8,VLOOKUP($A357,'[1]Прайс лист'!$B$8:$BS$600,MATCH(BC$11,'[1]Прайс лист'!$B$2:$BS$2,0),0),0)</f>
        <v>5100</v>
      </c>
      <c r="BD357" s="9">
        <f>IF(VLOOKUP($A357,'[1]Прайс лист'!$B$8:$BS$600,MATCH(BD$11,'[1]Прайс лист'!$B$2:$BS$2,0),0)&lt;=BD$8,VLOOKUP($A357,'[1]Прайс лист'!$B$8:$BS$600,MATCH(BD$11,'[1]Прайс лист'!$B$2:$BS$2,0),0),0)</f>
        <v>4400</v>
      </c>
      <c r="BE357" s="9">
        <f>IF(VLOOKUP($A357,'[1]Прайс лист'!$B$8:$BS$600,MATCH(BE$11,'[1]Прайс лист'!$B$2:$BS$2,0),0)&lt;=BE$8,VLOOKUP($A357,'[1]Прайс лист'!$B$8:$BS$600,MATCH(BE$11,'[1]Прайс лист'!$B$2:$BS$2,0),0),0)</f>
        <v>0</v>
      </c>
      <c r="BF357" s="9">
        <f>IF(VLOOKUP($A357,'[1]Прайс лист'!$B$8:$BS$600,MATCH(BF$11,'[1]Прайс лист'!$B$2:$BS$2,0),0)&lt;=BF$8,VLOOKUP($A357,'[1]Прайс лист'!$B$8:$BS$600,MATCH(BF$11,'[1]Прайс лист'!$B$2:$BS$2,0),0),0)</f>
        <v>0</v>
      </c>
      <c r="BG357" s="9">
        <f>IF(VLOOKUP($A357,'[1]Прайс лист'!$B$8:$BS$600,MATCH(BG$11,'[1]Прайс лист'!$B$2:$BS$2,0),0)&lt;=BG$8,VLOOKUP($A357,'[1]Прайс лист'!$B$8:$BS$600,MATCH(BG$11,'[1]Прайс лист'!$B$2:$BS$2,0),0),0)</f>
        <v>0</v>
      </c>
      <c r="BH357" s="9">
        <f>IF(VLOOKUP($A357,'[1]Прайс лист'!$B$8:$BS$600,MATCH(BH$11,'[1]Прайс лист'!$B$2:$BS$2,0),0)&lt;=BH$8,VLOOKUP($A357,'[1]Прайс лист'!$B$8:$BS$600,MATCH(BH$11,'[1]Прайс лист'!$B$2:$BS$2,0),0),0)</f>
        <v>1400</v>
      </c>
    </row>
    <row r="358" spans="1:60">
      <c r="A358" s="1" t="str">
        <f>'[1]Прайс лист'!B351</f>
        <v>Xiaomi MI CC9E128</v>
      </c>
      <c r="B358" s="7" t="s">
        <v>191</v>
      </c>
      <c r="C358" s="8" t="s">
        <v>221</v>
      </c>
      <c r="D358" s="8">
        <v>128</v>
      </c>
      <c r="E358" s="9">
        <f>IF(VLOOKUP($A358,'[1]Прайс лист'!$B$8:$BS$600,MATCH(E$11,'[1]Прайс лист'!$B$2:$BS$2,0),0)&lt;=E$8,VLOOKUP($A358,'[1]Прайс лист'!$B$8:$BS$600,MATCH(E$11,'[1]Прайс лист'!$B$2:$BS$2,0),0),0)</f>
        <v>5500</v>
      </c>
      <c r="F358" s="9">
        <f>IF(VLOOKUP($A358,'[1]Прайс лист'!$B$8:$BS$600,MATCH(F$11,'[1]Прайс лист'!$B$2:$BS$2,0),0)&lt;=F$8,VLOOKUP($A358,'[1]Прайс лист'!$B$8:$BS$600,MATCH(F$11,'[1]Прайс лист'!$B$2:$BS$2,0),0),0)</f>
        <v>0</v>
      </c>
      <c r="G358" s="9">
        <f>IF(VLOOKUP($A358,'[1]Прайс лист'!$B$8:$BS$600,MATCH(G$11,'[1]Прайс лист'!$B$2:$BS$2,0),0)&lt;=G$8,VLOOKUP($A358,'[1]Прайс лист'!$B$8:$BS$600,MATCH(G$11,'[1]Прайс лист'!$B$2:$BS$2,0),0),0)</f>
        <v>5000</v>
      </c>
      <c r="H358" s="9">
        <f>IF(VLOOKUP($A358,'[1]Прайс лист'!$B$8:$BS$600,MATCH(H$11,'[1]Прайс лист'!$B$2:$BS$2,0),0)&lt;=H$8,VLOOKUP($A358,'[1]Прайс лист'!$B$8:$BS$600,MATCH(H$11,'[1]Прайс лист'!$B$2:$BS$2,0),0),0)</f>
        <v>4400</v>
      </c>
      <c r="I358" s="9">
        <f>IF(VLOOKUP($A358,'[1]Прайс лист'!$B$8:$BS$600,MATCH(I$11,'[1]Прайс лист'!$B$2:$BS$2,0),0)&lt;=I$8,VLOOKUP($A358,'[1]Прайс лист'!$B$8:$BS$600,MATCH(I$11,'[1]Прайс лист'!$B$2:$BS$2,0),0),0)</f>
        <v>0</v>
      </c>
      <c r="J358" s="9">
        <f>IF(VLOOKUP($A358,'[1]Прайс лист'!$B$8:$BS$600,MATCH(J$11,'[1]Прайс лист'!$B$2:$BS$2,0),0)&lt;=J$8,VLOOKUP($A358,'[1]Прайс лист'!$B$8:$BS$600,MATCH(J$11,'[1]Прайс лист'!$B$2:$BS$2,0),0),0)</f>
        <v>0</v>
      </c>
      <c r="K358" s="9">
        <f>IF(VLOOKUP($A358,'[1]Прайс лист'!$B$8:$BS$600,MATCH(K$11,'[1]Прайс лист'!$B$2:$BS$2,0),0)&lt;=K$8,VLOOKUP($A358,'[1]Прайс лист'!$B$8:$BS$600,MATCH(K$11,'[1]Прайс лист'!$B$2:$BS$2,0),0),0)</f>
        <v>0</v>
      </c>
      <c r="L358" s="9">
        <f>IF(VLOOKUP($A358,'[1]Прайс лист'!$B$8:$BS$600,MATCH(L$11,'[1]Прайс лист'!$B$2:$BS$2,0),0)&lt;=L$8,VLOOKUP($A358,'[1]Прайс лист'!$B$8:$BS$600,MATCH(L$11,'[1]Прайс лист'!$B$2:$BS$2,0),0),0)</f>
        <v>400</v>
      </c>
      <c r="M358" s="9">
        <f>IF(VLOOKUP($A358,'[1]Прайс лист'!$B$8:$BS$600,MATCH(M$11,'[1]Прайс лист'!$B$2:$BS$2,0),0)&lt;=M$8,VLOOKUP($A358,'[1]Прайс лист'!$B$8:$BS$600,MATCH(M$11,'[1]Прайс лист'!$B$2:$BS$2,0),0),0)</f>
        <v>5500</v>
      </c>
      <c r="N358" s="9">
        <f>IF(VLOOKUP($A358,'[1]Прайс лист'!$B$8:$BS$600,MATCH(N$11,'[1]Прайс лист'!$B$2:$BS$2,0),0)&lt;=N$8,VLOOKUP($A358,'[1]Прайс лист'!$B$8:$BS$600,MATCH(N$11,'[1]Прайс лист'!$B$2:$BS$2,0),0),0)</f>
        <v>0</v>
      </c>
      <c r="O358" s="9">
        <f>IF(VLOOKUP($A358,'[1]Прайс лист'!$B$8:$BS$600,MATCH(O$11,'[1]Прайс лист'!$B$2:$BS$2,0),0)&lt;=O$8,VLOOKUP($A358,'[1]Прайс лист'!$B$8:$BS$600,MATCH(O$11,'[1]Прайс лист'!$B$2:$BS$2,0),0),0)</f>
        <v>5000</v>
      </c>
      <c r="P358" s="9">
        <f>IF(VLOOKUP($A358,'[1]Прайс лист'!$B$8:$BS$600,MATCH(P$11,'[1]Прайс лист'!$B$2:$BS$2,0),0)&lt;=P$8,VLOOKUP($A358,'[1]Прайс лист'!$B$8:$BS$600,MATCH(P$11,'[1]Прайс лист'!$B$2:$BS$2,0),0),0)</f>
        <v>4400</v>
      </c>
      <c r="Q358" s="9">
        <f>IF(VLOOKUP($A358,'[1]Прайс лист'!$B$8:$BS$600,MATCH(Q$11,'[1]Прайс лист'!$B$2:$BS$2,0),0)&lt;=Q$8,VLOOKUP($A358,'[1]Прайс лист'!$B$8:$BS$600,MATCH(Q$11,'[1]Прайс лист'!$B$2:$BS$2,0),0),0)</f>
        <v>0</v>
      </c>
      <c r="R358" s="9">
        <f>IF(VLOOKUP($A358,'[1]Прайс лист'!$B$8:$BS$600,MATCH(R$11,'[1]Прайс лист'!$B$2:$BS$2,0),0)&lt;=R$8,VLOOKUP($A358,'[1]Прайс лист'!$B$8:$BS$600,MATCH(R$11,'[1]Прайс лист'!$B$2:$BS$2,0),0),0)</f>
        <v>0</v>
      </c>
      <c r="S358" s="9">
        <f>IF(VLOOKUP($A358,'[1]Прайс лист'!$B$8:$BS$600,MATCH(S$11,'[1]Прайс лист'!$B$2:$BS$2,0),0)&lt;=S$8,VLOOKUP($A358,'[1]Прайс лист'!$B$8:$BS$600,MATCH(S$11,'[1]Прайс лист'!$B$2:$BS$2,0),0),0)</f>
        <v>0</v>
      </c>
      <c r="T358" s="9">
        <f>IF(VLOOKUP($A358,'[1]Прайс лист'!$B$8:$BS$600,MATCH(T$11,'[1]Прайс лист'!$B$2:$BS$2,0),0)&lt;=T$8,VLOOKUP($A358,'[1]Прайс лист'!$B$8:$BS$600,MATCH(T$11,'[1]Прайс лист'!$B$2:$BS$2,0),0),0)</f>
        <v>400</v>
      </c>
      <c r="U358" s="9">
        <f>IF(VLOOKUP($A358,'[1]Прайс лист'!$B$8:$BS$600,MATCH(U$11,'[1]Прайс лист'!$B$2:$BS$2,0),0)&lt;=U$8,VLOOKUP($A358,'[1]Прайс лист'!$B$8:$BS$600,MATCH(U$11,'[1]Прайс лист'!$B$2:$BS$2,0),0),0)</f>
        <v>12500</v>
      </c>
      <c r="V358" s="9">
        <f>IF(VLOOKUP($A358,'[1]Прайс лист'!$B$8:$BS$600,MATCH(V$11,'[1]Прайс лист'!$B$2:$BS$2,0),0)&lt;=V$8,VLOOKUP($A358,'[1]Прайс лист'!$B$8:$BS$600,MATCH(V$11,'[1]Прайс лист'!$B$2:$BS$2,0),0),0)</f>
        <v>0</v>
      </c>
      <c r="W358" s="9">
        <f>IF(VLOOKUP($A358,'[1]Прайс лист'!$B$8:$BS$600,MATCH(W$11,'[1]Прайс лист'!$B$2:$BS$2,0),0)&lt;=W$8,VLOOKUP($A358,'[1]Прайс лист'!$B$8:$BS$600,MATCH(W$11,'[1]Прайс лист'!$B$2:$BS$2,0),0),0)</f>
        <v>12000</v>
      </c>
      <c r="X358" s="9">
        <f>IF(VLOOKUP($A358,'[1]Прайс лист'!$B$8:$BS$600,MATCH(X$11,'[1]Прайс лист'!$B$2:$BS$2,0),0)&lt;=X$8,VLOOKUP($A358,'[1]Прайс лист'!$B$8:$BS$600,MATCH(X$11,'[1]Прайс лист'!$B$2:$BS$2,0),0),0)</f>
        <v>11400</v>
      </c>
      <c r="Y358" s="9">
        <f>IF(VLOOKUP($A358,'[1]Прайс лист'!$B$8:$BS$600,MATCH(Y$11,'[1]Прайс лист'!$B$2:$BS$2,0),0)&lt;=Y$8,VLOOKUP($A358,'[1]Прайс лист'!$B$8:$BS$600,MATCH(Y$11,'[1]Прайс лист'!$B$2:$BS$2,0),0),0)</f>
        <v>0</v>
      </c>
      <c r="Z358" s="9">
        <f>IF(VLOOKUP($A358,'[1]Прайс лист'!$B$8:$BS$600,MATCH(Z$11,'[1]Прайс лист'!$B$2:$BS$2,0),0)&lt;=Z$8,VLOOKUP($A358,'[1]Прайс лист'!$B$8:$BS$600,MATCH(Z$11,'[1]Прайс лист'!$B$2:$BS$2,0),0),0)</f>
        <v>0</v>
      </c>
      <c r="AA358" s="9">
        <f>IF(VLOOKUP($A358,'[1]Прайс лист'!$B$8:$BS$600,MATCH(AA$11,'[1]Прайс лист'!$B$2:$BS$2,0),0)&lt;=AA$8,VLOOKUP($A358,'[1]Прайс лист'!$B$8:$BS$600,MATCH(AA$11,'[1]Прайс лист'!$B$2:$BS$2,0),0),0)</f>
        <v>0</v>
      </c>
      <c r="AB358" s="9">
        <f>IF(VLOOKUP($A358,'[1]Прайс лист'!$B$8:$BS$600,MATCH(AB$11,'[1]Прайс лист'!$B$2:$BS$2,0),0)&lt;=AB$8,VLOOKUP($A358,'[1]Прайс лист'!$B$8:$BS$600,MATCH(AB$11,'[1]Прайс лист'!$B$2:$BS$2,0),0),0)</f>
        <v>7400</v>
      </c>
      <c r="AC358" s="9">
        <f>IF(VLOOKUP($A358,'[1]Прайс лист'!$B$8:$BS$600,MATCH(AC$11,'[1]Прайс лист'!$B$2:$BS$2,0),0)&lt;=AC$8,VLOOKUP($A358,'[1]Прайс лист'!$B$8:$BS$600,MATCH(AC$11,'[1]Прайс лист'!$B$2:$BS$2,0),0),0)</f>
        <v>9500</v>
      </c>
      <c r="AD358" s="9">
        <f>IF(VLOOKUP($A358,'[1]Прайс лист'!$B$8:$BS$600,MATCH(AD$11,'[1]Прайс лист'!$B$2:$BS$2,0),0)&lt;=AD$8,VLOOKUP($A358,'[1]Прайс лист'!$B$8:$BS$600,MATCH(AD$11,'[1]Прайс лист'!$B$2:$BS$2,0),0),0)</f>
        <v>0</v>
      </c>
      <c r="AE358" s="9">
        <f>IF(VLOOKUP($A358,'[1]Прайс лист'!$B$8:$BS$600,MATCH(AE$11,'[1]Прайс лист'!$B$2:$BS$2,0),0)&lt;=AE$8,VLOOKUP($A358,'[1]Прайс лист'!$B$8:$BS$600,MATCH(AE$11,'[1]Прайс лист'!$B$2:$BS$2,0),0),0)</f>
        <v>9000</v>
      </c>
      <c r="AF358" s="9">
        <f>IF(VLOOKUP($A358,'[1]Прайс лист'!$B$8:$BS$600,MATCH(AF$11,'[1]Прайс лист'!$B$2:$BS$2,0),0)&lt;=AF$8,VLOOKUP($A358,'[1]Прайс лист'!$B$8:$BS$600,MATCH(AF$11,'[1]Прайс лист'!$B$2:$BS$2,0),0),0)</f>
        <v>8400</v>
      </c>
      <c r="AG358" s="9">
        <f>IF(VLOOKUP($A358,'[1]Прайс лист'!$B$8:$BS$600,MATCH(AG$11,'[1]Прайс лист'!$B$2:$BS$2,0),0)&lt;=AG$8,VLOOKUP($A358,'[1]Прайс лист'!$B$8:$BS$600,MATCH(AG$11,'[1]Прайс лист'!$B$2:$BS$2,0),0),0)</f>
        <v>0</v>
      </c>
      <c r="AH358" s="9">
        <f>IF(VLOOKUP($A358,'[1]Прайс лист'!$B$8:$BS$600,MATCH(AH$11,'[1]Прайс лист'!$B$2:$BS$2,0),0)&lt;=AH$8,VLOOKUP($A358,'[1]Прайс лист'!$B$8:$BS$600,MATCH(AH$11,'[1]Прайс лист'!$B$2:$BS$2,0),0),0)</f>
        <v>0</v>
      </c>
      <c r="AI358" s="9">
        <f>IF(VLOOKUP($A358,'[1]Прайс лист'!$B$8:$BS$600,MATCH(AI$11,'[1]Прайс лист'!$B$2:$BS$2,0),0)&lt;=AI$8,VLOOKUP($A358,'[1]Прайс лист'!$B$8:$BS$600,MATCH(AI$11,'[1]Прайс лист'!$B$2:$BS$2,0),0),0)</f>
        <v>0</v>
      </c>
      <c r="AJ358" s="9">
        <f>IF(VLOOKUP($A358,'[1]Прайс лист'!$B$8:$BS$600,MATCH(AJ$11,'[1]Прайс лист'!$B$2:$BS$2,0),0)&lt;=AJ$8,VLOOKUP($A358,'[1]Прайс лист'!$B$8:$BS$600,MATCH(AJ$11,'[1]Прайс лист'!$B$2:$BS$2,0),0),0)</f>
        <v>4400</v>
      </c>
      <c r="AK358" s="9">
        <f>IF(VLOOKUP($A358,'[1]Прайс лист'!$B$8:$BS$600,MATCH(AK$11,'[1]Прайс лист'!$B$2:$BS$2,0),0)&lt;=AK$8,VLOOKUP($A358,'[1]Прайс лист'!$B$8:$BS$600,MATCH(AK$11,'[1]Прайс лист'!$B$2:$BS$2,0),0),0)</f>
        <v>8500</v>
      </c>
      <c r="AL358" s="9">
        <f>IF(VLOOKUP($A358,'[1]Прайс лист'!$B$8:$BS$600,MATCH(AL$11,'[1]Прайс лист'!$B$2:$BS$2,0),0)&lt;=AL$8,VLOOKUP($A358,'[1]Прайс лист'!$B$8:$BS$600,MATCH(AL$11,'[1]Прайс лист'!$B$2:$BS$2,0),0),0)</f>
        <v>0</v>
      </c>
      <c r="AM358" s="9">
        <f>IF(VLOOKUP($A358,'[1]Прайс лист'!$B$8:$BS$600,MATCH(AM$11,'[1]Прайс лист'!$B$2:$BS$2,0),0)&lt;=AM$8,VLOOKUP($A358,'[1]Прайс лист'!$B$8:$BS$600,MATCH(AM$11,'[1]Прайс лист'!$B$2:$BS$2,0),0),0)</f>
        <v>8000</v>
      </c>
      <c r="AN358" s="9">
        <f>IF(VLOOKUP($A358,'[1]Прайс лист'!$B$8:$BS$600,MATCH(AN$11,'[1]Прайс лист'!$B$2:$BS$2,0),0)&lt;=AN$8,VLOOKUP($A358,'[1]Прайс лист'!$B$8:$BS$600,MATCH(AN$11,'[1]Прайс лист'!$B$2:$BS$2,0),0),0)</f>
        <v>7400</v>
      </c>
      <c r="AO358" s="9">
        <f>IF(VLOOKUP($A358,'[1]Прайс лист'!$B$8:$BS$600,MATCH(AO$11,'[1]Прайс лист'!$B$2:$BS$2,0),0)&lt;=AO$8,VLOOKUP($A358,'[1]Прайс лист'!$B$8:$BS$600,MATCH(AO$11,'[1]Прайс лист'!$B$2:$BS$2,0),0),0)</f>
        <v>0</v>
      </c>
      <c r="AP358" s="9">
        <f>IF(VLOOKUP($A358,'[1]Прайс лист'!$B$8:$BS$600,MATCH(AP$11,'[1]Прайс лист'!$B$2:$BS$2,0),0)&lt;=AP$8,VLOOKUP($A358,'[1]Прайс лист'!$B$8:$BS$600,MATCH(AP$11,'[1]Прайс лист'!$B$2:$BS$2,0),0),0)</f>
        <v>0</v>
      </c>
      <c r="AQ358" s="9">
        <f>IF(VLOOKUP($A358,'[1]Прайс лист'!$B$8:$BS$600,MATCH(AQ$11,'[1]Прайс лист'!$B$2:$BS$2,0),0)&lt;=AQ$8,VLOOKUP($A358,'[1]Прайс лист'!$B$8:$BS$600,MATCH(AQ$11,'[1]Прайс лист'!$B$2:$BS$2,0),0),0)</f>
        <v>0</v>
      </c>
      <c r="AR358" s="9">
        <f>IF(VLOOKUP($A358,'[1]Прайс лист'!$B$8:$BS$600,MATCH(AR$11,'[1]Прайс лист'!$B$2:$BS$2,0),0)&lt;=AR$8,VLOOKUP($A358,'[1]Прайс лист'!$B$8:$BS$600,MATCH(AR$11,'[1]Прайс лист'!$B$2:$BS$2,0),0),0)</f>
        <v>3400</v>
      </c>
      <c r="AS358" s="9">
        <f>IF(VLOOKUP($A358,'[1]Прайс лист'!$B$8:$BS$600,MATCH(AS$11,'[1]Прайс лист'!$B$2:$BS$2,0),0)&lt;=AS$8,VLOOKUP($A358,'[1]Прайс лист'!$B$8:$BS$600,MATCH(AS$11,'[1]Прайс лист'!$B$2:$BS$2,0),0),0)</f>
        <v>7500</v>
      </c>
      <c r="AT358" s="9">
        <f>IF(VLOOKUP($A358,'[1]Прайс лист'!$B$8:$BS$600,MATCH(AT$11,'[1]Прайс лист'!$B$2:$BS$2,0),0)&lt;=AT$8,VLOOKUP($A358,'[1]Прайс лист'!$B$8:$BS$600,MATCH(AT$11,'[1]Прайс лист'!$B$2:$BS$2,0),0),0)</f>
        <v>0</v>
      </c>
      <c r="AU358" s="9">
        <f>IF(VLOOKUP($A358,'[1]Прайс лист'!$B$8:$BS$600,MATCH(AU$11,'[1]Прайс лист'!$B$2:$BS$2,0),0)&lt;=AU$8,VLOOKUP($A358,'[1]Прайс лист'!$B$8:$BS$600,MATCH(AU$11,'[1]Прайс лист'!$B$2:$BS$2,0),0),0)</f>
        <v>7000</v>
      </c>
      <c r="AV358" s="9">
        <f>IF(VLOOKUP($A358,'[1]Прайс лист'!$B$8:$BS$600,MATCH(AV$11,'[1]Прайс лист'!$B$2:$BS$2,0),0)&lt;=AV$8,VLOOKUP($A358,'[1]Прайс лист'!$B$8:$BS$600,MATCH(AV$11,'[1]Прайс лист'!$B$2:$BS$2,0),0),0)</f>
        <v>6400</v>
      </c>
      <c r="AW358" s="9">
        <f>IF(VLOOKUP($A358,'[1]Прайс лист'!$B$8:$BS$600,MATCH(AW$11,'[1]Прайс лист'!$B$2:$BS$2,0),0)&lt;=AW$8,VLOOKUP($A358,'[1]Прайс лист'!$B$8:$BS$600,MATCH(AW$11,'[1]Прайс лист'!$B$2:$BS$2,0),0),0)</f>
        <v>0</v>
      </c>
      <c r="AX358" s="9">
        <f>IF(VLOOKUP($A358,'[1]Прайс лист'!$B$8:$BS$600,MATCH(AX$11,'[1]Прайс лист'!$B$2:$BS$2,0),0)&lt;=AX$8,VLOOKUP($A358,'[1]Прайс лист'!$B$8:$BS$600,MATCH(AX$11,'[1]Прайс лист'!$B$2:$BS$2,0),0),0)</f>
        <v>0</v>
      </c>
      <c r="AY358" s="9">
        <f>IF(VLOOKUP($A358,'[1]Прайс лист'!$B$8:$BS$600,MATCH(AY$11,'[1]Прайс лист'!$B$2:$BS$2,0),0)&lt;=AY$8,VLOOKUP($A358,'[1]Прайс лист'!$B$8:$BS$600,MATCH(AY$11,'[1]Прайс лист'!$B$2:$BS$2,0),0),0)</f>
        <v>0</v>
      </c>
      <c r="AZ358" s="9">
        <f>IF(VLOOKUP($A358,'[1]Прайс лист'!$B$8:$BS$600,MATCH(AZ$11,'[1]Прайс лист'!$B$2:$BS$2,0),0)&lt;=AZ$8,VLOOKUP($A358,'[1]Прайс лист'!$B$8:$BS$600,MATCH(AZ$11,'[1]Прайс лист'!$B$2:$BS$2,0),0),0)</f>
        <v>2400</v>
      </c>
      <c r="BA358" s="9">
        <f>IF(VLOOKUP($A358,'[1]Прайс лист'!$B$8:$BS$600,MATCH(BA$11,'[1]Прайс лист'!$B$2:$BS$2,0),0)&lt;=BA$8,VLOOKUP($A358,'[1]Прайс лист'!$B$8:$BS$600,MATCH(BA$11,'[1]Прайс лист'!$B$2:$BS$2,0),0),0)</f>
        <v>6500</v>
      </c>
      <c r="BB358" s="9">
        <f>IF(VLOOKUP($A358,'[1]Прайс лист'!$B$8:$BS$600,MATCH(BB$11,'[1]Прайс лист'!$B$2:$BS$2,0),0)&lt;=BB$8,VLOOKUP($A358,'[1]Прайс лист'!$B$8:$BS$600,MATCH(BB$11,'[1]Прайс лист'!$B$2:$BS$2,0),0),0)</f>
        <v>0</v>
      </c>
      <c r="BC358" s="9">
        <f>IF(VLOOKUP($A358,'[1]Прайс лист'!$B$8:$BS$600,MATCH(BC$11,'[1]Прайс лист'!$B$2:$BS$2,0),0)&lt;=BC$8,VLOOKUP($A358,'[1]Прайс лист'!$B$8:$BS$600,MATCH(BC$11,'[1]Прайс лист'!$B$2:$BS$2,0),0),0)</f>
        <v>6000</v>
      </c>
      <c r="BD358" s="9">
        <f>IF(VLOOKUP($A358,'[1]Прайс лист'!$B$8:$BS$600,MATCH(BD$11,'[1]Прайс лист'!$B$2:$BS$2,0),0)&lt;=BD$8,VLOOKUP($A358,'[1]Прайс лист'!$B$8:$BS$600,MATCH(BD$11,'[1]Прайс лист'!$B$2:$BS$2,0),0),0)</f>
        <v>5400</v>
      </c>
      <c r="BE358" s="9">
        <f>IF(VLOOKUP($A358,'[1]Прайс лист'!$B$8:$BS$600,MATCH(BE$11,'[1]Прайс лист'!$B$2:$BS$2,0),0)&lt;=BE$8,VLOOKUP($A358,'[1]Прайс лист'!$B$8:$BS$600,MATCH(BE$11,'[1]Прайс лист'!$B$2:$BS$2,0),0),0)</f>
        <v>0</v>
      </c>
      <c r="BF358" s="9">
        <f>IF(VLOOKUP($A358,'[1]Прайс лист'!$B$8:$BS$600,MATCH(BF$11,'[1]Прайс лист'!$B$2:$BS$2,0),0)&lt;=BF$8,VLOOKUP($A358,'[1]Прайс лист'!$B$8:$BS$600,MATCH(BF$11,'[1]Прайс лист'!$B$2:$BS$2,0),0),0)</f>
        <v>0</v>
      </c>
      <c r="BG358" s="9">
        <f>IF(VLOOKUP($A358,'[1]Прайс лист'!$B$8:$BS$600,MATCH(BG$11,'[1]Прайс лист'!$B$2:$BS$2,0),0)&lt;=BG$8,VLOOKUP($A358,'[1]Прайс лист'!$B$8:$BS$600,MATCH(BG$11,'[1]Прайс лист'!$B$2:$BS$2,0),0),0)</f>
        <v>0</v>
      </c>
      <c r="BH358" s="9">
        <f>IF(VLOOKUP($A358,'[1]Прайс лист'!$B$8:$BS$600,MATCH(BH$11,'[1]Прайс лист'!$B$2:$BS$2,0),0)&lt;=BH$8,VLOOKUP($A358,'[1]Прайс лист'!$B$8:$BS$600,MATCH(BH$11,'[1]Прайс лист'!$B$2:$BS$2,0),0),0)</f>
        <v>1400</v>
      </c>
    </row>
    <row r="359" spans="1:60">
      <c r="A359" s="1" t="str">
        <f>'[1]Прайс лист'!B352</f>
        <v>Xiaomi MI MAX16</v>
      </c>
      <c r="B359" s="7" t="s">
        <v>191</v>
      </c>
      <c r="C359" s="8" t="s">
        <v>222</v>
      </c>
      <c r="D359" s="8">
        <v>16</v>
      </c>
      <c r="E359" s="9">
        <f>IF(VLOOKUP($A359,'[1]Прайс лист'!$B$8:$BS$600,MATCH(E$11,'[1]Прайс лист'!$B$2:$BS$2,0),0)&lt;=E$8,VLOOKUP($A359,'[1]Прайс лист'!$B$8:$BS$600,MATCH(E$11,'[1]Прайс лист'!$B$2:$BS$2,0),0),0)</f>
        <v>2500</v>
      </c>
      <c r="F359" s="9">
        <f>IF(VLOOKUP($A359,'[1]Прайс лист'!$B$8:$BS$600,MATCH(F$11,'[1]Прайс лист'!$B$2:$BS$2,0),0)&lt;=F$8,VLOOKUP($A359,'[1]Прайс лист'!$B$8:$BS$600,MATCH(F$11,'[1]Прайс лист'!$B$2:$BS$2,0),0),0)</f>
        <v>0</v>
      </c>
      <c r="G359" s="9">
        <f>IF(VLOOKUP($A359,'[1]Прайс лист'!$B$8:$BS$600,MATCH(G$11,'[1]Прайс лист'!$B$2:$BS$2,0),0)&lt;=G$8,VLOOKUP($A359,'[1]Прайс лист'!$B$8:$BS$600,MATCH(G$11,'[1]Прайс лист'!$B$2:$BS$2,0),0),0)</f>
        <v>2300</v>
      </c>
      <c r="H359" s="9">
        <f>IF(VLOOKUP($A359,'[1]Прайс лист'!$B$8:$BS$600,MATCH(H$11,'[1]Прайс лист'!$B$2:$BS$2,0),0)&lt;=H$8,VLOOKUP($A359,'[1]Прайс лист'!$B$8:$BS$600,MATCH(H$11,'[1]Прайс лист'!$B$2:$BS$2,0),0),0)</f>
        <v>1500</v>
      </c>
      <c r="I359" s="9">
        <f>IF(VLOOKUP($A359,'[1]Прайс лист'!$B$8:$BS$600,MATCH(I$11,'[1]Прайс лист'!$B$2:$BS$2,0),0)&lt;=I$8,VLOOKUP($A359,'[1]Прайс лист'!$B$8:$BS$600,MATCH(I$11,'[1]Прайс лист'!$B$2:$BS$2,0),0),0)</f>
        <v>0</v>
      </c>
      <c r="J359" s="9">
        <f>IF(VLOOKUP($A359,'[1]Прайс лист'!$B$8:$BS$600,MATCH(J$11,'[1]Прайс лист'!$B$2:$BS$2,0),0)&lt;=J$8,VLOOKUP($A359,'[1]Прайс лист'!$B$8:$BS$600,MATCH(J$11,'[1]Прайс лист'!$B$2:$BS$2,0),0),0)</f>
        <v>0</v>
      </c>
      <c r="K359" s="9">
        <f>IF(VLOOKUP($A359,'[1]Прайс лист'!$B$8:$BS$600,MATCH(K$11,'[1]Прайс лист'!$B$2:$BS$2,0),0)&lt;=K$8,VLOOKUP($A359,'[1]Прайс лист'!$B$8:$BS$600,MATCH(K$11,'[1]Прайс лист'!$B$2:$BS$2,0),0),0)</f>
        <v>0</v>
      </c>
      <c r="L359" s="9">
        <f>IF(VLOOKUP($A359,'[1]Прайс лист'!$B$8:$BS$600,MATCH(L$11,'[1]Прайс лист'!$B$2:$BS$2,0),0)&lt;=L$8,VLOOKUP($A359,'[1]Прайс лист'!$B$8:$BS$600,MATCH(L$11,'[1]Прайс лист'!$B$2:$BS$2,0),0),0)</f>
        <v>200</v>
      </c>
      <c r="M359" s="9">
        <f>IF(VLOOKUP($A359,'[1]Прайс лист'!$B$8:$BS$600,MATCH(M$11,'[1]Прайс лист'!$B$2:$BS$2,0),0)&lt;=M$8,VLOOKUP($A359,'[1]Прайс лист'!$B$8:$BS$600,MATCH(M$11,'[1]Прайс лист'!$B$2:$BS$2,0),0),0)</f>
        <v>2500</v>
      </c>
      <c r="N359" s="9">
        <f>IF(VLOOKUP($A359,'[1]Прайс лист'!$B$8:$BS$600,MATCH(N$11,'[1]Прайс лист'!$B$2:$BS$2,0),0)&lt;=N$8,VLOOKUP($A359,'[1]Прайс лист'!$B$8:$BS$600,MATCH(N$11,'[1]Прайс лист'!$B$2:$BS$2,0),0),0)</f>
        <v>0</v>
      </c>
      <c r="O359" s="9">
        <f>IF(VLOOKUP($A359,'[1]Прайс лист'!$B$8:$BS$600,MATCH(O$11,'[1]Прайс лист'!$B$2:$BS$2,0),0)&lt;=O$8,VLOOKUP($A359,'[1]Прайс лист'!$B$8:$BS$600,MATCH(O$11,'[1]Прайс лист'!$B$2:$BS$2,0),0),0)</f>
        <v>2300</v>
      </c>
      <c r="P359" s="9">
        <f>IF(VLOOKUP($A359,'[1]Прайс лист'!$B$8:$BS$600,MATCH(P$11,'[1]Прайс лист'!$B$2:$BS$2,0),0)&lt;=P$8,VLOOKUP($A359,'[1]Прайс лист'!$B$8:$BS$600,MATCH(P$11,'[1]Прайс лист'!$B$2:$BS$2,0),0),0)</f>
        <v>1500</v>
      </c>
      <c r="Q359" s="9">
        <f>IF(VLOOKUP($A359,'[1]Прайс лист'!$B$8:$BS$600,MATCH(Q$11,'[1]Прайс лист'!$B$2:$BS$2,0),0)&lt;=Q$8,VLOOKUP($A359,'[1]Прайс лист'!$B$8:$BS$600,MATCH(Q$11,'[1]Прайс лист'!$B$2:$BS$2,0),0),0)</f>
        <v>0</v>
      </c>
      <c r="R359" s="9">
        <f>IF(VLOOKUP($A359,'[1]Прайс лист'!$B$8:$BS$600,MATCH(R$11,'[1]Прайс лист'!$B$2:$BS$2,0),0)&lt;=R$8,VLOOKUP($A359,'[1]Прайс лист'!$B$8:$BS$600,MATCH(R$11,'[1]Прайс лист'!$B$2:$BS$2,0),0),0)</f>
        <v>0</v>
      </c>
      <c r="S359" s="9">
        <f>IF(VLOOKUP($A359,'[1]Прайс лист'!$B$8:$BS$600,MATCH(S$11,'[1]Прайс лист'!$B$2:$BS$2,0),0)&lt;=S$8,VLOOKUP($A359,'[1]Прайс лист'!$B$8:$BS$600,MATCH(S$11,'[1]Прайс лист'!$B$2:$BS$2,0),0),0)</f>
        <v>0</v>
      </c>
      <c r="T359" s="9">
        <f>IF(VLOOKUP($A359,'[1]Прайс лист'!$B$8:$BS$600,MATCH(T$11,'[1]Прайс лист'!$B$2:$BS$2,0),0)&lt;=T$8,VLOOKUP($A359,'[1]Прайс лист'!$B$8:$BS$600,MATCH(T$11,'[1]Прайс лист'!$B$2:$BS$2,0),0),0)</f>
        <v>200</v>
      </c>
      <c r="U359" s="9">
        <f>IF(VLOOKUP($A359,'[1]Прайс лист'!$B$8:$BS$600,MATCH(U$11,'[1]Прайс лист'!$B$2:$BS$2,0),0)&lt;=U$8,VLOOKUP($A359,'[1]Прайс лист'!$B$8:$BS$600,MATCH(U$11,'[1]Прайс лист'!$B$2:$BS$2,0),0),0)</f>
        <v>9500</v>
      </c>
      <c r="V359" s="9">
        <f>IF(VLOOKUP($A359,'[1]Прайс лист'!$B$8:$BS$600,MATCH(V$11,'[1]Прайс лист'!$B$2:$BS$2,0),0)&lt;=V$8,VLOOKUP($A359,'[1]Прайс лист'!$B$8:$BS$600,MATCH(V$11,'[1]Прайс лист'!$B$2:$BS$2,0),0),0)</f>
        <v>0</v>
      </c>
      <c r="W359" s="9">
        <f>IF(VLOOKUP($A359,'[1]Прайс лист'!$B$8:$BS$600,MATCH(W$11,'[1]Прайс лист'!$B$2:$BS$2,0),0)&lt;=W$8,VLOOKUP($A359,'[1]Прайс лист'!$B$8:$BS$600,MATCH(W$11,'[1]Прайс лист'!$B$2:$BS$2,0),0),0)</f>
        <v>9300</v>
      </c>
      <c r="X359" s="9">
        <f>IF(VLOOKUP($A359,'[1]Прайс лист'!$B$8:$BS$600,MATCH(X$11,'[1]Прайс лист'!$B$2:$BS$2,0),0)&lt;=X$8,VLOOKUP($A359,'[1]Прайс лист'!$B$8:$BS$600,MATCH(X$11,'[1]Прайс лист'!$B$2:$BS$2,0),0),0)</f>
        <v>8500</v>
      </c>
      <c r="Y359" s="9">
        <f>IF(VLOOKUP($A359,'[1]Прайс лист'!$B$8:$BS$600,MATCH(Y$11,'[1]Прайс лист'!$B$2:$BS$2,0),0)&lt;=Y$8,VLOOKUP($A359,'[1]Прайс лист'!$B$8:$BS$600,MATCH(Y$11,'[1]Прайс лист'!$B$2:$BS$2,0),0),0)</f>
        <v>0</v>
      </c>
      <c r="Z359" s="9">
        <f>IF(VLOOKUP($A359,'[1]Прайс лист'!$B$8:$BS$600,MATCH(Z$11,'[1]Прайс лист'!$B$2:$BS$2,0),0)&lt;=Z$8,VLOOKUP($A359,'[1]Прайс лист'!$B$8:$BS$600,MATCH(Z$11,'[1]Прайс лист'!$B$2:$BS$2,0),0),0)</f>
        <v>0</v>
      </c>
      <c r="AA359" s="9">
        <f>IF(VLOOKUP($A359,'[1]Прайс лист'!$B$8:$BS$600,MATCH(AA$11,'[1]Прайс лист'!$B$2:$BS$2,0),0)&lt;=AA$8,VLOOKUP($A359,'[1]Прайс лист'!$B$8:$BS$600,MATCH(AA$11,'[1]Прайс лист'!$B$2:$BS$2,0),0),0)</f>
        <v>0</v>
      </c>
      <c r="AB359" s="9">
        <f>IF(VLOOKUP($A359,'[1]Прайс лист'!$B$8:$BS$600,MATCH(AB$11,'[1]Прайс лист'!$B$2:$BS$2,0),0)&lt;=AB$8,VLOOKUP($A359,'[1]Прайс лист'!$B$8:$BS$600,MATCH(AB$11,'[1]Прайс лист'!$B$2:$BS$2,0),0),0)</f>
        <v>7200</v>
      </c>
      <c r="AC359" s="9">
        <f>IF(VLOOKUP($A359,'[1]Прайс лист'!$B$8:$BS$600,MATCH(AC$11,'[1]Прайс лист'!$B$2:$BS$2,0),0)&lt;=AC$8,VLOOKUP($A359,'[1]Прайс лист'!$B$8:$BS$600,MATCH(AC$11,'[1]Прайс лист'!$B$2:$BS$2,0),0),0)</f>
        <v>6500</v>
      </c>
      <c r="AD359" s="9">
        <f>IF(VLOOKUP($A359,'[1]Прайс лист'!$B$8:$BS$600,MATCH(AD$11,'[1]Прайс лист'!$B$2:$BS$2,0),0)&lt;=AD$8,VLOOKUP($A359,'[1]Прайс лист'!$B$8:$BS$600,MATCH(AD$11,'[1]Прайс лист'!$B$2:$BS$2,0),0),0)</f>
        <v>0</v>
      </c>
      <c r="AE359" s="9">
        <f>IF(VLOOKUP($A359,'[1]Прайс лист'!$B$8:$BS$600,MATCH(AE$11,'[1]Прайс лист'!$B$2:$BS$2,0),0)&lt;=AE$8,VLOOKUP($A359,'[1]Прайс лист'!$B$8:$BS$600,MATCH(AE$11,'[1]Прайс лист'!$B$2:$BS$2,0),0),0)</f>
        <v>6300</v>
      </c>
      <c r="AF359" s="9">
        <f>IF(VLOOKUP($A359,'[1]Прайс лист'!$B$8:$BS$600,MATCH(AF$11,'[1]Прайс лист'!$B$2:$BS$2,0),0)&lt;=AF$8,VLOOKUP($A359,'[1]Прайс лист'!$B$8:$BS$600,MATCH(AF$11,'[1]Прайс лист'!$B$2:$BS$2,0),0),0)</f>
        <v>5500</v>
      </c>
      <c r="AG359" s="9">
        <f>IF(VLOOKUP($A359,'[1]Прайс лист'!$B$8:$BS$600,MATCH(AG$11,'[1]Прайс лист'!$B$2:$BS$2,0),0)&lt;=AG$8,VLOOKUP($A359,'[1]Прайс лист'!$B$8:$BS$600,MATCH(AG$11,'[1]Прайс лист'!$B$2:$BS$2,0),0),0)</f>
        <v>0</v>
      </c>
      <c r="AH359" s="9">
        <f>IF(VLOOKUP($A359,'[1]Прайс лист'!$B$8:$BS$600,MATCH(AH$11,'[1]Прайс лист'!$B$2:$BS$2,0),0)&lt;=AH$8,VLOOKUP($A359,'[1]Прайс лист'!$B$8:$BS$600,MATCH(AH$11,'[1]Прайс лист'!$B$2:$BS$2,0),0),0)</f>
        <v>0</v>
      </c>
      <c r="AI359" s="9">
        <f>IF(VLOOKUP($A359,'[1]Прайс лист'!$B$8:$BS$600,MATCH(AI$11,'[1]Прайс лист'!$B$2:$BS$2,0),0)&lt;=AI$8,VLOOKUP($A359,'[1]Прайс лист'!$B$8:$BS$600,MATCH(AI$11,'[1]Прайс лист'!$B$2:$BS$2,0),0),0)</f>
        <v>0</v>
      </c>
      <c r="AJ359" s="9">
        <f>IF(VLOOKUP($A359,'[1]Прайс лист'!$B$8:$BS$600,MATCH(AJ$11,'[1]Прайс лист'!$B$2:$BS$2,0),0)&lt;=AJ$8,VLOOKUP($A359,'[1]Прайс лист'!$B$8:$BS$600,MATCH(AJ$11,'[1]Прайс лист'!$B$2:$BS$2,0),0),0)</f>
        <v>4200</v>
      </c>
      <c r="AK359" s="9">
        <f>IF(VLOOKUP($A359,'[1]Прайс лист'!$B$8:$BS$600,MATCH(AK$11,'[1]Прайс лист'!$B$2:$BS$2,0),0)&lt;=AK$8,VLOOKUP($A359,'[1]Прайс лист'!$B$8:$BS$600,MATCH(AK$11,'[1]Прайс лист'!$B$2:$BS$2,0),0),0)</f>
        <v>5500</v>
      </c>
      <c r="AL359" s="9">
        <f>IF(VLOOKUP($A359,'[1]Прайс лист'!$B$8:$BS$600,MATCH(AL$11,'[1]Прайс лист'!$B$2:$BS$2,0),0)&lt;=AL$8,VLOOKUP($A359,'[1]Прайс лист'!$B$8:$BS$600,MATCH(AL$11,'[1]Прайс лист'!$B$2:$BS$2,0),0),0)</f>
        <v>0</v>
      </c>
      <c r="AM359" s="9">
        <f>IF(VLOOKUP($A359,'[1]Прайс лист'!$B$8:$BS$600,MATCH(AM$11,'[1]Прайс лист'!$B$2:$BS$2,0),0)&lt;=AM$8,VLOOKUP($A359,'[1]Прайс лист'!$B$8:$BS$600,MATCH(AM$11,'[1]Прайс лист'!$B$2:$BS$2,0),0),0)</f>
        <v>5300</v>
      </c>
      <c r="AN359" s="9">
        <f>IF(VLOOKUP($A359,'[1]Прайс лист'!$B$8:$BS$600,MATCH(AN$11,'[1]Прайс лист'!$B$2:$BS$2,0),0)&lt;=AN$8,VLOOKUP($A359,'[1]Прайс лист'!$B$8:$BS$600,MATCH(AN$11,'[1]Прайс лист'!$B$2:$BS$2,0),0),0)</f>
        <v>4500</v>
      </c>
      <c r="AO359" s="9">
        <f>IF(VLOOKUP($A359,'[1]Прайс лист'!$B$8:$BS$600,MATCH(AO$11,'[1]Прайс лист'!$B$2:$BS$2,0),0)&lt;=AO$8,VLOOKUP($A359,'[1]Прайс лист'!$B$8:$BS$600,MATCH(AO$11,'[1]Прайс лист'!$B$2:$BS$2,0),0),0)</f>
        <v>0</v>
      </c>
      <c r="AP359" s="9">
        <f>IF(VLOOKUP($A359,'[1]Прайс лист'!$B$8:$BS$600,MATCH(AP$11,'[1]Прайс лист'!$B$2:$BS$2,0),0)&lt;=AP$8,VLOOKUP($A359,'[1]Прайс лист'!$B$8:$BS$600,MATCH(AP$11,'[1]Прайс лист'!$B$2:$BS$2,0),0),0)</f>
        <v>0</v>
      </c>
      <c r="AQ359" s="9">
        <f>IF(VLOOKUP($A359,'[1]Прайс лист'!$B$8:$BS$600,MATCH(AQ$11,'[1]Прайс лист'!$B$2:$BS$2,0),0)&lt;=AQ$8,VLOOKUP($A359,'[1]Прайс лист'!$B$8:$BS$600,MATCH(AQ$11,'[1]Прайс лист'!$B$2:$BS$2,0),0),0)</f>
        <v>0</v>
      </c>
      <c r="AR359" s="9">
        <f>IF(VLOOKUP($A359,'[1]Прайс лист'!$B$8:$BS$600,MATCH(AR$11,'[1]Прайс лист'!$B$2:$BS$2,0),0)&lt;=AR$8,VLOOKUP($A359,'[1]Прайс лист'!$B$8:$BS$600,MATCH(AR$11,'[1]Прайс лист'!$B$2:$BS$2,0),0),0)</f>
        <v>3200</v>
      </c>
      <c r="AS359" s="9">
        <f>IF(VLOOKUP($A359,'[1]Прайс лист'!$B$8:$BS$600,MATCH(AS$11,'[1]Прайс лист'!$B$2:$BS$2,0),0)&lt;=AS$8,VLOOKUP($A359,'[1]Прайс лист'!$B$8:$BS$600,MATCH(AS$11,'[1]Прайс лист'!$B$2:$BS$2,0),0),0)</f>
        <v>4500</v>
      </c>
      <c r="AT359" s="9">
        <f>IF(VLOOKUP($A359,'[1]Прайс лист'!$B$8:$BS$600,MATCH(AT$11,'[1]Прайс лист'!$B$2:$BS$2,0),0)&lt;=AT$8,VLOOKUP($A359,'[1]Прайс лист'!$B$8:$BS$600,MATCH(AT$11,'[1]Прайс лист'!$B$2:$BS$2,0),0),0)</f>
        <v>0</v>
      </c>
      <c r="AU359" s="9">
        <f>IF(VLOOKUP($A359,'[1]Прайс лист'!$B$8:$BS$600,MATCH(AU$11,'[1]Прайс лист'!$B$2:$BS$2,0),0)&lt;=AU$8,VLOOKUP($A359,'[1]Прайс лист'!$B$8:$BS$600,MATCH(AU$11,'[1]Прайс лист'!$B$2:$BS$2,0),0),0)</f>
        <v>4300</v>
      </c>
      <c r="AV359" s="9">
        <f>IF(VLOOKUP($A359,'[1]Прайс лист'!$B$8:$BS$600,MATCH(AV$11,'[1]Прайс лист'!$B$2:$BS$2,0),0)&lt;=AV$8,VLOOKUP($A359,'[1]Прайс лист'!$B$8:$BS$600,MATCH(AV$11,'[1]Прайс лист'!$B$2:$BS$2,0),0),0)</f>
        <v>3500</v>
      </c>
      <c r="AW359" s="9">
        <f>IF(VLOOKUP($A359,'[1]Прайс лист'!$B$8:$BS$600,MATCH(AW$11,'[1]Прайс лист'!$B$2:$BS$2,0),0)&lt;=AW$8,VLOOKUP($A359,'[1]Прайс лист'!$B$8:$BS$600,MATCH(AW$11,'[1]Прайс лист'!$B$2:$BS$2,0),0),0)</f>
        <v>0</v>
      </c>
      <c r="AX359" s="9">
        <f>IF(VLOOKUP($A359,'[1]Прайс лист'!$B$8:$BS$600,MATCH(AX$11,'[1]Прайс лист'!$B$2:$BS$2,0),0)&lt;=AX$8,VLOOKUP($A359,'[1]Прайс лист'!$B$8:$BS$600,MATCH(AX$11,'[1]Прайс лист'!$B$2:$BS$2,0),0),0)</f>
        <v>0</v>
      </c>
      <c r="AY359" s="9">
        <f>IF(VLOOKUP($A359,'[1]Прайс лист'!$B$8:$BS$600,MATCH(AY$11,'[1]Прайс лист'!$B$2:$BS$2,0),0)&lt;=AY$8,VLOOKUP($A359,'[1]Прайс лист'!$B$8:$BS$600,MATCH(AY$11,'[1]Прайс лист'!$B$2:$BS$2,0),0),0)</f>
        <v>0</v>
      </c>
      <c r="AZ359" s="9">
        <f>IF(VLOOKUP($A359,'[1]Прайс лист'!$B$8:$BS$600,MATCH(AZ$11,'[1]Прайс лист'!$B$2:$BS$2,0),0)&lt;=AZ$8,VLOOKUP($A359,'[1]Прайс лист'!$B$8:$BS$600,MATCH(AZ$11,'[1]Прайс лист'!$B$2:$BS$2,0),0),0)</f>
        <v>2200</v>
      </c>
      <c r="BA359" s="9">
        <f>IF(VLOOKUP($A359,'[1]Прайс лист'!$B$8:$BS$600,MATCH(BA$11,'[1]Прайс лист'!$B$2:$BS$2,0),0)&lt;=BA$8,VLOOKUP($A359,'[1]Прайс лист'!$B$8:$BS$600,MATCH(BA$11,'[1]Прайс лист'!$B$2:$BS$2,0),0),0)</f>
        <v>3500</v>
      </c>
      <c r="BB359" s="9">
        <f>IF(VLOOKUP($A359,'[1]Прайс лист'!$B$8:$BS$600,MATCH(BB$11,'[1]Прайс лист'!$B$2:$BS$2,0),0)&lt;=BB$8,VLOOKUP($A359,'[1]Прайс лист'!$B$8:$BS$600,MATCH(BB$11,'[1]Прайс лист'!$B$2:$BS$2,0),0),0)</f>
        <v>0</v>
      </c>
      <c r="BC359" s="9">
        <f>IF(VLOOKUP($A359,'[1]Прайс лист'!$B$8:$BS$600,MATCH(BC$11,'[1]Прайс лист'!$B$2:$BS$2,0),0)&lt;=BC$8,VLOOKUP($A359,'[1]Прайс лист'!$B$8:$BS$600,MATCH(BC$11,'[1]Прайс лист'!$B$2:$BS$2,0),0),0)</f>
        <v>3300</v>
      </c>
      <c r="BD359" s="9">
        <f>IF(VLOOKUP($A359,'[1]Прайс лист'!$B$8:$BS$600,MATCH(BD$11,'[1]Прайс лист'!$B$2:$BS$2,0),0)&lt;=BD$8,VLOOKUP($A359,'[1]Прайс лист'!$B$8:$BS$600,MATCH(BD$11,'[1]Прайс лист'!$B$2:$BS$2,0),0),0)</f>
        <v>2500</v>
      </c>
      <c r="BE359" s="9">
        <f>IF(VLOOKUP($A359,'[1]Прайс лист'!$B$8:$BS$600,MATCH(BE$11,'[1]Прайс лист'!$B$2:$BS$2,0),0)&lt;=BE$8,VLOOKUP($A359,'[1]Прайс лист'!$B$8:$BS$600,MATCH(BE$11,'[1]Прайс лист'!$B$2:$BS$2,0),0),0)</f>
        <v>0</v>
      </c>
      <c r="BF359" s="9">
        <f>IF(VLOOKUP($A359,'[1]Прайс лист'!$B$8:$BS$600,MATCH(BF$11,'[1]Прайс лист'!$B$2:$BS$2,0),0)&lt;=BF$8,VLOOKUP($A359,'[1]Прайс лист'!$B$8:$BS$600,MATCH(BF$11,'[1]Прайс лист'!$B$2:$BS$2,0),0),0)</f>
        <v>0</v>
      </c>
      <c r="BG359" s="9">
        <f>IF(VLOOKUP($A359,'[1]Прайс лист'!$B$8:$BS$600,MATCH(BG$11,'[1]Прайс лист'!$B$2:$BS$2,0),0)&lt;=BG$8,VLOOKUP($A359,'[1]Прайс лист'!$B$8:$BS$600,MATCH(BG$11,'[1]Прайс лист'!$B$2:$BS$2,0),0),0)</f>
        <v>0</v>
      </c>
      <c r="BH359" s="9">
        <f>IF(VLOOKUP($A359,'[1]Прайс лист'!$B$8:$BS$600,MATCH(BH$11,'[1]Прайс лист'!$B$2:$BS$2,0),0)&lt;=BH$8,VLOOKUP($A359,'[1]Прайс лист'!$B$8:$BS$600,MATCH(BH$11,'[1]Прайс лист'!$B$2:$BS$2,0),0),0)</f>
        <v>1200</v>
      </c>
    </row>
    <row r="360" spans="1:60">
      <c r="A360" s="1" t="str">
        <f>'[1]Прайс лист'!B353</f>
        <v>Xiaomi MI MAX32</v>
      </c>
      <c r="B360" s="7" t="s">
        <v>191</v>
      </c>
      <c r="C360" s="8" t="s">
        <v>222</v>
      </c>
      <c r="D360" s="8">
        <v>32</v>
      </c>
      <c r="E360" s="9">
        <f>IF(VLOOKUP($A360,'[1]Прайс лист'!$B$8:$BS$600,MATCH(E$11,'[1]Прайс лист'!$B$2:$BS$2,0),0)&lt;=E$8,VLOOKUP($A360,'[1]Прайс лист'!$B$8:$BS$600,MATCH(E$11,'[1]Прайс лист'!$B$2:$BS$2,0),0),0)</f>
        <v>2900</v>
      </c>
      <c r="F360" s="9">
        <f>IF(VLOOKUP($A360,'[1]Прайс лист'!$B$8:$BS$600,MATCH(F$11,'[1]Прайс лист'!$B$2:$BS$2,0),0)&lt;=F$8,VLOOKUP($A360,'[1]Прайс лист'!$B$8:$BS$600,MATCH(F$11,'[1]Прайс лист'!$B$2:$BS$2,0),0),0)</f>
        <v>0</v>
      </c>
      <c r="G360" s="9">
        <f>IF(VLOOKUP($A360,'[1]Прайс лист'!$B$8:$BS$600,MATCH(G$11,'[1]Прайс лист'!$B$2:$BS$2,0),0)&lt;=G$8,VLOOKUP($A360,'[1]Прайс лист'!$B$8:$BS$600,MATCH(G$11,'[1]Прайс лист'!$B$2:$BS$2,0),0),0)</f>
        <v>2600</v>
      </c>
      <c r="H360" s="9">
        <f>IF(VLOOKUP($A360,'[1]Прайс лист'!$B$8:$BS$600,MATCH(H$11,'[1]Прайс лист'!$B$2:$BS$2,0),0)&lt;=H$8,VLOOKUP($A360,'[1]Прайс лист'!$B$8:$BS$600,MATCH(H$11,'[1]Прайс лист'!$B$2:$BS$2,0),0),0)</f>
        <v>1900</v>
      </c>
      <c r="I360" s="9">
        <f>IF(VLOOKUP($A360,'[1]Прайс лист'!$B$8:$BS$600,MATCH(I$11,'[1]Прайс лист'!$B$2:$BS$2,0),0)&lt;=I$8,VLOOKUP($A360,'[1]Прайс лист'!$B$8:$BS$600,MATCH(I$11,'[1]Прайс лист'!$B$2:$BS$2,0),0),0)</f>
        <v>0</v>
      </c>
      <c r="J360" s="9">
        <f>IF(VLOOKUP($A360,'[1]Прайс лист'!$B$8:$BS$600,MATCH(J$11,'[1]Прайс лист'!$B$2:$BS$2,0),0)&lt;=J$8,VLOOKUP($A360,'[1]Прайс лист'!$B$8:$BS$600,MATCH(J$11,'[1]Прайс лист'!$B$2:$BS$2,0),0),0)</f>
        <v>0</v>
      </c>
      <c r="K360" s="9">
        <f>IF(VLOOKUP($A360,'[1]Прайс лист'!$B$8:$BS$600,MATCH(K$11,'[1]Прайс лист'!$B$2:$BS$2,0),0)&lt;=K$8,VLOOKUP($A360,'[1]Прайс лист'!$B$8:$BS$600,MATCH(K$11,'[1]Прайс лист'!$B$2:$BS$2,0),0),0)</f>
        <v>0</v>
      </c>
      <c r="L360" s="9">
        <f>IF(VLOOKUP($A360,'[1]Прайс лист'!$B$8:$BS$600,MATCH(L$11,'[1]Прайс лист'!$B$2:$BS$2,0),0)&lt;=L$8,VLOOKUP($A360,'[1]Прайс лист'!$B$8:$BS$600,MATCH(L$11,'[1]Прайс лист'!$B$2:$BS$2,0),0),0)</f>
        <v>200</v>
      </c>
      <c r="M360" s="9">
        <f>IF(VLOOKUP($A360,'[1]Прайс лист'!$B$8:$BS$600,MATCH(M$11,'[1]Прайс лист'!$B$2:$BS$2,0),0)&lt;=M$8,VLOOKUP($A360,'[1]Прайс лист'!$B$8:$BS$600,MATCH(M$11,'[1]Прайс лист'!$B$2:$BS$2,0),0),0)</f>
        <v>2900</v>
      </c>
      <c r="N360" s="9">
        <f>IF(VLOOKUP($A360,'[1]Прайс лист'!$B$8:$BS$600,MATCH(N$11,'[1]Прайс лист'!$B$2:$BS$2,0),0)&lt;=N$8,VLOOKUP($A360,'[1]Прайс лист'!$B$8:$BS$600,MATCH(N$11,'[1]Прайс лист'!$B$2:$BS$2,0),0),0)</f>
        <v>0</v>
      </c>
      <c r="O360" s="9">
        <f>IF(VLOOKUP($A360,'[1]Прайс лист'!$B$8:$BS$600,MATCH(O$11,'[1]Прайс лист'!$B$2:$BS$2,0),0)&lt;=O$8,VLOOKUP($A360,'[1]Прайс лист'!$B$8:$BS$600,MATCH(O$11,'[1]Прайс лист'!$B$2:$BS$2,0),0),0)</f>
        <v>2600</v>
      </c>
      <c r="P360" s="9">
        <f>IF(VLOOKUP($A360,'[1]Прайс лист'!$B$8:$BS$600,MATCH(P$11,'[1]Прайс лист'!$B$2:$BS$2,0),0)&lt;=P$8,VLOOKUP($A360,'[1]Прайс лист'!$B$8:$BS$600,MATCH(P$11,'[1]Прайс лист'!$B$2:$BS$2,0),0),0)</f>
        <v>1900</v>
      </c>
      <c r="Q360" s="9">
        <f>IF(VLOOKUP($A360,'[1]Прайс лист'!$B$8:$BS$600,MATCH(Q$11,'[1]Прайс лист'!$B$2:$BS$2,0),0)&lt;=Q$8,VLOOKUP($A360,'[1]Прайс лист'!$B$8:$BS$600,MATCH(Q$11,'[1]Прайс лист'!$B$2:$BS$2,0),0),0)</f>
        <v>0</v>
      </c>
      <c r="R360" s="9">
        <f>IF(VLOOKUP($A360,'[1]Прайс лист'!$B$8:$BS$600,MATCH(R$11,'[1]Прайс лист'!$B$2:$BS$2,0),0)&lt;=R$8,VLOOKUP($A360,'[1]Прайс лист'!$B$8:$BS$600,MATCH(R$11,'[1]Прайс лист'!$B$2:$BS$2,0),0),0)</f>
        <v>0</v>
      </c>
      <c r="S360" s="9">
        <f>IF(VLOOKUP($A360,'[1]Прайс лист'!$B$8:$BS$600,MATCH(S$11,'[1]Прайс лист'!$B$2:$BS$2,0),0)&lt;=S$8,VLOOKUP($A360,'[1]Прайс лист'!$B$8:$BS$600,MATCH(S$11,'[1]Прайс лист'!$B$2:$BS$2,0),0),0)</f>
        <v>0</v>
      </c>
      <c r="T360" s="9">
        <f>IF(VLOOKUP($A360,'[1]Прайс лист'!$B$8:$BS$600,MATCH(T$11,'[1]Прайс лист'!$B$2:$BS$2,0),0)&lt;=T$8,VLOOKUP($A360,'[1]Прайс лист'!$B$8:$BS$600,MATCH(T$11,'[1]Прайс лист'!$B$2:$BS$2,0),0),0)</f>
        <v>200</v>
      </c>
      <c r="U360" s="9">
        <f>IF(VLOOKUP($A360,'[1]Прайс лист'!$B$8:$BS$600,MATCH(U$11,'[1]Прайс лист'!$B$2:$BS$2,0),0)&lt;=U$8,VLOOKUP($A360,'[1]Прайс лист'!$B$8:$BS$600,MATCH(U$11,'[1]Прайс лист'!$B$2:$BS$2,0),0),0)</f>
        <v>9900</v>
      </c>
      <c r="V360" s="9">
        <f>IF(VLOOKUP($A360,'[1]Прайс лист'!$B$8:$BS$600,MATCH(V$11,'[1]Прайс лист'!$B$2:$BS$2,0),0)&lt;=V$8,VLOOKUP($A360,'[1]Прайс лист'!$B$8:$BS$600,MATCH(V$11,'[1]Прайс лист'!$B$2:$BS$2,0),0),0)</f>
        <v>0</v>
      </c>
      <c r="W360" s="9">
        <f>IF(VLOOKUP($A360,'[1]Прайс лист'!$B$8:$BS$600,MATCH(W$11,'[1]Прайс лист'!$B$2:$BS$2,0),0)&lt;=W$8,VLOOKUP($A360,'[1]Прайс лист'!$B$8:$BS$600,MATCH(W$11,'[1]Прайс лист'!$B$2:$BS$2,0),0),0)</f>
        <v>9600</v>
      </c>
      <c r="X360" s="9">
        <f>IF(VLOOKUP($A360,'[1]Прайс лист'!$B$8:$BS$600,MATCH(X$11,'[1]Прайс лист'!$B$2:$BS$2,0),0)&lt;=X$8,VLOOKUP($A360,'[1]Прайс лист'!$B$8:$BS$600,MATCH(X$11,'[1]Прайс лист'!$B$2:$BS$2,0),0),0)</f>
        <v>8900</v>
      </c>
      <c r="Y360" s="9">
        <f>IF(VLOOKUP($A360,'[1]Прайс лист'!$B$8:$BS$600,MATCH(Y$11,'[1]Прайс лист'!$B$2:$BS$2,0),0)&lt;=Y$8,VLOOKUP($A360,'[1]Прайс лист'!$B$8:$BS$600,MATCH(Y$11,'[1]Прайс лист'!$B$2:$BS$2,0),0),0)</f>
        <v>0</v>
      </c>
      <c r="Z360" s="9">
        <f>IF(VLOOKUP($A360,'[1]Прайс лист'!$B$8:$BS$600,MATCH(Z$11,'[1]Прайс лист'!$B$2:$BS$2,0),0)&lt;=Z$8,VLOOKUP($A360,'[1]Прайс лист'!$B$8:$BS$600,MATCH(Z$11,'[1]Прайс лист'!$B$2:$BS$2,0),0),0)</f>
        <v>0</v>
      </c>
      <c r="AA360" s="9">
        <f>IF(VLOOKUP($A360,'[1]Прайс лист'!$B$8:$BS$600,MATCH(AA$11,'[1]Прайс лист'!$B$2:$BS$2,0),0)&lt;=AA$8,VLOOKUP($A360,'[1]Прайс лист'!$B$8:$BS$600,MATCH(AA$11,'[1]Прайс лист'!$B$2:$BS$2,0),0),0)</f>
        <v>0</v>
      </c>
      <c r="AB360" s="9">
        <f>IF(VLOOKUP($A360,'[1]Прайс лист'!$B$8:$BS$600,MATCH(AB$11,'[1]Прайс лист'!$B$2:$BS$2,0),0)&lt;=AB$8,VLOOKUP($A360,'[1]Прайс лист'!$B$8:$BS$600,MATCH(AB$11,'[1]Прайс лист'!$B$2:$BS$2,0),0),0)</f>
        <v>7200</v>
      </c>
      <c r="AC360" s="9">
        <f>IF(VLOOKUP($A360,'[1]Прайс лист'!$B$8:$BS$600,MATCH(AC$11,'[1]Прайс лист'!$B$2:$BS$2,0),0)&lt;=AC$8,VLOOKUP($A360,'[1]Прайс лист'!$B$8:$BS$600,MATCH(AC$11,'[1]Прайс лист'!$B$2:$BS$2,0),0),0)</f>
        <v>6900</v>
      </c>
      <c r="AD360" s="9">
        <f>IF(VLOOKUP($A360,'[1]Прайс лист'!$B$8:$BS$600,MATCH(AD$11,'[1]Прайс лист'!$B$2:$BS$2,0),0)&lt;=AD$8,VLOOKUP($A360,'[1]Прайс лист'!$B$8:$BS$600,MATCH(AD$11,'[1]Прайс лист'!$B$2:$BS$2,0),0),0)</f>
        <v>0</v>
      </c>
      <c r="AE360" s="9">
        <f>IF(VLOOKUP($A360,'[1]Прайс лист'!$B$8:$BS$600,MATCH(AE$11,'[1]Прайс лист'!$B$2:$BS$2,0),0)&lt;=AE$8,VLOOKUP($A360,'[1]Прайс лист'!$B$8:$BS$600,MATCH(AE$11,'[1]Прайс лист'!$B$2:$BS$2,0),0),0)</f>
        <v>6600</v>
      </c>
      <c r="AF360" s="9">
        <f>IF(VLOOKUP($A360,'[1]Прайс лист'!$B$8:$BS$600,MATCH(AF$11,'[1]Прайс лист'!$B$2:$BS$2,0),0)&lt;=AF$8,VLOOKUP($A360,'[1]Прайс лист'!$B$8:$BS$600,MATCH(AF$11,'[1]Прайс лист'!$B$2:$BS$2,0),0),0)</f>
        <v>5900</v>
      </c>
      <c r="AG360" s="9">
        <f>IF(VLOOKUP($A360,'[1]Прайс лист'!$B$8:$BS$600,MATCH(AG$11,'[1]Прайс лист'!$B$2:$BS$2,0),0)&lt;=AG$8,VLOOKUP($A360,'[1]Прайс лист'!$B$8:$BS$600,MATCH(AG$11,'[1]Прайс лист'!$B$2:$BS$2,0),0),0)</f>
        <v>0</v>
      </c>
      <c r="AH360" s="9">
        <f>IF(VLOOKUP($A360,'[1]Прайс лист'!$B$8:$BS$600,MATCH(AH$11,'[1]Прайс лист'!$B$2:$BS$2,0),0)&lt;=AH$8,VLOOKUP($A360,'[1]Прайс лист'!$B$8:$BS$600,MATCH(AH$11,'[1]Прайс лист'!$B$2:$BS$2,0),0),0)</f>
        <v>0</v>
      </c>
      <c r="AI360" s="9">
        <f>IF(VLOOKUP($A360,'[1]Прайс лист'!$B$8:$BS$600,MATCH(AI$11,'[1]Прайс лист'!$B$2:$BS$2,0),0)&lt;=AI$8,VLOOKUP($A360,'[1]Прайс лист'!$B$8:$BS$600,MATCH(AI$11,'[1]Прайс лист'!$B$2:$BS$2,0),0),0)</f>
        <v>0</v>
      </c>
      <c r="AJ360" s="9">
        <f>IF(VLOOKUP($A360,'[1]Прайс лист'!$B$8:$BS$600,MATCH(AJ$11,'[1]Прайс лист'!$B$2:$BS$2,0),0)&lt;=AJ$8,VLOOKUP($A360,'[1]Прайс лист'!$B$8:$BS$600,MATCH(AJ$11,'[1]Прайс лист'!$B$2:$BS$2,0),0),0)</f>
        <v>4200</v>
      </c>
      <c r="AK360" s="9">
        <f>IF(VLOOKUP($A360,'[1]Прайс лист'!$B$8:$BS$600,MATCH(AK$11,'[1]Прайс лист'!$B$2:$BS$2,0),0)&lt;=AK$8,VLOOKUP($A360,'[1]Прайс лист'!$B$8:$BS$600,MATCH(AK$11,'[1]Прайс лист'!$B$2:$BS$2,0),0),0)</f>
        <v>5900</v>
      </c>
      <c r="AL360" s="9">
        <f>IF(VLOOKUP($A360,'[1]Прайс лист'!$B$8:$BS$600,MATCH(AL$11,'[1]Прайс лист'!$B$2:$BS$2,0),0)&lt;=AL$8,VLOOKUP($A360,'[1]Прайс лист'!$B$8:$BS$600,MATCH(AL$11,'[1]Прайс лист'!$B$2:$BS$2,0),0),0)</f>
        <v>0</v>
      </c>
      <c r="AM360" s="9">
        <f>IF(VLOOKUP($A360,'[1]Прайс лист'!$B$8:$BS$600,MATCH(AM$11,'[1]Прайс лист'!$B$2:$BS$2,0),0)&lt;=AM$8,VLOOKUP($A360,'[1]Прайс лист'!$B$8:$BS$600,MATCH(AM$11,'[1]Прайс лист'!$B$2:$BS$2,0),0),0)</f>
        <v>5600</v>
      </c>
      <c r="AN360" s="9">
        <f>IF(VLOOKUP($A360,'[1]Прайс лист'!$B$8:$BS$600,MATCH(AN$11,'[1]Прайс лист'!$B$2:$BS$2,0),0)&lt;=AN$8,VLOOKUP($A360,'[1]Прайс лист'!$B$8:$BS$600,MATCH(AN$11,'[1]Прайс лист'!$B$2:$BS$2,0),0),0)</f>
        <v>4900</v>
      </c>
      <c r="AO360" s="9">
        <f>IF(VLOOKUP($A360,'[1]Прайс лист'!$B$8:$BS$600,MATCH(AO$11,'[1]Прайс лист'!$B$2:$BS$2,0),0)&lt;=AO$8,VLOOKUP($A360,'[1]Прайс лист'!$B$8:$BS$600,MATCH(AO$11,'[1]Прайс лист'!$B$2:$BS$2,0),0),0)</f>
        <v>0</v>
      </c>
      <c r="AP360" s="9">
        <f>IF(VLOOKUP($A360,'[1]Прайс лист'!$B$8:$BS$600,MATCH(AP$11,'[1]Прайс лист'!$B$2:$BS$2,0),0)&lt;=AP$8,VLOOKUP($A360,'[1]Прайс лист'!$B$8:$BS$600,MATCH(AP$11,'[1]Прайс лист'!$B$2:$BS$2,0),0),0)</f>
        <v>0</v>
      </c>
      <c r="AQ360" s="9">
        <f>IF(VLOOKUP($A360,'[1]Прайс лист'!$B$8:$BS$600,MATCH(AQ$11,'[1]Прайс лист'!$B$2:$BS$2,0),0)&lt;=AQ$8,VLOOKUP($A360,'[1]Прайс лист'!$B$8:$BS$600,MATCH(AQ$11,'[1]Прайс лист'!$B$2:$BS$2,0),0),0)</f>
        <v>0</v>
      </c>
      <c r="AR360" s="9">
        <f>IF(VLOOKUP($A360,'[1]Прайс лист'!$B$8:$BS$600,MATCH(AR$11,'[1]Прайс лист'!$B$2:$BS$2,0),0)&lt;=AR$8,VLOOKUP($A360,'[1]Прайс лист'!$B$8:$BS$600,MATCH(AR$11,'[1]Прайс лист'!$B$2:$BS$2,0),0),0)</f>
        <v>3200</v>
      </c>
      <c r="AS360" s="9">
        <f>IF(VLOOKUP($A360,'[1]Прайс лист'!$B$8:$BS$600,MATCH(AS$11,'[1]Прайс лист'!$B$2:$BS$2,0),0)&lt;=AS$8,VLOOKUP($A360,'[1]Прайс лист'!$B$8:$BS$600,MATCH(AS$11,'[1]Прайс лист'!$B$2:$BS$2,0),0),0)</f>
        <v>4900</v>
      </c>
      <c r="AT360" s="9">
        <f>IF(VLOOKUP($A360,'[1]Прайс лист'!$B$8:$BS$600,MATCH(AT$11,'[1]Прайс лист'!$B$2:$BS$2,0),0)&lt;=AT$8,VLOOKUP($A360,'[1]Прайс лист'!$B$8:$BS$600,MATCH(AT$11,'[1]Прайс лист'!$B$2:$BS$2,0),0),0)</f>
        <v>0</v>
      </c>
      <c r="AU360" s="9">
        <f>IF(VLOOKUP($A360,'[1]Прайс лист'!$B$8:$BS$600,MATCH(AU$11,'[1]Прайс лист'!$B$2:$BS$2,0),0)&lt;=AU$8,VLOOKUP($A360,'[1]Прайс лист'!$B$8:$BS$600,MATCH(AU$11,'[1]Прайс лист'!$B$2:$BS$2,0),0),0)</f>
        <v>4600</v>
      </c>
      <c r="AV360" s="9">
        <f>IF(VLOOKUP($A360,'[1]Прайс лист'!$B$8:$BS$600,MATCH(AV$11,'[1]Прайс лист'!$B$2:$BS$2,0),0)&lt;=AV$8,VLOOKUP($A360,'[1]Прайс лист'!$B$8:$BS$600,MATCH(AV$11,'[1]Прайс лист'!$B$2:$BS$2,0),0),0)</f>
        <v>3900</v>
      </c>
      <c r="AW360" s="9">
        <f>IF(VLOOKUP($A360,'[1]Прайс лист'!$B$8:$BS$600,MATCH(AW$11,'[1]Прайс лист'!$B$2:$BS$2,0),0)&lt;=AW$8,VLOOKUP($A360,'[1]Прайс лист'!$B$8:$BS$600,MATCH(AW$11,'[1]Прайс лист'!$B$2:$BS$2,0),0),0)</f>
        <v>0</v>
      </c>
      <c r="AX360" s="9">
        <f>IF(VLOOKUP($A360,'[1]Прайс лист'!$B$8:$BS$600,MATCH(AX$11,'[1]Прайс лист'!$B$2:$BS$2,0),0)&lt;=AX$8,VLOOKUP($A360,'[1]Прайс лист'!$B$8:$BS$600,MATCH(AX$11,'[1]Прайс лист'!$B$2:$BS$2,0),0),0)</f>
        <v>0</v>
      </c>
      <c r="AY360" s="9">
        <f>IF(VLOOKUP($A360,'[1]Прайс лист'!$B$8:$BS$600,MATCH(AY$11,'[1]Прайс лист'!$B$2:$BS$2,0),0)&lt;=AY$8,VLOOKUP($A360,'[1]Прайс лист'!$B$8:$BS$600,MATCH(AY$11,'[1]Прайс лист'!$B$2:$BS$2,0),0),0)</f>
        <v>0</v>
      </c>
      <c r="AZ360" s="9">
        <f>IF(VLOOKUP($A360,'[1]Прайс лист'!$B$8:$BS$600,MATCH(AZ$11,'[1]Прайс лист'!$B$2:$BS$2,0),0)&lt;=AZ$8,VLOOKUP($A360,'[1]Прайс лист'!$B$8:$BS$600,MATCH(AZ$11,'[1]Прайс лист'!$B$2:$BS$2,0),0),0)</f>
        <v>2200</v>
      </c>
      <c r="BA360" s="9">
        <f>IF(VLOOKUP($A360,'[1]Прайс лист'!$B$8:$BS$600,MATCH(BA$11,'[1]Прайс лист'!$B$2:$BS$2,0),0)&lt;=BA$8,VLOOKUP($A360,'[1]Прайс лист'!$B$8:$BS$600,MATCH(BA$11,'[1]Прайс лист'!$B$2:$BS$2,0),0),0)</f>
        <v>3900</v>
      </c>
      <c r="BB360" s="9">
        <f>IF(VLOOKUP($A360,'[1]Прайс лист'!$B$8:$BS$600,MATCH(BB$11,'[1]Прайс лист'!$B$2:$BS$2,0),0)&lt;=BB$8,VLOOKUP($A360,'[1]Прайс лист'!$B$8:$BS$600,MATCH(BB$11,'[1]Прайс лист'!$B$2:$BS$2,0),0),0)</f>
        <v>0</v>
      </c>
      <c r="BC360" s="9">
        <f>IF(VLOOKUP($A360,'[1]Прайс лист'!$B$8:$BS$600,MATCH(BC$11,'[1]Прайс лист'!$B$2:$BS$2,0),0)&lt;=BC$8,VLOOKUP($A360,'[1]Прайс лист'!$B$8:$BS$600,MATCH(BC$11,'[1]Прайс лист'!$B$2:$BS$2,0),0),0)</f>
        <v>3600</v>
      </c>
      <c r="BD360" s="9">
        <f>IF(VLOOKUP($A360,'[1]Прайс лист'!$B$8:$BS$600,MATCH(BD$11,'[1]Прайс лист'!$B$2:$BS$2,0),0)&lt;=BD$8,VLOOKUP($A360,'[1]Прайс лист'!$B$8:$BS$600,MATCH(BD$11,'[1]Прайс лист'!$B$2:$BS$2,0),0),0)</f>
        <v>2900</v>
      </c>
      <c r="BE360" s="9">
        <f>IF(VLOOKUP($A360,'[1]Прайс лист'!$B$8:$BS$600,MATCH(BE$11,'[1]Прайс лист'!$B$2:$BS$2,0),0)&lt;=BE$8,VLOOKUP($A360,'[1]Прайс лист'!$B$8:$BS$600,MATCH(BE$11,'[1]Прайс лист'!$B$2:$BS$2,0),0),0)</f>
        <v>0</v>
      </c>
      <c r="BF360" s="9">
        <f>IF(VLOOKUP($A360,'[1]Прайс лист'!$B$8:$BS$600,MATCH(BF$11,'[1]Прайс лист'!$B$2:$BS$2,0),0)&lt;=BF$8,VLOOKUP($A360,'[1]Прайс лист'!$B$8:$BS$600,MATCH(BF$11,'[1]Прайс лист'!$B$2:$BS$2,0),0),0)</f>
        <v>0</v>
      </c>
      <c r="BG360" s="9">
        <f>IF(VLOOKUP($A360,'[1]Прайс лист'!$B$8:$BS$600,MATCH(BG$11,'[1]Прайс лист'!$B$2:$BS$2,0),0)&lt;=BG$8,VLOOKUP($A360,'[1]Прайс лист'!$B$8:$BS$600,MATCH(BG$11,'[1]Прайс лист'!$B$2:$BS$2,0),0),0)</f>
        <v>0</v>
      </c>
      <c r="BH360" s="9">
        <f>IF(VLOOKUP($A360,'[1]Прайс лист'!$B$8:$BS$600,MATCH(BH$11,'[1]Прайс лист'!$B$2:$BS$2,0),0)&lt;=BH$8,VLOOKUP($A360,'[1]Прайс лист'!$B$8:$BS$600,MATCH(BH$11,'[1]Прайс лист'!$B$2:$BS$2,0),0),0)</f>
        <v>1200</v>
      </c>
    </row>
    <row r="361" spans="1:60">
      <c r="A361" s="1" t="str">
        <f>'[1]Прайс лист'!B354</f>
        <v>Xiaomi MI MAX64</v>
      </c>
      <c r="B361" s="7" t="s">
        <v>191</v>
      </c>
      <c r="C361" s="8" t="s">
        <v>222</v>
      </c>
      <c r="D361" s="8">
        <v>64</v>
      </c>
      <c r="E361" s="9">
        <f>IF(VLOOKUP($A361,'[1]Прайс лист'!$B$8:$BS$600,MATCH(E$11,'[1]Прайс лист'!$B$2:$BS$2,0),0)&lt;=E$8,VLOOKUP($A361,'[1]Прайс лист'!$B$8:$BS$600,MATCH(E$11,'[1]Прайс лист'!$B$2:$BS$2,0),0),0)</f>
        <v>3200</v>
      </c>
      <c r="F361" s="9">
        <f>IF(VLOOKUP($A361,'[1]Прайс лист'!$B$8:$BS$600,MATCH(F$11,'[1]Прайс лист'!$B$2:$BS$2,0),0)&lt;=F$8,VLOOKUP($A361,'[1]Прайс лист'!$B$8:$BS$600,MATCH(F$11,'[1]Прайс лист'!$B$2:$BS$2,0),0),0)</f>
        <v>0</v>
      </c>
      <c r="G361" s="9">
        <f>IF(VLOOKUP($A361,'[1]Прайс лист'!$B$8:$BS$600,MATCH(G$11,'[1]Прайс лист'!$B$2:$BS$2,0),0)&lt;=G$8,VLOOKUP($A361,'[1]Прайс лист'!$B$8:$BS$600,MATCH(G$11,'[1]Прайс лист'!$B$2:$BS$2,0),0),0)</f>
        <v>2800</v>
      </c>
      <c r="H361" s="9">
        <f>IF(VLOOKUP($A361,'[1]Прайс лист'!$B$8:$BS$600,MATCH(H$11,'[1]Прайс лист'!$B$2:$BS$2,0),0)&lt;=H$8,VLOOKUP($A361,'[1]Прайс лист'!$B$8:$BS$600,MATCH(H$11,'[1]Прайс лист'!$B$2:$BS$2,0),0),0)</f>
        <v>2200</v>
      </c>
      <c r="I361" s="9">
        <f>IF(VLOOKUP($A361,'[1]Прайс лист'!$B$8:$BS$600,MATCH(I$11,'[1]Прайс лист'!$B$2:$BS$2,0),0)&lt;=I$8,VLOOKUP($A361,'[1]Прайс лист'!$B$8:$BS$600,MATCH(I$11,'[1]Прайс лист'!$B$2:$BS$2,0),0),0)</f>
        <v>0</v>
      </c>
      <c r="J361" s="9">
        <f>IF(VLOOKUP($A361,'[1]Прайс лист'!$B$8:$BS$600,MATCH(J$11,'[1]Прайс лист'!$B$2:$BS$2,0),0)&lt;=J$8,VLOOKUP($A361,'[1]Прайс лист'!$B$8:$BS$600,MATCH(J$11,'[1]Прайс лист'!$B$2:$BS$2,0),0),0)</f>
        <v>0</v>
      </c>
      <c r="K361" s="9">
        <f>IF(VLOOKUP($A361,'[1]Прайс лист'!$B$8:$BS$600,MATCH(K$11,'[1]Прайс лист'!$B$2:$BS$2,0),0)&lt;=K$8,VLOOKUP($A361,'[1]Прайс лист'!$B$8:$BS$600,MATCH(K$11,'[1]Прайс лист'!$B$2:$BS$2,0),0),0)</f>
        <v>0</v>
      </c>
      <c r="L361" s="9">
        <f>IF(VLOOKUP($A361,'[1]Прайс лист'!$B$8:$BS$600,MATCH(L$11,'[1]Прайс лист'!$B$2:$BS$2,0),0)&lt;=L$8,VLOOKUP($A361,'[1]Прайс лист'!$B$8:$BS$600,MATCH(L$11,'[1]Прайс лист'!$B$2:$BS$2,0),0),0)</f>
        <v>200</v>
      </c>
      <c r="M361" s="9">
        <f>IF(VLOOKUP($A361,'[1]Прайс лист'!$B$8:$BS$600,MATCH(M$11,'[1]Прайс лист'!$B$2:$BS$2,0),0)&lt;=M$8,VLOOKUP($A361,'[1]Прайс лист'!$B$8:$BS$600,MATCH(M$11,'[1]Прайс лист'!$B$2:$BS$2,0),0),0)</f>
        <v>3200</v>
      </c>
      <c r="N361" s="9">
        <f>IF(VLOOKUP($A361,'[1]Прайс лист'!$B$8:$BS$600,MATCH(N$11,'[1]Прайс лист'!$B$2:$BS$2,0),0)&lt;=N$8,VLOOKUP($A361,'[1]Прайс лист'!$B$8:$BS$600,MATCH(N$11,'[1]Прайс лист'!$B$2:$BS$2,0),0),0)</f>
        <v>0</v>
      </c>
      <c r="O361" s="9">
        <f>IF(VLOOKUP($A361,'[1]Прайс лист'!$B$8:$BS$600,MATCH(O$11,'[1]Прайс лист'!$B$2:$BS$2,0),0)&lt;=O$8,VLOOKUP($A361,'[1]Прайс лист'!$B$8:$BS$600,MATCH(O$11,'[1]Прайс лист'!$B$2:$BS$2,0),0),0)</f>
        <v>2800</v>
      </c>
      <c r="P361" s="9">
        <f>IF(VLOOKUP($A361,'[1]Прайс лист'!$B$8:$BS$600,MATCH(P$11,'[1]Прайс лист'!$B$2:$BS$2,0),0)&lt;=P$8,VLOOKUP($A361,'[1]Прайс лист'!$B$8:$BS$600,MATCH(P$11,'[1]Прайс лист'!$B$2:$BS$2,0),0),0)</f>
        <v>2200</v>
      </c>
      <c r="Q361" s="9">
        <f>IF(VLOOKUP($A361,'[1]Прайс лист'!$B$8:$BS$600,MATCH(Q$11,'[1]Прайс лист'!$B$2:$BS$2,0),0)&lt;=Q$8,VLOOKUP($A361,'[1]Прайс лист'!$B$8:$BS$600,MATCH(Q$11,'[1]Прайс лист'!$B$2:$BS$2,0),0),0)</f>
        <v>0</v>
      </c>
      <c r="R361" s="9">
        <f>IF(VLOOKUP($A361,'[1]Прайс лист'!$B$8:$BS$600,MATCH(R$11,'[1]Прайс лист'!$B$2:$BS$2,0),0)&lt;=R$8,VLOOKUP($A361,'[1]Прайс лист'!$B$8:$BS$600,MATCH(R$11,'[1]Прайс лист'!$B$2:$BS$2,0),0),0)</f>
        <v>0</v>
      </c>
      <c r="S361" s="9">
        <f>IF(VLOOKUP($A361,'[1]Прайс лист'!$B$8:$BS$600,MATCH(S$11,'[1]Прайс лист'!$B$2:$BS$2,0),0)&lt;=S$8,VLOOKUP($A361,'[1]Прайс лист'!$B$8:$BS$600,MATCH(S$11,'[1]Прайс лист'!$B$2:$BS$2,0),0),0)</f>
        <v>0</v>
      </c>
      <c r="T361" s="9">
        <f>IF(VLOOKUP($A361,'[1]Прайс лист'!$B$8:$BS$600,MATCH(T$11,'[1]Прайс лист'!$B$2:$BS$2,0),0)&lt;=T$8,VLOOKUP($A361,'[1]Прайс лист'!$B$8:$BS$600,MATCH(T$11,'[1]Прайс лист'!$B$2:$BS$2,0),0),0)</f>
        <v>200</v>
      </c>
      <c r="U361" s="9">
        <f>IF(VLOOKUP($A361,'[1]Прайс лист'!$B$8:$BS$600,MATCH(U$11,'[1]Прайс лист'!$B$2:$BS$2,0),0)&lt;=U$8,VLOOKUP($A361,'[1]Прайс лист'!$B$8:$BS$600,MATCH(U$11,'[1]Прайс лист'!$B$2:$BS$2,0),0),0)</f>
        <v>10200</v>
      </c>
      <c r="V361" s="9">
        <f>IF(VLOOKUP($A361,'[1]Прайс лист'!$B$8:$BS$600,MATCH(V$11,'[1]Прайс лист'!$B$2:$BS$2,0),0)&lt;=V$8,VLOOKUP($A361,'[1]Прайс лист'!$B$8:$BS$600,MATCH(V$11,'[1]Прайс лист'!$B$2:$BS$2,0),0),0)</f>
        <v>0</v>
      </c>
      <c r="W361" s="9">
        <f>IF(VLOOKUP($A361,'[1]Прайс лист'!$B$8:$BS$600,MATCH(W$11,'[1]Прайс лист'!$B$2:$BS$2,0),0)&lt;=W$8,VLOOKUP($A361,'[1]Прайс лист'!$B$8:$BS$600,MATCH(W$11,'[1]Прайс лист'!$B$2:$BS$2,0),0),0)</f>
        <v>9800</v>
      </c>
      <c r="X361" s="9">
        <f>IF(VLOOKUP($A361,'[1]Прайс лист'!$B$8:$BS$600,MATCH(X$11,'[1]Прайс лист'!$B$2:$BS$2,0),0)&lt;=X$8,VLOOKUP($A361,'[1]Прайс лист'!$B$8:$BS$600,MATCH(X$11,'[1]Прайс лист'!$B$2:$BS$2,0),0),0)</f>
        <v>9200</v>
      </c>
      <c r="Y361" s="9">
        <f>IF(VLOOKUP($A361,'[1]Прайс лист'!$B$8:$BS$600,MATCH(Y$11,'[1]Прайс лист'!$B$2:$BS$2,0),0)&lt;=Y$8,VLOOKUP($A361,'[1]Прайс лист'!$B$8:$BS$600,MATCH(Y$11,'[1]Прайс лист'!$B$2:$BS$2,0),0),0)</f>
        <v>0</v>
      </c>
      <c r="Z361" s="9">
        <f>IF(VLOOKUP($A361,'[1]Прайс лист'!$B$8:$BS$600,MATCH(Z$11,'[1]Прайс лист'!$B$2:$BS$2,0),0)&lt;=Z$8,VLOOKUP($A361,'[1]Прайс лист'!$B$8:$BS$600,MATCH(Z$11,'[1]Прайс лист'!$B$2:$BS$2,0),0),0)</f>
        <v>0</v>
      </c>
      <c r="AA361" s="9">
        <f>IF(VLOOKUP($A361,'[1]Прайс лист'!$B$8:$BS$600,MATCH(AA$11,'[1]Прайс лист'!$B$2:$BS$2,0),0)&lt;=AA$8,VLOOKUP($A361,'[1]Прайс лист'!$B$8:$BS$600,MATCH(AA$11,'[1]Прайс лист'!$B$2:$BS$2,0),0),0)</f>
        <v>0</v>
      </c>
      <c r="AB361" s="9">
        <f>IF(VLOOKUP($A361,'[1]Прайс лист'!$B$8:$BS$600,MATCH(AB$11,'[1]Прайс лист'!$B$2:$BS$2,0),0)&lt;=AB$8,VLOOKUP($A361,'[1]Прайс лист'!$B$8:$BS$600,MATCH(AB$11,'[1]Прайс лист'!$B$2:$BS$2,0),0),0)</f>
        <v>7200</v>
      </c>
      <c r="AC361" s="9">
        <f>IF(VLOOKUP($A361,'[1]Прайс лист'!$B$8:$BS$600,MATCH(AC$11,'[1]Прайс лист'!$B$2:$BS$2,0),0)&lt;=AC$8,VLOOKUP($A361,'[1]Прайс лист'!$B$8:$BS$600,MATCH(AC$11,'[1]Прайс лист'!$B$2:$BS$2,0),0),0)</f>
        <v>7200</v>
      </c>
      <c r="AD361" s="9">
        <f>IF(VLOOKUP($A361,'[1]Прайс лист'!$B$8:$BS$600,MATCH(AD$11,'[1]Прайс лист'!$B$2:$BS$2,0),0)&lt;=AD$8,VLOOKUP($A361,'[1]Прайс лист'!$B$8:$BS$600,MATCH(AD$11,'[1]Прайс лист'!$B$2:$BS$2,0),0),0)</f>
        <v>0</v>
      </c>
      <c r="AE361" s="9">
        <f>IF(VLOOKUP($A361,'[1]Прайс лист'!$B$8:$BS$600,MATCH(AE$11,'[1]Прайс лист'!$B$2:$BS$2,0),0)&lt;=AE$8,VLOOKUP($A361,'[1]Прайс лист'!$B$8:$BS$600,MATCH(AE$11,'[1]Прайс лист'!$B$2:$BS$2,0),0),0)</f>
        <v>6800</v>
      </c>
      <c r="AF361" s="9">
        <f>IF(VLOOKUP($A361,'[1]Прайс лист'!$B$8:$BS$600,MATCH(AF$11,'[1]Прайс лист'!$B$2:$BS$2,0),0)&lt;=AF$8,VLOOKUP($A361,'[1]Прайс лист'!$B$8:$BS$600,MATCH(AF$11,'[1]Прайс лист'!$B$2:$BS$2,0),0),0)</f>
        <v>6200</v>
      </c>
      <c r="AG361" s="9">
        <f>IF(VLOOKUP($A361,'[1]Прайс лист'!$B$8:$BS$600,MATCH(AG$11,'[1]Прайс лист'!$B$2:$BS$2,0),0)&lt;=AG$8,VLOOKUP($A361,'[1]Прайс лист'!$B$8:$BS$600,MATCH(AG$11,'[1]Прайс лист'!$B$2:$BS$2,0),0),0)</f>
        <v>0</v>
      </c>
      <c r="AH361" s="9">
        <f>IF(VLOOKUP($A361,'[1]Прайс лист'!$B$8:$BS$600,MATCH(AH$11,'[1]Прайс лист'!$B$2:$BS$2,0),0)&lt;=AH$8,VLOOKUP($A361,'[1]Прайс лист'!$B$8:$BS$600,MATCH(AH$11,'[1]Прайс лист'!$B$2:$BS$2,0),0),0)</f>
        <v>0</v>
      </c>
      <c r="AI361" s="9">
        <f>IF(VLOOKUP($A361,'[1]Прайс лист'!$B$8:$BS$600,MATCH(AI$11,'[1]Прайс лист'!$B$2:$BS$2,0),0)&lt;=AI$8,VLOOKUP($A361,'[1]Прайс лист'!$B$8:$BS$600,MATCH(AI$11,'[1]Прайс лист'!$B$2:$BS$2,0),0),0)</f>
        <v>0</v>
      </c>
      <c r="AJ361" s="9">
        <f>IF(VLOOKUP($A361,'[1]Прайс лист'!$B$8:$BS$600,MATCH(AJ$11,'[1]Прайс лист'!$B$2:$BS$2,0),0)&lt;=AJ$8,VLOOKUP($A361,'[1]Прайс лист'!$B$8:$BS$600,MATCH(AJ$11,'[1]Прайс лист'!$B$2:$BS$2,0),0),0)</f>
        <v>4200</v>
      </c>
      <c r="AK361" s="9">
        <f>IF(VLOOKUP($A361,'[1]Прайс лист'!$B$8:$BS$600,MATCH(AK$11,'[1]Прайс лист'!$B$2:$BS$2,0),0)&lt;=AK$8,VLOOKUP($A361,'[1]Прайс лист'!$B$8:$BS$600,MATCH(AK$11,'[1]Прайс лист'!$B$2:$BS$2,0),0),0)</f>
        <v>6200</v>
      </c>
      <c r="AL361" s="9">
        <f>IF(VLOOKUP($A361,'[1]Прайс лист'!$B$8:$BS$600,MATCH(AL$11,'[1]Прайс лист'!$B$2:$BS$2,0),0)&lt;=AL$8,VLOOKUP($A361,'[1]Прайс лист'!$B$8:$BS$600,MATCH(AL$11,'[1]Прайс лист'!$B$2:$BS$2,0),0),0)</f>
        <v>0</v>
      </c>
      <c r="AM361" s="9">
        <f>IF(VLOOKUP($A361,'[1]Прайс лист'!$B$8:$BS$600,MATCH(AM$11,'[1]Прайс лист'!$B$2:$BS$2,0),0)&lt;=AM$8,VLOOKUP($A361,'[1]Прайс лист'!$B$8:$BS$600,MATCH(AM$11,'[1]Прайс лист'!$B$2:$BS$2,0),0),0)</f>
        <v>5800</v>
      </c>
      <c r="AN361" s="9">
        <f>IF(VLOOKUP($A361,'[1]Прайс лист'!$B$8:$BS$600,MATCH(AN$11,'[1]Прайс лист'!$B$2:$BS$2,0),0)&lt;=AN$8,VLOOKUP($A361,'[1]Прайс лист'!$B$8:$BS$600,MATCH(AN$11,'[1]Прайс лист'!$B$2:$BS$2,0),0),0)</f>
        <v>5200</v>
      </c>
      <c r="AO361" s="9">
        <f>IF(VLOOKUP($A361,'[1]Прайс лист'!$B$8:$BS$600,MATCH(AO$11,'[1]Прайс лист'!$B$2:$BS$2,0),0)&lt;=AO$8,VLOOKUP($A361,'[1]Прайс лист'!$B$8:$BS$600,MATCH(AO$11,'[1]Прайс лист'!$B$2:$BS$2,0),0),0)</f>
        <v>0</v>
      </c>
      <c r="AP361" s="9">
        <f>IF(VLOOKUP($A361,'[1]Прайс лист'!$B$8:$BS$600,MATCH(AP$11,'[1]Прайс лист'!$B$2:$BS$2,0),0)&lt;=AP$8,VLOOKUP($A361,'[1]Прайс лист'!$B$8:$BS$600,MATCH(AP$11,'[1]Прайс лист'!$B$2:$BS$2,0),0),0)</f>
        <v>0</v>
      </c>
      <c r="AQ361" s="9">
        <f>IF(VLOOKUP($A361,'[1]Прайс лист'!$B$8:$BS$600,MATCH(AQ$11,'[1]Прайс лист'!$B$2:$BS$2,0),0)&lt;=AQ$8,VLOOKUP($A361,'[1]Прайс лист'!$B$8:$BS$600,MATCH(AQ$11,'[1]Прайс лист'!$B$2:$BS$2,0),0),0)</f>
        <v>0</v>
      </c>
      <c r="AR361" s="9">
        <f>IF(VLOOKUP($A361,'[1]Прайс лист'!$B$8:$BS$600,MATCH(AR$11,'[1]Прайс лист'!$B$2:$BS$2,0),0)&lt;=AR$8,VLOOKUP($A361,'[1]Прайс лист'!$B$8:$BS$600,MATCH(AR$11,'[1]Прайс лист'!$B$2:$BS$2,0),0),0)</f>
        <v>3200</v>
      </c>
      <c r="AS361" s="9">
        <f>IF(VLOOKUP($A361,'[1]Прайс лист'!$B$8:$BS$600,MATCH(AS$11,'[1]Прайс лист'!$B$2:$BS$2,0),0)&lt;=AS$8,VLOOKUP($A361,'[1]Прайс лист'!$B$8:$BS$600,MATCH(AS$11,'[1]Прайс лист'!$B$2:$BS$2,0),0),0)</f>
        <v>5200</v>
      </c>
      <c r="AT361" s="9">
        <f>IF(VLOOKUP($A361,'[1]Прайс лист'!$B$8:$BS$600,MATCH(AT$11,'[1]Прайс лист'!$B$2:$BS$2,0),0)&lt;=AT$8,VLOOKUP($A361,'[1]Прайс лист'!$B$8:$BS$600,MATCH(AT$11,'[1]Прайс лист'!$B$2:$BS$2,0),0),0)</f>
        <v>0</v>
      </c>
      <c r="AU361" s="9">
        <f>IF(VLOOKUP($A361,'[1]Прайс лист'!$B$8:$BS$600,MATCH(AU$11,'[1]Прайс лист'!$B$2:$BS$2,0),0)&lt;=AU$8,VLOOKUP($A361,'[1]Прайс лист'!$B$8:$BS$600,MATCH(AU$11,'[1]Прайс лист'!$B$2:$BS$2,0),0),0)</f>
        <v>4800</v>
      </c>
      <c r="AV361" s="9">
        <f>IF(VLOOKUP($A361,'[1]Прайс лист'!$B$8:$BS$600,MATCH(AV$11,'[1]Прайс лист'!$B$2:$BS$2,0),0)&lt;=AV$8,VLOOKUP($A361,'[1]Прайс лист'!$B$8:$BS$600,MATCH(AV$11,'[1]Прайс лист'!$B$2:$BS$2,0),0),0)</f>
        <v>4200</v>
      </c>
      <c r="AW361" s="9">
        <f>IF(VLOOKUP($A361,'[1]Прайс лист'!$B$8:$BS$600,MATCH(AW$11,'[1]Прайс лист'!$B$2:$BS$2,0),0)&lt;=AW$8,VLOOKUP($A361,'[1]Прайс лист'!$B$8:$BS$600,MATCH(AW$11,'[1]Прайс лист'!$B$2:$BS$2,0),0),0)</f>
        <v>0</v>
      </c>
      <c r="AX361" s="9">
        <f>IF(VLOOKUP($A361,'[1]Прайс лист'!$B$8:$BS$600,MATCH(AX$11,'[1]Прайс лист'!$B$2:$BS$2,0),0)&lt;=AX$8,VLOOKUP($A361,'[1]Прайс лист'!$B$8:$BS$600,MATCH(AX$11,'[1]Прайс лист'!$B$2:$BS$2,0),0),0)</f>
        <v>0</v>
      </c>
      <c r="AY361" s="9">
        <f>IF(VLOOKUP($A361,'[1]Прайс лист'!$B$8:$BS$600,MATCH(AY$11,'[1]Прайс лист'!$B$2:$BS$2,0),0)&lt;=AY$8,VLOOKUP($A361,'[1]Прайс лист'!$B$8:$BS$600,MATCH(AY$11,'[1]Прайс лист'!$B$2:$BS$2,0),0),0)</f>
        <v>0</v>
      </c>
      <c r="AZ361" s="9">
        <f>IF(VLOOKUP($A361,'[1]Прайс лист'!$B$8:$BS$600,MATCH(AZ$11,'[1]Прайс лист'!$B$2:$BS$2,0),0)&lt;=AZ$8,VLOOKUP($A361,'[1]Прайс лист'!$B$8:$BS$600,MATCH(AZ$11,'[1]Прайс лист'!$B$2:$BS$2,0),0),0)</f>
        <v>2200</v>
      </c>
      <c r="BA361" s="9">
        <f>IF(VLOOKUP($A361,'[1]Прайс лист'!$B$8:$BS$600,MATCH(BA$11,'[1]Прайс лист'!$B$2:$BS$2,0),0)&lt;=BA$8,VLOOKUP($A361,'[1]Прайс лист'!$B$8:$BS$600,MATCH(BA$11,'[1]Прайс лист'!$B$2:$BS$2,0),0),0)</f>
        <v>4200</v>
      </c>
      <c r="BB361" s="9">
        <f>IF(VLOOKUP($A361,'[1]Прайс лист'!$B$8:$BS$600,MATCH(BB$11,'[1]Прайс лист'!$B$2:$BS$2,0),0)&lt;=BB$8,VLOOKUP($A361,'[1]Прайс лист'!$B$8:$BS$600,MATCH(BB$11,'[1]Прайс лист'!$B$2:$BS$2,0),0),0)</f>
        <v>0</v>
      </c>
      <c r="BC361" s="9">
        <f>IF(VLOOKUP($A361,'[1]Прайс лист'!$B$8:$BS$600,MATCH(BC$11,'[1]Прайс лист'!$B$2:$BS$2,0),0)&lt;=BC$8,VLOOKUP($A361,'[1]Прайс лист'!$B$8:$BS$600,MATCH(BC$11,'[1]Прайс лист'!$B$2:$BS$2,0),0),0)</f>
        <v>3800</v>
      </c>
      <c r="BD361" s="9">
        <f>IF(VLOOKUP($A361,'[1]Прайс лист'!$B$8:$BS$600,MATCH(BD$11,'[1]Прайс лист'!$B$2:$BS$2,0),0)&lt;=BD$8,VLOOKUP($A361,'[1]Прайс лист'!$B$8:$BS$600,MATCH(BD$11,'[1]Прайс лист'!$B$2:$BS$2,0),0),0)</f>
        <v>3200</v>
      </c>
      <c r="BE361" s="9">
        <f>IF(VLOOKUP($A361,'[1]Прайс лист'!$B$8:$BS$600,MATCH(BE$11,'[1]Прайс лист'!$B$2:$BS$2,0),0)&lt;=BE$8,VLOOKUP($A361,'[1]Прайс лист'!$B$8:$BS$600,MATCH(BE$11,'[1]Прайс лист'!$B$2:$BS$2,0),0),0)</f>
        <v>0</v>
      </c>
      <c r="BF361" s="9">
        <f>IF(VLOOKUP($A361,'[1]Прайс лист'!$B$8:$BS$600,MATCH(BF$11,'[1]Прайс лист'!$B$2:$BS$2,0),0)&lt;=BF$8,VLOOKUP($A361,'[1]Прайс лист'!$B$8:$BS$600,MATCH(BF$11,'[1]Прайс лист'!$B$2:$BS$2,0),0),0)</f>
        <v>0</v>
      </c>
      <c r="BG361" s="9">
        <f>IF(VLOOKUP($A361,'[1]Прайс лист'!$B$8:$BS$600,MATCH(BG$11,'[1]Прайс лист'!$B$2:$BS$2,0),0)&lt;=BG$8,VLOOKUP($A361,'[1]Прайс лист'!$B$8:$BS$600,MATCH(BG$11,'[1]Прайс лист'!$B$2:$BS$2,0),0),0)</f>
        <v>0</v>
      </c>
      <c r="BH361" s="9">
        <f>IF(VLOOKUP($A361,'[1]Прайс лист'!$B$8:$BS$600,MATCH(BH$11,'[1]Прайс лист'!$B$2:$BS$2,0),0)&lt;=BH$8,VLOOKUP($A361,'[1]Прайс лист'!$B$8:$BS$600,MATCH(BH$11,'[1]Прайс лист'!$B$2:$BS$2,0),0),0)</f>
        <v>1200</v>
      </c>
    </row>
    <row r="362" spans="1:60">
      <c r="A362" s="1" t="str">
        <f>'[1]Прайс лист'!B355</f>
        <v>Xiaomi MI MAX128</v>
      </c>
      <c r="B362" s="7" t="s">
        <v>191</v>
      </c>
      <c r="C362" s="8" t="s">
        <v>222</v>
      </c>
      <c r="D362" s="8">
        <v>128</v>
      </c>
      <c r="E362" s="9">
        <f>IF(VLOOKUP($A362,'[1]Прайс лист'!$B$8:$BS$600,MATCH(E$11,'[1]Прайс лист'!$B$2:$BS$2,0),0)&lt;=E$8,VLOOKUP($A362,'[1]Прайс лист'!$B$8:$BS$600,MATCH(E$11,'[1]Прайс лист'!$B$2:$BS$2,0),0),0)</f>
        <v>4200</v>
      </c>
      <c r="F362" s="9">
        <f>IF(VLOOKUP($A362,'[1]Прайс лист'!$B$8:$BS$600,MATCH(F$11,'[1]Прайс лист'!$B$2:$BS$2,0),0)&lt;=F$8,VLOOKUP($A362,'[1]Прайс лист'!$B$8:$BS$600,MATCH(F$11,'[1]Прайс лист'!$B$2:$BS$2,0),0),0)</f>
        <v>0</v>
      </c>
      <c r="G362" s="9">
        <f>IF(VLOOKUP($A362,'[1]Прайс лист'!$B$8:$BS$600,MATCH(G$11,'[1]Прайс лист'!$B$2:$BS$2,0),0)&lt;=G$8,VLOOKUP($A362,'[1]Прайс лист'!$B$8:$BS$600,MATCH(G$11,'[1]Прайс лист'!$B$2:$BS$2,0),0),0)</f>
        <v>3800</v>
      </c>
      <c r="H362" s="9">
        <f>IF(VLOOKUP($A362,'[1]Прайс лист'!$B$8:$BS$600,MATCH(H$11,'[1]Прайс лист'!$B$2:$BS$2,0),0)&lt;=H$8,VLOOKUP($A362,'[1]Прайс лист'!$B$8:$BS$600,MATCH(H$11,'[1]Прайс лист'!$B$2:$BS$2,0),0),0)</f>
        <v>2800</v>
      </c>
      <c r="I362" s="9">
        <f>IF(VLOOKUP($A362,'[1]Прайс лист'!$B$8:$BS$600,MATCH(I$11,'[1]Прайс лист'!$B$2:$BS$2,0),0)&lt;=I$8,VLOOKUP($A362,'[1]Прайс лист'!$B$8:$BS$600,MATCH(I$11,'[1]Прайс лист'!$B$2:$BS$2,0),0),0)</f>
        <v>0</v>
      </c>
      <c r="J362" s="9">
        <f>IF(VLOOKUP($A362,'[1]Прайс лист'!$B$8:$BS$600,MATCH(J$11,'[1]Прайс лист'!$B$2:$BS$2,0),0)&lt;=J$8,VLOOKUP($A362,'[1]Прайс лист'!$B$8:$BS$600,MATCH(J$11,'[1]Прайс лист'!$B$2:$BS$2,0),0),0)</f>
        <v>0</v>
      </c>
      <c r="K362" s="9">
        <f>IF(VLOOKUP($A362,'[1]Прайс лист'!$B$8:$BS$600,MATCH(K$11,'[1]Прайс лист'!$B$2:$BS$2,0),0)&lt;=K$8,VLOOKUP($A362,'[1]Прайс лист'!$B$8:$BS$600,MATCH(K$11,'[1]Прайс лист'!$B$2:$BS$2,0),0),0)</f>
        <v>0</v>
      </c>
      <c r="L362" s="9">
        <f>IF(VLOOKUP($A362,'[1]Прайс лист'!$B$8:$BS$600,MATCH(L$11,'[1]Прайс лист'!$B$2:$BS$2,0),0)&lt;=L$8,VLOOKUP($A362,'[1]Прайс лист'!$B$8:$BS$600,MATCH(L$11,'[1]Прайс лист'!$B$2:$BS$2,0),0),0)</f>
        <v>200</v>
      </c>
      <c r="M362" s="9">
        <f>IF(VLOOKUP($A362,'[1]Прайс лист'!$B$8:$BS$600,MATCH(M$11,'[1]Прайс лист'!$B$2:$BS$2,0),0)&lt;=M$8,VLOOKUP($A362,'[1]Прайс лист'!$B$8:$BS$600,MATCH(M$11,'[1]Прайс лист'!$B$2:$BS$2,0),0),0)</f>
        <v>4200</v>
      </c>
      <c r="N362" s="9">
        <f>IF(VLOOKUP($A362,'[1]Прайс лист'!$B$8:$BS$600,MATCH(N$11,'[1]Прайс лист'!$B$2:$BS$2,0),0)&lt;=N$8,VLOOKUP($A362,'[1]Прайс лист'!$B$8:$BS$600,MATCH(N$11,'[1]Прайс лист'!$B$2:$BS$2,0),0),0)</f>
        <v>0</v>
      </c>
      <c r="O362" s="9">
        <f>IF(VLOOKUP($A362,'[1]Прайс лист'!$B$8:$BS$600,MATCH(O$11,'[1]Прайс лист'!$B$2:$BS$2,0),0)&lt;=O$8,VLOOKUP($A362,'[1]Прайс лист'!$B$8:$BS$600,MATCH(O$11,'[1]Прайс лист'!$B$2:$BS$2,0),0),0)</f>
        <v>3800</v>
      </c>
      <c r="P362" s="9">
        <f>IF(VLOOKUP($A362,'[1]Прайс лист'!$B$8:$BS$600,MATCH(P$11,'[1]Прайс лист'!$B$2:$BS$2,0),0)&lt;=P$8,VLOOKUP($A362,'[1]Прайс лист'!$B$8:$BS$600,MATCH(P$11,'[1]Прайс лист'!$B$2:$BS$2,0),0),0)</f>
        <v>2800</v>
      </c>
      <c r="Q362" s="9">
        <f>IF(VLOOKUP($A362,'[1]Прайс лист'!$B$8:$BS$600,MATCH(Q$11,'[1]Прайс лист'!$B$2:$BS$2,0),0)&lt;=Q$8,VLOOKUP($A362,'[1]Прайс лист'!$B$8:$BS$600,MATCH(Q$11,'[1]Прайс лист'!$B$2:$BS$2,0),0),0)</f>
        <v>0</v>
      </c>
      <c r="R362" s="9">
        <f>IF(VLOOKUP($A362,'[1]Прайс лист'!$B$8:$BS$600,MATCH(R$11,'[1]Прайс лист'!$B$2:$BS$2,0),0)&lt;=R$8,VLOOKUP($A362,'[1]Прайс лист'!$B$8:$BS$600,MATCH(R$11,'[1]Прайс лист'!$B$2:$BS$2,0),0),0)</f>
        <v>0</v>
      </c>
      <c r="S362" s="9">
        <f>IF(VLOOKUP($A362,'[1]Прайс лист'!$B$8:$BS$600,MATCH(S$11,'[1]Прайс лист'!$B$2:$BS$2,0),0)&lt;=S$8,VLOOKUP($A362,'[1]Прайс лист'!$B$8:$BS$600,MATCH(S$11,'[1]Прайс лист'!$B$2:$BS$2,0),0),0)</f>
        <v>0</v>
      </c>
      <c r="T362" s="9">
        <f>IF(VLOOKUP($A362,'[1]Прайс лист'!$B$8:$BS$600,MATCH(T$11,'[1]Прайс лист'!$B$2:$BS$2,0),0)&lt;=T$8,VLOOKUP($A362,'[1]Прайс лист'!$B$8:$BS$600,MATCH(T$11,'[1]Прайс лист'!$B$2:$BS$2,0),0),0)</f>
        <v>200</v>
      </c>
      <c r="U362" s="9">
        <f>IF(VLOOKUP($A362,'[1]Прайс лист'!$B$8:$BS$600,MATCH(U$11,'[1]Прайс лист'!$B$2:$BS$2,0),0)&lt;=U$8,VLOOKUP($A362,'[1]Прайс лист'!$B$8:$BS$600,MATCH(U$11,'[1]Прайс лист'!$B$2:$BS$2,0),0),0)</f>
        <v>11200</v>
      </c>
      <c r="V362" s="9">
        <f>IF(VLOOKUP($A362,'[1]Прайс лист'!$B$8:$BS$600,MATCH(V$11,'[1]Прайс лист'!$B$2:$BS$2,0),0)&lt;=V$8,VLOOKUP($A362,'[1]Прайс лист'!$B$8:$BS$600,MATCH(V$11,'[1]Прайс лист'!$B$2:$BS$2,0),0),0)</f>
        <v>0</v>
      </c>
      <c r="W362" s="9">
        <f>IF(VLOOKUP($A362,'[1]Прайс лист'!$B$8:$BS$600,MATCH(W$11,'[1]Прайс лист'!$B$2:$BS$2,0),0)&lt;=W$8,VLOOKUP($A362,'[1]Прайс лист'!$B$8:$BS$600,MATCH(W$11,'[1]Прайс лист'!$B$2:$BS$2,0),0),0)</f>
        <v>10800</v>
      </c>
      <c r="X362" s="9">
        <f>IF(VLOOKUP($A362,'[1]Прайс лист'!$B$8:$BS$600,MATCH(X$11,'[1]Прайс лист'!$B$2:$BS$2,0),0)&lt;=X$8,VLOOKUP($A362,'[1]Прайс лист'!$B$8:$BS$600,MATCH(X$11,'[1]Прайс лист'!$B$2:$BS$2,0),0),0)</f>
        <v>9800</v>
      </c>
      <c r="Y362" s="9">
        <f>IF(VLOOKUP($A362,'[1]Прайс лист'!$B$8:$BS$600,MATCH(Y$11,'[1]Прайс лист'!$B$2:$BS$2,0),0)&lt;=Y$8,VLOOKUP($A362,'[1]Прайс лист'!$B$8:$BS$600,MATCH(Y$11,'[1]Прайс лист'!$B$2:$BS$2,0),0),0)</f>
        <v>0</v>
      </c>
      <c r="Z362" s="9">
        <f>IF(VLOOKUP($A362,'[1]Прайс лист'!$B$8:$BS$600,MATCH(Z$11,'[1]Прайс лист'!$B$2:$BS$2,0),0)&lt;=Z$8,VLOOKUP($A362,'[1]Прайс лист'!$B$8:$BS$600,MATCH(Z$11,'[1]Прайс лист'!$B$2:$BS$2,0),0),0)</f>
        <v>0</v>
      </c>
      <c r="AA362" s="9">
        <f>IF(VLOOKUP($A362,'[1]Прайс лист'!$B$8:$BS$600,MATCH(AA$11,'[1]Прайс лист'!$B$2:$BS$2,0),0)&lt;=AA$8,VLOOKUP($A362,'[1]Прайс лист'!$B$8:$BS$600,MATCH(AA$11,'[1]Прайс лист'!$B$2:$BS$2,0),0),0)</f>
        <v>0</v>
      </c>
      <c r="AB362" s="9">
        <f>IF(VLOOKUP($A362,'[1]Прайс лист'!$B$8:$BS$600,MATCH(AB$11,'[1]Прайс лист'!$B$2:$BS$2,0),0)&lt;=AB$8,VLOOKUP($A362,'[1]Прайс лист'!$B$8:$BS$600,MATCH(AB$11,'[1]Прайс лист'!$B$2:$BS$2,0),0),0)</f>
        <v>7200</v>
      </c>
      <c r="AC362" s="9">
        <f>IF(VLOOKUP($A362,'[1]Прайс лист'!$B$8:$BS$600,MATCH(AC$11,'[1]Прайс лист'!$B$2:$BS$2,0),0)&lt;=AC$8,VLOOKUP($A362,'[1]Прайс лист'!$B$8:$BS$600,MATCH(AC$11,'[1]Прайс лист'!$B$2:$BS$2,0),0),0)</f>
        <v>8200</v>
      </c>
      <c r="AD362" s="9">
        <f>IF(VLOOKUP($A362,'[1]Прайс лист'!$B$8:$BS$600,MATCH(AD$11,'[1]Прайс лист'!$B$2:$BS$2,0),0)&lt;=AD$8,VLOOKUP($A362,'[1]Прайс лист'!$B$8:$BS$600,MATCH(AD$11,'[1]Прайс лист'!$B$2:$BS$2,0),0),0)</f>
        <v>0</v>
      </c>
      <c r="AE362" s="9">
        <f>IF(VLOOKUP($A362,'[1]Прайс лист'!$B$8:$BS$600,MATCH(AE$11,'[1]Прайс лист'!$B$2:$BS$2,0),0)&lt;=AE$8,VLOOKUP($A362,'[1]Прайс лист'!$B$8:$BS$600,MATCH(AE$11,'[1]Прайс лист'!$B$2:$BS$2,0),0),0)</f>
        <v>7800</v>
      </c>
      <c r="AF362" s="9">
        <f>IF(VLOOKUP($A362,'[1]Прайс лист'!$B$8:$BS$600,MATCH(AF$11,'[1]Прайс лист'!$B$2:$BS$2,0),0)&lt;=AF$8,VLOOKUP($A362,'[1]Прайс лист'!$B$8:$BS$600,MATCH(AF$11,'[1]Прайс лист'!$B$2:$BS$2,0),0),0)</f>
        <v>6800</v>
      </c>
      <c r="AG362" s="9">
        <f>IF(VLOOKUP($A362,'[1]Прайс лист'!$B$8:$BS$600,MATCH(AG$11,'[1]Прайс лист'!$B$2:$BS$2,0),0)&lt;=AG$8,VLOOKUP($A362,'[1]Прайс лист'!$B$8:$BS$600,MATCH(AG$11,'[1]Прайс лист'!$B$2:$BS$2,0),0),0)</f>
        <v>0</v>
      </c>
      <c r="AH362" s="9">
        <f>IF(VLOOKUP($A362,'[1]Прайс лист'!$B$8:$BS$600,MATCH(AH$11,'[1]Прайс лист'!$B$2:$BS$2,0),0)&lt;=AH$8,VLOOKUP($A362,'[1]Прайс лист'!$B$8:$BS$600,MATCH(AH$11,'[1]Прайс лист'!$B$2:$BS$2,0),0),0)</f>
        <v>0</v>
      </c>
      <c r="AI362" s="9">
        <f>IF(VLOOKUP($A362,'[1]Прайс лист'!$B$8:$BS$600,MATCH(AI$11,'[1]Прайс лист'!$B$2:$BS$2,0),0)&lt;=AI$8,VLOOKUP($A362,'[1]Прайс лист'!$B$8:$BS$600,MATCH(AI$11,'[1]Прайс лист'!$B$2:$BS$2,0),0),0)</f>
        <v>0</v>
      </c>
      <c r="AJ362" s="9">
        <f>IF(VLOOKUP($A362,'[1]Прайс лист'!$B$8:$BS$600,MATCH(AJ$11,'[1]Прайс лист'!$B$2:$BS$2,0),0)&lt;=AJ$8,VLOOKUP($A362,'[1]Прайс лист'!$B$8:$BS$600,MATCH(AJ$11,'[1]Прайс лист'!$B$2:$BS$2,0),0),0)</f>
        <v>4200</v>
      </c>
      <c r="AK362" s="9">
        <f>IF(VLOOKUP($A362,'[1]Прайс лист'!$B$8:$BS$600,MATCH(AK$11,'[1]Прайс лист'!$B$2:$BS$2,0),0)&lt;=AK$8,VLOOKUP($A362,'[1]Прайс лист'!$B$8:$BS$600,MATCH(AK$11,'[1]Прайс лист'!$B$2:$BS$2,0),0),0)</f>
        <v>7200</v>
      </c>
      <c r="AL362" s="9">
        <f>IF(VLOOKUP($A362,'[1]Прайс лист'!$B$8:$BS$600,MATCH(AL$11,'[1]Прайс лист'!$B$2:$BS$2,0),0)&lt;=AL$8,VLOOKUP($A362,'[1]Прайс лист'!$B$8:$BS$600,MATCH(AL$11,'[1]Прайс лист'!$B$2:$BS$2,0),0),0)</f>
        <v>0</v>
      </c>
      <c r="AM362" s="9">
        <f>IF(VLOOKUP($A362,'[1]Прайс лист'!$B$8:$BS$600,MATCH(AM$11,'[1]Прайс лист'!$B$2:$BS$2,0),0)&lt;=AM$8,VLOOKUP($A362,'[1]Прайс лист'!$B$8:$BS$600,MATCH(AM$11,'[1]Прайс лист'!$B$2:$BS$2,0),0),0)</f>
        <v>6800</v>
      </c>
      <c r="AN362" s="9">
        <f>IF(VLOOKUP($A362,'[1]Прайс лист'!$B$8:$BS$600,MATCH(AN$11,'[1]Прайс лист'!$B$2:$BS$2,0),0)&lt;=AN$8,VLOOKUP($A362,'[1]Прайс лист'!$B$8:$BS$600,MATCH(AN$11,'[1]Прайс лист'!$B$2:$BS$2,0),0),0)</f>
        <v>5800</v>
      </c>
      <c r="AO362" s="9">
        <f>IF(VLOOKUP($A362,'[1]Прайс лист'!$B$8:$BS$600,MATCH(AO$11,'[1]Прайс лист'!$B$2:$BS$2,0),0)&lt;=AO$8,VLOOKUP($A362,'[1]Прайс лист'!$B$8:$BS$600,MATCH(AO$11,'[1]Прайс лист'!$B$2:$BS$2,0),0),0)</f>
        <v>0</v>
      </c>
      <c r="AP362" s="9">
        <f>IF(VLOOKUP($A362,'[1]Прайс лист'!$B$8:$BS$600,MATCH(AP$11,'[1]Прайс лист'!$B$2:$BS$2,0),0)&lt;=AP$8,VLOOKUP($A362,'[1]Прайс лист'!$B$8:$BS$600,MATCH(AP$11,'[1]Прайс лист'!$B$2:$BS$2,0),0),0)</f>
        <v>0</v>
      </c>
      <c r="AQ362" s="9">
        <f>IF(VLOOKUP($A362,'[1]Прайс лист'!$B$8:$BS$600,MATCH(AQ$11,'[1]Прайс лист'!$B$2:$BS$2,0),0)&lt;=AQ$8,VLOOKUP($A362,'[1]Прайс лист'!$B$8:$BS$600,MATCH(AQ$11,'[1]Прайс лист'!$B$2:$BS$2,0),0),0)</f>
        <v>0</v>
      </c>
      <c r="AR362" s="9">
        <f>IF(VLOOKUP($A362,'[1]Прайс лист'!$B$8:$BS$600,MATCH(AR$11,'[1]Прайс лист'!$B$2:$BS$2,0),0)&lt;=AR$8,VLOOKUP($A362,'[1]Прайс лист'!$B$8:$BS$600,MATCH(AR$11,'[1]Прайс лист'!$B$2:$BS$2,0),0),0)</f>
        <v>3200</v>
      </c>
      <c r="AS362" s="9">
        <f>IF(VLOOKUP($A362,'[1]Прайс лист'!$B$8:$BS$600,MATCH(AS$11,'[1]Прайс лист'!$B$2:$BS$2,0),0)&lt;=AS$8,VLOOKUP($A362,'[1]Прайс лист'!$B$8:$BS$600,MATCH(AS$11,'[1]Прайс лист'!$B$2:$BS$2,0),0),0)</f>
        <v>6200</v>
      </c>
      <c r="AT362" s="9">
        <f>IF(VLOOKUP($A362,'[1]Прайс лист'!$B$8:$BS$600,MATCH(AT$11,'[1]Прайс лист'!$B$2:$BS$2,0),0)&lt;=AT$8,VLOOKUP($A362,'[1]Прайс лист'!$B$8:$BS$600,MATCH(AT$11,'[1]Прайс лист'!$B$2:$BS$2,0),0),0)</f>
        <v>0</v>
      </c>
      <c r="AU362" s="9">
        <f>IF(VLOOKUP($A362,'[1]Прайс лист'!$B$8:$BS$600,MATCH(AU$11,'[1]Прайс лист'!$B$2:$BS$2,0),0)&lt;=AU$8,VLOOKUP($A362,'[1]Прайс лист'!$B$8:$BS$600,MATCH(AU$11,'[1]Прайс лист'!$B$2:$BS$2,0),0),0)</f>
        <v>5800</v>
      </c>
      <c r="AV362" s="9">
        <f>IF(VLOOKUP($A362,'[1]Прайс лист'!$B$8:$BS$600,MATCH(AV$11,'[1]Прайс лист'!$B$2:$BS$2,0),0)&lt;=AV$8,VLOOKUP($A362,'[1]Прайс лист'!$B$8:$BS$600,MATCH(AV$11,'[1]Прайс лист'!$B$2:$BS$2,0),0),0)</f>
        <v>4800</v>
      </c>
      <c r="AW362" s="9">
        <f>IF(VLOOKUP($A362,'[1]Прайс лист'!$B$8:$BS$600,MATCH(AW$11,'[1]Прайс лист'!$B$2:$BS$2,0),0)&lt;=AW$8,VLOOKUP($A362,'[1]Прайс лист'!$B$8:$BS$600,MATCH(AW$11,'[1]Прайс лист'!$B$2:$BS$2,0),0),0)</f>
        <v>0</v>
      </c>
      <c r="AX362" s="9">
        <f>IF(VLOOKUP($A362,'[1]Прайс лист'!$B$8:$BS$600,MATCH(AX$11,'[1]Прайс лист'!$B$2:$BS$2,0),0)&lt;=AX$8,VLOOKUP($A362,'[1]Прайс лист'!$B$8:$BS$600,MATCH(AX$11,'[1]Прайс лист'!$B$2:$BS$2,0),0),0)</f>
        <v>0</v>
      </c>
      <c r="AY362" s="9">
        <f>IF(VLOOKUP($A362,'[1]Прайс лист'!$B$8:$BS$600,MATCH(AY$11,'[1]Прайс лист'!$B$2:$BS$2,0),0)&lt;=AY$8,VLOOKUP($A362,'[1]Прайс лист'!$B$8:$BS$600,MATCH(AY$11,'[1]Прайс лист'!$B$2:$BS$2,0),0),0)</f>
        <v>0</v>
      </c>
      <c r="AZ362" s="9">
        <f>IF(VLOOKUP($A362,'[1]Прайс лист'!$B$8:$BS$600,MATCH(AZ$11,'[1]Прайс лист'!$B$2:$BS$2,0),0)&lt;=AZ$8,VLOOKUP($A362,'[1]Прайс лист'!$B$8:$BS$600,MATCH(AZ$11,'[1]Прайс лист'!$B$2:$BS$2,0),0),0)</f>
        <v>2200</v>
      </c>
      <c r="BA362" s="9">
        <f>IF(VLOOKUP($A362,'[1]Прайс лист'!$B$8:$BS$600,MATCH(BA$11,'[1]Прайс лист'!$B$2:$BS$2,0),0)&lt;=BA$8,VLOOKUP($A362,'[1]Прайс лист'!$B$8:$BS$600,MATCH(BA$11,'[1]Прайс лист'!$B$2:$BS$2,0),0),0)</f>
        <v>5200</v>
      </c>
      <c r="BB362" s="9">
        <f>IF(VLOOKUP($A362,'[1]Прайс лист'!$B$8:$BS$600,MATCH(BB$11,'[1]Прайс лист'!$B$2:$BS$2,0),0)&lt;=BB$8,VLOOKUP($A362,'[1]Прайс лист'!$B$8:$BS$600,MATCH(BB$11,'[1]Прайс лист'!$B$2:$BS$2,0),0),0)</f>
        <v>0</v>
      </c>
      <c r="BC362" s="9">
        <f>IF(VLOOKUP($A362,'[1]Прайс лист'!$B$8:$BS$600,MATCH(BC$11,'[1]Прайс лист'!$B$2:$BS$2,0),0)&lt;=BC$8,VLOOKUP($A362,'[1]Прайс лист'!$B$8:$BS$600,MATCH(BC$11,'[1]Прайс лист'!$B$2:$BS$2,0),0),0)</f>
        <v>4800</v>
      </c>
      <c r="BD362" s="9">
        <f>IF(VLOOKUP($A362,'[1]Прайс лист'!$B$8:$BS$600,MATCH(BD$11,'[1]Прайс лист'!$B$2:$BS$2,0),0)&lt;=BD$8,VLOOKUP($A362,'[1]Прайс лист'!$B$8:$BS$600,MATCH(BD$11,'[1]Прайс лист'!$B$2:$BS$2,0),0),0)</f>
        <v>3800</v>
      </c>
      <c r="BE362" s="9">
        <f>IF(VLOOKUP($A362,'[1]Прайс лист'!$B$8:$BS$600,MATCH(BE$11,'[1]Прайс лист'!$B$2:$BS$2,0),0)&lt;=BE$8,VLOOKUP($A362,'[1]Прайс лист'!$B$8:$BS$600,MATCH(BE$11,'[1]Прайс лист'!$B$2:$BS$2,0),0),0)</f>
        <v>0</v>
      </c>
      <c r="BF362" s="9">
        <f>IF(VLOOKUP($A362,'[1]Прайс лист'!$B$8:$BS$600,MATCH(BF$11,'[1]Прайс лист'!$B$2:$BS$2,0),0)&lt;=BF$8,VLOOKUP($A362,'[1]Прайс лист'!$B$8:$BS$600,MATCH(BF$11,'[1]Прайс лист'!$B$2:$BS$2,0),0),0)</f>
        <v>0</v>
      </c>
      <c r="BG362" s="9">
        <f>IF(VLOOKUP($A362,'[1]Прайс лист'!$B$8:$BS$600,MATCH(BG$11,'[1]Прайс лист'!$B$2:$BS$2,0),0)&lt;=BG$8,VLOOKUP($A362,'[1]Прайс лист'!$B$8:$BS$600,MATCH(BG$11,'[1]Прайс лист'!$B$2:$BS$2,0),0),0)</f>
        <v>0</v>
      </c>
      <c r="BH362" s="9">
        <f>IF(VLOOKUP($A362,'[1]Прайс лист'!$B$8:$BS$600,MATCH(BH$11,'[1]Прайс лист'!$B$2:$BS$2,0),0)&lt;=BH$8,VLOOKUP($A362,'[1]Прайс лист'!$B$8:$BS$600,MATCH(BH$11,'[1]Прайс лист'!$B$2:$BS$2,0),0),0)</f>
        <v>1200</v>
      </c>
    </row>
    <row r="363" spans="1:60">
      <c r="A363" s="1" t="str">
        <f>'[1]Прайс лист'!B356</f>
        <v>Xiaomi MI MAX 232</v>
      </c>
      <c r="B363" s="7" t="s">
        <v>191</v>
      </c>
      <c r="C363" s="8" t="s">
        <v>223</v>
      </c>
      <c r="D363" s="8">
        <v>32</v>
      </c>
      <c r="E363" s="9">
        <f>IF(VLOOKUP($A363,'[1]Прайс лист'!$B$8:$BS$600,MATCH(E$11,'[1]Прайс лист'!$B$2:$BS$2,0),0)&lt;=E$8,VLOOKUP($A363,'[1]Прайс лист'!$B$8:$BS$600,MATCH(E$11,'[1]Прайс лист'!$B$2:$BS$2,0),0),0)</f>
        <v>4600</v>
      </c>
      <c r="F363" s="9">
        <f>IF(VLOOKUP($A363,'[1]Прайс лист'!$B$8:$BS$600,MATCH(F$11,'[1]Прайс лист'!$B$2:$BS$2,0),0)&lt;=F$8,VLOOKUP($A363,'[1]Прайс лист'!$B$8:$BS$600,MATCH(F$11,'[1]Прайс лист'!$B$2:$BS$2,0),0),0)</f>
        <v>0</v>
      </c>
      <c r="G363" s="9">
        <f>IF(VLOOKUP($A363,'[1]Прайс лист'!$B$8:$BS$600,MATCH(G$11,'[1]Прайс лист'!$B$2:$BS$2,0),0)&lt;=G$8,VLOOKUP($A363,'[1]Прайс лист'!$B$8:$BS$600,MATCH(G$11,'[1]Прайс лист'!$B$2:$BS$2,0),0),0)</f>
        <v>4100</v>
      </c>
      <c r="H363" s="9">
        <f>IF(VLOOKUP($A363,'[1]Прайс лист'!$B$8:$BS$600,MATCH(H$11,'[1]Прайс лист'!$B$2:$BS$2,0),0)&lt;=H$8,VLOOKUP($A363,'[1]Прайс лист'!$B$8:$BS$600,MATCH(H$11,'[1]Прайс лист'!$B$2:$BS$2,0),0),0)</f>
        <v>2900</v>
      </c>
      <c r="I363" s="9">
        <f>IF(VLOOKUP($A363,'[1]Прайс лист'!$B$8:$BS$600,MATCH(I$11,'[1]Прайс лист'!$B$2:$BS$2,0),0)&lt;=I$8,VLOOKUP($A363,'[1]Прайс лист'!$B$8:$BS$600,MATCH(I$11,'[1]Прайс лист'!$B$2:$BS$2,0),0),0)</f>
        <v>0</v>
      </c>
      <c r="J363" s="9">
        <f>IF(VLOOKUP($A363,'[1]Прайс лист'!$B$8:$BS$600,MATCH(J$11,'[1]Прайс лист'!$B$2:$BS$2,0),0)&lt;=J$8,VLOOKUP($A363,'[1]Прайс лист'!$B$8:$BS$600,MATCH(J$11,'[1]Прайс лист'!$B$2:$BS$2,0),0),0)</f>
        <v>0</v>
      </c>
      <c r="K363" s="9">
        <f>IF(VLOOKUP($A363,'[1]Прайс лист'!$B$8:$BS$600,MATCH(K$11,'[1]Прайс лист'!$B$2:$BS$2,0),0)&lt;=K$8,VLOOKUP($A363,'[1]Прайс лист'!$B$8:$BS$600,MATCH(K$11,'[1]Прайс лист'!$B$2:$BS$2,0),0),0)</f>
        <v>0</v>
      </c>
      <c r="L363" s="9">
        <f>IF(VLOOKUP($A363,'[1]Прайс лист'!$B$8:$BS$600,MATCH(L$11,'[1]Прайс лист'!$B$2:$BS$2,0),0)&lt;=L$8,VLOOKUP($A363,'[1]Прайс лист'!$B$8:$BS$600,MATCH(L$11,'[1]Прайс лист'!$B$2:$BS$2,0),0),0)</f>
        <v>400</v>
      </c>
      <c r="M363" s="9">
        <f>IF(VLOOKUP($A363,'[1]Прайс лист'!$B$8:$BS$600,MATCH(M$11,'[1]Прайс лист'!$B$2:$BS$2,0),0)&lt;=M$8,VLOOKUP($A363,'[1]Прайс лист'!$B$8:$BS$600,MATCH(M$11,'[1]Прайс лист'!$B$2:$BS$2,0),0),0)</f>
        <v>4600</v>
      </c>
      <c r="N363" s="9">
        <f>IF(VLOOKUP($A363,'[1]Прайс лист'!$B$8:$BS$600,MATCH(N$11,'[1]Прайс лист'!$B$2:$BS$2,0),0)&lt;=N$8,VLOOKUP($A363,'[1]Прайс лист'!$B$8:$BS$600,MATCH(N$11,'[1]Прайс лист'!$B$2:$BS$2,0),0),0)</f>
        <v>0</v>
      </c>
      <c r="O363" s="9">
        <f>IF(VLOOKUP($A363,'[1]Прайс лист'!$B$8:$BS$600,MATCH(O$11,'[1]Прайс лист'!$B$2:$BS$2,0),0)&lt;=O$8,VLOOKUP($A363,'[1]Прайс лист'!$B$8:$BS$600,MATCH(O$11,'[1]Прайс лист'!$B$2:$BS$2,0),0),0)</f>
        <v>4100</v>
      </c>
      <c r="P363" s="9">
        <f>IF(VLOOKUP($A363,'[1]Прайс лист'!$B$8:$BS$600,MATCH(P$11,'[1]Прайс лист'!$B$2:$BS$2,0),0)&lt;=P$8,VLOOKUP($A363,'[1]Прайс лист'!$B$8:$BS$600,MATCH(P$11,'[1]Прайс лист'!$B$2:$BS$2,0),0),0)</f>
        <v>2900</v>
      </c>
      <c r="Q363" s="9">
        <f>IF(VLOOKUP($A363,'[1]Прайс лист'!$B$8:$BS$600,MATCH(Q$11,'[1]Прайс лист'!$B$2:$BS$2,0),0)&lt;=Q$8,VLOOKUP($A363,'[1]Прайс лист'!$B$8:$BS$600,MATCH(Q$11,'[1]Прайс лист'!$B$2:$BS$2,0),0),0)</f>
        <v>0</v>
      </c>
      <c r="R363" s="9">
        <f>IF(VLOOKUP($A363,'[1]Прайс лист'!$B$8:$BS$600,MATCH(R$11,'[1]Прайс лист'!$B$2:$BS$2,0),0)&lt;=R$8,VLOOKUP($A363,'[1]Прайс лист'!$B$8:$BS$600,MATCH(R$11,'[1]Прайс лист'!$B$2:$BS$2,0),0),0)</f>
        <v>0</v>
      </c>
      <c r="S363" s="9">
        <f>IF(VLOOKUP($A363,'[1]Прайс лист'!$B$8:$BS$600,MATCH(S$11,'[1]Прайс лист'!$B$2:$BS$2,0),0)&lt;=S$8,VLOOKUP($A363,'[1]Прайс лист'!$B$8:$BS$600,MATCH(S$11,'[1]Прайс лист'!$B$2:$BS$2,0),0),0)</f>
        <v>0</v>
      </c>
      <c r="T363" s="9">
        <f>IF(VLOOKUP($A363,'[1]Прайс лист'!$B$8:$BS$600,MATCH(T$11,'[1]Прайс лист'!$B$2:$BS$2,0),0)&lt;=T$8,VLOOKUP($A363,'[1]Прайс лист'!$B$8:$BS$600,MATCH(T$11,'[1]Прайс лист'!$B$2:$BS$2,0),0),0)</f>
        <v>400</v>
      </c>
      <c r="U363" s="9">
        <f>IF(VLOOKUP($A363,'[1]Прайс лист'!$B$8:$BS$600,MATCH(U$11,'[1]Прайс лист'!$B$2:$BS$2,0),0)&lt;=U$8,VLOOKUP($A363,'[1]Прайс лист'!$B$8:$BS$600,MATCH(U$11,'[1]Прайс лист'!$B$2:$BS$2,0),0),0)</f>
        <v>11600</v>
      </c>
      <c r="V363" s="9">
        <f>IF(VLOOKUP($A363,'[1]Прайс лист'!$B$8:$BS$600,MATCH(V$11,'[1]Прайс лист'!$B$2:$BS$2,0),0)&lt;=V$8,VLOOKUP($A363,'[1]Прайс лист'!$B$8:$BS$600,MATCH(V$11,'[1]Прайс лист'!$B$2:$BS$2,0),0),0)</f>
        <v>0</v>
      </c>
      <c r="W363" s="9">
        <f>IF(VLOOKUP($A363,'[1]Прайс лист'!$B$8:$BS$600,MATCH(W$11,'[1]Прайс лист'!$B$2:$BS$2,0),0)&lt;=W$8,VLOOKUP($A363,'[1]Прайс лист'!$B$8:$BS$600,MATCH(W$11,'[1]Прайс лист'!$B$2:$BS$2,0),0),0)</f>
        <v>11100</v>
      </c>
      <c r="X363" s="9">
        <f>IF(VLOOKUP($A363,'[1]Прайс лист'!$B$8:$BS$600,MATCH(X$11,'[1]Прайс лист'!$B$2:$BS$2,0),0)&lt;=X$8,VLOOKUP($A363,'[1]Прайс лист'!$B$8:$BS$600,MATCH(X$11,'[1]Прайс лист'!$B$2:$BS$2,0),0),0)</f>
        <v>9900</v>
      </c>
      <c r="Y363" s="9">
        <f>IF(VLOOKUP($A363,'[1]Прайс лист'!$B$8:$BS$600,MATCH(Y$11,'[1]Прайс лист'!$B$2:$BS$2,0),0)&lt;=Y$8,VLOOKUP($A363,'[1]Прайс лист'!$B$8:$BS$600,MATCH(Y$11,'[1]Прайс лист'!$B$2:$BS$2,0),0),0)</f>
        <v>0</v>
      </c>
      <c r="Z363" s="9">
        <f>IF(VLOOKUP($A363,'[1]Прайс лист'!$B$8:$BS$600,MATCH(Z$11,'[1]Прайс лист'!$B$2:$BS$2,0),0)&lt;=Z$8,VLOOKUP($A363,'[1]Прайс лист'!$B$8:$BS$600,MATCH(Z$11,'[1]Прайс лист'!$B$2:$BS$2,0),0),0)</f>
        <v>0</v>
      </c>
      <c r="AA363" s="9">
        <f>IF(VLOOKUP($A363,'[1]Прайс лист'!$B$8:$BS$600,MATCH(AA$11,'[1]Прайс лист'!$B$2:$BS$2,0),0)&lt;=AA$8,VLOOKUP($A363,'[1]Прайс лист'!$B$8:$BS$600,MATCH(AA$11,'[1]Прайс лист'!$B$2:$BS$2,0),0),0)</f>
        <v>0</v>
      </c>
      <c r="AB363" s="9">
        <f>IF(VLOOKUP($A363,'[1]Прайс лист'!$B$8:$BS$600,MATCH(AB$11,'[1]Прайс лист'!$B$2:$BS$2,0),0)&lt;=AB$8,VLOOKUP($A363,'[1]Прайс лист'!$B$8:$BS$600,MATCH(AB$11,'[1]Прайс лист'!$B$2:$BS$2,0),0),0)</f>
        <v>7400</v>
      </c>
      <c r="AC363" s="9">
        <f>IF(VLOOKUP($A363,'[1]Прайс лист'!$B$8:$BS$600,MATCH(AC$11,'[1]Прайс лист'!$B$2:$BS$2,0),0)&lt;=AC$8,VLOOKUP($A363,'[1]Прайс лист'!$B$8:$BS$600,MATCH(AC$11,'[1]Прайс лист'!$B$2:$BS$2,0),0),0)</f>
        <v>8600</v>
      </c>
      <c r="AD363" s="9">
        <f>IF(VLOOKUP($A363,'[1]Прайс лист'!$B$8:$BS$600,MATCH(AD$11,'[1]Прайс лист'!$B$2:$BS$2,0),0)&lt;=AD$8,VLOOKUP($A363,'[1]Прайс лист'!$B$8:$BS$600,MATCH(AD$11,'[1]Прайс лист'!$B$2:$BS$2,0),0),0)</f>
        <v>0</v>
      </c>
      <c r="AE363" s="9">
        <f>IF(VLOOKUP($A363,'[1]Прайс лист'!$B$8:$BS$600,MATCH(AE$11,'[1]Прайс лист'!$B$2:$BS$2,0),0)&lt;=AE$8,VLOOKUP($A363,'[1]Прайс лист'!$B$8:$BS$600,MATCH(AE$11,'[1]Прайс лист'!$B$2:$BS$2,0),0),0)</f>
        <v>8100</v>
      </c>
      <c r="AF363" s="9">
        <f>IF(VLOOKUP($A363,'[1]Прайс лист'!$B$8:$BS$600,MATCH(AF$11,'[1]Прайс лист'!$B$2:$BS$2,0),0)&lt;=AF$8,VLOOKUP($A363,'[1]Прайс лист'!$B$8:$BS$600,MATCH(AF$11,'[1]Прайс лист'!$B$2:$BS$2,0),0),0)</f>
        <v>6900</v>
      </c>
      <c r="AG363" s="9">
        <f>IF(VLOOKUP($A363,'[1]Прайс лист'!$B$8:$BS$600,MATCH(AG$11,'[1]Прайс лист'!$B$2:$BS$2,0),0)&lt;=AG$8,VLOOKUP($A363,'[1]Прайс лист'!$B$8:$BS$600,MATCH(AG$11,'[1]Прайс лист'!$B$2:$BS$2,0),0),0)</f>
        <v>0</v>
      </c>
      <c r="AH363" s="9">
        <f>IF(VLOOKUP($A363,'[1]Прайс лист'!$B$8:$BS$600,MATCH(AH$11,'[1]Прайс лист'!$B$2:$BS$2,0),0)&lt;=AH$8,VLOOKUP($A363,'[1]Прайс лист'!$B$8:$BS$600,MATCH(AH$11,'[1]Прайс лист'!$B$2:$BS$2,0),0),0)</f>
        <v>0</v>
      </c>
      <c r="AI363" s="9">
        <f>IF(VLOOKUP($A363,'[1]Прайс лист'!$B$8:$BS$600,MATCH(AI$11,'[1]Прайс лист'!$B$2:$BS$2,0),0)&lt;=AI$8,VLOOKUP($A363,'[1]Прайс лист'!$B$8:$BS$600,MATCH(AI$11,'[1]Прайс лист'!$B$2:$BS$2,0),0),0)</f>
        <v>0</v>
      </c>
      <c r="AJ363" s="9">
        <f>IF(VLOOKUP($A363,'[1]Прайс лист'!$B$8:$BS$600,MATCH(AJ$11,'[1]Прайс лист'!$B$2:$BS$2,0),0)&lt;=AJ$8,VLOOKUP($A363,'[1]Прайс лист'!$B$8:$BS$600,MATCH(AJ$11,'[1]Прайс лист'!$B$2:$BS$2,0),0),0)</f>
        <v>4400</v>
      </c>
      <c r="AK363" s="9">
        <f>IF(VLOOKUP($A363,'[1]Прайс лист'!$B$8:$BS$600,MATCH(AK$11,'[1]Прайс лист'!$B$2:$BS$2,0),0)&lt;=AK$8,VLOOKUP($A363,'[1]Прайс лист'!$B$8:$BS$600,MATCH(AK$11,'[1]Прайс лист'!$B$2:$BS$2,0),0),0)</f>
        <v>7600</v>
      </c>
      <c r="AL363" s="9">
        <f>IF(VLOOKUP($A363,'[1]Прайс лист'!$B$8:$BS$600,MATCH(AL$11,'[1]Прайс лист'!$B$2:$BS$2,0),0)&lt;=AL$8,VLOOKUP($A363,'[1]Прайс лист'!$B$8:$BS$600,MATCH(AL$11,'[1]Прайс лист'!$B$2:$BS$2,0),0),0)</f>
        <v>0</v>
      </c>
      <c r="AM363" s="9">
        <f>IF(VLOOKUP($A363,'[1]Прайс лист'!$B$8:$BS$600,MATCH(AM$11,'[1]Прайс лист'!$B$2:$BS$2,0),0)&lt;=AM$8,VLOOKUP($A363,'[1]Прайс лист'!$B$8:$BS$600,MATCH(AM$11,'[1]Прайс лист'!$B$2:$BS$2,0),0),0)</f>
        <v>7100</v>
      </c>
      <c r="AN363" s="9">
        <f>IF(VLOOKUP($A363,'[1]Прайс лист'!$B$8:$BS$600,MATCH(AN$11,'[1]Прайс лист'!$B$2:$BS$2,0),0)&lt;=AN$8,VLOOKUP($A363,'[1]Прайс лист'!$B$8:$BS$600,MATCH(AN$11,'[1]Прайс лист'!$B$2:$BS$2,0),0),0)</f>
        <v>5900</v>
      </c>
      <c r="AO363" s="9">
        <f>IF(VLOOKUP($A363,'[1]Прайс лист'!$B$8:$BS$600,MATCH(AO$11,'[1]Прайс лист'!$B$2:$BS$2,0),0)&lt;=AO$8,VLOOKUP($A363,'[1]Прайс лист'!$B$8:$BS$600,MATCH(AO$11,'[1]Прайс лист'!$B$2:$BS$2,0),0),0)</f>
        <v>0</v>
      </c>
      <c r="AP363" s="9">
        <f>IF(VLOOKUP($A363,'[1]Прайс лист'!$B$8:$BS$600,MATCH(AP$11,'[1]Прайс лист'!$B$2:$BS$2,0),0)&lt;=AP$8,VLOOKUP($A363,'[1]Прайс лист'!$B$8:$BS$600,MATCH(AP$11,'[1]Прайс лист'!$B$2:$BS$2,0),0),0)</f>
        <v>0</v>
      </c>
      <c r="AQ363" s="9">
        <f>IF(VLOOKUP($A363,'[1]Прайс лист'!$B$8:$BS$600,MATCH(AQ$11,'[1]Прайс лист'!$B$2:$BS$2,0),0)&lt;=AQ$8,VLOOKUP($A363,'[1]Прайс лист'!$B$8:$BS$600,MATCH(AQ$11,'[1]Прайс лист'!$B$2:$BS$2,0),0),0)</f>
        <v>0</v>
      </c>
      <c r="AR363" s="9">
        <f>IF(VLOOKUP($A363,'[1]Прайс лист'!$B$8:$BS$600,MATCH(AR$11,'[1]Прайс лист'!$B$2:$BS$2,0),0)&lt;=AR$8,VLOOKUP($A363,'[1]Прайс лист'!$B$8:$BS$600,MATCH(AR$11,'[1]Прайс лист'!$B$2:$BS$2,0),0),0)</f>
        <v>3400</v>
      </c>
      <c r="AS363" s="9">
        <f>IF(VLOOKUP($A363,'[1]Прайс лист'!$B$8:$BS$600,MATCH(AS$11,'[1]Прайс лист'!$B$2:$BS$2,0),0)&lt;=AS$8,VLOOKUP($A363,'[1]Прайс лист'!$B$8:$BS$600,MATCH(AS$11,'[1]Прайс лист'!$B$2:$BS$2,0),0),0)</f>
        <v>6600</v>
      </c>
      <c r="AT363" s="9">
        <f>IF(VLOOKUP($A363,'[1]Прайс лист'!$B$8:$BS$600,MATCH(AT$11,'[1]Прайс лист'!$B$2:$BS$2,0),0)&lt;=AT$8,VLOOKUP($A363,'[1]Прайс лист'!$B$8:$BS$600,MATCH(AT$11,'[1]Прайс лист'!$B$2:$BS$2,0),0),0)</f>
        <v>0</v>
      </c>
      <c r="AU363" s="9">
        <f>IF(VLOOKUP($A363,'[1]Прайс лист'!$B$8:$BS$600,MATCH(AU$11,'[1]Прайс лист'!$B$2:$BS$2,0),0)&lt;=AU$8,VLOOKUP($A363,'[1]Прайс лист'!$B$8:$BS$600,MATCH(AU$11,'[1]Прайс лист'!$B$2:$BS$2,0),0),0)</f>
        <v>6100</v>
      </c>
      <c r="AV363" s="9">
        <f>IF(VLOOKUP($A363,'[1]Прайс лист'!$B$8:$BS$600,MATCH(AV$11,'[1]Прайс лист'!$B$2:$BS$2,0),0)&lt;=AV$8,VLOOKUP($A363,'[1]Прайс лист'!$B$8:$BS$600,MATCH(AV$11,'[1]Прайс лист'!$B$2:$BS$2,0),0),0)</f>
        <v>4900</v>
      </c>
      <c r="AW363" s="9">
        <f>IF(VLOOKUP($A363,'[1]Прайс лист'!$B$8:$BS$600,MATCH(AW$11,'[1]Прайс лист'!$B$2:$BS$2,0),0)&lt;=AW$8,VLOOKUP($A363,'[1]Прайс лист'!$B$8:$BS$600,MATCH(AW$11,'[1]Прайс лист'!$B$2:$BS$2,0),0),0)</f>
        <v>0</v>
      </c>
      <c r="AX363" s="9">
        <f>IF(VLOOKUP($A363,'[1]Прайс лист'!$B$8:$BS$600,MATCH(AX$11,'[1]Прайс лист'!$B$2:$BS$2,0),0)&lt;=AX$8,VLOOKUP($A363,'[1]Прайс лист'!$B$8:$BS$600,MATCH(AX$11,'[1]Прайс лист'!$B$2:$BS$2,0),0),0)</f>
        <v>0</v>
      </c>
      <c r="AY363" s="9">
        <f>IF(VLOOKUP($A363,'[1]Прайс лист'!$B$8:$BS$600,MATCH(AY$11,'[1]Прайс лист'!$B$2:$BS$2,0),0)&lt;=AY$8,VLOOKUP($A363,'[1]Прайс лист'!$B$8:$BS$600,MATCH(AY$11,'[1]Прайс лист'!$B$2:$BS$2,0),0),0)</f>
        <v>0</v>
      </c>
      <c r="AZ363" s="9">
        <f>IF(VLOOKUP($A363,'[1]Прайс лист'!$B$8:$BS$600,MATCH(AZ$11,'[1]Прайс лист'!$B$2:$BS$2,0),0)&lt;=AZ$8,VLOOKUP($A363,'[1]Прайс лист'!$B$8:$BS$600,MATCH(AZ$11,'[1]Прайс лист'!$B$2:$BS$2,0),0),0)</f>
        <v>2400</v>
      </c>
      <c r="BA363" s="9">
        <f>IF(VLOOKUP($A363,'[1]Прайс лист'!$B$8:$BS$600,MATCH(BA$11,'[1]Прайс лист'!$B$2:$BS$2,0),0)&lt;=BA$8,VLOOKUP($A363,'[1]Прайс лист'!$B$8:$BS$600,MATCH(BA$11,'[1]Прайс лист'!$B$2:$BS$2,0),0),0)</f>
        <v>5600</v>
      </c>
      <c r="BB363" s="9">
        <f>IF(VLOOKUP($A363,'[1]Прайс лист'!$B$8:$BS$600,MATCH(BB$11,'[1]Прайс лист'!$B$2:$BS$2,0),0)&lt;=BB$8,VLOOKUP($A363,'[1]Прайс лист'!$B$8:$BS$600,MATCH(BB$11,'[1]Прайс лист'!$B$2:$BS$2,0),0),0)</f>
        <v>0</v>
      </c>
      <c r="BC363" s="9">
        <f>IF(VLOOKUP($A363,'[1]Прайс лист'!$B$8:$BS$600,MATCH(BC$11,'[1]Прайс лист'!$B$2:$BS$2,0),0)&lt;=BC$8,VLOOKUP($A363,'[1]Прайс лист'!$B$8:$BS$600,MATCH(BC$11,'[1]Прайс лист'!$B$2:$BS$2,0),0),0)</f>
        <v>5100</v>
      </c>
      <c r="BD363" s="9">
        <f>IF(VLOOKUP($A363,'[1]Прайс лист'!$B$8:$BS$600,MATCH(BD$11,'[1]Прайс лист'!$B$2:$BS$2,0),0)&lt;=BD$8,VLOOKUP($A363,'[1]Прайс лист'!$B$8:$BS$600,MATCH(BD$11,'[1]Прайс лист'!$B$2:$BS$2,0),0),0)</f>
        <v>3900</v>
      </c>
      <c r="BE363" s="9">
        <f>IF(VLOOKUP($A363,'[1]Прайс лист'!$B$8:$BS$600,MATCH(BE$11,'[1]Прайс лист'!$B$2:$BS$2,0),0)&lt;=BE$8,VLOOKUP($A363,'[1]Прайс лист'!$B$8:$BS$600,MATCH(BE$11,'[1]Прайс лист'!$B$2:$BS$2,0),0),0)</f>
        <v>0</v>
      </c>
      <c r="BF363" s="9">
        <f>IF(VLOOKUP($A363,'[1]Прайс лист'!$B$8:$BS$600,MATCH(BF$11,'[1]Прайс лист'!$B$2:$BS$2,0),0)&lt;=BF$8,VLOOKUP($A363,'[1]Прайс лист'!$B$8:$BS$600,MATCH(BF$11,'[1]Прайс лист'!$B$2:$BS$2,0),0),0)</f>
        <v>0</v>
      </c>
      <c r="BG363" s="9">
        <f>IF(VLOOKUP($A363,'[1]Прайс лист'!$B$8:$BS$600,MATCH(BG$11,'[1]Прайс лист'!$B$2:$BS$2,0),0)&lt;=BG$8,VLOOKUP($A363,'[1]Прайс лист'!$B$8:$BS$600,MATCH(BG$11,'[1]Прайс лист'!$B$2:$BS$2,0),0),0)</f>
        <v>0</v>
      </c>
      <c r="BH363" s="9">
        <f>IF(VLOOKUP($A363,'[1]Прайс лист'!$B$8:$BS$600,MATCH(BH$11,'[1]Прайс лист'!$B$2:$BS$2,0),0)&lt;=BH$8,VLOOKUP($A363,'[1]Прайс лист'!$B$8:$BS$600,MATCH(BH$11,'[1]Прайс лист'!$B$2:$BS$2,0),0),0)</f>
        <v>1400</v>
      </c>
    </row>
    <row r="364" spans="1:60">
      <c r="A364" s="1" t="str">
        <f>'[1]Прайс лист'!B357</f>
        <v>Xiaomi MI MAX 264</v>
      </c>
      <c r="B364" s="7" t="s">
        <v>191</v>
      </c>
      <c r="C364" s="8" t="s">
        <v>223</v>
      </c>
      <c r="D364" s="8">
        <v>64</v>
      </c>
      <c r="E364" s="9">
        <f>IF(VLOOKUP($A364,'[1]Прайс лист'!$B$8:$BS$600,MATCH(E$11,'[1]Прайс лист'!$B$2:$BS$2,0),0)&lt;=E$8,VLOOKUP($A364,'[1]Прайс лист'!$B$8:$BS$600,MATCH(E$11,'[1]Прайс лист'!$B$2:$BS$2,0),0),0)</f>
        <v>4900</v>
      </c>
      <c r="F364" s="9">
        <f>IF(VLOOKUP($A364,'[1]Прайс лист'!$B$8:$BS$600,MATCH(F$11,'[1]Прайс лист'!$B$2:$BS$2,0),0)&lt;=F$8,VLOOKUP($A364,'[1]Прайс лист'!$B$8:$BS$600,MATCH(F$11,'[1]Прайс лист'!$B$2:$BS$2,0),0),0)</f>
        <v>0</v>
      </c>
      <c r="G364" s="9">
        <f>IF(VLOOKUP($A364,'[1]Прайс лист'!$B$8:$BS$600,MATCH(G$11,'[1]Прайс лист'!$B$2:$BS$2,0),0)&lt;=G$8,VLOOKUP($A364,'[1]Прайс лист'!$B$8:$BS$600,MATCH(G$11,'[1]Прайс лист'!$B$2:$BS$2,0),0),0)</f>
        <v>4500</v>
      </c>
      <c r="H364" s="9">
        <f>IF(VLOOKUP($A364,'[1]Прайс лист'!$B$8:$BS$600,MATCH(H$11,'[1]Прайс лист'!$B$2:$BS$2,0),0)&lt;=H$8,VLOOKUP($A364,'[1]Прайс лист'!$B$8:$BS$600,MATCH(H$11,'[1]Прайс лист'!$B$2:$BS$2,0),0),0)</f>
        <v>3300</v>
      </c>
      <c r="I364" s="9">
        <f>IF(VLOOKUP($A364,'[1]Прайс лист'!$B$8:$BS$600,MATCH(I$11,'[1]Прайс лист'!$B$2:$BS$2,0),0)&lt;=I$8,VLOOKUP($A364,'[1]Прайс лист'!$B$8:$BS$600,MATCH(I$11,'[1]Прайс лист'!$B$2:$BS$2,0),0),0)</f>
        <v>0</v>
      </c>
      <c r="J364" s="9">
        <f>IF(VLOOKUP($A364,'[1]Прайс лист'!$B$8:$BS$600,MATCH(J$11,'[1]Прайс лист'!$B$2:$BS$2,0),0)&lt;=J$8,VLOOKUP($A364,'[1]Прайс лист'!$B$8:$BS$600,MATCH(J$11,'[1]Прайс лист'!$B$2:$BS$2,0),0),0)</f>
        <v>0</v>
      </c>
      <c r="K364" s="9">
        <f>IF(VLOOKUP($A364,'[1]Прайс лист'!$B$8:$BS$600,MATCH(K$11,'[1]Прайс лист'!$B$2:$BS$2,0),0)&lt;=K$8,VLOOKUP($A364,'[1]Прайс лист'!$B$8:$BS$600,MATCH(K$11,'[1]Прайс лист'!$B$2:$BS$2,0),0),0)</f>
        <v>0</v>
      </c>
      <c r="L364" s="9">
        <f>IF(VLOOKUP($A364,'[1]Прайс лист'!$B$8:$BS$600,MATCH(L$11,'[1]Прайс лист'!$B$2:$BS$2,0),0)&lt;=L$8,VLOOKUP($A364,'[1]Прайс лист'!$B$8:$BS$600,MATCH(L$11,'[1]Прайс лист'!$B$2:$BS$2,0),0),0)</f>
        <v>400</v>
      </c>
      <c r="M364" s="9">
        <f>IF(VLOOKUP($A364,'[1]Прайс лист'!$B$8:$BS$600,MATCH(M$11,'[1]Прайс лист'!$B$2:$BS$2,0),0)&lt;=M$8,VLOOKUP($A364,'[1]Прайс лист'!$B$8:$BS$600,MATCH(M$11,'[1]Прайс лист'!$B$2:$BS$2,0),0),0)</f>
        <v>4900</v>
      </c>
      <c r="N364" s="9">
        <f>IF(VLOOKUP($A364,'[1]Прайс лист'!$B$8:$BS$600,MATCH(N$11,'[1]Прайс лист'!$B$2:$BS$2,0),0)&lt;=N$8,VLOOKUP($A364,'[1]Прайс лист'!$B$8:$BS$600,MATCH(N$11,'[1]Прайс лист'!$B$2:$BS$2,0),0),0)</f>
        <v>0</v>
      </c>
      <c r="O364" s="9">
        <f>IF(VLOOKUP($A364,'[1]Прайс лист'!$B$8:$BS$600,MATCH(O$11,'[1]Прайс лист'!$B$2:$BS$2,0),0)&lt;=O$8,VLOOKUP($A364,'[1]Прайс лист'!$B$8:$BS$600,MATCH(O$11,'[1]Прайс лист'!$B$2:$BS$2,0),0),0)</f>
        <v>4500</v>
      </c>
      <c r="P364" s="9">
        <f>IF(VLOOKUP($A364,'[1]Прайс лист'!$B$8:$BS$600,MATCH(P$11,'[1]Прайс лист'!$B$2:$BS$2,0),0)&lt;=P$8,VLOOKUP($A364,'[1]Прайс лист'!$B$8:$BS$600,MATCH(P$11,'[1]Прайс лист'!$B$2:$BS$2,0),0),0)</f>
        <v>3300</v>
      </c>
      <c r="Q364" s="9">
        <f>IF(VLOOKUP($A364,'[1]Прайс лист'!$B$8:$BS$600,MATCH(Q$11,'[1]Прайс лист'!$B$2:$BS$2,0),0)&lt;=Q$8,VLOOKUP($A364,'[1]Прайс лист'!$B$8:$BS$600,MATCH(Q$11,'[1]Прайс лист'!$B$2:$BS$2,0),0),0)</f>
        <v>0</v>
      </c>
      <c r="R364" s="9">
        <f>IF(VLOOKUP($A364,'[1]Прайс лист'!$B$8:$BS$600,MATCH(R$11,'[1]Прайс лист'!$B$2:$BS$2,0),0)&lt;=R$8,VLOOKUP($A364,'[1]Прайс лист'!$B$8:$BS$600,MATCH(R$11,'[1]Прайс лист'!$B$2:$BS$2,0),0),0)</f>
        <v>0</v>
      </c>
      <c r="S364" s="9">
        <f>IF(VLOOKUP($A364,'[1]Прайс лист'!$B$8:$BS$600,MATCH(S$11,'[1]Прайс лист'!$B$2:$BS$2,0),0)&lt;=S$8,VLOOKUP($A364,'[1]Прайс лист'!$B$8:$BS$600,MATCH(S$11,'[1]Прайс лист'!$B$2:$BS$2,0),0),0)</f>
        <v>0</v>
      </c>
      <c r="T364" s="9">
        <f>IF(VLOOKUP($A364,'[1]Прайс лист'!$B$8:$BS$600,MATCH(T$11,'[1]Прайс лист'!$B$2:$BS$2,0),0)&lt;=T$8,VLOOKUP($A364,'[1]Прайс лист'!$B$8:$BS$600,MATCH(T$11,'[1]Прайс лист'!$B$2:$BS$2,0),0),0)</f>
        <v>400</v>
      </c>
      <c r="U364" s="9">
        <f>IF(VLOOKUP($A364,'[1]Прайс лист'!$B$8:$BS$600,MATCH(U$11,'[1]Прайс лист'!$B$2:$BS$2,0),0)&lt;=U$8,VLOOKUP($A364,'[1]Прайс лист'!$B$8:$BS$600,MATCH(U$11,'[1]Прайс лист'!$B$2:$BS$2,0),0),0)</f>
        <v>11900</v>
      </c>
      <c r="V364" s="9">
        <f>IF(VLOOKUP($A364,'[1]Прайс лист'!$B$8:$BS$600,MATCH(V$11,'[1]Прайс лист'!$B$2:$BS$2,0),0)&lt;=V$8,VLOOKUP($A364,'[1]Прайс лист'!$B$8:$BS$600,MATCH(V$11,'[1]Прайс лист'!$B$2:$BS$2,0),0),0)</f>
        <v>0</v>
      </c>
      <c r="W364" s="9">
        <f>IF(VLOOKUP($A364,'[1]Прайс лист'!$B$8:$BS$600,MATCH(W$11,'[1]Прайс лист'!$B$2:$BS$2,0),0)&lt;=W$8,VLOOKUP($A364,'[1]Прайс лист'!$B$8:$BS$600,MATCH(W$11,'[1]Прайс лист'!$B$2:$BS$2,0),0),0)</f>
        <v>11500</v>
      </c>
      <c r="X364" s="9">
        <f>IF(VLOOKUP($A364,'[1]Прайс лист'!$B$8:$BS$600,MATCH(X$11,'[1]Прайс лист'!$B$2:$BS$2,0),0)&lt;=X$8,VLOOKUP($A364,'[1]Прайс лист'!$B$8:$BS$600,MATCH(X$11,'[1]Прайс лист'!$B$2:$BS$2,0),0),0)</f>
        <v>10300</v>
      </c>
      <c r="Y364" s="9">
        <f>IF(VLOOKUP($A364,'[1]Прайс лист'!$B$8:$BS$600,MATCH(Y$11,'[1]Прайс лист'!$B$2:$BS$2,0),0)&lt;=Y$8,VLOOKUP($A364,'[1]Прайс лист'!$B$8:$BS$600,MATCH(Y$11,'[1]Прайс лист'!$B$2:$BS$2,0),0),0)</f>
        <v>0</v>
      </c>
      <c r="Z364" s="9">
        <f>IF(VLOOKUP($A364,'[1]Прайс лист'!$B$8:$BS$600,MATCH(Z$11,'[1]Прайс лист'!$B$2:$BS$2,0),0)&lt;=Z$8,VLOOKUP($A364,'[1]Прайс лист'!$B$8:$BS$600,MATCH(Z$11,'[1]Прайс лист'!$B$2:$BS$2,0),0),0)</f>
        <v>0</v>
      </c>
      <c r="AA364" s="9">
        <f>IF(VLOOKUP($A364,'[1]Прайс лист'!$B$8:$BS$600,MATCH(AA$11,'[1]Прайс лист'!$B$2:$BS$2,0),0)&lt;=AA$8,VLOOKUP($A364,'[1]Прайс лист'!$B$8:$BS$600,MATCH(AA$11,'[1]Прайс лист'!$B$2:$BS$2,0),0),0)</f>
        <v>0</v>
      </c>
      <c r="AB364" s="9">
        <f>IF(VLOOKUP($A364,'[1]Прайс лист'!$B$8:$BS$600,MATCH(AB$11,'[1]Прайс лист'!$B$2:$BS$2,0),0)&lt;=AB$8,VLOOKUP($A364,'[1]Прайс лист'!$B$8:$BS$600,MATCH(AB$11,'[1]Прайс лист'!$B$2:$BS$2,0),0),0)</f>
        <v>7400</v>
      </c>
      <c r="AC364" s="9">
        <f>IF(VLOOKUP($A364,'[1]Прайс лист'!$B$8:$BS$600,MATCH(AC$11,'[1]Прайс лист'!$B$2:$BS$2,0),0)&lt;=AC$8,VLOOKUP($A364,'[1]Прайс лист'!$B$8:$BS$600,MATCH(AC$11,'[1]Прайс лист'!$B$2:$BS$2,0),0),0)</f>
        <v>8900</v>
      </c>
      <c r="AD364" s="9">
        <f>IF(VLOOKUP($A364,'[1]Прайс лист'!$B$8:$BS$600,MATCH(AD$11,'[1]Прайс лист'!$B$2:$BS$2,0),0)&lt;=AD$8,VLOOKUP($A364,'[1]Прайс лист'!$B$8:$BS$600,MATCH(AD$11,'[1]Прайс лист'!$B$2:$BS$2,0),0),0)</f>
        <v>0</v>
      </c>
      <c r="AE364" s="9">
        <f>IF(VLOOKUP($A364,'[1]Прайс лист'!$B$8:$BS$600,MATCH(AE$11,'[1]Прайс лист'!$B$2:$BS$2,0),0)&lt;=AE$8,VLOOKUP($A364,'[1]Прайс лист'!$B$8:$BS$600,MATCH(AE$11,'[1]Прайс лист'!$B$2:$BS$2,0),0),0)</f>
        <v>8500</v>
      </c>
      <c r="AF364" s="9">
        <f>IF(VLOOKUP($A364,'[1]Прайс лист'!$B$8:$BS$600,MATCH(AF$11,'[1]Прайс лист'!$B$2:$BS$2,0),0)&lt;=AF$8,VLOOKUP($A364,'[1]Прайс лист'!$B$8:$BS$600,MATCH(AF$11,'[1]Прайс лист'!$B$2:$BS$2,0),0),0)</f>
        <v>7300</v>
      </c>
      <c r="AG364" s="9">
        <f>IF(VLOOKUP($A364,'[1]Прайс лист'!$B$8:$BS$600,MATCH(AG$11,'[1]Прайс лист'!$B$2:$BS$2,0),0)&lt;=AG$8,VLOOKUP($A364,'[1]Прайс лист'!$B$8:$BS$600,MATCH(AG$11,'[1]Прайс лист'!$B$2:$BS$2,0),0),0)</f>
        <v>0</v>
      </c>
      <c r="AH364" s="9">
        <f>IF(VLOOKUP($A364,'[1]Прайс лист'!$B$8:$BS$600,MATCH(AH$11,'[1]Прайс лист'!$B$2:$BS$2,0),0)&lt;=AH$8,VLOOKUP($A364,'[1]Прайс лист'!$B$8:$BS$600,MATCH(AH$11,'[1]Прайс лист'!$B$2:$BS$2,0),0),0)</f>
        <v>0</v>
      </c>
      <c r="AI364" s="9">
        <f>IF(VLOOKUP($A364,'[1]Прайс лист'!$B$8:$BS$600,MATCH(AI$11,'[1]Прайс лист'!$B$2:$BS$2,0),0)&lt;=AI$8,VLOOKUP($A364,'[1]Прайс лист'!$B$8:$BS$600,MATCH(AI$11,'[1]Прайс лист'!$B$2:$BS$2,0),0),0)</f>
        <v>0</v>
      </c>
      <c r="AJ364" s="9">
        <f>IF(VLOOKUP($A364,'[1]Прайс лист'!$B$8:$BS$600,MATCH(AJ$11,'[1]Прайс лист'!$B$2:$BS$2,0),0)&lt;=AJ$8,VLOOKUP($A364,'[1]Прайс лист'!$B$8:$BS$600,MATCH(AJ$11,'[1]Прайс лист'!$B$2:$BS$2,0),0),0)</f>
        <v>4400</v>
      </c>
      <c r="AK364" s="9">
        <f>IF(VLOOKUP($A364,'[1]Прайс лист'!$B$8:$BS$600,MATCH(AK$11,'[1]Прайс лист'!$B$2:$BS$2,0),0)&lt;=AK$8,VLOOKUP($A364,'[1]Прайс лист'!$B$8:$BS$600,MATCH(AK$11,'[1]Прайс лист'!$B$2:$BS$2,0),0),0)</f>
        <v>7900</v>
      </c>
      <c r="AL364" s="9">
        <f>IF(VLOOKUP($A364,'[1]Прайс лист'!$B$8:$BS$600,MATCH(AL$11,'[1]Прайс лист'!$B$2:$BS$2,0),0)&lt;=AL$8,VLOOKUP($A364,'[1]Прайс лист'!$B$8:$BS$600,MATCH(AL$11,'[1]Прайс лист'!$B$2:$BS$2,0),0),0)</f>
        <v>0</v>
      </c>
      <c r="AM364" s="9">
        <f>IF(VLOOKUP($A364,'[1]Прайс лист'!$B$8:$BS$600,MATCH(AM$11,'[1]Прайс лист'!$B$2:$BS$2,0),0)&lt;=AM$8,VLOOKUP($A364,'[1]Прайс лист'!$B$8:$BS$600,MATCH(AM$11,'[1]Прайс лист'!$B$2:$BS$2,0),0),0)</f>
        <v>7500</v>
      </c>
      <c r="AN364" s="9">
        <f>IF(VLOOKUP($A364,'[1]Прайс лист'!$B$8:$BS$600,MATCH(AN$11,'[1]Прайс лист'!$B$2:$BS$2,0),0)&lt;=AN$8,VLOOKUP($A364,'[1]Прайс лист'!$B$8:$BS$600,MATCH(AN$11,'[1]Прайс лист'!$B$2:$BS$2,0),0),0)</f>
        <v>6300</v>
      </c>
      <c r="AO364" s="9">
        <f>IF(VLOOKUP($A364,'[1]Прайс лист'!$B$8:$BS$600,MATCH(AO$11,'[1]Прайс лист'!$B$2:$BS$2,0),0)&lt;=AO$8,VLOOKUP($A364,'[1]Прайс лист'!$B$8:$BS$600,MATCH(AO$11,'[1]Прайс лист'!$B$2:$BS$2,0),0),0)</f>
        <v>0</v>
      </c>
      <c r="AP364" s="9">
        <f>IF(VLOOKUP($A364,'[1]Прайс лист'!$B$8:$BS$600,MATCH(AP$11,'[1]Прайс лист'!$B$2:$BS$2,0),0)&lt;=AP$8,VLOOKUP($A364,'[1]Прайс лист'!$B$8:$BS$600,MATCH(AP$11,'[1]Прайс лист'!$B$2:$BS$2,0),0),0)</f>
        <v>0</v>
      </c>
      <c r="AQ364" s="9">
        <f>IF(VLOOKUP($A364,'[1]Прайс лист'!$B$8:$BS$600,MATCH(AQ$11,'[1]Прайс лист'!$B$2:$BS$2,0),0)&lt;=AQ$8,VLOOKUP($A364,'[1]Прайс лист'!$B$8:$BS$600,MATCH(AQ$11,'[1]Прайс лист'!$B$2:$BS$2,0),0),0)</f>
        <v>0</v>
      </c>
      <c r="AR364" s="9">
        <f>IF(VLOOKUP($A364,'[1]Прайс лист'!$B$8:$BS$600,MATCH(AR$11,'[1]Прайс лист'!$B$2:$BS$2,0),0)&lt;=AR$8,VLOOKUP($A364,'[1]Прайс лист'!$B$8:$BS$600,MATCH(AR$11,'[1]Прайс лист'!$B$2:$BS$2,0),0),0)</f>
        <v>3400</v>
      </c>
      <c r="AS364" s="9">
        <f>IF(VLOOKUP($A364,'[1]Прайс лист'!$B$8:$BS$600,MATCH(AS$11,'[1]Прайс лист'!$B$2:$BS$2,0),0)&lt;=AS$8,VLOOKUP($A364,'[1]Прайс лист'!$B$8:$BS$600,MATCH(AS$11,'[1]Прайс лист'!$B$2:$BS$2,0),0),0)</f>
        <v>6900</v>
      </c>
      <c r="AT364" s="9">
        <f>IF(VLOOKUP($A364,'[1]Прайс лист'!$B$8:$BS$600,MATCH(AT$11,'[1]Прайс лист'!$B$2:$BS$2,0),0)&lt;=AT$8,VLOOKUP($A364,'[1]Прайс лист'!$B$8:$BS$600,MATCH(AT$11,'[1]Прайс лист'!$B$2:$BS$2,0),0),0)</f>
        <v>0</v>
      </c>
      <c r="AU364" s="9">
        <f>IF(VLOOKUP($A364,'[1]Прайс лист'!$B$8:$BS$600,MATCH(AU$11,'[1]Прайс лист'!$B$2:$BS$2,0),0)&lt;=AU$8,VLOOKUP($A364,'[1]Прайс лист'!$B$8:$BS$600,MATCH(AU$11,'[1]Прайс лист'!$B$2:$BS$2,0),0),0)</f>
        <v>6500</v>
      </c>
      <c r="AV364" s="9">
        <f>IF(VLOOKUP($A364,'[1]Прайс лист'!$B$8:$BS$600,MATCH(AV$11,'[1]Прайс лист'!$B$2:$BS$2,0),0)&lt;=AV$8,VLOOKUP($A364,'[1]Прайс лист'!$B$8:$BS$600,MATCH(AV$11,'[1]Прайс лист'!$B$2:$BS$2,0),0),0)</f>
        <v>5300</v>
      </c>
      <c r="AW364" s="9">
        <f>IF(VLOOKUP($A364,'[1]Прайс лист'!$B$8:$BS$600,MATCH(AW$11,'[1]Прайс лист'!$B$2:$BS$2,0),0)&lt;=AW$8,VLOOKUP($A364,'[1]Прайс лист'!$B$8:$BS$600,MATCH(AW$11,'[1]Прайс лист'!$B$2:$BS$2,0),0),0)</f>
        <v>0</v>
      </c>
      <c r="AX364" s="9">
        <f>IF(VLOOKUP($A364,'[1]Прайс лист'!$B$8:$BS$600,MATCH(AX$11,'[1]Прайс лист'!$B$2:$BS$2,0),0)&lt;=AX$8,VLOOKUP($A364,'[1]Прайс лист'!$B$8:$BS$600,MATCH(AX$11,'[1]Прайс лист'!$B$2:$BS$2,0),0),0)</f>
        <v>0</v>
      </c>
      <c r="AY364" s="9">
        <f>IF(VLOOKUP($A364,'[1]Прайс лист'!$B$8:$BS$600,MATCH(AY$11,'[1]Прайс лист'!$B$2:$BS$2,0),0)&lt;=AY$8,VLOOKUP($A364,'[1]Прайс лист'!$B$8:$BS$600,MATCH(AY$11,'[1]Прайс лист'!$B$2:$BS$2,0),0),0)</f>
        <v>0</v>
      </c>
      <c r="AZ364" s="9">
        <f>IF(VLOOKUP($A364,'[1]Прайс лист'!$B$8:$BS$600,MATCH(AZ$11,'[1]Прайс лист'!$B$2:$BS$2,0),0)&lt;=AZ$8,VLOOKUP($A364,'[1]Прайс лист'!$B$8:$BS$600,MATCH(AZ$11,'[1]Прайс лист'!$B$2:$BS$2,0),0),0)</f>
        <v>2400</v>
      </c>
      <c r="BA364" s="9">
        <f>IF(VLOOKUP($A364,'[1]Прайс лист'!$B$8:$BS$600,MATCH(BA$11,'[1]Прайс лист'!$B$2:$BS$2,0),0)&lt;=BA$8,VLOOKUP($A364,'[1]Прайс лист'!$B$8:$BS$600,MATCH(BA$11,'[1]Прайс лист'!$B$2:$BS$2,0),0),0)</f>
        <v>5900</v>
      </c>
      <c r="BB364" s="9">
        <f>IF(VLOOKUP($A364,'[1]Прайс лист'!$B$8:$BS$600,MATCH(BB$11,'[1]Прайс лист'!$B$2:$BS$2,0),0)&lt;=BB$8,VLOOKUP($A364,'[1]Прайс лист'!$B$8:$BS$600,MATCH(BB$11,'[1]Прайс лист'!$B$2:$BS$2,0),0),0)</f>
        <v>0</v>
      </c>
      <c r="BC364" s="9">
        <f>IF(VLOOKUP($A364,'[1]Прайс лист'!$B$8:$BS$600,MATCH(BC$11,'[1]Прайс лист'!$B$2:$BS$2,0),0)&lt;=BC$8,VLOOKUP($A364,'[1]Прайс лист'!$B$8:$BS$600,MATCH(BC$11,'[1]Прайс лист'!$B$2:$BS$2,0),0),0)</f>
        <v>5500</v>
      </c>
      <c r="BD364" s="9">
        <f>IF(VLOOKUP($A364,'[1]Прайс лист'!$B$8:$BS$600,MATCH(BD$11,'[1]Прайс лист'!$B$2:$BS$2,0),0)&lt;=BD$8,VLOOKUP($A364,'[1]Прайс лист'!$B$8:$BS$600,MATCH(BD$11,'[1]Прайс лист'!$B$2:$BS$2,0),0),0)</f>
        <v>4300</v>
      </c>
      <c r="BE364" s="9">
        <f>IF(VLOOKUP($A364,'[1]Прайс лист'!$B$8:$BS$600,MATCH(BE$11,'[1]Прайс лист'!$B$2:$BS$2,0),0)&lt;=BE$8,VLOOKUP($A364,'[1]Прайс лист'!$B$8:$BS$600,MATCH(BE$11,'[1]Прайс лист'!$B$2:$BS$2,0),0),0)</f>
        <v>0</v>
      </c>
      <c r="BF364" s="9">
        <f>IF(VLOOKUP($A364,'[1]Прайс лист'!$B$8:$BS$600,MATCH(BF$11,'[1]Прайс лист'!$B$2:$BS$2,0),0)&lt;=BF$8,VLOOKUP($A364,'[1]Прайс лист'!$B$8:$BS$600,MATCH(BF$11,'[1]Прайс лист'!$B$2:$BS$2,0),0),0)</f>
        <v>0</v>
      </c>
      <c r="BG364" s="9">
        <f>IF(VLOOKUP($A364,'[1]Прайс лист'!$B$8:$BS$600,MATCH(BG$11,'[1]Прайс лист'!$B$2:$BS$2,0),0)&lt;=BG$8,VLOOKUP($A364,'[1]Прайс лист'!$B$8:$BS$600,MATCH(BG$11,'[1]Прайс лист'!$B$2:$BS$2,0),0),0)</f>
        <v>0</v>
      </c>
      <c r="BH364" s="9">
        <f>IF(VLOOKUP($A364,'[1]Прайс лист'!$B$8:$BS$600,MATCH(BH$11,'[1]Прайс лист'!$B$2:$BS$2,0),0)&lt;=BH$8,VLOOKUP($A364,'[1]Прайс лист'!$B$8:$BS$600,MATCH(BH$11,'[1]Прайс лист'!$B$2:$BS$2,0),0),0)</f>
        <v>1400</v>
      </c>
    </row>
    <row r="365" spans="1:60">
      <c r="A365" s="1" t="str">
        <f>'[1]Прайс лист'!B358</f>
        <v>Xiaomi MI MAX 2128</v>
      </c>
      <c r="B365" s="7" t="s">
        <v>191</v>
      </c>
      <c r="C365" s="8" t="s">
        <v>223</v>
      </c>
      <c r="D365" s="8">
        <v>128</v>
      </c>
      <c r="E365" s="9">
        <f>IF(VLOOKUP($A365,'[1]Прайс лист'!$B$8:$BS$600,MATCH(E$11,'[1]Прайс лист'!$B$2:$BS$2,0),0)&lt;=E$8,VLOOKUP($A365,'[1]Прайс лист'!$B$8:$BS$600,MATCH(E$11,'[1]Прайс лист'!$B$2:$BS$2,0),0),0)</f>
        <v>6600</v>
      </c>
      <c r="F365" s="9">
        <f>IF(VLOOKUP($A365,'[1]Прайс лист'!$B$8:$BS$600,MATCH(F$11,'[1]Прайс лист'!$B$2:$BS$2,0),0)&lt;=F$8,VLOOKUP($A365,'[1]Прайс лист'!$B$8:$BS$600,MATCH(F$11,'[1]Прайс лист'!$B$2:$BS$2,0),0),0)</f>
        <v>0</v>
      </c>
      <c r="G365" s="9">
        <f>IF(VLOOKUP($A365,'[1]Прайс лист'!$B$8:$BS$600,MATCH(G$11,'[1]Прайс лист'!$B$2:$BS$2,0),0)&lt;=G$8,VLOOKUP($A365,'[1]Прайс лист'!$B$8:$BS$600,MATCH(G$11,'[1]Прайс лист'!$B$2:$BS$2,0),0),0)</f>
        <v>5900</v>
      </c>
      <c r="H365" s="9">
        <f>IF(VLOOKUP($A365,'[1]Прайс лист'!$B$8:$BS$600,MATCH(H$11,'[1]Прайс лист'!$B$2:$BS$2,0),0)&lt;=H$8,VLOOKUP($A365,'[1]Прайс лист'!$B$8:$BS$600,MATCH(H$11,'[1]Прайс лист'!$B$2:$BS$2,0),0),0)</f>
        <v>4500</v>
      </c>
      <c r="I365" s="9">
        <f>IF(VLOOKUP($A365,'[1]Прайс лист'!$B$8:$BS$600,MATCH(I$11,'[1]Прайс лист'!$B$2:$BS$2,0),0)&lt;=I$8,VLOOKUP($A365,'[1]Прайс лист'!$B$8:$BS$600,MATCH(I$11,'[1]Прайс лист'!$B$2:$BS$2,0),0),0)</f>
        <v>0</v>
      </c>
      <c r="J365" s="9">
        <f>IF(VLOOKUP($A365,'[1]Прайс лист'!$B$8:$BS$600,MATCH(J$11,'[1]Прайс лист'!$B$2:$BS$2,0),0)&lt;=J$8,VLOOKUP($A365,'[1]Прайс лист'!$B$8:$BS$600,MATCH(J$11,'[1]Прайс лист'!$B$2:$BS$2,0),0),0)</f>
        <v>0</v>
      </c>
      <c r="K365" s="9">
        <f>IF(VLOOKUP($A365,'[1]Прайс лист'!$B$8:$BS$600,MATCH(K$11,'[1]Прайс лист'!$B$2:$BS$2,0),0)&lt;=K$8,VLOOKUP($A365,'[1]Прайс лист'!$B$8:$BS$600,MATCH(K$11,'[1]Прайс лист'!$B$2:$BS$2,0),0),0)</f>
        <v>0</v>
      </c>
      <c r="L365" s="9">
        <f>IF(VLOOKUP($A365,'[1]Прайс лист'!$B$8:$BS$600,MATCH(L$11,'[1]Прайс лист'!$B$2:$BS$2,0),0)&lt;=L$8,VLOOKUP($A365,'[1]Прайс лист'!$B$8:$BS$600,MATCH(L$11,'[1]Прайс лист'!$B$2:$BS$2,0),0),0)</f>
        <v>700</v>
      </c>
      <c r="M365" s="9">
        <f>IF(VLOOKUP($A365,'[1]Прайс лист'!$B$8:$BS$600,MATCH(M$11,'[1]Прайс лист'!$B$2:$BS$2,0),0)&lt;=M$8,VLOOKUP($A365,'[1]Прайс лист'!$B$8:$BS$600,MATCH(M$11,'[1]Прайс лист'!$B$2:$BS$2,0),0),0)</f>
        <v>6600</v>
      </c>
      <c r="N365" s="9">
        <f>IF(VLOOKUP($A365,'[1]Прайс лист'!$B$8:$BS$600,MATCH(N$11,'[1]Прайс лист'!$B$2:$BS$2,0),0)&lt;=N$8,VLOOKUP($A365,'[1]Прайс лист'!$B$8:$BS$600,MATCH(N$11,'[1]Прайс лист'!$B$2:$BS$2,0),0),0)</f>
        <v>0</v>
      </c>
      <c r="O365" s="9">
        <f>IF(VLOOKUP($A365,'[1]Прайс лист'!$B$8:$BS$600,MATCH(O$11,'[1]Прайс лист'!$B$2:$BS$2,0),0)&lt;=O$8,VLOOKUP($A365,'[1]Прайс лист'!$B$8:$BS$600,MATCH(O$11,'[1]Прайс лист'!$B$2:$BS$2,0),0),0)</f>
        <v>5900</v>
      </c>
      <c r="P365" s="9">
        <f>IF(VLOOKUP($A365,'[1]Прайс лист'!$B$8:$BS$600,MATCH(P$11,'[1]Прайс лист'!$B$2:$BS$2,0),0)&lt;=P$8,VLOOKUP($A365,'[1]Прайс лист'!$B$8:$BS$600,MATCH(P$11,'[1]Прайс лист'!$B$2:$BS$2,0),0),0)</f>
        <v>4500</v>
      </c>
      <c r="Q365" s="9">
        <f>IF(VLOOKUP($A365,'[1]Прайс лист'!$B$8:$BS$600,MATCH(Q$11,'[1]Прайс лист'!$B$2:$BS$2,0),0)&lt;=Q$8,VLOOKUP($A365,'[1]Прайс лист'!$B$8:$BS$600,MATCH(Q$11,'[1]Прайс лист'!$B$2:$BS$2,0),0),0)</f>
        <v>0</v>
      </c>
      <c r="R365" s="9">
        <f>IF(VLOOKUP($A365,'[1]Прайс лист'!$B$8:$BS$600,MATCH(R$11,'[1]Прайс лист'!$B$2:$BS$2,0),0)&lt;=R$8,VLOOKUP($A365,'[1]Прайс лист'!$B$8:$BS$600,MATCH(R$11,'[1]Прайс лист'!$B$2:$BS$2,0),0),0)</f>
        <v>0</v>
      </c>
      <c r="S365" s="9">
        <f>IF(VLOOKUP($A365,'[1]Прайс лист'!$B$8:$BS$600,MATCH(S$11,'[1]Прайс лист'!$B$2:$BS$2,0),0)&lt;=S$8,VLOOKUP($A365,'[1]Прайс лист'!$B$8:$BS$600,MATCH(S$11,'[1]Прайс лист'!$B$2:$BS$2,0),0),0)</f>
        <v>0</v>
      </c>
      <c r="T365" s="9">
        <f>IF(VLOOKUP($A365,'[1]Прайс лист'!$B$8:$BS$600,MATCH(T$11,'[1]Прайс лист'!$B$2:$BS$2,0),0)&lt;=T$8,VLOOKUP($A365,'[1]Прайс лист'!$B$8:$BS$600,MATCH(T$11,'[1]Прайс лист'!$B$2:$BS$2,0),0),0)</f>
        <v>700</v>
      </c>
      <c r="U365" s="9">
        <f>IF(VLOOKUP($A365,'[1]Прайс лист'!$B$8:$BS$600,MATCH(U$11,'[1]Прайс лист'!$B$2:$BS$2,0),0)&lt;=U$8,VLOOKUP($A365,'[1]Прайс лист'!$B$8:$BS$600,MATCH(U$11,'[1]Прайс лист'!$B$2:$BS$2,0),0),0)</f>
        <v>13600</v>
      </c>
      <c r="V365" s="9">
        <f>IF(VLOOKUP($A365,'[1]Прайс лист'!$B$8:$BS$600,MATCH(V$11,'[1]Прайс лист'!$B$2:$BS$2,0),0)&lt;=V$8,VLOOKUP($A365,'[1]Прайс лист'!$B$8:$BS$600,MATCH(V$11,'[1]Прайс лист'!$B$2:$BS$2,0),0),0)</f>
        <v>0</v>
      </c>
      <c r="W365" s="9">
        <f>IF(VLOOKUP($A365,'[1]Прайс лист'!$B$8:$BS$600,MATCH(W$11,'[1]Прайс лист'!$B$2:$BS$2,0),0)&lt;=W$8,VLOOKUP($A365,'[1]Прайс лист'!$B$8:$BS$600,MATCH(W$11,'[1]Прайс лист'!$B$2:$BS$2,0),0),0)</f>
        <v>12900</v>
      </c>
      <c r="X365" s="9">
        <f>IF(VLOOKUP($A365,'[1]Прайс лист'!$B$8:$BS$600,MATCH(X$11,'[1]Прайс лист'!$B$2:$BS$2,0),0)&lt;=X$8,VLOOKUP($A365,'[1]Прайс лист'!$B$8:$BS$600,MATCH(X$11,'[1]Прайс лист'!$B$2:$BS$2,0),0),0)</f>
        <v>11500</v>
      </c>
      <c r="Y365" s="9">
        <f>IF(VLOOKUP($A365,'[1]Прайс лист'!$B$8:$BS$600,MATCH(Y$11,'[1]Прайс лист'!$B$2:$BS$2,0),0)&lt;=Y$8,VLOOKUP($A365,'[1]Прайс лист'!$B$8:$BS$600,MATCH(Y$11,'[1]Прайс лист'!$B$2:$BS$2,0),0),0)</f>
        <v>0</v>
      </c>
      <c r="Z365" s="9">
        <f>IF(VLOOKUP($A365,'[1]Прайс лист'!$B$8:$BS$600,MATCH(Z$11,'[1]Прайс лист'!$B$2:$BS$2,0),0)&lt;=Z$8,VLOOKUP($A365,'[1]Прайс лист'!$B$8:$BS$600,MATCH(Z$11,'[1]Прайс лист'!$B$2:$BS$2,0),0),0)</f>
        <v>0</v>
      </c>
      <c r="AA365" s="9">
        <f>IF(VLOOKUP($A365,'[1]Прайс лист'!$B$8:$BS$600,MATCH(AA$11,'[1]Прайс лист'!$B$2:$BS$2,0),0)&lt;=AA$8,VLOOKUP($A365,'[1]Прайс лист'!$B$8:$BS$600,MATCH(AA$11,'[1]Прайс лист'!$B$2:$BS$2,0),0),0)</f>
        <v>0</v>
      </c>
      <c r="AB365" s="9">
        <f>IF(VLOOKUP($A365,'[1]Прайс лист'!$B$8:$BS$600,MATCH(AB$11,'[1]Прайс лист'!$B$2:$BS$2,0),0)&lt;=AB$8,VLOOKUP($A365,'[1]Прайс лист'!$B$8:$BS$600,MATCH(AB$11,'[1]Прайс лист'!$B$2:$BS$2,0),0),0)</f>
        <v>7700</v>
      </c>
      <c r="AC365" s="9">
        <f>IF(VLOOKUP($A365,'[1]Прайс лист'!$B$8:$BS$600,MATCH(AC$11,'[1]Прайс лист'!$B$2:$BS$2,0),0)&lt;=AC$8,VLOOKUP($A365,'[1]Прайс лист'!$B$8:$BS$600,MATCH(AC$11,'[1]Прайс лист'!$B$2:$BS$2,0),0),0)</f>
        <v>10600</v>
      </c>
      <c r="AD365" s="9">
        <f>IF(VLOOKUP($A365,'[1]Прайс лист'!$B$8:$BS$600,MATCH(AD$11,'[1]Прайс лист'!$B$2:$BS$2,0),0)&lt;=AD$8,VLOOKUP($A365,'[1]Прайс лист'!$B$8:$BS$600,MATCH(AD$11,'[1]Прайс лист'!$B$2:$BS$2,0),0),0)</f>
        <v>0</v>
      </c>
      <c r="AE365" s="9">
        <f>IF(VLOOKUP($A365,'[1]Прайс лист'!$B$8:$BS$600,MATCH(AE$11,'[1]Прайс лист'!$B$2:$BS$2,0),0)&lt;=AE$8,VLOOKUP($A365,'[1]Прайс лист'!$B$8:$BS$600,MATCH(AE$11,'[1]Прайс лист'!$B$2:$BS$2,0),0),0)</f>
        <v>9900</v>
      </c>
      <c r="AF365" s="9">
        <f>IF(VLOOKUP($A365,'[1]Прайс лист'!$B$8:$BS$600,MATCH(AF$11,'[1]Прайс лист'!$B$2:$BS$2,0),0)&lt;=AF$8,VLOOKUP($A365,'[1]Прайс лист'!$B$8:$BS$600,MATCH(AF$11,'[1]Прайс лист'!$B$2:$BS$2,0),0),0)</f>
        <v>8500</v>
      </c>
      <c r="AG365" s="9">
        <f>IF(VLOOKUP($A365,'[1]Прайс лист'!$B$8:$BS$600,MATCH(AG$11,'[1]Прайс лист'!$B$2:$BS$2,0),0)&lt;=AG$8,VLOOKUP($A365,'[1]Прайс лист'!$B$8:$BS$600,MATCH(AG$11,'[1]Прайс лист'!$B$2:$BS$2,0),0),0)</f>
        <v>0</v>
      </c>
      <c r="AH365" s="9">
        <f>IF(VLOOKUP($A365,'[1]Прайс лист'!$B$8:$BS$600,MATCH(AH$11,'[1]Прайс лист'!$B$2:$BS$2,0),0)&lt;=AH$8,VLOOKUP($A365,'[1]Прайс лист'!$B$8:$BS$600,MATCH(AH$11,'[1]Прайс лист'!$B$2:$BS$2,0),0),0)</f>
        <v>0</v>
      </c>
      <c r="AI365" s="9">
        <f>IF(VLOOKUP($A365,'[1]Прайс лист'!$B$8:$BS$600,MATCH(AI$11,'[1]Прайс лист'!$B$2:$BS$2,0),0)&lt;=AI$8,VLOOKUP($A365,'[1]Прайс лист'!$B$8:$BS$600,MATCH(AI$11,'[1]Прайс лист'!$B$2:$BS$2,0),0),0)</f>
        <v>0</v>
      </c>
      <c r="AJ365" s="9">
        <f>IF(VLOOKUP($A365,'[1]Прайс лист'!$B$8:$BS$600,MATCH(AJ$11,'[1]Прайс лист'!$B$2:$BS$2,0),0)&lt;=AJ$8,VLOOKUP($A365,'[1]Прайс лист'!$B$8:$BS$600,MATCH(AJ$11,'[1]Прайс лист'!$B$2:$BS$2,0),0),0)</f>
        <v>4700</v>
      </c>
      <c r="AK365" s="9">
        <f>IF(VLOOKUP($A365,'[1]Прайс лист'!$B$8:$BS$600,MATCH(AK$11,'[1]Прайс лист'!$B$2:$BS$2,0),0)&lt;=AK$8,VLOOKUP($A365,'[1]Прайс лист'!$B$8:$BS$600,MATCH(AK$11,'[1]Прайс лист'!$B$2:$BS$2,0),0),0)</f>
        <v>9600</v>
      </c>
      <c r="AL365" s="9">
        <f>IF(VLOOKUP($A365,'[1]Прайс лист'!$B$8:$BS$600,MATCH(AL$11,'[1]Прайс лист'!$B$2:$BS$2,0),0)&lt;=AL$8,VLOOKUP($A365,'[1]Прайс лист'!$B$8:$BS$600,MATCH(AL$11,'[1]Прайс лист'!$B$2:$BS$2,0),0),0)</f>
        <v>0</v>
      </c>
      <c r="AM365" s="9">
        <f>IF(VLOOKUP($A365,'[1]Прайс лист'!$B$8:$BS$600,MATCH(AM$11,'[1]Прайс лист'!$B$2:$BS$2,0),0)&lt;=AM$8,VLOOKUP($A365,'[1]Прайс лист'!$B$8:$BS$600,MATCH(AM$11,'[1]Прайс лист'!$B$2:$BS$2,0),0),0)</f>
        <v>8900</v>
      </c>
      <c r="AN365" s="9">
        <f>IF(VLOOKUP($A365,'[1]Прайс лист'!$B$8:$BS$600,MATCH(AN$11,'[1]Прайс лист'!$B$2:$BS$2,0),0)&lt;=AN$8,VLOOKUP($A365,'[1]Прайс лист'!$B$8:$BS$600,MATCH(AN$11,'[1]Прайс лист'!$B$2:$BS$2,0),0),0)</f>
        <v>7500</v>
      </c>
      <c r="AO365" s="9">
        <f>IF(VLOOKUP($A365,'[1]Прайс лист'!$B$8:$BS$600,MATCH(AO$11,'[1]Прайс лист'!$B$2:$BS$2,0),0)&lt;=AO$8,VLOOKUP($A365,'[1]Прайс лист'!$B$8:$BS$600,MATCH(AO$11,'[1]Прайс лист'!$B$2:$BS$2,0),0),0)</f>
        <v>0</v>
      </c>
      <c r="AP365" s="9">
        <f>IF(VLOOKUP($A365,'[1]Прайс лист'!$B$8:$BS$600,MATCH(AP$11,'[1]Прайс лист'!$B$2:$BS$2,0),0)&lt;=AP$8,VLOOKUP($A365,'[1]Прайс лист'!$B$8:$BS$600,MATCH(AP$11,'[1]Прайс лист'!$B$2:$BS$2,0),0),0)</f>
        <v>0</v>
      </c>
      <c r="AQ365" s="9">
        <f>IF(VLOOKUP($A365,'[1]Прайс лист'!$B$8:$BS$600,MATCH(AQ$11,'[1]Прайс лист'!$B$2:$BS$2,0),0)&lt;=AQ$8,VLOOKUP($A365,'[1]Прайс лист'!$B$8:$BS$600,MATCH(AQ$11,'[1]Прайс лист'!$B$2:$BS$2,0),0),0)</f>
        <v>0</v>
      </c>
      <c r="AR365" s="9">
        <f>IF(VLOOKUP($A365,'[1]Прайс лист'!$B$8:$BS$600,MATCH(AR$11,'[1]Прайс лист'!$B$2:$BS$2,0),0)&lt;=AR$8,VLOOKUP($A365,'[1]Прайс лист'!$B$8:$BS$600,MATCH(AR$11,'[1]Прайс лист'!$B$2:$BS$2,0),0),0)</f>
        <v>3700</v>
      </c>
      <c r="AS365" s="9">
        <f>IF(VLOOKUP($A365,'[1]Прайс лист'!$B$8:$BS$600,MATCH(AS$11,'[1]Прайс лист'!$B$2:$BS$2,0),0)&lt;=AS$8,VLOOKUP($A365,'[1]Прайс лист'!$B$8:$BS$600,MATCH(AS$11,'[1]Прайс лист'!$B$2:$BS$2,0),0),0)</f>
        <v>8600</v>
      </c>
      <c r="AT365" s="9">
        <f>IF(VLOOKUP($A365,'[1]Прайс лист'!$B$8:$BS$600,MATCH(AT$11,'[1]Прайс лист'!$B$2:$BS$2,0),0)&lt;=AT$8,VLOOKUP($A365,'[1]Прайс лист'!$B$8:$BS$600,MATCH(AT$11,'[1]Прайс лист'!$B$2:$BS$2,0),0),0)</f>
        <v>0</v>
      </c>
      <c r="AU365" s="9">
        <f>IF(VLOOKUP($A365,'[1]Прайс лист'!$B$8:$BS$600,MATCH(AU$11,'[1]Прайс лист'!$B$2:$BS$2,0),0)&lt;=AU$8,VLOOKUP($A365,'[1]Прайс лист'!$B$8:$BS$600,MATCH(AU$11,'[1]Прайс лист'!$B$2:$BS$2,0),0),0)</f>
        <v>7900</v>
      </c>
      <c r="AV365" s="9">
        <f>IF(VLOOKUP($A365,'[1]Прайс лист'!$B$8:$BS$600,MATCH(AV$11,'[1]Прайс лист'!$B$2:$BS$2,0),0)&lt;=AV$8,VLOOKUP($A365,'[1]Прайс лист'!$B$8:$BS$600,MATCH(AV$11,'[1]Прайс лист'!$B$2:$BS$2,0),0),0)</f>
        <v>6500</v>
      </c>
      <c r="AW365" s="9">
        <f>IF(VLOOKUP($A365,'[1]Прайс лист'!$B$8:$BS$600,MATCH(AW$11,'[1]Прайс лист'!$B$2:$BS$2,0),0)&lt;=AW$8,VLOOKUP($A365,'[1]Прайс лист'!$B$8:$BS$600,MATCH(AW$11,'[1]Прайс лист'!$B$2:$BS$2,0),0),0)</f>
        <v>0</v>
      </c>
      <c r="AX365" s="9">
        <f>IF(VLOOKUP($A365,'[1]Прайс лист'!$B$8:$BS$600,MATCH(AX$11,'[1]Прайс лист'!$B$2:$BS$2,0),0)&lt;=AX$8,VLOOKUP($A365,'[1]Прайс лист'!$B$8:$BS$600,MATCH(AX$11,'[1]Прайс лист'!$B$2:$BS$2,0),0),0)</f>
        <v>0</v>
      </c>
      <c r="AY365" s="9">
        <f>IF(VLOOKUP($A365,'[1]Прайс лист'!$B$8:$BS$600,MATCH(AY$11,'[1]Прайс лист'!$B$2:$BS$2,0),0)&lt;=AY$8,VLOOKUP($A365,'[1]Прайс лист'!$B$8:$BS$600,MATCH(AY$11,'[1]Прайс лист'!$B$2:$BS$2,0),0),0)</f>
        <v>0</v>
      </c>
      <c r="AZ365" s="9">
        <f>IF(VLOOKUP($A365,'[1]Прайс лист'!$B$8:$BS$600,MATCH(AZ$11,'[1]Прайс лист'!$B$2:$BS$2,0),0)&lt;=AZ$8,VLOOKUP($A365,'[1]Прайс лист'!$B$8:$BS$600,MATCH(AZ$11,'[1]Прайс лист'!$B$2:$BS$2,0),0),0)</f>
        <v>2700</v>
      </c>
      <c r="BA365" s="9">
        <f>IF(VLOOKUP($A365,'[1]Прайс лист'!$B$8:$BS$600,MATCH(BA$11,'[1]Прайс лист'!$B$2:$BS$2,0),0)&lt;=BA$8,VLOOKUP($A365,'[1]Прайс лист'!$B$8:$BS$600,MATCH(BA$11,'[1]Прайс лист'!$B$2:$BS$2,0),0),0)</f>
        <v>7600</v>
      </c>
      <c r="BB365" s="9">
        <f>IF(VLOOKUP($A365,'[1]Прайс лист'!$B$8:$BS$600,MATCH(BB$11,'[1]Прайс лист'!$B$2:$BS$2,0),0)&lt;=BB$8,VLOOKUP($A365,'[1]Прайс лист'!$B$8:$BS$600,MATCH(BB$11,'[1]Прайс лист'!$B$2:$BS$2,0),0),0)</f>
        <v>0</v>
      </c>
      <c r="BC365" s="9">
        <f>IF(VLOOKUP($A365,'[1]Прайс лист'!$B$8:$BS$600,MATCH(BC$11,'[1]Прайс лист'!$B$2:$BS$2,0),0)&lt;=BC$8,VLOOKUP($A365,'[1]Прайс лист'!$B$8:$BS$600,MATCH(BC$11,'[1]Прайс лист'!$B$2:$BS$2,0),0),0)</f>
        <v>6900</v>
      </c>
      <c r="BD365" s="9">
        <f>IF(VLOOKUP($A365,'[1]Прайс лист'!$B$8:$BS$600,MATCH(BD$11,'[1]Прайс лист'!$B$2:$BS$2,0),0)&lt;=BD$8,VLOOKUP($A365,'[1]Прайс лист'!$B$8:$BS$600,MATCH(BD$11,'[1]Прайс лист'!$B$2:$BS$2,0),0),0)</f>
        <v>5500</v>
      </c>
      <c r="BE365" s="9">
        <f>IF(VLOOKUP($A365,'[1]Прайс лист'!$B$8:$BS$600,MATCH(BE$11,'[1]Прайс лист'!$B$2:$BS$2,0),0)&lt;=BE$8,VLOOKUP($A365,'[1]Прайс лист'!$B$8:$BS$600,MATCH(BE$11,'[1]Прайс лист'!$B$2:$BS$2,0),0),0)</f>
        <v>0</v>
      </c>
      <c r="BF365" s="9">
        <f>IF(VLOOKUP($A365,'[1]Прайс лист'!$B$8:$BS$600,MATCH(BF$11,'[1]Прайс лист'!$B$2:$BS$2,0),0)&lt;=BF$8,VLOOKUP($A365,'[1]Прайс лист'!$B$8:$BS$600,MATCH(BF$11,'[1]Прайс лист'!$B$2:$BS$2,0),0),0)</f>
        <v>0</v>
      </c>
      <c r="BG365" s="9">
        <f>IF(VLOOKUP($A365,'[1]Прайс лист'!$B$8:$BS$600,MATCH(BG$11,'[1]Прайс лист'!$B$2:$BS$2,0),0)&lt;=BG$8,VLOOKUP($A365,'[1]Прайс лист'!$B$8:$BS$600,MATCH(BG$11,'[1]Прайс лист'!$B$2:$BS$2,0),0),0)</f>
        <v>0</v>
      </c>
      <c r="BH365" s="9">
        <f>IF(VLOOKUP($A365,'[1]Прайс лист'!$B$8:$BS$600,MATCH(BH$11,'[1]Прайс лист'!$B$2:$BS$2,0),0)&lt;=BH$8,VLOOKUP($A365,'[1]Прайс лист'!$B$8:$BS$600,MATCH(BH$11,'[1]Прайс лист'!$B$2:$BS$2,0),0),0)</f>
        <v>1700</v>
      </c>
    </row>
    <row r="366" spans="1:60">
      <c r="A366" s="1" t="str">
        <f>'[1]Прайс лист'!B359</f>
        <v>Xiaomi MI MAX 364</v>
      </c>
      <c r="B366" s="7" t="s">
        <v>191</v>
      </c>
      <c r="C366" s="8" t="s">
        <v>224</v>
      </c>
      <c r="D366" s="8">
        <v>64</v>
      </c>
      <c r="E366" s="9">
        <f>IF(VLOOKUP($A366,'[1]Прайс лист'!$B$8:$BS$600,MATCH(E$11,'[1]Прайс лист'!$B$2:$BS$2,0),0)&lt;=E$8,VLOOKUP($A366,'[1]Прайс лист'!$B$8:$BS$600,MATCH(E$11,'[1]Прайс лист'!$B$2:$BS$2,0),0),0)</f>
        <v>4900</v>
      </c>
      <c r="F366" s="9">
        <f>IF(VLOOKUP($A366,'[1]Прайс лист'!$B$8:$BS$600,MATCH(F$11,'[1]Прайс лист'!$B$2:$BS$2,0),0)&lt;=F$8,VLOOKUP($A366,'[1]Прайс лист'!$B$8:$BS$600,MATCH(F$11,'[1]Прайс лист'!$B$2:$BS$2,0),0),0)</f>
        <v>0</v>
      </c>
      <c r="G366" s="9">
        <f>IF(VLOOKUP($A366,'[1]Прайс лист'!$B$8:$BS$600,MATCH(G$11,'[1]Прайс лист'!$B$2:$BS$2,0),0)&lt;=G$8,VLOOKUP($A366,'[1]Прайс лист'!$B$8:$BS$600,MATCH(G$11,'[1]Прайс лист'!$B$2:$BS$2,0),0),0)</f>
        <v>4500</v>
      </c>
      <c r="H366" s="9">
        <f>IF(VLOOKUP($A366,'[1]Прайс лист'!$B$8:$BS$600,MATCH(H$11,'[1]Прайс лист'!$B$2:$BS$2,0),0)&lt;=H$8,VLOOKUP($A366,'[1]Прайс лист'!$B$8:$BS$600,MATCH(H$11,'[1]Прайс лист'!$B$2:$BS$2,0),0),0)</f>
        <v>3300</v>
      </c>
      <c r="I366" s="9">
        <f>IF(VLOOKUP($A366,'[1]Прайс лист'!$B$8:$BS$600,MATCH(I$11,'[1]Прайс лист'!$B$2:$BS$2,0),0)&lt;=I$8,VLOOKUP($A366,'[1]Прайс лист'!$B$8:$BS$600,MATCH(I$11,'[1]Прайс лист'!$B$2:$BS$2,0),0),0)</f>
        <v>0</v>
      </c>
      <c r="J366" s="9">
        <f>IF(VLOOKUP($A366,'[1]Прайс лист'!$B$8:$BS$600,MATCH(J$11,'[1]Прайс лист'!$B$2:$BS$2,0),0)&lt;=J$8,VLOOKUP($A366,'[1]Прайс лист'!$B$8:$BS$600,MATCH(J$11,'[1]Прайс лист'!$B$2:$BS$2,0),0),0)</f>
        <v>0</v>
      </c>
      <c r="K366" s="9">
        <f>IF(VLOOKUP($A366,'[1]Прайс лист'!$B$8:$BS$600,MATCH(K$11,'[1]Прайс лист'!$B$2:$BS$2,0),0)&lt;=K$8,VLOOKUP($A366,'[1]Прайс лист'!$B$8:$BS$600,MATCH(K$11,'[1]Прайс лист'!$B$2:$BS$2,0),0),0)</f>
        <v>0</v>
      </c>
      <c r="L366" s="9">
        <f>IF(VLOOKUP($A366,'[1]Прайс лист'!$B$8:$BS$600,MATCH(L$11,'[1]Прайс лист'!$B$2:$BS$2,0),0)&lt;=L$8,VLOOKUP($A366,'[1]Прайс лист'!$B$8:$BS$600,MATCH(L$11,'[1]Прайс лист'!$B$2:$BS$2,0),0),0)</f>
        <v>400</v>
      </c>
      <c r="M366" s="9">
        <f>IF(VLOOKUP($A366,'[1]Прайс лист'!$B$8:$BS$600,MATCH(M$11,'[1]Прайс лист'!$B$2:$BS$2,0),0)&lt;=M$8,VLOOKUP($A366,'[1]Прайс лист'!$B$8:$BS$600,MATCH(M$11,'[1]Прайс лист'!$B$2:$BS$2,0),0),0)</f>
        <v>4900</v>
      </c>
      <c r="N366" s="9">
        <f>IF(VLOOKUP($A366,'[1]Прайс лист'!$B$8:$BS$600,MATCH(N$11,'[1]Прайс лист'!$B$2:$BS$2,0),0)&lt;=N$8,VLOOKUP($A366,'[1]Прайс лист'!$B$8:$BS$600,MATCH(N$11,'[1]Прайс лист'!$B$2:$BS$2,0),0),0)</f>
        <v>0</v>
      </c>
      <c r="O366" s="9">
        <f>IF(VLOOKUP($A366,'[1]Прайс лист'!$B$8:$BS$600,MATCH(O$11,'[1]Прайс лист'!$B$2:$BS$2,0),0)&lt;=O$8,VLOOKUP($A366,'[1]Прайс лист'!$B$8:$BS$600,MATCH(O$11,'[1]Прайс лист'!$B$2:$BS$2,0),0),0)</f>
        <v>4500</v>
      </c>
      <c r="P366" s="9">
        <f>IF(VLOOKUP($A366,'[1]Прайс лист'!$B$8:$BS$600,MATCH(P$11,'[1]Прайс лист'!$B$2:$BS$2,0),0)&lt;=P$8,VLOOKUP($A366,'[1]Прайс лист'!$B$8:$BS$600,MATCH(P$11,'[1]Прайс лист'!$B$2:$BS$2,0),0),0)</f>
        <v>3300</v>
      </c>
      <c r="Q366" s="9">
        <f>IF(VLOOKUP($A366,'[1]Прайс лист'!$B$8:$BS$600,MATCH(Q$11,'[1]Прайс лист'!$B$2:$BS$2,0),0)&lt;=Q$8,VLOOKUP($A366,'[1]Прайс лист'!$B$8:$BS$600,MATCH(Q$11,'[1]Прайс лист'!$B$2:$BS$2,0),0),0)</f>
        <v>0</v>
      </c>
      <c r="R366" s="9">
        <f>IF(VLOOKUP($A366,'[1]Прайс лист'!$B$8:$BS$600,MATCH(R$11,'[1]Прайс лист'!$B$2:$BS$2,0),0)&lt;=R$8,VLOOKUP($A366,'[1]Прайс лист'!$B$8:$BS$600,MATCH(R$11,'[1]Прайс лист'!$B$2:$BS$2,0),0),0)</f>
        <v>0</v>
      </c>
      <c r="S366" s="9">
        <f>IF(VLOOKUP($A366,'[1]Прайс лист'!$B$8:$BS$600,MATCH(S$11,'[1]Прайс лист'!$B$2:$BS$2,0),0)&lt;=S$8,VLOOKUP($A366,'[1]Прайс лист'!$B$8:$BS$600,MATCH(S$11,'[1]Прайс лист'!$B$2:$BS$2,0),0),0)</f>
        <v>0</v>
      </c>
      <c r="T366" s="9">
        <f>IF(VLOOKUP($A366,'[1]Прайс лист'!$B$8:$BS$600,MATCH(T$11,'[1]Прайс лист'!$B$2:$BS$2,0),0)&lt;=T$8,VLOOKUP($A366,'[1]Прайс лист'!$B$8:$BS$600,MATCH(T$11,'[1]Прайс лист'!$B$2:$BS$2,0),0),0)</f>
        <v>400</v>
      </c>
      <c r="U366" s="9">
        <f>IF(VLOOKUP($A366,'[1]Прайс лист'!$B$8:$BS$600,MATCH(U$11,'[1]Прайс лист'!$B$2:$BS$2,0),0)&lt;=U$8,VLOOKUP($A366,'[1]Прайс лист'!$B$8:$BS$600,MATCH(U$11,'[1]Прайс лист'!$B$2:$BS$2,0),0),0)</f>
        <v>11900</v>
      </c>
      <c r="V366" s="9">
        <f>IF(VLOOKUP($A366,'[1]Прайс лист'!$B$8:$BS$600,MATCH(V$11,'[1]Прайс лист'!$B$2:$BS$2,0),0)&lt;=V$8,VLOOKUP($A366,'[1]Прайс лист'!$B$8:$BS$600,MATCH(V$11,'[1]Прайс лист'!$B$2:$BS$2,0),0),0)</f>
        <v>0</v>
      </c>
      <c r="W366" s="9">
        <f>IF(VLOOKUP($A366,'[1]Прайс лист'!$B$8:$BS$600,MATCH(W$11,'[1]Прайс лист'!$B$2:$BS$2,0),0)&lt;=W$8,VLOOKUP($A366,'[1]Прайс лист'!$B$8:$BS$600,MATCH(W$11,'[1]Прайс лист'!$B$2:$BS$2,0),0),0)</f>
        <v>11500</v>
      </c>
      <c r="X366" s="9">
        <f>IF(VLOOKUP($A366,'[1]Прайс лист'!$B$8:$BS$600,MATCH(X$11,'[1]Прайс лист'!$B$2:$BS$2,0),0)&lt;=X$8,VLOOKUP($A366,'[1]Прайс лист'!$B$8:$BS$600,MATCH(X$11,'[1]Прайс лист'!$B$2:$BS$2,0),0),0)</f>
        <v>10300</v>
      </c>
      <c r="Y366" s="9">
        <f>IF(VLOOKUP($A366,'[1]Прайс лист'!$B$8:$BS$600,MATCH(Y$11,'[1]Прайс лист'!$B$2:$BS$2,0),0)&lt;=Y$8,VLOOKUP($A366,'[1]Прайс лист'!$B$8:$BS$600,MATCH(Y$11,'[1]Прайс лист'!$B$2:$BS$2,0),0),0)</f>
        <v>0</v>
      </c>
      <c r="Z366" s="9">
        <f>IF(VLOOKUP($A366,'[1]Прайс лист'!$B$8:$BS$600,MATCH(Z$11,'[1]Прайс лист'!$B$2:$BS$2,0),0)&lt;=Z$8,VLOOKUP($A366,'[1]Прайс лист'!$B$8:$BS$600,MATCH(Z$11,'[1]Прайс лист'!$B$2:$BS$2,0),0),0)</f>
        <v>0</v>
      </c>
      <c r="AA366" s="9">
        <f>IF(VLOOKUP($A366,'[1]Прайс лист'!$B$8:$BS$600,MATCH(AA$11,'[1]Прайс лист'!$B$2:$BS$2,0),0)&lt;=AA$8,VLOOKUP($A366,'[1]Прайс лист'!$B$8:$BS$600,MATCH(AA$11,'[1]Прайс лист'!$B$2:$BS$2,0),0),0)</f>
        <v>0</v>
      </c>
      <c r="AB366" s="9">
        <f>IF(VLOOKUP($A366,'[1]Прайс лист'!$B$8:$BS$600,MATCH(AB$11,'[1]Прайс лист'!$B$2:$BS$2,0),0)&lt;=AB$8,VLOOKUP($A366,'[1]Прайс лист'!$B$8:$BS$600,MATCH(AB$11,'[1]Прайс лист'!$B$2:$BS$2,0),0),0)</f>
        <v>7400</v>
      </c>
      <c r="AC366" s="9">
        <f>IF(VLOOKUP($A366,'[1]Прайс лист'!$B$8:$BS$600,MATCH(AC$11,'[1]Прайс лист'!$B$2:$BS$2,0),0)&lt;=AC$8,VLOOKUP($A366,'[1]Прайс лист'!$B$8:$BS$600,MATCH(AC$11,'[1]Прайс лист'!$B$2:$BS$2,0),0),0)</f>
        <v>8900</v>
      </c>
      <c r="AD366" s="9">
        <f>IF(VLOOKUP($A366,'[1]Прайс лист'!$B$8:$BS$600,MATCH(AD$11,'[1]Прайс лист'!$B$2:$BS$2,0),0)&lt;=AD$8,VLOOKUP($A366,'[1]Прайс лист'!$B$8:$BS$600,MATCH(AD$11,'[1]Прайс лист'!$B$2:$BS$2,0),0),0)</f>
        <v>0</v>
      </c>
      <c r="AE366" s="9">
        <f>IF(VLOOKUP($A366,'[1]Прайс лист'!$B$8:$BS$600,MATCH(AE$11,'[1]Прайс лист'!$B$2:$BS$2,0),0)&lt;=AE$8,VLOOKUP($A366,'[1]Прайс лист'!$B$8:$BS$600,MATCH(AE$11,'[1]Прайс лист'!$B$2:$BS$2,0),0),0)</f>
        <v>8500</v>
      </c>
      <c r="AF366" s="9">
        <f>IF(VLOOKUP($A366,'[1]Прайс лист'!$B$8:$BS$600,MATCH(AF$11,'[1]Прайс лист'!$B$2:$BS$2,0),0)&lt;=AF$8,VLOOKUP($A366,'[1]Прайс лист'!$B$8:$BS$600,MATCH(AF$11,'[1]Прайс лист'!$B$2:$BS$2,0),0),0)</f>
        <v>7300</v>
      </c>
      <c r="AG366" s="9">
        <f>IF(VLOOKUP($A366,'[1]Прайс лист'!$B$8:$BS$600,MATCH(AG$11,'[1]Прайс лист'!$B$2:$BS$2,0),0)&lt;=AG$8,VLOOKUP($A366,'[1]Прайс лист'!$B$8:$BS$600,MATCH(AG$11,'[1]Прайс лист'!$B$2:$BS$2,0),0),0)</f>
        <v>0</v>
      </c>
      <c r="AH366" s="9">
        <f>IF(VLOOKUP($A366,'[1]Прайс лист'!$B$8:$BS$600,MATCH(AH$11,'[1]Прайс лист'!$B$2:$BS$2,0),0)&lt;=AH$8,VLOOKUP($A366,'[1]Прайс лист'!$B$8:$BS$600,MATCH(AH$11,'[1]Прайс лист'!$B$2:$BS$2,0),0),0)</f>
        <v>0</v>
      </c>
      <c r="AI366" s="9">
        <f>IF(VLOOKUP($A366,'[1]Прайс лист'!$B$8:$BS$600,MATCH(AI$11,'[1]Прайс лист'!$B$2:$BS$2,0),0)&lt;=AI$8,VLOOKUP($A366,'[1]Прайс лист'!$B$8:$BS$600,MATCH(AI$11,'[1]Прайс лист'!$B$2:$BS$2,0),0),0)</f>
        <v>0</v>
      </c>
      <c r="AJ366" s="9">
        <f>IF(VLOOKUP($A366,'[1]Прайс лист'!$B$8:$BS$600,MATCH(AJ$11,'[1]Прайс лист'!$B$2:$BS$2,0),0)&lt;=AJ$8,VLOOKUP($A366,'[1]Прайс лист'!$B$8:$BS$600,MATCH(AJ$11,'[1]Прайс лист'!$B$2:$BS$2,0),0),0)</f>
        <v>4400</v>
      </c>
      <c r="AK366" s="9">
        <f>IF(VLOOKUP($A366,'[1]Прайс лист'!$B$8:$BS$600,MATCH(AK$11,'[1]Прайс лист'!$B$2:$BS$2,0),0)&lt;=AK$8,VLOOKUP($A366,'[1]Прайс лист'!$B$8:$BS$600,MATCH(AK$11,'[1]Прайс лист'!$B$2:$BS$2,0),0),0)</f>
        <v>7900</v>
      </c>
      <c r="AL366" s="9">
        <f>IF(VLOOKUP($A366,'[1]Прайс лист'!$B$8:$BS$600,MATCH(AL$11,'[1]Прайс лист'!$B$2:$BS$2,0),0)&lt;=AL$8,VLOOKUP($A366,'[1]Прайс лист'!$B$8:$BS$600,MATCH(AL$11,'[1]Прайс лист'!$B$2:$BS$2,0),0),0)</f>
        <v>0</v>
      </c>
      <c r="AM366" s="9">
        <f>IF(VLOOKUP($A366,'[1]Прайс лист'!$B$8:$BS$600,MATCH(AM$11,'[1]Прайс лист'!$B$2:$BS$2,0),0)&lt;=AM$8,VLOOKUP($A366,'[1]Прайс лист'!$B$8:$BS$600,MATCH(AM$11,'[1]Прайс лист'!$B$2:$BS$2,0),0),0)</f>
        <v>7500</v>
      </c>
      <c r="AN366" s="9">
        <f>IF(VLOOKUP($A366,'[1]Прайс лист'!$B$8:$BS$600,MATCH(AN$11,'[1]Прайс лист'!$B$2:$BS$2,0),0)&lt;=AN$8,VLOOKUP($A366,'[1]Прайс лист'!$B$8:$BS$600,MATCH(AN$11,'[1]Прайс лист'!$B$2:$BS$2,0),0),0)</f>
        <v>6300</v>
      </c>
      <c r="AO366" s="9">
        <f>IF(VLOOKUP($A366,'[1]Прайс лист'!$B$8:$BS$600,MATCH(AO$11,'[1]Прайс лист'!$B$2:$BS$2,0),0)&lt;=AO$8,VLOOKUP($A366,'[1]Прайс лист'!$B$8:$BS$600,MATCH(AO$11,'[1]Прайс лист'!$B$2:$BS$2,0),0),0)</f>
        <v>0</v>
      </c>
      <c r="AP366" s="9">
        <f>IF(VLOOKUP($A366,'[1]Прайс лист'!$B$8:$BS$600,MATCH(AP$11,'[1]Прайс лист'!$B$2:$BS$2,0),0)&lt;=AP$8,VLOOKUP($A366,'[1]Прайс лист'!$B$8:$BS$600,MATCH(AP$11,'[1]Прайс лист'!$B$2:$BS$2,0),0),0)</f>
        <v>0</v>
      </c>
      <c r="AQ366" s="9">
        <f>IF(VLOOKUP($A366,'[1]Прайс лист'!$B$8:$BS$600,MATCH(AQ$11,'[1]Прайс лист'!$B$2:$BS$2,0),0)&lt;=AQ$8,VLOOKUP($A366,'[1]Прайс лист'!$B$8:$BS$600,MATCH(AQ$11,'[1]Прайс лист'!$B$2:$BS$2,0),0),0)</f>
        <v>0</v>
      </c>
      <c r="AR366" s="9">
        <f>IF(VLOOKUP($A366,'[1]Прайс лист'!$B$8:$BS$600,MATCH(AR$11,'[1]Прайс лист'!$B$2:$BS$2,0),0)&lt;=AR$8,VLOOKUP($A366,'[1]Прайс лист'!$B$8:$BS$600,MATCH(AR$11,'[1]Прайс лист'!$B$2:$BS$2,0),0),0)</f>
        <v>3400</v>
      </c>
      <c r="AS366" s="9">
        <f>IF(VLOOKUP($A366,'[1]Прайс лист'!$B$8:$BS$600,MATCH(AS$11,'[1]Прайс лист'!$B$2:$BS$2,0),0)&lt;=AS$8,VLOOKUP($A366,'[1]Прайс лист'!$B$8:$BS$600,MATCH(AS$11,'[1]Прайс лист'!$B$2:$BS$2,0),0),0)</f>
        <v>6900</v>
      </c>
      <c r="AT366" s="9">
        <f>IF(VLOOKUP($A366,'[1]Прайс лист'!$B$8:$BS$600,MATCH(AT$11,'[1]Прайс лист'!$B$2:$BS$2,0),0)&lt;=AT$8,VLOOKUP($A366,'[1]Прайс лист'!$B$8:$BS$600,MATCH(AT$11,'[1]Прайс лист'!$B$2:$BS$2,0),0),0)</f>
        <v>0</v>
      </c>
      <c r="AU366" s="9">
        <f>IF(VLOOKUP($A366,'[1]Прайс лист'!$B$8:$BS$600,MATCH(AU$11,'[1]Прайс лист'!$B$2:$BS$2,0),0)&lt;=AU$8,VLOOKUP($A366,'[1]Прайс лист'!$B$8:$BS$600,MATCH(AU$11,'[1]Прайс лист'!$B$2:$BS$2,0),0),0)</f>
        <v>6500</v>
      </c>
      <c r="AV366" s="9">
        <f>IF(VLOOKUP($A366,'[1]Прайс лист'!$B$8:$BS$600,MATCH(AV$11,'[1]Прайс лист'!$B$2:$BS$2,0),0)&lt;=AV$8,VLOOKUP($A366,'[1]Прайс лист'!$B$8:$BS$600,MATCH(AV$11,'[1]Прайс лист'!$B$2:$BS$2,0),0),0)</f>
        <v>5300</v>
      </c>
      <c r="AW366" s="9">
        <f>IF(VLOOKUP($A366,'[1]Прайс лист'!$B$8:$BS$600,MATCH(AW$11,'[1]Прайс лист'!$B$2:$BS$2,0),0)&lt;=AW$8,VLOOKUP($A366,'[1]Прайс лист'!$B$8:$BS$600,MATCH(AW$11,'[1]Прайс лист'!$B$2:$BS$2,0),0),0)</f>
        <v>0</v>
      </c>
      <c r="AX366" s="9">
        <f>IF(VLOOKUP($A366,'[1]Прайс лист'!$B$8:$BS$600,MATCH(AX$11,'[1]Прайс лист'!$B$2:$BS$2,0),0)&lt;=AX$8,VLOOKUP($A366,'[1]Прайс лист'!$B$8:$BS$600,MATCH(AX$11,'[1]Прайс лист'!$B$2:$BS$2,0),0),0)</f>
        <v>0</v>
      </c>
      <c r="AY366" s="9">
        <f>IF(VLOOKUP($A366,'[1]Прайс лист'!$B$8:$BS$600,MATCH(AY$11,'[1]Прайс лист'!$B$2:$BS$2,0),0)&lt;=AY$8,VLOOKUP($A366,'[1]Прайс лист'!$B$8:$BS$600,MATCH(AY$11,'[1]Прайс лист'!$B$2:$BS$2,0),0),0)</f>
        <v>0</v>
      </c>
      <c r="AZ366" s="9">
        <f>IF(VLOOKUP($A366,'[1]Прайс лист'!$B$8:$BS$600,MATCH(AZ$11,'[1]Прайс лист'!$B$2:$BS$2,0),0)&lt;=AZ$8,VLOOKUP($A366,'[1]Прайс лист'!$B$8:$BS$600,MATCH(AZ$11,'[1]Прайс лист'!$B$2:$BS$2,0),0),0)</f>
        <v>2400</v>
      </c>
      <c r="BA366" s="9">
        <f>IF(VLOOKUP($A366,'[1]Прайс лист'!$B$8:$BS$600,MATCH(BA$11,'[1]Прайс лист'!$B$2:$BS$2,0),0)&lt;=BA$8,VLOOKUP($A366,'[1]Прайс лист'!$B$8:$BS$600,MATCH(BA$11,'[1]Прайс лист'!$B$2:$BS$2,0),0),0)</f>
        <v>5900</v>
      </c>
      <c r="BB366" s="9">
        <f>IF(VLOOKUP($A366,'[1]Прайс лист'!$B$8:$BS$600,MATCH(BB$11,'[1]Прайс лист'!$B$2:$BS$2,0),0)&lt;=BB$8,VLOOKUP($A366,'[1]Прайс лист'!$B$8:$BS$600,MATCH(BB$11,'[1]Прайс лист'!$B$2:$BS$2,0),0),0)</f>
        <v>0</v>
      </c>
      <c r="BC366" s="9">
        <f>IF(VLOOKUP($A366,'[1]Прайс лист'!$B$8:$BS$600,MATCH(BC$11,'[1]Прайс лист'!$B$2:$BS$2,0),0)&lt;=BC$8,VLOOKUP($A366,'[1]Прайс лист'!$B$8:$BS$600,MATCH(BC$11,'[1]Прайс лист'!$B$2:$BS$2,0),0),0)</f>
        <v>5500</v>
      </c>
      <c r="BD366" s="9">
        <f>IF(VLOOKUP($A366,'[1]Прайс лист'!$B$8:$BS$600,MATCH(BD$11,'[1]Прайс лист'!$B$2:$BS$2,0),0)&lt;=BD$8,VLOOKUP($A366,'[1]Прайс лист'!$B$8:$BS$600,MATCH(BD$11,'[1]Прайс лист'!$B$2:$BS$2,0),0),0)</f>
        <v>4300</v>
      </c>
      <c r="BE366" s="9">
        <f>IF(VLOOKUP($A366,'[1]Прайс лист'!$B$8:$BS$600,MATCH(BE$11,'[1]Прайс лист'!$B$2:$BS$2,0),0)&lt;=BE$8,VLOOKUP($A366,'[1]Прайс лист'!$B$8:$BS$600,MATCH(BE$11,'[1]Прайс лист'!$B$2:$BS$2,0),0),0)</f>
        <v>0</v>
      </c>
      <c r="BF366" s="9">
        <f>IF(VLOOKUP($A366,'[1]Прайс лист'!$B$8:$BS$600,MATCH(BF$11,'[1]Прайс лист'!$B$2:$BS$2,0),0)&lt;=BF$8,VLOOKUP($A366,'[1]Прайс лист'!$B$8:$BS$600,MATCH(BF$11,'[1]Прайс лист'!$B$2:$BS$2,0),0),0)</f>
        <v>0</v>
      </c>
      <c r="BG366" s="9">
        <f>IF(VLOOKUP($A366,'[1]Прайс лист'!$B$8:$BS$600,MATCH(BG$11,'[1]Прайс лист'!$B$2:$BS$2,0),0)&lt;=BG$8,VLOOKUP($A366,'[1]Прайс лист'!$B$8:$BS$600,MATCH(BG$11,'[1]Прайс лист'!$B$2:$BS$2,0),0),0)</f>
        <v>0</v>
      </c>
      <c r="BH366" s="9">
        <f>IF(VLOOKUP($A366,'[1]Прайс лист'!$B$8:$BS$600,MATCH(BH$11,'[1]Прайс лист'!$B$2:$BS$2,0),0)&lt;=BH$8,VLOOKUP($A366,'[1]Прайс лист'!$B$8:$BS$600,MATCH(BH$11,'[1]Прайс лист'!$B$2:$BS$2,0),0),0)</f>
        <v>1400</v>
      </c>
    </row>
    <row r="367" spans="1:60">
      <c r="A367" s="1" t="str">
        <f>'[1]Прайс лист'!B360</f>
        <v>Xiaomi MI MAX 3128</v>
      </c>
      <c r="B367" s="7" t="s">
        <v>191</v>
      </c>
      <c r="C367" s="8" t="s">
        <v>224</v>
      </c>
      <c r="D367" s="8">
        <v>128</v>
      </c>
      <c r="E367" s="9">
        <f>IF(VLOOKUP($A367,'[1]Прайс лист'!$B$8:$BS$600,MATCH(E$11,'[1]Прайс лист'!$B$2:$BS$2,0),0)&lt;=E$8,VLOOKUP($A367,'[1]Прайс лист'!$B$8:$BS$600,MATCH(E$11,'[1]Прайс лист'!$B$2:$BS$2,0),0),0)</f>
        <v>6600</v>
      </c>
      <c r="F367" s="9">
        <f>IF(VLOOKUP($A367,'[1]Прайс лист'!$B$8:$BS$600,MATCH(F$11,'[1]Прайс лист'!$B$2:$BS$2,0),0)&lt;=F$8,VLOOKUP($A367,'[1]Прайс лист'!$B$8:$BS$600,MATCH(F$11,'[1]Прайс лист'!$B$2:$BS$2,0),0),0)</f>
        <v>0</v>
      </c>
      <c r="G367" s="9">
        <f>IF(VLOOKUP($A367,'[1]Прайс лист'!$B$8:$BS$600,MATCH(G$11,'[1]Прайс лист'!$B$2:$BS$2,0),0)&lt;=G$8,VLOOKUP($A367,'[1]Прайс лист'!$B$8:$BS$600,MATCH(G$11,'[1]Прайс лист'!$B$2:$BS$2,0),0),0)</f>
        <v>5900</v>
      </c>
      <c r="H367" s="9">
        <f>IF(VLOOKUP($A367,'[1]Прайс лист'!$B$8:$BS$600,MATCH(H$11,'[1]Прайс лист'!$B$2:$BS$2,0),0)&lt;=H$8,VLOOKUP($A367,'[1]Прайс лист'!$B$8:$BS$600,MATCH(H$11,'[1]Прайс лист'!$B$2:$BS$2,0),0),0)</f>
        <v>4500</v>
      </c>
      <c r="I367" s="9">
        <f>IF(VLOOKUP($A367,'[1]Прайс лист'!$B$8:$BS$600,MATCH(I$11,'[1]Прайс лист'!$B$2:$BS$2,0),0)&lt;=I$8,VLOOKUP($A367,'[1]Прайс лист'!$B$8:$BS$600,MATCH(I$11,'[1]Прайс лист'!$B$2:$BS$2,0),0),0)</f>
        <v>0</v>
      </c>
      <c r="J367" s="9">
        <f>IF(VLOOKUP($A367,'[1]Прайс лист'!$B$8:$BS$600,MATCH(J$11,'[1]Прайс лист'!$B$2:$BS$2,0),0)&lt;=J$8,VLOOKUP($A367,'[1]Прайс лист'!$B$8:$BS$600,MATCH(J$11,'[1]Прайс лист'!$B$2:$BS$2,0),0),0)</f>
        <v>0</v>
      </c>
      <c r="K367" s="9">
        <f>IF(VLOOKUP($A367,'[1]Прайс лист'!$B$8:$BS$600,MATCH(K$11,'[1]Прайс лист'!$B$2:$BS$2,0),0)&lt;=K$8,VLOOKUP($A367,'[1]Прайс лист'!$B$8:$BS$600,MATCH(K$11,'[1]Прайс лист'!$B$2:$BS$2,0),0),0)</f>
        <v>0</v>
      </c>
      <c r="L367" s="9">
        <f>IF(VLOOKUP($A367,'[1]Прайс лист'!$B$8:$BS$600,MATCH(L$11,'[1]Прайс лист'!$B$2:$BS$2,0),0)&lt;=L$8,VLOOKUP($A367,'[1]Прайс лист'!$B$8:$BS$600,MATCH(L$11,'[1]Прайс лист'!$B$2:$BS$2,0),0),0)</f>
        <v>700</v>
      </c>
      <c r="M367" s="9">
        <f>IF(VLOOKUP($A367,'[1]Прайс лист'!$B$8:$BS$600,MATCH(M$11,'[1]Прайс лист'!$B$2:$BS$2,0),0)&lt;=M$8,VLOOKUP($A367,'[1]Прайс лист'!$B$8:$BS$600,MATCH(M$11,'[1]Прайс лист'!$B$2:$BS$2,0),0),0)</f>
        <v>6600</v>
      </c>
      <c r="N367" s="9">
        <f>IF(VLOOKUP($A367,'[1]Прайс лист'!$B$8:$BS$600,MATCH(N$11,'[1]Прайс лист'!$B$2:$BS$2,0),0)&lt;=N$8,VLOOKUP($A367,'[1]Прайс лист'!$B$8:$BS$600,MATCH(N$11,'[1]Прайс лист'!$B$2:$BS$2,0),0),0)</f>
        <v>0</v>
      </c>
      <c r="O367" s="9">
        <f>IF(VLOOKUP($A367,'[1]Прайс лист'!$B$8:$BS$600,MATCH(O$11,'[1]Прайс лист'!$B$2:$BS$2,0),0)&lt;=O$8,VLOOKUP($A367,'[1]Прайс лист'!$B$8:$BS$600,MATCH(O$11,'[1]Прайс лист'!$B$2:$BS$2,0),0),0)</f>
        <v>5900</v>
      </c>
      <c r="P367" s="9">
        <f>IF(VLOOKUP($A367,'[1]Прайс лист'!$B$8:$BS$600,MATCH(P$11,'[1]Прайс лист'!$B$2:$BS$2,0),0)&lt;=P$8,VLOOKUP($A367,'[1]Прайс лист'!$B$8:$BS$600,MATCH(P$11,'[1]Прайс лист'!$B$2:$BS$2,0),0),0)</f>
        <v>4500</v>
      </c>
      <c r="Q367" s="9">
        <f>IF(VLOOKUP($A367,'[1]Прайс лист'!$B$8:$BS$600,MATCH(Q$11,'[1]Прайс лист'!$B$2:$BS$2,0),0)&lt;=Q$8,VLOOKUP($A367,'[1]Прайс лист'!$B$8:$BS$600,MATCH(Q$11,'[1]Прайс лист'!$B$2:$BS$2,0),0),0)</f>
        <v>0</v>
      </c>
      <c r="R367" s="9">
        <f>IF(VLOOKUP($A367,'[1]Прайс лист'!$B$8:$BS$600,MATCH(R$11,'[1]Прайс лист'!$B$2:$BS$2,0),0)&lt;=R$8,VLOOKUP($A367,'[1]Прайс лист'!$B$8:$BS$600,MATCH(R$11,'[1]Прайс лист'!$B$2:$BS$2,0),0),0)</f>
        <v>0</v>
      </c>
      <c r="S367" s="9">
        <f>IF(VLOOKUP($A367,'[1]Прайс лист'!$B$8:$BS$600,MATCH(S$11,'[1]Прайс лист'!$B$2:$BS$2,0),0)&lt;=S$8,VLOOKUP($A367,'[1]Прайс лист'!$B$8:$BS$600,MATCH(S$11,'[1]Прайс лист'!$B$2:$BS$2,0),0),0)</f>
        <v>0</v>
      </c>
      <c r="T367" s="9">
        <f>IF(VLOOKUP($A367,'[1]Прайс лист'!$B$8:$BS$600,MATCH(T$11,'[1]Прайс лист'!$B$2:$BS$2,0),0)&lt;=T$8,VLOOKUP($A367,'[1]Прайс лист'!$B$8:$BS$600,MATCH(T$11,'[1]Прайс лист'!$B$2:$BS$2,0),0),0)</f>
        <v>700</v>
      </c>
      <c r="U367" s="9">
        <f>IF(VLOOKUP($A367,'[1]Прайс лист'!$B$8:$BS$600,MATCH(U$11,'[1]Прайс лист'!$B$2:$BS$2,0),0)&lt;=U$8,VLOOKUP($A367,'[1]Прайс лист'!$B$8:$BS$600,MATCH(U$11,'[1]Прайс лист'!$B$2:$BS$2,0),0),0)</f>
        <v>13600</v>
      </c>
      <c r="V367" s="9">
        <f>IF(VLOOKUP($A367,'[1]Прайс лист'!$B$8:$BS$600,MATCH(V$11,'[1]Прайс лист'!$B$2:$BS$2,0),0)&lt;=V$8,VLOOKUP($A367,'[1]Прайс лист'!$B$8:$BS$600,MATCH(V$11,'[1]Прайс лист'!$B$2:$BS$2,0),0),0)</f>
        <v>0</v>
      </c>
      <c r="W367" s="9">
        <f>IF(VLOOKUP($A367,'[1]Прайс лист'!$B$8:$BS$600,MATCH(W$11,'[1]Прайс лист'!$B$2:$BS$2,0),0)&lt;=W$8,VLOOKUP($A367,'[1]Прайс лист'!$B$8:$BS$600,MATCH(W$11,'[1]Прайс лист'!$B$2:$BS$2,0),0),0)</f>
        <v>12900</v>
      </c>
      <c r="X367" s="9">
        <f>IF(VLOOKUP($A367,'[1]Прайс лист'!$B$8:$BS$600,MATCH(X$11,'[1]Прайс лист'!$B$2:$BS$2,0),0)&lt;=X$8,VLOOKUP($A367,'[1]Прайс лист'!$B$8:$BS$600,MATCH(X$11,'[1]Прайс лист'!$B$2:$BS$2,0),0),0)</f>
        <v>11500</v>
      </c>
      <c r="Y367" s="9">
        <f>IF(VLOOKUP($A367,'[1]Прайс лист'!$B$8:$BS$600,MATCH(Y$11,'[1]Прайс лист'!$B$2:$BS$2,0),0)&lt;=Y$8,VLOOKUP($A367,'[1]Прайс лист'!$B$8:$BS$600,MATCH(Y$11,'[1]Прайс лист'!$B$2:$BS$2,0),0),0)</f>
        <v>0</v>
      </c>
      <c r="Z367" s="9">
        <f>IF(VLOOKUP($A367,'[1]Прайс лист'!$B$8:$BS$600,MATCH(Z$11,'[1]Прайс лист'!$B$2:$BS$2,0),0)&lt;=Z$8,VLOOKUP($A367,'[1]Прайс лист'!$B$8:$BS$600,MATCH(Z$11,'[1]Прайс лист'!$B$2:$BS$2,0),0),0)</f>
        <v>0</v>
      </c>
      <c r="AA367" s="9">
        <f>IF(VLOOKUP($A367,'[1]Прайс лист'!$B$8:$BS$600,MATCH(AA$11,'[1]Прайс лист'!$B$2:$BS$2,0),0)&lt;=AA$8,VLOOKUP($A367,'[1]Прайс лист'!$B$8:$BS$600,MATCH(AA$11,'[1]Прайс лист'!$B$2:$BS$2,0),0),0)</f>
        <v>0</v>
      </c>
      <c r="AB367" s="9">
        <f>IF(VLOOKUP($A367,'[1]Прайс лист'!$B$8:$BS$600,MATCH(AB$11,'[1]Прайс лист'!$B$2:$BS$2,0),0)&lt;=AB$8,VLOOKUP($A367,'[1]Прайс лист'!$B$8:$BS$600,MATCH(AB$11,'[1]Прайс лист'!$B$2:$BS$2,0),0),0)</f>
        <v>7700</v>
      </c>
      <c r="AC367" s="9">
        <f>IF(VLOOKUP($A367,'[1]Прайс лист'!$B$8:$BS$600,MATCH(AC$11,'[1]Прайс лист'!$B$2:$BS$2,0),0)&lt;=AC$8,VLOOKUP($A367,'[1]Прайс лист'!$B$8:$BS$600,MATCH(AC$11,'[1]Прайс лист'!$B$2:$BS$2,0),0),0)</f>
        <v>10600</v>
      </c>
      <c r="AD367" s="9">
        <f>IF(VLOOKUP($A367,'[1]Прайс лист'!$B$8:$BS$600,MATCH(AD$11,'[1]Прайс лист'!$B$2:$BS$2,0),0)&lt;=AD$8,VLOOKUP($A367,'[1]Прайс лист'!$B$8:$BS$600,MATCH(AD$11,'[1]Прайс лист'!$B$2:$BS$2,0),0),0)</f>
        <v>0</v>
      </c>
      <c r="AE367" s="9">
        <f>IF(VLOOKUP($A367,'[1]Прайс лист'!$B$8:$BS$600,MATCH(AE$11,'[1]Прайс лист'!$B$2:$BS$2,0),0)&lt;=AE$8,VLOOKUP($A367,'[1]Прайс лист'!$B$8:$BS$600,MATCH(AE$11,'[1]Прайс лист'!$B$2:$BS$2,0),0),0)</f>
        <v>9900</v>
      </c>
      <c r="AF367" s="9">
        <f>IF(VLOOKUP($A367,'[1]Прайс лист'!$B$8:$BS$600,MATCH(AF$11,'[1]Прайс лист'!$B$2:$BS$2,0),0)&lt;=AF$8,VLOOKUP($A367,'[1]Прайс лист'!$B$8:$BS$600,MATCH(AF$11,'[1]Прайс лист'!$B$2:$BS$2,0),0),0)</f>
        <v>8500</v>
      </c>
      <c r="AG367" s="9">
        <f>IF(VLOOKUP($A367,'[1]Прайс лист'!$B$8:$BS$600,MATCH(AG$11,'[1]Прайс лист'!$B$2:$BS$2,0),0)&lt;=AG$8,VLOOKUP($A367,'[1]Прайс лист'!$B$8:$BS$600,MATCH(AG$11,'[1]Прайс лист'!$B$2:$BS$2,0),0),0)</f>
        <v>0</v>
      </c>
      <c r="AH367" s="9">
        <f>IF(VLOOKUP($A367,'[1]Прайс лист'!$B$8:$BS$600,MATCH(AH$11,'[1]Прайс лист'!$B$2:$BS$2,0),0)&lt;=AH$8,VLOOKUP($A367,'[1]Прайс лист'!$B$8:$BS$600,MATCH(AH$11,'[1]Прайс лист'!$B$2:$BS$2,0),0),0)</f>
        <v>0</v>
      </c>
      <c r="AI367" s="9">
        <f>IF(VLOOKUP($A367,'[1]Прайс лист'!$B$8:$BS$600,MATCH(AI$11,'[1]Прайс лист'!$B$2:$BS$2,0),0)&lt;=AI$8,VLOOKUP($A367,'[1]Прайс лист'!$B$8:$BS$600,MATCH(AI$11,'[1]Прайс лист'!$B$2:$BS$2,0),0),0)</f>
        <v>0</v>
      </c>
      <c r="AJ367" s="9">
        <f>IF(VLOOKUP($A367,'[1]Прайс лист'!$B$8:$BS$600,MATCH(AJ$11,'[1]Прайс лист'!$B$2:$BS$2,0),0)&lt;=AJ$8,VLOOKUP($A367,'[1]Прайс лист'!$B$8:$BS$600,MATCH(AJ$11,'[1]Прайс лист'!$B$2:$BS$2,0),0),0)</f>
        <v>4700</v>
      </c>
      <c r="AK367" s="9">
        <f>IF(VLOOKUP($A367,'[1]Прайс лист'!$B$8:$BS$600,MATCH(AK$11,'[1]Прайс лист'!$B$2:$BS$2,0),0)&lt;=AK$8,VLOOKUP($A367,'[1]Прайс лист'!$B$8:$BS$600,MATCH(AK$11,'[1]Прайс лист'!$B$2:$BS$2,0),0),0)</f>
        <v>9600</v>
      </c>
      <c r="AL367" s="9">
        <f>IF(VLOOKUP($A367,'[1]Прайс лист'!$B$8:$BS$600,MATCH(AL$11,'[1]Прайс лист'!$B$2:$BS$2,0),0)&lt;=AL$8,VLOOKUP($A367,'[1]Прайс лист'!$B$8:$BS$600,MATCH(AL$11,'[1]Прайс лист'!$B$2:$BS$2,0),0),0)</f>
        <v>0</v>
      </c>
      <c r="AM367" s="9">
        <f>IF(VLOOKUP($A367,'[1]Прайс лист'!$B$8:$BS$600,MATCH(AM$11,'[1]Прайс лист'!$B$2:$BS$2,0),0)&lt;=AM$8,VLOOKUP($A367,'[1]Прайс лист'!$B$8:$BS$600,MATCH(AM$11,'[1]Прайс лист'!$B$2:$BS$2,0),0),0)</f>
        <v>8900</v>
      </c>
      <c r="AN367" s="9">
        <f>IF(VLOOKUP($A367,'[1]Прайс лист'!$B$8:$BS$600,MATCH(AN$11,'[1]Прайс лист'!$B$2:$BS$2,0),0)&lt;=AN$8,VLOOKUP($A367,'[1]Прайс лист'!$B$8:$BS$600,MATCH(AN$11,'[1]Прайс лист'!$B$2:$BS$2,0),0),0)</f>
        <v>7500</v>
      </c>
      <c r="AO367" s="9">
        <f>IF(VLOOKUP($A367,'[1]Прайс лист'!$B$8:$BS$600,MATCH(AO$11,'[1]Прайс лист'!$B$2:$BS$2,0),0)&lt;=AO$8,VLOOKUP($A367,'[1]Прайс лист'!$B$8:$BS$600,MATCH(AO$11,'[1]Прайс лист'!$B$2:$BS$2,0),0),0)</f>
        <v>0</v>
      </c>
      <c r="AP367" s="9">
        <f>IF(VLOOKUP($A367,'[1]Прайс лист'!$B$8:$BS$600,MATCH(AP$11,'[1]Прайс лист'!$B$2:$BS$2,0),0)&lt;=AP$8,VLOOKUP($A367,'[1]Прайс лист'!$B$8:$BS$600,MATCH(AP$11,'[1]Прайс лист'!$B$2:$BS$2,0),0),0)</f>
        <v>0</v>
      </c>
      <c r="AQ367" s="9">
        <f>IF(VLOOKUP($A367,'[1]Прайс лист'!$B$8:$BS$600,MATCH(AQ$11,'[1]Прайс лист'!$B$2:$BS$2,0),0)&lt;=AQ$8,VLOOKUP($A367,'[1]Прайс лист'!$B$8:$BS$600,MATCH(AQ$11,'[1]Прайс лист'!$B$2:$BS$2,0),0),0)</f>
        <v>0</v>
      </c>
      <c r="AR367" s="9">
        <f>IF(VLOOKUP($A367,'[1]Прайс лист'!$B$8:$BS$600,MATCH(AR$11,'[1]Прайс лист'!$B$2:$BS$2,0),0)&lt;=AR$8,VLOOKUP($A367,'[1]Прайс лист'!$B$8:$BS$600,MATCH(AR$11,'[1]Прайс лист'!$B$2:$BS$2,0),0),0)</f>
        <v>3700</v>
      </c>
      <c r="AS367" s="9">
        <f>IF(VLOOKUP($A367,'[1]Прайс лист'!$B$8:$BS$600,MATCH(AS$11,'[1]Прайс лист'!$B$2:$BS$2,0),0)&lt;=AS$8,VLOOKUP($A367,'[1]Прайс лист'!$B$8:$BS$600,MATCH(AS$11,'[1]Прайс лист'!$B$2:$BS$2,0),0),0)</f>
        <v>8600</v>
      </c>
      <c r="AT367" s="9">
        <f>IF(VLOOKUP($A367,'[1]Прайс лист'!$B$8:$BS$600,MATCH(AT$11,'[1]Прайс лист'!$B$2:$BS$2,0),0)&lt;=AT$8,VLOOKUP($A367,'[1]Прайс лист'!$B$8:$BS$600,MATCH(AT$11,'[1]Прайс лист'!$B$2:$BS$2,0),0),0)</f>
        <v>0</v>
      </c>
      <c r="AU367" s="9">
        <f>IF(VLOOKUP($A367,'[1]Прайс лист'!$B$8:$BS$600,MATCH(AU$11,'[1]Прайс лист'!$B$2:$BS$2,0),0)&lt;=AU$8,VLOOKUP($A367,'[1]Прайс лист'!$B$8:$BS$600,MATCH(AU$11,'[1]Прайс лист'!$B$2:$BS$2,0),0),0)</f>
        <v>7900</v>
      </c>
      <c r="AV367" s="9">
        <f>IF(VLOOKUP($A367,'[1]Прайс лист'!$B$8:$BS$600,MATCH(AV$11,'[1]Прайс лист'!$B$2:$BS$2,0),0)&lt;=AV$8,VLOOKUP($A367,'[1]Прайс лист'!$B$8:$BS$600,MATCH(AV$11,'[1]Прайс лист'!$B$2:$BS$2,0),0),0)</f>
        <v>6500</v>
      </c>
      <c r="AW367" s="9">
        <f>IF(VLOOKUP($A367,'[1]Прайс лист'!$B$8:$BS$600,MATCH(AW$11,'[1]Прайс лист'!$B$2:$BS$2,0),0)&lt;=AW$8,VLOOKUP($A367,'[1]Прайс лист'!$B$8:$BS$600,MATCH(AW$11,'[1]Прайс лист'!$B$2:$BS$2,0),0),0)</f>
        <v>0</v>
      </c>
      <c r="AX367" s="9">
        <f>IF(VLOOKUP($A367,'[1]Прайс лист'!$B$8:$BS$600,MATCH(AX$11,'[1]Прайс лист'!$B$2:$BS$2,0),0)&lt;=AX$8,VLOOKUP($A367,'[1]Прайс лист'!$B$8:$BS$600,MATCH(AX$11,'[1]Прайс лист'!$B$2:$BS$2,0),0),0)</f>
        <v>0</v>
      </c>
      <c r="AY367" s="9">
        <f>IF(VLOOKUP($A367,'[1]Прайс лист'!$B$8:$BS$600,MATCH(AY$11,'[1]Прайс лист'!$B$2:$BS$2,0),0)&lt;=AY$8,VLOOKUP($A367,'[1]Прайс лист'!$B$8:$BS$600,MATCH(AY$11,'[1]Прайс лист'!$B$2:$BS$2,0),0),0)</f>
        <v>0</v>
      </c>
      <c r="AZ367" s="9">
        <f>IF(VLOOKUP($A367,'[1]Прайс лист'!$B$8:$BS$600,MATCH(AZ$11,'[1]Прайс лист'!$B$2:$BS$2,0),0)&lt;=AZ$8,VLOOKUP($A367,'[1]Прайс лист'!$B$8:$BS$600,MATCH(AZ$11,'[1]Прайс лист'!$B$2:$BS$2,0),0),0)</f>
        <v>2700</v>
      </c>
      <c r="BA367" s="9">
        <f>IF(VLOOKUP($A367,'[1]Прайс лист'!$B$8:$BS$600,MATCH(BA$11,'[1]Прайс лист'!$B$2:$BS$2,0),0)&lt;=BA$8,VLOOKUP($A367,'[1]Прайс лист'!$B$8:$BS$600,MATCH(BA$11,'[1]Прайс лист'!$B$2:$BS$2,0),0),0)</f>
        <v>7600</v>
      </c>
      <c r="BB367" s="9">
        <f>IF(VLOOKUP($A367,'[1]Прайс лист'!$B$8:$BS$600,MATCH(BB$11,'[1]Прайс лист'!$B$2:$BS$2,0),0)&lt;=BB$8,VLOOKUP($A367,'[1]Прайс лист'!$B$8:$BS$600,MATCH(BB$11,'[1]Прайс лист'!$B$2:$BS$2,0),0),0)</f>
        <v>0</v>
      </c>
      <c r="BC367" s="9">
        <f>IF(VLOOKUP($A367,'[1]Прайс лист'!$B$8:$BS$600,MATCH(BC$11,'[1]Прайс лист'!$B$2:$BS$2,0),0)&lt;=BC$8,VLOOKUP($A367,'[1]Прайс лист'!$B$8:$BS$600,MATCH(BC$11,'[1]Прайс лист'!$B$2:$BS$2,0),0),0)</f>
        <v>6900</v>
      </c>
      <c r="BD367" s="9">
        <f>IF(VLOOKUP($A367,'[1]Прайс лист'!$B$8:$BS$600,MATCH(BD$11,'[1]Прайс лист'!$B$2:$BS$2,0),0)&lt;=BD$8,VLOOKUP($A367,'[1]Прайс лист'!$B$8:$BS$600,MATCH(BD$11,'[1]Прайс лист'!$B$2:$BS$2,0),0),0)</f>
        <v>5500</v>
      </c>
      <c r="BE367" s="9">
        <f>IF(VLOOKUP($A367,'[1]Прайс лист'!$B$8:$BS$600,MATCH(BE$11,'[1]Прайс лист'!$B$2:$BS$2,0),0)&lt;=BE$8,VLOOKUP($A367,'[1]Прайс лист'!$B$8:$BS$600,MATCH(BE$11,'[1]Прайс лист'!$B$2:$BS$2,0),0),0)</f>
        <v>0</v>
      </c>
      <c r="BF367" s="9">
        <f>IF(VLOOKUP($A367,'[1]Прайс лист'!$B$8:$BS$600,MATCH(BF$11,'[1]Прайс лист'!$B$2:$BS$2,0),0)&lt;=BF$8,VLOOKUP($A367,'[1]Прайс лист'!$B$8:$BS$600,MATCH(BF$11,'[1]Прайс лист'!$B$2:$BS$2,0),0),0)</f>
        <v>0</v>
      </c>
      <c r="BG367" s="9">
        <f>IF(VLOOKUP($A367,'[1]Прайс лист'!$B$8:$BS$600,MATCH(BG$11,'[1]Прайс лист'!$B$2:$BS$2,0),0)&lt;=BG$8,VLOOKUP($A367,'[1]Прайс лист'!$B$8:$BS$600,MATCH(BG$11,'[1]Прайс лист'!$B$2:$BS$2,0),0),0)</f>
        <v>0</v>
      </c>
      <c r="BH367" s="9">
        <f>IF(VLOOKUP($A367,'[1]Прайс лист'!$B$8:$BS$600,MATCH(BH$11,'[1]Прайс лист'!$B$2:$BS$2,0),0)&lt;=BH$8,VLOOKUP($A367,'[1]Прайс лист'!$B$8:$BS$600,MATCH(BH$11,'[1]Прайс лист'!$B$2:$BS$2,0),0),0)</f>
        <v>1700</v>
      </c>
    </row>
    <row r="368" spans="1:60">
      <c r="A368" s="1" t="str">
        <f>'[1]Прайс лист'!B361</f>
        <v>Xiaomi MI MIX128</v>
      </c>
      <c r="B368" s="7" t="s">
        <v>191</v>
      </c>
      <c r="C368" s="8" t="s">
        <v>225</v>
      </c>
      <c r="D368" s="8">
        <v>128</v>
      </c>
      <c r="E368" s="9">
        <f>IF(VLOOKUP($A368,'[1]Прайс лист'!$B$8:$BS$600,MATCH(E$11,'[1]Прайс лист'!$B$2:$BS$2,0),0)&lt;=E$8,VLOOKUP($A368,'[1]Прайс лист'!$B$8:$BS$600,MATCH(E$11,'[1]Прайс лист'!$B$2:$BS$2,0),0),0)</f>
        <v>4400</v>
      </c>
      <c r="F368" s="9">
        <f>IF(VLOOKUP($A368,'[1]Прайс лист'!$B$8:$BS$600,MATCH(F$11,'[1]Прайс лист'!$B$2:$BS$2,0),0)&lt;=F$8,VLOOKUP($A368,'[1]Прайс лист'!$B$8:$BS$600,MATCH(F$11,'[1]Прайс лист'!$B$2:$BS$2,0),0),0)</f>
        <v>0</v>
      </c>
      <c r="G368" s="9">
        <f>IF(VLOOKUP($A368,'[1]Прайс лист'!$B$8:$BS$600,MATCH(G$11,'[1]Прайс лист'!$B$2:$BS$2,0),0)&lt;=G$8,VLOOKUP($A368,'[1]Прайс лист'!$B$8:$BS$600,MATCH(G$11,'[1]Прайс лист'!$B$2:$BS$2,0),0),0)</f>
        <v>4000</v>
      </c>
      <c r="H368" s="9">
        <f>IF(VLOOKUP($A368,'[1]Прайс лист'!$B$8:$BS$600,MATCH(H$11,'[1]Прайс лист'!$B$2:$BS$2,0),0)&lt;=H$8,VLOOKUP($A368,'[1]Прайс лист'!$B$8:$BS$600,MATCH(H$11,'[1]Прайс лист'!$B$2:$BS$2,0),0),0)</f>
        <v>2900</v>
      </c>
      <c r="I368" s="9">
        <f>IF(VLOOKUP($A368,'[1]Прайс лист'!$B$8:$BS$600,MATCH(I$11,'[1]Прайс лист'!$B$2:$BS$2,0),0)&lt;=I$8,VLOOKUP($A368,'[1]Прайс лист'!$B$8:$BS$600,MATCH(I$11,'[1]Прайс лист'!$B$2:$BS$2,0),0),0)</f>
        <v>0</v>
      </c>
      <c r="J368" s="9">
        <f>IF(VLOOKUP($A368,'[1]Прайс лист'!$B$8:$BS$600,MATCH(J$11,'[1]Прайс лист'!$B$2:$BS$2,0),0)&lt;=J$8,VLOOKUP($A368,'[1]Прайс лист'!$B$8:$BS$600,MATCH(J$11,'[1]Прайс лист'!$B$2:$BS$2,0),0),0)</f>
        <v>0</v>
      </c>
      <c r="K368" s="9">
        <f>IF(VLOOKUP($A368,'[1]Прайс лист'!$B$8:$BS$600,MATCH(K$11,'[1]Прайс лист'!$B$2:$BS$2,0),0)&lt;=K$8,VLOOKUP($A368,'[1]Прайс лист'!$B$8:$BS$600,MATCH(K$11,'[1]Прайс лист'!$B$2:$BS$2,0),0),0)</f>
        <v>0</v>
      </c>
      <c r="L368" s="9">
        <f>IF(VLOOKUP($A368,'[1]Прайс лист'!$B$8:$BS$600,MATCH(L$11,'[1]Прайс лист'!$B$2:$BS$2,0),0)&lt;=L$8,VLOOKUP($A368,'[1]Прайс лист'!$B$8:$BS$600,MATCH(L$11,'[1]Прайс лист'!$B$2:$BS$2,0),0),0)</f>
        <v>700</v>
      </c>
      <c r="M368" s="9">
        <f>IF(VLOOKUP($A368,'[1]Прайс лист'!$B$8:$BS$600,MATCH(M$11,'[1]Прайс лист'!$B$2:$BS$2,0),0)&lt;=M$8,VLOOKUP($A368,'[1]Прайс лист'!$B$8:$BS$600,MATCH(M$11,'[1]Прайс лист'!$B$2:$BS$2,0),0),0)</f>
        <v>4400</v>
      </c>
      <c r="N368" s="9">
        <f>IF(VLOOKUP($A368,'[1]Прайс лист'!$B$8:$BS$600,MATCH(N$11,'[1]Прайс лист'!$B$2:$BS$2,0),0)&lt;=N$8,VLOOKUP($A368,'[1]Прайс лист'!$B$8:$BS$600,MATCH(N$11,'[1]Прайс лист'!$B$2:$BS$2,0),0),0)</f>
        <v>0</v>
      </c>
      <c r="O368" s="9">
        <f>IF(VLOOKUP($A368,'[1]Прайс лист'!$B$8:$BS$600,MATCH(O$11,'[1]Прайс лист'!$B$2:$BS$2,0),0)&lt;=O$8,VLOOKUP($A368,'[1]Прайс лист'!$B$8:$BS$600,MATCH(O$11,'[1]Прайс лист'!$B$2:$BS$2,0),0),0)</f>
        <v>4000</v>
      </c>
      <c r="P368" s="9">
        <f>IF(VLOOKUP($A368,'[1]Прайс лист'!$B$8:$BS$600,MATCH(P$11,'[1]Прайс лист'!$B$2:$BS$2,0),0)&lt;=P$8,VLOOKUP($A368,'[1]Прайс лист'!$B$8:$BS$600,MATCH(P$11,'[1]Прайс лист'!$B$2:$BS$2,0),0),0)</f>
        <v>2900</v>
      </c>
      <c r="Q368" s="9">
        <f>IF(VLOOKUP($A368,'[1]Прайс лист'!$B$8:$BS$600,MATCH(Q$11,'[1]Прайс лист'!$B$2:$BS$2,0),0)&lt;=Q$8,VLOOKUP($A368,'[1]Прайс лист'!$B$8:$BS$600,MATCH(Q$11,'[1]Прайс лист'!$B$2:$BS$2,0),0),0)</f>
        <v>0</v>
      </c>
      <c r="R368" s="9">
        <f>IF(VLOOKUP($A368,'[1]Прайс лист'!$B$8:$BS$600,MATCH(R$11,'[1]Прайс лист'!$B$2:$BS$2,0),0)&lt;=R$8,VLOOKUP($A368,'[1]Прайс лист'!$B$8:$BS$600,MATCH(R$11,'[1]Прайс лист'!$B$2:$BS$2,0),0),0)</f>
        <v>0</v>
      </c>
      <c r="S368" s="9">
        <f>IF(VLOOKUP($A368,'[1]Прайс лист'!$B$8:$BS$600,MATCH(S$11,'[1]Прайс лист'!$B$2:$BS$2,0),0)&lt;=S$8,VLOOKUP($A368,'[1]Прайс лист'!$B$8:$BS$600,MATCH(S$11,'[1]Прайс лист'!$B$2:$BS$2,0),0),0)</f>
        <v>0</v>
      </c>
      <c r="T368" s="9">
        <f>IF(VLOOKUP($A368,'[1]Прайс лист'!$B$8:$BS$600,MATCH(T$11,'[1]Прайс лист'!$B$2:$BS$2,0),0)&lt;=T$8,VLOOKUP($A368,'[1]Прайс лист'!$B$8:$BS$600,MATCH(T$11,'[1]Прайс лист'!$B$2:$BS$2,0),0),0)</f>
        <v>700</v>
      </c>
      <c r="U368" s="9">
        <f>IF(VLOOKUP($A368,'[1]Прайс лист'!$B$8:$BS$600,MATCH(U$11,'[1]Прайс лист'!$B$2:$BS$2,0),0)&lt;=U$8,VLOOKUP($A368,'[1]Прайс лист'!$B$8:$BS$600,MATCH(U$11,'[1]Прайс лист'!$B$2:$BS$2,0),0),0)</f>
        <v>11400</v>
      </c>
      <c r="V368" s="9">
        <f>IF(VLOOKUP($A368,'[1]Прайс лист'!$B$8:$BS$600,MATCH(V$11,'[1]Прайс лист'!$B$2:$BS$2,0),0)&lt;=V$8,VLOOKUP($A368,'[1]Прайс лист'!$B$8:$BS$600,MATCH(V$11,'[1]Прайс лист'!$B$2:$BS$2,0),0),0)</f>
        <v>0</v>
      </c>
      <c r="W368" s="9">
        <f>IF(VLOOKUP($A368,'[1]Прайс лист'!$B$8:$BS$600,MATCH(W$11,'[1]Прайс лист'!$B$2:$BS$2,0),0)&lt;=W$8,VLOOKUP($A368,'[1]Прайс лист'!$B$8:$BS$600,MATCH(W$11,'[1]Прайс лист'!$B$2:$BS$2,0),0),0)</f>
        <v>11000</v>
      </c>
      <c r="X368" s="9">
        <f>IF(VLOOKUP($A368,'[1]Прайс лист'!$B$8:$BS$600,MATCH(X$11,'[1]Прайс лист'!$B$2:$BS$2,0),0)&lt;=X$8,VLOOKUP($A368,'[1]Прайс лист'!$B$8:$BS$600,MATCH(X$11,'[1]Прайс лист'!$B$2:$BS$2,0),0),0)</f>
        <v>9900</v>
      </c>
      <c r="Y368" s="9">
        <f>IF(VLOOKUP($A368,'[1]Прайс лист'!$B$8:$BS$600,MATCH(Y$11,'[1]Прайс лист'!$B$2:$BS$2,0),0)&lt;=Y$8,VLOOKUP($A368,'[1]Прайс лист'!$B$8:$BS$600,MATCH(Y$11,'[1]Прайс лист'!$B$2:$BS$2,0),0),0)</f>
        <v>0</v>
      </c>
      <c r="Z368" s="9">
        <f>IF(VLOOKUP($A368,'[1]Прайс лист'!$B$8:$BS$600,MATCH(Z$11,'[1]Прайс лист'!$B$2:$BS$2,0),0)&lt;=Z$8,VLOOKUP($A368,'[1]Прайс лист'!$B$8:$BS$600,MATCH(Z$11,'[1]Прайс лист'!$B$2:$BS$2,0),0),0)</f>
        <v>0</v>
      </c>
      <c r="AA368" s="9">
        <f>IF(VLOOKUP($A368,'[1]Прайс лист'!$B$8:$BS$600,MATCH(AA$11,'[1]Прайс лист'!$B$2:$BS$2,0),0)&lt;=AA$8,VLOOKUP($A368,'[1]Прайс лист'!$B$8:$BS$600,MATCH(AA$11,'[1]Прайс лист'!$B$2:$BS$2,0),0),0)</f>
        <v>0</v>
      </c>
      <c r="AB368" s="9">
        <f>IF(VLOOKUP($A368,'[1]Прайс лист'!$B$8:$BS$600,MATCH(AB$11,'[1]Прайс лист'!$B$2:$BS$2,0),0)&lt;=AB$8,VLOOKUP($A368,'[1]Прайс лист'!$B$8:$BS$600,MATCH(AB$11,'[1]Прайс лист'!$B$2:$BS$2,0),0),0)</f>
        <v>7700</v>
      </c>
      <c r="AC368" s="9">
        <f>IF(VLOOKUP($A368,'[1]Прайс лист'!$B$8:$BS$600,MATCH(AC$11,'[1]Прайс лист'!$B$2:$BS$2,0),0)&lt;=AC$8,VLOOKUP($A368,'[1]Прайс лист'!$B$8:$BS$600,MATCH(AC$11,'[1]Прайс лист'!$B$2:$BS$2,0),0),0)</f>
        <v>8400</v>
      </c>
      <c r="AD368" s="9">
        <f>IF(VLOOKUP($A368,'[1]Прайс лист'!$B$8:$BS$600,MATCH(AD$11,'[1]Прайс лист'!$B$2:$BS$2,0),0)&lt;=AD$8,VLOOKUP($A368,'[1]Прайс лист'!$B$8:$BS$600,MATCH(AD$11,'[1]Прайс лист'!$B$2:$BS$2,0),0),0)</f>
        <v>0</v>
      </c>
      <c r="AE368" s="9">
        <f>IF(VLOOKUP($A368,'[1]Прайс лист'!$B$8:$BS$600,MATCH(AE$11,'[1]Прайс лист'!$B$2:$BS$2,0),0)&lt;=AE$8,VLOOKUP($A368,'[1]Прайс лист'!$B$8:$BS$600,MATCH(AE$11,'[1]Прайс лист'!$B$2:$BS$2,0),0),0)</f>
        <v>8000</v>
      </c>
      <c r="AF368" s="9">
        <f>IF(VLOOKUP($A368,'[1]Прайс лист'!$B$8:$BS$600,MATCH(AF$11,'[1]Прайс лист'!$B$2:$BS$2,0),0)&lt;=AF$8,VLOOKUP($A368,'[1]Прайс лист'!$B$8:$BS$600,MATCH(AF$11,'[1]Прайс лист'!$B$2:$BS$2,0),0),0)</f>
        <v>6900</v>
      </c>
      <c r="AG368" s="9">
        <f>IF(VLOOKUP($A368,'[1]Прайс лист'!$B$8:$BS$600,MATCH(AG$11,'[1]Прайс лист'!$B$2:$BS$2,0),0)&lt;=AG$8,VLOOKUP($A368,'[1]Прайс лист'!$B$8:$BS$600,MATCH(AG$11,'[1]Прайс лист'!$B$2:$BS$2,0),0),0)</f>
        <v>0</v>
      </c>
      <c r="AH368" s="9">
        <f>IF(VLOOKUP($A368,'[1]Прайс лист'!$B$8:$BS$600,MATCH(AH$11,'[1]Прайс лист'!$B$2:$BS$2,0),0)&lt;=AH$8,VLOOKUP($A368,'[1]Прайс лист'!$B$8:$BS$600,MATCH(AH$11,'[1]Прайс лист'!$B$2:$BS$2,0),0),0)</f>
        <v>0</v>
      </c>
      <c r="AI368" s="9">
        <f>IF(VLOOKUP($A368,'[1]Прайс лист'!$B$8:$BS$600,MATCH(AI$11,'[1]Прайс лист'!$B$2:$BS$2,0),0)&lt;=AI$8,VLOOKUP($A368,'[1]Прайс лист'!$B$8:$BS$600,MATCH(AI$11,'[1]Прайс лист'!$B$2:$BS$2,0),0),0)</f>
        <v>0</v>
      </c>
      <c r="AJ368" s="9">
        <f>IF(VLOOKUP($A368,'[1]Прайс лист'!$B$8:$BS$600,MATCH(AJ$11,'[1]Прайс лист'!$B$2:$BS$2,0),0)&lt;=AJ$8,VLOOKUP($A368,'[1]Прайс лист'!$B$8:$BS$600,MATCH(AJ$11,'[1]Прайс лист'!$B$2:$BS$2,0),0),0)</f>
        <v>4700</v>
      </c>
      <c r="AK368" s="9">
        <f>IF(VLOOKUP($A368,'[1]Прайс лист'!$B$8:$BS$600,MATCH(AK$11,'[1]Прайс лист'!$B$2:$BS$2,0),0)&lt;=AK$8,VLOOKUP($A368,'[1]Прайс лист'!$B$8:$BS$600,MATCH(AK$11,'[1]Прайс лист'!$B$2:$BS$2,0),0),0)</f>
        <v>7400</v>
      </c>
      <c r="AL368" s="9">
        <f>IF(VLOOKUP($A368,'[1]Прайс лист'!$B$8:$BS$600,MATCH(AL$11,'[1]Прайс лист'!$B$2:$BS$2,0),0)&lt;=AL$8,VLOOKUP($A368,'[1]Прайс лист'!$B$8:$BS$600,MATCH(AL$11,'[1]Прайс лист'!$B$2:$BS$2,0),0),0)</f>
        <v>0</v>
      </c>
      <c r="AM368" s="9">
        <f>IF(VLOOKUP($A368,'[1]Прайс лист'!$B$8:$BS$600,MATCH(AM$11,'[1]Прайс лист'!$B$2:$BS$2,0),0)&lt;=AM$8,VLOOKUP($A368,'[1]Прайс лист'!$B$8:$BS$600,MATCH(AM$11,'[1]Прайс лист'!$B$2:$BS$2,0),0),0)</f>
        <v>7000</v>
      </c>
      <c r="AN368" s="9">
        <f>IF(VLOOKUP($A368,'[1]Прайс лист'!$B$8:$BS$600,MATCH(AN$11,'[1]Прайс лист'!$B$2:$BS$2,0),0)&lt;=AN$8,VLOOKUP($A368,'[1]Прайс лист'!$B$8:$BS$600,MATCH(AN$11,'[1]Прайс лист'!$B$2:$BS$2,0),0),0)</f>
        <v>5900</v>
      </c>
      <c r="AO368" s="9">
        <f>IF(VLOOKUP($A368,'[1]Прайс лист'!$B$8:$BS$600,MATCH(AO$11,'[1]Прайс лист'!$B$2:$BS$2,0),0)&lt;=AO$8,VLOOKUP($A368,'[1]Прайс лист'!$B$8:$BS$600,MATCH(AO$11,'[1]Прайс лист'!$B$2:$BS$2,0),0),0)</f>
        <v>0</v>
      </c>
      <c r="AP368" s="9">
        <f>IF(VLOOKUP($A368,'[1]Прайс лист'!$B$8:$BS$600,MATCH(AP$11,'[1]Прайс лист'!$B$2:$BS$2,0),0)&lt;=AP$8,VLOOKUP($A368,'[1]Прайс лист'!$B$8:$BS$600,MATCH(AP$11,'[1]Прайс лист'!$B$2:$BS$2,0),0),0)</f>
        <v>0</v>
      </c>
      <c r="AQ368" s="9">
        <f>IF(VLOOKUP($A368,'[1]Прайс лист'!$B$8:$BS$600,MATCH(AQ$11,'[1]Прайс лист'!$B$2:$BS$2,0),0)&lt;=AQ$8,VLOOKUP($A368,'[1]Прайс лист'!$B$8:$BS$600,MATCH(AQ$11,'[1]Прайс лист'!$B$2:$BS$2,0),0),0)</f>
        <v>0</v>
      </c>
      <c r="AR368" s="9">
        <f>IF(VLOOKUP($A368,'[1]Прайс лист'!$B$8:$BS$600,MATCH(AR$11,'[1]Прайс лист'!$B$2:$BS$2,0),0)&lt;=AR$8,VLOOKUP($A368,'[1]Прайс лист'!$B$8:$BS$600,MATCH(AR$11,'[1]Прайс лист'!$B$2:$BS$2,0),0),0)</f>
        <v>3700</v>
      </c>
      <c r="AS368" s="9">
        <f>IF(VLOOKUP($A368,'[1]Прайс лист'!$B$8:$BS$600,MATCH(AS$11,'[1]Прайс лист'!$B$2:$BS$2,0),0)&lt;=AS$8,VLOOKUP($A368,'[1]Прайс лист'!$B$8:$BS$600,MATCH(AS$11,'[1]Прайс лист'!$B$2:$BS$2,0),0),0)</f>
        <v>6400</v>
      </c>
      <c r="AT368" s="9">
        <f>IF(VLOOKUP($A368,'[1]Прайс лист'!$B$8:$BS$600,MATCH(AT$11,'[1]Прайс лист'!$B$2:$BS$2,0),0)&lt;=AT$8,VLOOKUP($A368,'[1]Прайс лист'!$B$8:$BS$600,MATCH(AT$11,'[1]Прайс лист'!$B$2:$BS$2,0),0),0)</f>
        <v>0</v>
      </c>
      <c r="AU368" s="9">
        <f>IF(VLOOKUP($A368,'[1]Прайс лист'!$B$8:$BS$600,MATCH(AU$11,'[1]Прайс лист'!$B$2:$BS$2,0),0)&lt;=AU$8,VLOOKUP($A368,'[1]Прайс лист'!$B$8:$BS$600,MATCH(AU$11,'[1]Прайс лист'!$B$2:$BS$2,0),0),0)</f>
        <v>6000</v>
      </c>
      <c r="AV368" s="9">
        <f>IF(VLOOKUP($A368,'[1]Прайс лист'!$B$8:$BS$600,MATCH(AV$11,'[1]Прайс лист'!$B$2:$BS$2,0),0)&lt;=AV$8,VLOOKUP($A368,'[1]Прайс лист'!$B$8:$BS$600,MATCH(AV$11,'[1]Прайс лист'!$B$2:$BS$2,0),0),0)</f>
        <v>4900</v>
      </c>
      <c r="AW368" s="9">
        <f>IF(VLOOKUP($A368,'[1]Прайс лист'!$B$8:$BS$600,MATCH(AW$11,'[1]Прайс лист'!$B$2:$BS$2,0),0)&lt;=AW$8,VLOOKUP($A368,'[1]Прайс лист'!$B$8:$BS$600,MATCH(AW$11,'[1]Прайс лист'!$B$2:$BS$2,0),0),0)</f>
        <v>0</v>
      </c>
      <c r="AX368" s="9">
        <f>IF(VLOOKUP($A368,'[1]Прайс лист'!$B$8:$BS$600,MATCH(AX$11,'[1]Прайс лист'!$B$2:$BS$2,0),0)&lt;=AX$8,VLOOKUP($A368,'[1]Прайс лист'!$B$8:$BS$600,MATCH(AX$11,'[1]Прайс лист'!$B$2:$BS$2,0),0),0)</f>
        <v>0</v>
      </c>
      <c r="AY368" s="9">
        <f>IF(VLOOKUP($A368,'[1]Прайс лист'!$B$8:$BS$600,MATCH(AY$11,'[1]Прайс лист'!$B$2:$BS$2,0),0)&lt;=AY$8,VLOOKUP($A368,'[1]Прайс лист'!$B$8:$BS$600,MATCH(AY$11,'[1]Прайс лист'!$B$2:$BS$2,0),0),0)</f>
        <v>0</v>
      </c>
      <c r="AZ368" s="9">
        <f>IF(VLOOKUP($A368,'[1]Прайс лист'!$B$8:$BS$600,MATCH(AZ$11,'[1]Прайс лист'!$B$2:$BS$2,0),0)&lt;=AZ$8,VLOOKUP($A368,'[1]Прайс лист'!$B$8:$BS$600,MATCH(AZ$11,'[1]Прайс лист'!$B$2:$BS$2,0),0),0)</f>
        <v>2700</v>
      </c>
      <c r="BA368" s="9">
        <f>IF(VLOOKUP($A368,'[1]Прайс лист'!$B$8:$BS$600,MATCH(BA$11,'[1]Прайс лист'!$B$2:$BS$2,0),0)&lt;=BA$8,VLOOKUP($A368,'[1]Прайс лист'!$B$8:$BS$600,MATCH(BA$11,'[1]Прайс лист'!$B$2:$BS$2,0),0),0)</f>
        <v>5400</v>
      </c>
      <c r="BB368" s="9">
        <f>IF(VLOOKUP($A368,'[1]Прайс лист'!$B$8:$BS$600,MATCH(BB$11,'[1]Прайс лист'!$B$2:$BS$2,0),0)&lt;=BB$8,VLOOKUP($A368,'[1]Прайс лист'!$B$8:$BS$600,MATCH(BB$11,'[1]Прайс лист'!$B$2:$BS$2,0),0),0)</f>
        <v>0</v>
      </c>
      <c r="BC368" s="9">
        <f>IF(VLOOKUP($A368,'[1]Прайс лист'!$B$8:$BS$600,MATCH(BC$11,'[1]Прайс лист'!$B$2:$BS$2,0),0)&lt;=BC$8,VLOOKUP($A368,'[1]Прайс лист'!$B$8:$BS$600,MATCH(BC$11,'[1]Прайс лист'!$B$2:$BS$2,0),0),0)</f>
        <v>5000</v>
      </c>
      <c r="BD368" s="9">
        <f>IF(VLOOKUP($A368,'[1]Прайс лист'!$B$8:$BS$600,MATCH(BD$11,'[1]Прайс лист'!$B$2:$BS$2,0),0)&lt;=BD$8,VLOOKUP($A368,'[1]Прайс лист'!$B$8:$BS$600,MATCH(BD$11,'[1]Прайс лист'!$B$2:$BS$2,0),0),0)</f>
        <v>3900</v>
      </c>
      <c r="BE368" s="9">
        <f>IF(VLOOKUP($A368,'[1]Прайс лист'!$B$8:$BS$600,MATCH(BE$11,'[1]Прайс лист'!$B$2:$BS$2,0),0)&lt;=BE$8,VLOOKUP($A368,'[1]Прайс лист'!$B$8:$BS$600,MATCH(BE$11,'[1]Прайс лист'!$B$2:$BS$2,0),0),0)</f>
        <v>0</v>
      </c>
      <c r="BF368" s="9">
        <f>IF(VLOOKUP($A368,'[1]Прайс лист'!$B$8:$BS$600,MATCH(BF$11,'[1]Прайс лист'!$B$2:$BS$2,0),0)&lt;=BF$8,VLOOKUP($A368,'[1]Прайс лист'!$B$8:$BS$600,MATCH(BF$11,'[1]Прайс лист'!$B$2:$BS$2,0),0),0)</f>
        <v>0</v>
      </c>
      <c r="BG368" s="9">
        <f>IF(VLOOKUP($A368,'[1]Прайс лист'!$B$8:$BS$600,MATCH(BG$11,'[1]Прайс лист'!$B$2:$BS$2,0),0)&lt;=BG$8,VLOOKUP($A368,'[1]Прайс лист'!$B$8:$BS$600,MATCH(BG$11,'[1]Прайс лист'!$B$2:$BS$2,0),0),0)</f>
        <v>0</v>
      </c>
      <c r="BH368" s="9">
        <f>IF(VLOOKUP($A368,'[1]Прайс лист'!$B$8:$BS$600,MATCH(BH$11,'[1]Прайс лист'!$B$2:$BS$2,0),0)&lt;=BH$8,VLOOKUP($A368,'[1]Прайс лист'!$B$8:$BS$600,MATCH(BH$11,'[1]Прайс лист'!$B$2:$BS$2,0),0),0)</f>
        <v>1700</v>
      </c>
    </row>
    <row r="369" spans="1:60">
      <c r="A369" s="1" t="str">
        <f>'[1]Прайс лист'!B362</f>
        <v>Xiaomi MI MIX256</v>
      </c>
      <c r="B369" s="7" t="s">
        <v>191</v>
      </c>
      <c r="C369" s="8" t="s">
        <v>225</v>
      </c>
      <c r="D369" s="8">
        <v>256</v>
      </c>
      <c r="E369" s="9">
        <f>IF(VLOOKUP($A369,'[1]Прайс лист'!$B$8:$BS$600,MATCH(E$11,'[1]Прайс лист'!$B$2:$BS$2,0),0)&lt;=E$8,VLOOKUP($A369,'[1]Прайс лист'!$B$8:$BS$600,MATCH(E$11,'[1]Прайс лист'!$B$2:$BS$2,0),0),0)</f>
        <v>4700</v>
      </c>
      <c r="F369" s="9">
        <f>IF(VLOOKUP($A369,'[1]Прайс лист'!$B$8:$BS$600,MATCH(F$11,'[1]Прайс лист'!$B$2:$BS$2,0),0)&lt;=F$8,VLOOKUP($A369,'[1]Прайс лист'!$B$8:$BS$600,MATCH(F$11,'[1]Прайс лист'!$B$2:$BS$2,0),0),0)</f>
        <v>0</v>
      </c>
      <c r="G369" s="9">
        <f>IF(VLOOKUP($A369,'[1]Прайс лист'!$B$8:$BS$600,MATCH(G$11,'[1]Прайс лист'!$B$2:$BS$2,0),0)&lt;=G$8,VLOOKUP($A369,'[1]Прайс лист'!$B$8:$BS$600,MATCH(G$11,'[1]Прайс лист'!$B$2:$BS$2,0),0),0)</f>
        <v>4300</v>
      </c>
      <c r="H369" s="9">
        <f>IF(VLOOKUP($A369,'[1]Прайс лист'!$B$8:$BS$600,MATCH(H$11,'[1]Прайс лист'!$B$2:$BS$2,0),0)&lt;=H$8,VLOOKUP($A369,'[1]Прайс лист'!$B$8:$BS$600,MATCH(H$11,'[1]Прайс лист'!$B$2:$BS$2,0),0),0)</f>
        <v>3100</v>
      </c>
      <c r="I369" s="9">
        <f>IF(VLOOKUP($A369,'[1]Прайс лист'!$B$8:$BS$600,MATCH(I$11,'[1]Прайс лист'!$B$2:$BS$2,0),0)&lt;=I$8,VLOOKUP($A369,'[1]Прайс лист'!$B$8:$BS$600,MATCH(I$11,'[1]Прайс лист'!$B$2:$BS$2,0),0),0)</f>
        <v>0</v>
      </c>
      <c r="J369" s="9">
        <f>IF(VLOOKUP($A369,'[1]Прайс лист'!$B$8:$BS$600,MATCH(J$11,'[1]Прайс лист'!$B$2:$BS$2,0),0)&lt;=J$8,VLOOKUP($A369,'[1]Прайс лист'!$B$8:$BS$600,MATCH(J$11,'[1]Прайс лист'!$B$2:$BS$2,0),0),0)</f>
        <v>0</v>
      </c>
      <c r="K369" s="9">
        <f>IF(VLOOKUP($A369,'[1]Прайс лист'!$B$8:$BS$600,MATCH(K$11,'[1]Прайс лист'!$B$2:$BS$2,0),0)&lt;=K$8,VLOOKUP($A369,'[1]Прайс лист'!$B$8:$BS$600,MATCH(K$11,'[1]Прайс лист'!$B$2:$BS$2,0),0),0)</f>
        <v>0</v>
      </c>
      <c r="L369" s="9">
        <f>IF(VLOOKUP($A369,'[1]Прайс лист'!$B$8:$BS$600,MATCH(L$11,'[1]Прайс лист'!$B$2:$BS$2,0),0)&lt;=L$8,VLOOKUP($A369,'[1]Прайс лист'!$B$8:$BS$600,MATCH(L$11,'[1]Прайс лист'!$B$2:$BS$2,0),0),0)</f>
        <v>900</v>
      </c>
      <c r="M369" s="9">
        <f>IF(VLOOKUP($A369,'[1]Прайс лист'!$B$8:$BS$600,MATCH(M$11,'[1]Прайс лист'!$B$2:$BS$2,0),0)&lt;=M$8,VLOOKUP($A369,'[1]Прайс лист'!$B$8:$BS$600,MATCH(M$11,'[1]Прайс лист'!$B$2:$BS$2,0),0),0)</f>
        <v>4700</v>
      </c>
      <c r="N369" s="9">
        <f>IF(VLOOKUP($A369,'[1]Прайс лист'!$B$8:$BS$600,MATCH(N$11,'[1]Прайс лист'!$B$2:$BS$2,0),0)&lt;=N$8,VLOOKUP($A369,'[1]Прайс лист'!$B$8:$BS$600,MATCH(N$11,'[1]Прайс лист'!$B$2:$BS$2,0),0),0)</f>
        <v>0</v>
      </c>
      <c r="O369" s="9">
        <f>IF(VLOOKUP($A369,'[1]Прайс лист'!$B$8:$BS$600,MATCH(O$11,'[1]Прайс лист'!$B$2:$BS$2,0),0)&lt;=O$8,VLOOKUP($A369,'[1]Прайс лист'!$B$8:$BS$600,MATCH(O$11,'[1]Прайс лист'!$B$2:$BS$2,0),0),0)</f>
        <v>4300</v>
      </c>
      <c r="P369" s="9">
        <f>IF(VLOOKUP($A369,'[1]Прайс лист'!$B$8:$BS$600,MATCH(P$11,'[1]Прайс лист'!$B$2:$BS$2,0),0)&lt;=P$8,VLOOKUP($A369,'[1]Прайс лист'!$B$8:$BS$600,MATCH(P$11,'[1]Прайс лист'!$B$2:$BS$2,0),0),0)</f>
        <v>3100</v>
      </c>
      <c r="Q369" s="9">
        <f>IF(VLOOKUP($A369,'[1]Прайс лист'!$B$8:$BS$600,MATCH(Q$11,'[1]Прайс лист'!$B$2:$BS$2,0),0)&lt;=Q$8,VLOOKUP($A369,'[1]Прайс лист'!$B$8:$BS$600,MATCH(Q$11,'[1]Прайс лист'!$B$2:$BS$2,0),0),0)</f>
        <v>0</v>
      </c>
      <c r="R369" s="9">
        <f>IF(VLOOKUP($A369,'[1]Прайс лист'!$B$8:$BS$600,MATCH(R$11,'[1]Прайс лист'!$B$2:$BS$2,0),0)&lt;=R$8,VLOOKUP($A369,'[1]Прайс лист'!$B$8:$BS$600,MATCH(R$11,'[1]Прайс лист'!$B$2:$BS$2,0),0),0)</f>
        <v>0</v>
      </c>
      <c r="S369" s="9">
        <f>IF(VLOOKUP($A369,'[1]Прайс лист'!$B$8:$BS$600,MATCH(S$11,'[1]Прайс лист'!$B$2:$BS$2,0),0)&lt;=S$8,VLOOKUP($A369,'[1]Прайс лист'!$B$8:$BS$600,MATCH(S$11,'[1]Прайс лист'!$B$2:$BS$2,0),0),0)</f>
        <v>0</v>
      </c>
      <c r="T369" s="9">
        <f>IF(VLOOKUP($A369,'[1]Прайс лист'!$B$8:$BS$600,MATCH(T$11,'[1]Прайс лист'!$B$2:$BS$2,0),0)&lt;=T$8,VLOOKUP($A369,'[1]Прайс лист'!$B$8:$BS$600,MATCH(T$11,'[1]Прайс лист'!$B$2:$BS$2,0),0),0)</f>
        <v>900</v>
      </c>
      <c r="U369" s="9">
        <f>IF(VLOOKUP($A369,'[1]Прайс лист'!$B$8:$BS$600,MATCH(U$11,'[1]Прайс лист'!$B$2:$BS$2,0),0)&lt;=U$8,VLOOKUP($A369,'[1]Прайс лист'!$B$8:$BS$600,MATCH(U$11,'[1]Прайс лист'!$B$2:$BS$2,0),0),0)</f>
        <v>11700</v>
      </c>
      <c r="V369" s="9">
        <f>IF(VLOOKUP($A369,'[1]Прайс лист'!$B$8:$BS$600,MATCH(V$11,'[1]Прайс лист'!$B$2:$BS$2,0),0)&lt;=V$8,VLOOKUP($A369,'[1]Прайс лист'!$B$8:$BS$600,MATCH(V$11,'[1]Прайс лист'!$B$2:$BS$2,0),0),0)</f>
        <v>0</v>
      </c>
      <c r="W369" s="9">
        <f>IF(VLOOKUP($A369,'[1]Прайс лист'!$B$8:$BS$600,MATCH(W$11,'[1]Прайс лист'!$B$2:$BS$2,0),0)&lt;=W$8,VLOOKUP($A369,'[1]Прайс лист'!$B$8:$BS$600,MATCH(W$11,'[1]Прайс лист'!$B$2:$BS$2,0),0),0)</f>
        <v>11300</v>
      </c>
      <c r="X369" s="9">
        <f>IF(VLOOKUP($A369,'[1]Прайс лист'!$B$8:$BS$600,MATCH(X$11,'[1]Прайс лист'!$B$2:$BS$2,0),0)&lt;=X$8,VLOOKUP($A369,'[1]Прайс лист'!$B$8:$BS$600,MATCH(X$11,'[1]Прайс лист'!$B$2:$BS$2,0),0),0)</f>
        <v>10100</v>
      </c>
      <c r="Y369" s="9">
        <f>IF(VLOOKUP($A369,'[1]Прайс лист'!$B$8:$BS$600,MATCH(Y$11,'[1]Прайс лист'!$B$2:$BS$2,0),0)&lt;=Y$8,VLOOKUP($A369,'[1]Прайс лист'!$B$8:$BS$600,MATCH(Y$11,'[1]Прайс лист'!$B$2:$BS$2,0),0),0)</f>
        <v>0</v>
      </c>
      <c r="Z369" s="9">
        <f>IF(VLOOKUP($A369,'[1]Прайс лист'!$B$8:$BS$600,MATCH(Z$11,'[1]Прайс лист'!$B$2:$BS$2,0),0)&lt;=Z$8,VLOOKUP($A369,'[1]Прайс лист'!$B$8:$BS$600,MATCH(Z$11,'[1]Прайс лист'!$B$2:$BS$2,0),0),0)</f>
        <v>0</v>
      </c>
      <c r="AA369" s="9">
        <f>IF(VLOOKUP($A369,'[1]Прайс лист'!$B$8:$BS$600,MATCH(AA$11,'[1]Прайс лист'!$B$2:$BS$2,0),0)&lt;=AA$8,VLOOKUP($A369,'[1]Прайс лист'!$B$8:$BS$600,MATCH(AA$11,'[1]Прайс лист'!$B$2:$BS$2,0),0),0)</f>
        <v>0</v>
      </c>
      <c r="AB369" s="9">
        <f>IF(VLOOKUP($A369,'[1]Прайс лист'!$B$8:$BS$600,MATCH(AB$11,'[1]Прайс лист'!$B$2:$BS$2,0),0)&lt;=AB$8,VLOOKUP($A369,'[1]Прайс лист'!$B$8:$BS$600,MATCH(AB$11,'[1]Прайс лист'!$B$2:$BS$2,0),0),0)</f>
        <v>7900</v>
      </c>
      <c r="AC369" s="9">
        <f>IF(VLOOKUP($A369,'[1]Прайс лист'!$B$8:$BS$600,MATCH(AC$11,'[1]Прайс лист'!$B$2:$BS$2,0),0)&lt;=AC$8,VLOOKUP($A369,'[1]Прайс лист'!$B$8:$BS$600,MATCH(AC$11,'[1]Прайс лист'!$B$2:$BS$2,0),0),0)</f>
        <v>8700</v>
      </c>
      <c r="AD369" s="9">
        <f>IF(VLOOKUP($A369,'[1]Прайс лист'!$B$8:$BS$600,MATCH(AD$11,'[1]Прайс лист'!$B$2:$BS$2,0),0)&lt;=AD$8,VLOOKUP($A369,'[1]Прайс лист'!$B$8:$BS$600,MATCH(AD$11,'[1]Прайс лист'!$B$2:$BS$2,0),0),0)</f>
        <v>0</v>
      </c>
      <c r="AE369" s="9">
        <f>IF(VLOOKUP($A369,'[1]Прайс лист'!$B$8:$BS$600,MATCH(AE$11,'[1]Прайс лист'!$B$2:$BS$2,0),0)&lt;=AE$8,VLOOKUP($A369,'[1]Прайс лист'!$B$8:$BS$600,MATCH(AE$11,'[1]Прайс лист'!$B$2:$BS$2,0),0),0)</f>
        <v>8300</v>
      </c>
      <c r="AF369" s="9">
        <f>IF(VLOOKUP($A369,'[1]Прайс лист'!$B$8:$BS$600,MATCH(AF$11,'[1]Прайс лист'!$B$2:$BS$2,0),0)&lt;=AF$8,VLOOKUP($A369,'[1]Прайс лист'!$B$8:$BS$600,MATCH(AF$11,'[1]Прайс лист'!$B$2:$BS$2,0),0),0)</f>
        <v>7100</v>
      </c>
      <c r="AG369" s="9">
        <f>IF(VLOOKUP($A369,'[1]Прайс лист'!$B$8:$BS$600,MATCH(AG$11,'[1]Прайс лист'!$B$2:$BS$2,0),0)&lt;=AG$8,VLOOKUP($A369,'[1]Прайс лист'!$B$8:$BS$600,MATCH(AG$11,'[1]Прайс лист'!$B$2:$BS$2,0),0),0)</f>
        <v>0</v>
      </c>
      <c r="AH369" s="9">
        <f>IF(VLOOKUP($A369,'[1]Прайс лист'!$B$8:$BS$600,MATCH(AH$11,'[1]Прайс лист'!$B$2:$BS$2,0),0)&lt;=AH$8,VLOOKUP($A369,'[1]Прайс лист'!$B$8:$BS$600,MATCH(AH$11,'[1]Прайс лист'!$B$2:$BS$2,0),0),0)</f>
        <v>0</v>
      </c>
      <c r="AI369" s="9">
        <f>IF(VLOOKUP($A369,'[1]Прайс лист'!$B$8:$BS$600,MATCH(AI$11,'[1]Прайс лист'!$B$2:$BS$2,0),0)&lt;=AI$8,VLOOKUP($A369,'[1]Прайс лист'!$B$8:$BS$600,MATCH(AI$11,'[1]Прайс лист'!$B$2:$BS$2,0),0),0)</f>
        <v>0</v>
      </c>
      <c r="AJ369" s="9">
        <f>IF(VLOOKUP($A369,'[1]Прайс лист'!$B$8:$BS$600,MATCH(AJ$11,'[1]Прайс лист'!$B$2:$BS$2,0),0)&lt;=AJ$8,VLOOKUP($A369,'[1]Прайс лист'!$B$8:$BS$600,MATCH(AJ$11,'[1]Прайс лист'!$B$2:$BS$2,0),0),0)</f>
        <v>4900</v>
      </c>
      <c r="AK369" s="9">
        <f>IF(VLOOKUP($A369,'[1]Прайс лист'!$B$8:$BS$600,MATCH(AK$11,'[1]Прайс лист'!$B$2:$BS$2,0),0)&lt;=AK$8,VLOOKUP($A369,'[1]Прайс лист'!$B$8:$BS$600,MATCH(AK$11,'[1]Прайс лист'!$B$2:$BS$2,0),0),0)</f>
        <v>7700</v>
      </c>
      <c r="AL369" s="9">
        <f>IF(VLOOKUP($A369,'[1]Прайс лист'!$B$8:$BS$600,MATCH(AL$11,'[1]Прайс лист'!$B$2:$BS$2,0),0)&lt;=AL$8,VLOOKUP($A369,'[1]Прайс лист'!$B$8:$BS$600,MATCH(AL$11,'[1]Прайс лист'!$B$2:$BS$2,0),0),0)</f>
        <v>0</v>
      </c>
      <c r="AM369" s="9">
        <f>IF(VLOOKUP($A369,'[1]Прайс лист'!$B$8:$BS$600,MATCH(AM$11,'[1]Прайс лист'!$B$2:$BS$2,0),0)&lt;=AM$8,VLOOKUP($A369,'[1]Прайс лист'!$B$8:$BS$600,MATCH(AM$11,'[1]Прайс лист'!$B$2:$BS$2,0),0),0)</f>
        <v>7300</v>
      </c>
      <c r="AN369" s="9">
        <f>IF(VLOOKUP($A369,'[1]Прайс лист'!$B$8:$BS$600,MATCH(AN$11,'[1]Прайс лист'!$B$2:$BS$2,0),0)&lt;=AN$8,VLOOKUP($A369,'[1]Прайс лист'!$B$8:$BS$600,MATCH(AN$11,'[1]Прайс лист'!$B$2:$BS$2,0),0),0)</f>
        <v>6100</v>
      </c>
      <c r="AO369" s="9">
        <f>IF(VLOOKUP($A369,'[1]Прайс лист'!$B$8:$BS$600,MATCH(AO$11,'[1]Прайс лист'!$B$2:$BS$2,0),0)&lt;=AO$8,VLOOKUP($A369,'[1]Прайс лист'!$B$8:$BS$600,MATCH(AO$11,'[1]Прайс лист'!$B$2:$BS$2,0),0),0)</f>
        <v>0</v>
      </c>
      <c r="AP369" s="9">
        <f>IF(VLOOKUP($A369,'[1]Прайс лист'!$B$8:$BS$600,MATCH(AP$11,'[1]Прайс лист'!$B$2:$BS$2,0),0)&lt;=AP$8,VLOOKUP($A369,'[1]Прайс лист'!$B$8:$BS$600,MATCH(AP$11,'[1]Прайс лист'!$B$2:$BS$2,0),0),0)</f>
        <v>0</v>
      </c>
      <c r="AQ369" s="9">
        <f>IF(VLOOKUP($A369,'[1]Прайс лист'!$B$8:$BS$600,MATCH(AQ$11,'[1]Прайс лист'!$B$2:$BS$2,0),0)&lt;=AQ$8,VLOOKUP($A369,'[1]Прайс лист'!$B$8:$BS$600,MATCH(AQ$11,'[1]Прайс лист'!$B$2:$BS$2,0),0),0)</f>
        <v>0</v>
      </c>
      <c r="AR369" s="9">
        <f>IF(VLOOKUP($A369,'[1]Прайс лист'!$B$8:$BS$600,MATCH(AR$11,'[1]Прайс лист'!$B$2:$BS$2,0),0)&lt;=AR$8,VLOOKUP($A369,'[1]Прайс лист'!$B$8:$BS$600,MATCH(AR$11,'[1]Прайс лист'!$B$2:$BS$2,0),0),0)</f>
        <v>3900</v>
      </c>
      <c r="AS369" s="9">
        <f>IF(VLOOKUP($A369,'[1]Прайс лист'!$B$8:$BS$600,MATCH(AS$11,'[1]Прайс лист'!$B$2:$BS$2,0),0)&lt;=AS$8,VLOOKUP($A369,'[1]Прайс лист'!$B$8:$BS$600,MATCH(AS$11,'[1]Прайс лист'!$B$2:$BS$2,0),0),0)</f>
        <v>6700</v>
      </c>
      <c r="AT369" s="9">
        <f>IF(VLOOKUP($A369,'[1]Прайс лист'!$B$8:$BS$600,MATCH(AT$11,'[1]Прайс лист'!$B$2:$BS$2,0),0)&lt;=AT$8,VLOOKUP($A369,'[1]Прайс лист'!$B$8:$BS$600,MATCH(AT$11,'[1]Прайс лист'!$B$2:$BS$2,0),0),0)</f>
        <v>0</v>
      </c>
      <c r="AU369" s="9">
        <f>IF(VLOOKUP($A369,'[1]Прайс лист'!$B$8:$BS$600,MATCH(AU$11,'[1]Прайс лист'!$B$2:$BS$2,0),0)&lt;=AU$8,VLOOKUP($A369,'[1]Прайс лист'!$B$8:$BS$600,MATCH(AU$11,'[1]Прайс лист'!$B$2:$BS$2,0),0),0)</f>
        <v>6300</v>
      </c>
      <c r="AV369" s="9">
        <f>IF(VLOOKUP($A369,'[1]Прайс лист'!$B$8:$BS$600,MATCH(AV$11,'[1]Прайс лист'!$B$2:$BS$2,0),0)&lt;=AV$8,VLOOKUP($A369,'[1]Прайс лист'!$B$8:$BS$600,MATCH(AV$11,'[1]Прайс лист'!$B$2:$BS$2,0),0),0)</f>
        <v>5100</v>
      </c>
      <c r="AW369" s="9">
        <f>IF(VLOOKUP($A369,'[1]Прайс лист'!$B$8:$BS$600,MATCH(AW$11,'[1]Прайс лист'!$B$2:$BS$2,0),0)&lt;=AW$8,VLOOKUP($A369,'[1]Прайс лист'!$B$8:$BS$600,MATCH(AW$11,'[1]Прайс лист'!$B$2:$BS$2,0),0),0)</f>
        <v>0</v>
      </c>
      <c r="AX369" s="9">
        <f>IF(VLOOKUP($A369,'[1]Прайс лист'!$B$8:$BS$600,MATCH(AX$11,'[1]Прайс лист'!$B$2:$BS$2,0),0)&lt;=AX$8,VLOOKUP($A369,'[1]Прайс лист'!$B$8:$BS$600,MATCH(AX$11,'[1]Прайс лист'!$B$2:$BS$2,0),0),0)</f>
        <v>0</v>
      </c>
      <c r="AY369" s="9">
        <f>IF(VLOOKUP($A369,'[1]Прайс лист'!$B$8:$BS$600,MATCH(AY$11,'[1]Прайс лист'!$B$2:$BS$2,0),0)&lt;=AY$8,VLOOKUP($A369,'[1]Прайс лист'!$B$8:$BS$600,MATCH(AY$11,'[1]Прайс лист'!$B$2:$BS$2,0),0),0)</f>
        <v>0</v>
      </c>
      <c r="AZ369" s="9">
        <f>IF(VLOOKUP($A369,'[1]Прайс лист'!$B$8:$BS$600,MATCH(AZ$11,'[1]Прайс лист'!$B$2:$BS$2,0),0)&lt;=AZ$8,VLOOKUP($A369,'[1]Прайс лист'!$B$8:$BS$600,MATCH(AZ$11,'[1]Прайс лист'!$B$2:$BS$2,0),0),0)</f>
        <v>2900</v>
      </c>
      <c r="BA369" s="9">
        <f>IF(VLOOKUP($A369,'[1]Прайс лист'!$B$8:$BS$600,MATCH(BA$11,'[1]Прайс лист'!$B$2:$BS$2,0),0)&lt;=BA$8,VLOOKUP($A369,'[1]Прайс лист'!$B$8:$BS$600,MATCH(BA$11,'[1]Прайс лист'!$B$2:$BS$2,0),0),0)</f>
        <v>5700</v>
      </c>
      <c r="BB369" s="9">
        <f>IF(VLOOKUP($A369,'[1]Прайс лист'!$B$8:$BS$600,MATCH(BB$11,'[1]Прайс лист'!$B$2:$BS$2,0),0)&lt;=BB$8,VLOOKUP($A369,'[1]Прайс лист'!$B$8:$BS$600,MATCH(BB$11,'[1]Прайс лист'!$B$2:$BS$2,0),0),0)</f>
        <v>0</v>
      </c>
      <c r="BC369" s="9">
        <f>IF(VLOOKUP($A369,'[1]Прайс лист'!$B$8:$BS$600,MATCH(BC$11,'[1]Прайс лист'!$B$2:$BS$2,0),0)&lt;=BC$8,VLOOKUP($A369,'[1]Прайс лист'!$B$8:$BS$600,MATCH(BC$11,'[1]Прайс лист'!$B$2:$BS$2,0),0),0)</f>
        <v>5300</v>
      </c>
      <c r="BD369" s="9">
        <f>IF(VLOOKUP($A369,'[1]Прайс лист'!$B$8:$BS$600,MATCH(BD$11,'[1]Прайс лист'!$B$2:$BS$2,0),0)&lt;=BD$8,VLOOKUP($A369,'[1]Прайс лист'!$B$8:$BS$600,MATCH(BD$11,'[1]Прайс лист'!$B$2:$BS$2,0),0),0)</f>
        <v>4100</v>
      </c>
      <c r="BE369" s="9">
        <f>IF(VLOOKUP($A369,'[1]Прайс лист'!$B$8:$BS$600,MATCH(BE$11,'[1]Прайс лист'!$B$2:$BS$2,0),0)&lt;=BE$8,VLOOKUP($A369,'[1]Прайс лист'!$B$8:$BS$600,MATCH(BE$11,'[1]Прайс лист'!$B$2:$BS$2,0),0),0)</f>
        <v>0</v>
      </c>
      <c r="BF369" s="9">
        <f>IF(VLOOKUP($A369,'[1]Прайс лист'!$B$8:$BS$600,MATCH(BF$11,'[1]Прайс лист'!$B$2:$BS$2,0),0)&lt;=BF$8,VLOOKUP($A369,'[1]Прайс лист'!$B$8:$BS$600,MATCH(BF$11,'[1]Прайс лист'!$B$2:$BS$2,0),0),0)</f>
        <v>0</v>
      </c>
      <c r="BG369" s="9">
        <f>IF(VLOOKUP($A369,'[1]Прайс лист'!$B$8:$BS$600,MATCH(BG$11,'[1]Прайс лист'!$B$2:$BS$2,0),0)&lt;=BG$8,VLOOKUP($A369,'[1]Прайс лист'!$B$8:$BS$600,MATCH(BG$11,'[1]Прайс лист'!$B$2:$BS$2,0),0),0)</f>
        <v>0</v>
      </c>
      <c r="BH369" s="9">
        <f>IF(VLOOKUP($A369,'[1]Прайс лист'!$B$8:$BS$600,MATCH(BH$11,'[1]Прайс лист'!$B$2:$BS$2,0),0)&lt;=BH$8,VLOOKUP($A369,'[1]Прайс лист'!$B$8:$BS$600,MATCH(BH$11,'[1]Прайс лист'!$B$2:$BS$2,0),0),0)</f>
        <v>1900</v>
      </c>
    </row>
    <row r="370" spans="1:60">
      <c r="A370" s="1" t="str">
        <f>'[1]Прайс лист'!B363</f>
        <v>Xiaomi MI MIX 264</v>
      </c>
      <c r="B370" s="7" t="s">
        <v>191</v>
      </c>
      <c r="C370" s="8" t="s">
        <v>226</v>
      </c>
      <c r="D370" s="8">
        <v>64</v>
      </c>
      <c r="E370" s="9">
        <f>IF(VLOOKUP($A370,'[1]Прайс лист'!$B$8:$BS$600,MATCH(E$11,'[1]Прайс лист'!$B$2:$BS$2,0),0)&lt;=E$8,VLOOKUP($A370,'[1]Прайс лист'!$B$8:$BS$600,MATCH(E$11,'[1]Прайс лист'!$B$2:$BS$2,0),0),0)</f>
        <v>7100</v>
      </c>
      <c r="F370" s="9">
        <f>IF(VLOOKUP($A370,'[1]Прайс лист'!$B$8:$BS$600,MATCH(F$11,'[1]Прайс лист'!$B$2:$BS$2,0),0)&lt;=F$8,VLOOKUP($A370,'[1]Прайс лист'!$B$8:$BS$600,MATCH(F$11,'[1]Прайс лист'!$B$2:$BS$2,0),0),0)</f>
        <v>0</v>
      </c>
      <c r="G370" s="9">
        <f>IF(VLOOKUP($A370,'[1]Прайс лист'!$B$8:$BS$600,MATCH(G$11,'[1]Прайс лист'!$B$2:$BS$2,0),0)&lt;=G$8,VLOOKUP($A370,'[1]Прайс лист'!$B$8:$BS$600,MATCH(G$11,'[1]Прайс лист'!$B$2:$BS$2,0),0),0)</f>
        <v>6400</v>
      </c>
      <c r="H370" s="9">
        <f>IF(VLOOKUP($A370,'[1]Прайс лист'!$B$8:$BS$600,MATCH(H$11,'[1]Прайс лист'!$B$2:$BS$2,0),0)&lt;=H$8,VLOOKUP($A370,'[1]Прайс лист'!$B$8:$BS$600,MATCH(H$11,'[1]Прайс лист'!$B$2:$BS$2,0),0),0)</f>
        <v>4800</v>
      </c>
      <c r="I370" s="9">
        <f>IF(VLOOKUP($A370,'[1]Прайс лист'!$B$8:$BS$600,MATCH(I$11,'[1]Прайс лист'!$B$2:$BS$2,0),0)&lt;=I$8,VLOOKUP($A370,'[1]Прайс лист'!$B$8:$BS$600,MATCH(I$11,'[1]Прайс лист'!$B$2:$BS$2,0),0),0)</f>
        <v>0</v>
      </c>
      <c r="J370" s="9">
        <f>IF(VLOOKUP($A370,'[1]Прайс лист'!$B$8:$BS$600,MATCH(J$11,'[1]Прайс лист'!$B$2:$BS$2,0),0)&lt;=J$8,VLOOKUP($A370,'[1]Прайс лист'!$B$8:$BS$600,MATCH(J$11,'[1]Прайс лист'!$B$2:$BS$2,0),0),0)</f>
        <v>0</v>
      </c>
      <c r="K370" s="9">
        <f>IF(VLOOKUP($A370,'[1]Прайс лист'!$B$8:$BS$600,MATCH(K$11,'[1]Прайс лист'!$B$2:$BS$2,0),0)&lt;=K$8,VLOOKUP($A370,'[1]Прайс лист'!$B$8:$BS$600,MATCH(K$11,'[1]Прайс лист'!$B$2:$BS$2,0),0),0)</f>
        <v>0</v>
      </c>
      <c r="L370" s="9">
        <f>IF(VLOOKUP($A370,'[1]Прайс лист'!$B$8:$BS$600,MATCH(L$11,'[1]Прайс лист'!$B$2:$BS$2,0),0)&lt;=L$8,VLOOKUP($A370,'[1]Прайс лист'!$B$8:$BS$600,MATCH(L$11,'[1]Прайс лист'!$B$2:$BS$2,0),0),0)</f>
        <v>2400</v>
      </c>
      <c r="M370" s="9">
        <f>IF(VLOOKUP($A370,'[1]Прайс лист'!$B$8:$BS$600,MATCH(M$11,'[1]Прайс лист'!$B$2:$BS$2,0),0)&lt;=M$8,VLOOKUP($A370,'[1]Прайс лист'!$B$8:$BS$600,MATCH(M$11,'[1]Прайс лист'!$B$2:$BS$2,0),0),0)</f>
        <v>7100</v>
      </c>
      <c r="N370" s="9">
        <f>IF(VLOOKUP($A370,'[1]Прайс лист'!$B$8:$BS$600,MATCH(N$11,'[1]Прайс лист'!$B$2:$BS$2,0),0)&lt;=N$8,VLOOKUP($A370,'[1]Прайс лист'!$B$8:$BS$600,MATCH(N$11,'[1]Прайс лист'!$B$2:$BS$2,0),0),0)</f>
        <v>0</v>
      </c>
      <c r="O370" s="9">
        <f>IF(VLOOKUP($A370,'[1]Прайс лист'!$B$8:$BS$600,MATCH(O$11,'[1]Прайс лист'!$B$2:$BS$2,0),0)&lt;=O$8,VLOOKUP($A370,'[1]Прайс лист'!$B$8:$BS$600,MATCH(O$11,'[1]Прайс лист'!$B$2:$BS$2,0),0),0)</f>
        <v>6400</v>
      </c>
      <c r="P370" s="9">
        <f>IF(VLOOKUP($A370,'[1]Прайс лист'!$B$8:$BS$600,MATCH(P$11,'[1]Прайс лист'!$B$2:$BS$2,0),0)&lt;=P$8,VLOOKUP($A370,'[1]Прайс лист'!$B$8:$BS$600,MATCH(P$11,'[1]Прайс лист'!$B$2:$BS$2,0),0),0)</f>
        <v>4800</v>
      </c>
      <c r="Q370" s="9">
        <f>IF(VLOOKUP($A370,'[1]Прайс лист'!$B$8:$BS$600,MATCH(Q$11,'[1]Прайс лист'!$B$2:$BS$2,0),0)&lt;=Q$8,VLOOKUP($A370,'[1]Прайс лист'!$B$8:$BS$600,MATCH(Q$11,'[1]Прайс лист'!$B$2:$BS$2,0),0),0)</f>
        <v>0</v>
      </c>
      <c r="R370" s="9">
        <f>IF(VLOOKUP($A370,'[1]Прайс лист'!$B$8:$BS$600,MATCH(R$11,'[1]Прайс лист'!$B$2:$BS$2,0),0)&lt;=R$8,VLOOKUP($A370,'[1]Прайс лист'!$B$8:$BS$600,MATCH(R$11,'[1]Прайс лист'!$B$2:$BS$2,0),0),0)</f>
        <v>0</v>
      </c>
      <c r="S370" s="9">
        <f>IF(VLOOKUP($A370,'[1]Прайс лист'!$B$8:$BS$600,MATCH(S$11,'[1]Прайс лист'!$B$2:$BS$2,0),0)&lt;=S$8,VLOOKUP($A370,'[1]Прайс лист'!$B$8:$BS$600,MATCH(S$11,'[1]Прайс лист'!$B$2:$BS$2,0),0),0)</f>
        <v>0</v>
      </c>
      <c r="T370" s="9">
        <f>IF(VLOOKUP($A370,'[1]Прайс лист'!$B$8:$BS$600,MATCH(T$11,'[1]Прайс лист'!$B$2:$BS$2,0),0)&lt;=T$8,VLOOKUP($A370,'[1]Прайс лист'!$B$8:$BS$600,MATCH(T$11,'[1]Прайс лист'!$B$2:$BS$2,0),0),0)</f>
        <v>2400</v>
      </c>
      <c r="U370" s="9">
        <f>IF(VLOOKUP($A370,'[1]Прайс лист'!$B$8:$BS$600,MATCH(U$11,'[1]Прайс лист'!$B$2:$BS$2,0),0)&lt;=U$8,VLOOKUP($A370,'[1]Прайс лист'!$B$8:$BS$600,MATCH(U$11,'[1]Прайс лист'!$B$2:$BS$2,0),0),0)</f>
        <v>14100</v>
      </c>
      <c r="V370" s="9">
        <f>IF(VLOOKUP($A370,'[1]Прайс лист'!$B$8:$BS$600,MATCH(V$11,'[1]Прайс лист'!$B$2:$BS$2,0),0)&lt;=V$8,VLOOKUP($A370,'[1]Прайс лист'!$B$8:$BS$600,MATCH(V$11,'[1]Прайс лист'!$B$2:$BS$2,0),0),0)</f>
        <v>0</v>
      </c>
      <c r="W370" s="9">
        <f>IF(VLOOKUP($A370,'[1]Прайс лист'!$B$8:$BS$600,MATCH(W$11,'[1]Прайс лист'!$B$2:$BS$2,0),0)&lt;=W$8,VLOOKUP($A370,'[1]Прайс лист'!$B$8:$BS$600,MATCH(W$11,'[1]Прайс лист'!$B$2:$BS$2,0),0),0)</f>
        <v>13400</v>
      </c>
      <c r="X370" s="9">
        <f>IF(VLOOKUP($A370,'[1]Прайс лист'!$B$8:$BS$600,MATCH(X$11,'[1]Прайс лист'!$B$2:$BS$2,0),0)&lt;=X$8,VLOOKUP($A370,'[1]Прайс лист'!$B$8:$BS$600,MATCH(X$11,'[1]Прайс лист'!$B$2:$BS$2,0),0),0)</f>
        <v>11800</v>
      </c>
      <c r="Y370" s="9">
        <f>IF(VLOOKUP($A370,'[1]Прайс лист'!$B$8:$BS$600,MATCH(Y$11,'[1]Прайс лист'!$B$2:$BS$2,0),0)&lt;=Y$8,VLOOKUP($A370,'[1]Прайс лист'!$B$8:$BS$600,MATCH(Y$11,'[1]Прайс лист'!$B$2:$BS$2,0),0),0)</f>
        <v>0</v>
      </c>
      <c r="Z370" s="9">
        <f>IF(VLOOKUP($A370,'[1]Прайс лист'!$B$8:$BS$600,MATCH(Z$11,'[1]Прайс лист'!$B$2:$BS$2,0),0)&lt;=Z$8,VLOOKUP($A370,'[1]Прайс лист'!$B$8:$BS$600,MATCH(Z$11,'[1]Прайс лист'!$B$2:$BS$2,0),0),0)</f>
        <v>0</v>
      </c>
      <c r="AA370" s="9">
        <f>IF(VLOOKUP($A370,'[1]Прайс лист'!$B$8:$BS$600,MATCH(AA$11,'[1]Прайс лист'!$B$2:$BS$2,0),0)&lt;=AA$8,VLOOKUP($A370,'[1]Прайс лист'!$B$8:$BS$600,MATCH(AA$11,'[1]Прайс лист'!$B$2:$BS$2,0),0),0)</f>
        <v>0</v>
      </c>
      <c r="AB370" s="9">
        <f>IF(VLOOKUP($A370,'[1]Прайс лист'!$B$8:$BS$600,MATCH(AB$11,'[1]Прайс лист'!$B$2:$BS$2,0),0)&lt;=AB$8,VLOOKUP($A370,'[1]Прайс лист'!$B$8:$BS$600,MATCH(AB$11,'[1]Прайс лист'!$B$2:$BS$2,0),0),0)</f>
        <v>9400</v>
      </c>
      <c r="AC370" s="9">
        <f>IF(VLOOKUP($A370,'[1]Прайс лист'!$B$8:$BS$600,MATCH(AC$11,'[1]Прайс лист'!$B$2:$BS$2,0),0)&lt;=AC$8,VLOOKUP($A370,'[1]Прайс лист'!$B$8:$BS$600,MATCH(AC$11,'[1]Прайс лист'!$B$2:$BS$2,0),0),0)</f>
        <v>11100</v>
      </c>
      <c r="AD370" s="9">
        <f>IF(VLOOKUP($A370,'[1]Прайс лист'!$B$8:$BS$600,MATCH(AD$11,'[1]Прайс лист'!$B$2:$BS$2,0),0)&lt;=AD$8,VLOOKUP($A370,'[1]Прайс лист'!$B$8:$BS$600,MATCH(AD$11,'[1]Прайс лист'!$B$2:$BS$2,0),0),0)</f>
        <v>0</v>
      </c>
      <c r="AE370" s="9">
        <f>IF(VLOOKUP($A370,'[1]Прайс лист'!$B$8:$BS$600,MATCH(AE$11,'[1]Прайс лист'!$B$2:$BS$2,0),0)&lt;=AE$8,VLOOKUP($A370,'[1]Прайс лист'!$B$8:$BS$600,MATCH(AE$11,'[1]Прайс лист'!$B$2:$BS$2,0),0),0)</f>
        <v>10400</v>
      </c>
      <c r="AF370" s="9">
        <f>IF(VLOOKUP($A370,'[1]Прайс лист'!$B$8:$BS$600,MATCH(AF$11,'[1]Прайс лист'!$B$2:$BS$2,0),0)&lt;=AF$8,VLOOKUP($A370,'[1]Прайс лист'!$B$8:$BS$600,MATCH(AF$11,'[1]Прайс лист'!$B$2:$BS$2,0),0),0)</f>
        <v>8800</v>
      </c>
      <c r="AG370" s="9">
        <f>IF(VLOOKUP($A370,'[1]Прайс лист'!$B$8:$BS$600,MATCH(AG$11,'[1]Прайс лист'!$B$2:$BS$2,0),0)&lt;=AG$8,VLOOKUP($A370,'[1]Прайс лист'!$B$8:$BS$600,MATCH(AG$11,'[1]Прайс лист'!$B$2:$BS$2,0),0),0)</f>
        <v>0</v>
      </c>
      <c r="AH370" s="9">
        <f>IF(VLOOKUP($A370,'[1]Прайс лист'!$B$8:$BS$600,MATCH(AH$11,'[1]Прайс лист'!$B$2:$BS$2,0),0)&lt;=AH$8,VLOOKUP($A370,'[1]Прайс лист'!$B$8:$BS$600,MATCH(AH$11,'[1]Прайс лист'!$B$2:$BS$2,0),0),0)</f>
        <v>0</v>
      </c>
      <c r="AI370" s="9">
        <f>IF(VLOOKUP($A370,'[1]Прайс лист'!$B$8:$BS$600,MATCH(AI$11,'[1]Прайс лист'!$B$2:$BS$2,0),0)&lt;=AI$8,VLOOKUP($A370,'[1]Прайс лист'!$B$8:$BS$600,MATCH(AI$11,'[1]Прайс лист'!$B$2:$BS$2,0),0),0)</f>
        <v>0</v>
      </c>
      <c r="AJ370" s="9">
        <f>IF(VLOOKUP($A370,'[1]Прайс лист'!$B$8:$BS$600,MATCH(AJ$11,'[1]Прайс лист'!$B$2:$BS$2,0),0)&lt;=AJ$8,VLOOKUP($A370,'[1]Прайс лист'!$B$8:$BS$600,MATCH(AJ$11,'[1]Прайс лист'!$B$2:$BS$2,0),0),0)</f>
        <v>6400</v>
      </c>
      <c r="AK370" s="9">
        <f>IF(VLOOKUP($A370,'[1]Прайс лист'!$B$8:$BS$600,MATCH(AK$11,'[1]Прайс лист'!$B$2:$BS$2,0),0)&lt;=AK$8,VLOOKUP($A370,'[1]Прайс лист'!$B$8:$BS$600,MATCH(AK$11,'[1]Прайс лист'!$B$2:$BS$2,0),0),0)</f>
        <v>10100</v>
      </c>
      <c r="AL370" s="9">
        <f>IF(VLOOKUP($A370,'[1]Прайс лист'!$B$8:$BS$600,MATCH(AL$11,'[1]Прайс лист'!$B$2:$BS$2,0),0)&lt;=AL$8,VLOOKUP($A370,'[1]Прайс лист'!$B$8:$BS$600,MATCH(AL$11,'[1]Прайс лист'!$B$2:$BS$2,0),0),0)</f>
        <v>0</v>
      </c>
      <c r="AM370" s="9">
        <f>IF(VLOOKUP($A370,'[1]Прайс лист'!$B$8:$BS$600,MATCH(AM$11,'[1]Прайс лист'!$B$2:$BS$2,0),0)&lt;=AM$8,VLOOKUP($A370,'[1]Прайс лист'!$B$8:$BS$600,MATCH(AM$11,'[1]Прайс лист'!$B$2:$BS$2,0),0),0)</f>
        <v>9400</v>
      </c>
      <c r="AN370" s="9">
        <f>IF(VLOOKUP($A370,'[1]Прайс лист'!$B$8:$BS$600,MATCH(AN$11,'[1]Прайс лист'!$B$2:$BS$2,0),0)&lt;=AN$8,VLOOKUP($A370,'[1]Прайс лист'!$B$8:$BS$600,MATCH(AN$11,'[1]Прайс лист'!$B$2:$BS$2,0),0),0)</f>
        <v>7800</v>
      </c>
      <c r="AO370" s="9">
        <f>IF(VLOOKUP($A370,'[1]Прайс лист'!$B$8:$BS$600,MATCH(AO$11,'[1]Прайс лист'!$B$2:$BS$2,0),0)&lt;=AO$8,VLOOKUP($A370,'[1]Прайс лист'!$B$8:$BS$600,MATCH(AO$11,'[1]Прайс лист'!$B$2:$BS$2,0),0),0)</f>
        <v>0</v>
      </c>
      <c r="AP370" s="9">
        <f>IF(VLOOKUP($A370,'[1]Прайс лист'!$B$8:$BS$600,MATCH(AP$11,'[1]Прайс лист'!$B$2:$BS$2,0),0)&lt;=AP$8,VLOOKUP($A370,'[1]Прайс лист'!$B$8:$BS$600,MATCH(AP$11,'[1]Прайс лист'!$B$2:$BS$2,0),0),0)</f>
        <v>0</v>
      </c>
      <c r="AQ370" s="9">
        <f>IF(VLOOKUP($A370,'[1]Прайс лист'!$B$8:$BS$600,MATCH(AQ$11,'[1]Прайс лист'!$B$2:$BS$2,0),0)&lt;=AQ$8,VLOOKUP($A370,'[1]Прайс лист'!$B$8:$BS$600,MATCH(AQ$11,'[1]Прайс лист'!$B$2:$BS$2,0),0),0)</f>
        <v>0</v>
      </c>
      <c r="AR370" s="9">
        <f>IF(VLOOKUP($A370,'[1]Прайс лист'!$B$8:$BS$600,MATCH(AR$11,'[1]Прайс лист'!$B$2:$BS$2,0),0)&lt;=AR$8,VLOOKUP($A370,'[1]Прайс лист'!$B$8:$BS$600,MATCH(AR$11,'[1]Прайс лист'!$B$2:$BS$2,0),0),0)</f>
        <v>5400</v>
      </c>
      <c r="AS370" s="9">
        <f>IF(VLOOKUP($A370,'[1]Прайс лист'!$B$8:$BS$600,MATCH(AS$11,'[1]Прайс лист'!$B$2:$BS$2,0),0)&lt;=AS$8,VLOOKUP($A370,'[1]Прайс лист'!$B$8:$BS$600,MATCH(AS$11,'[1]Прайс лист'!$B$2:$BS$2,0),0),0)</f>
        <v>9100</v>
      </c>
      <c r="AT370" s="9">
        <f>IF(VLOOKUP($A370,'[1]Прайс лист'!$B$8:$BS$600,MATCH(AT$11,'[1]Прайс лист'!$B$2:$BS$2,0),0)&lt;=AT$8,VLOOKUP($A370,'[1]Прайс лист'!$B$8:$BS$600,MATCH(AT$11,'[1]Прайс лист'!$B$2:$BS$2,0),0),0)</f>
        <v>0</v>
      </c>
      <c r="AU370" s="9">
        <f>IF(VLOOKUP($A370,'[1]Прайс лист'!$B$8:$BS$600,MATCH(AU$11,'[1]Прайс лист'!$B$2:$BS$2,0),0)&lt;=AU$8,VLOOKUP($A370,'[1]Прайс лист'!$B$8:$BS$600,MATCH(AU$11,'[1]Прайс лист'!$B$2:$BS$2,0),0),0)</f>
        <v>8400</v>
      </c>
      <c r="AV370" s="9">
        <f>IF(VLOOKUP($A370,'[1]Прайс лист'!$B$8:$BS$600,MATCH(AV$11,'[1]Прайс лист'!$B$2:$BS$2,0),0)&lt;=AV$8,VLOOKUP($A370,'[1]Прайс лист'!$B$8:$BS$600,MATCH(AV$11,'[1]Прайс лист'!$B$2:$BS$2,0),0),0)</f>
        <v>6800</v>
      </c>
      <c r="AW370" s="9">
        <f>IF(VLOOKUP($A370,'[1]Прайс лист'!$B$8:$BS$600,MATCH(AW$11,'[1]Прайс лист'!$B$2:$BS$2,0),0)&lt;=AW$8,VLOOKUP($A370,'[1]Прайс лист'!$B$8:$BS$600,MATCH(AW$11,'[1]Прайс лист'!$B$2:$BS$2,0),0),0)</f>
        <v>0</v>
      </c>
      <c r="AX370" s="9">
        <f>IF(VLOOKUP($A370,'[1]Прайс лист'!$B$8:$BS$600,MATCH(AX$11,'[1]Прайс лист'!$B$2:$BS$2,0),0)&lt;=AX$8,VLOOKUP($A370,'[1]Прайс лист'!$B$8:$BS$600,MATCH(AX$11,'[1]Прайс лист'!$B$2:$BS$2,0),0),0)</f>
        <v>0</v>
      </c>
      <c r="AY370" s="9">
        <f>IF(VLOOKUP($A370,'[1]Прайс лист'!$B$8:$BS$600,MATCH(AY$11,'[1]Прайс лист'!$B$2:$BS$2,0),0)&lt;=AY$8,VLOOKUP($A370,'[1]Прайс лист'!$B$8:$BS$600,MATCH(AY$11,'[1]Прайс лист'!$B$2:$BS$2,0),0),0)</f>
        <v>0</v>
      </c>
      <c r="AZ370" s="9">
        <f>IF(VLOOKUP($A370,'[1]Прайс лист'!$B$8:$BS$600,MATCH(AZ$11,'[1]Прайс лист'!$B$2:$BS$2,0),0)&lt;=AZ$8,VLOOKUP($A370,'[1]Прайс лист'!$B$8:$BS$600,MATCH(AZ$11,'[1]Прайс лист'!$B$2:$BS$2,0),0),0)</f>
        <v>4400</v>
      </c>
      <c r="BA370" s="9">
        <f>IF(VLOOKUP($A370,'[1]Прайс лист'!$B$8:$BS$600,MATCH(BA$11,'[1]Прайс лист'!$B$2:$BS$2,0),0)&lt;=BA$8,VLOOKUP($A370,'[1]Прайс лист'!$B$8:$BS$600,MATCH(BA$11,'[1]Прайс лист'!$B$2:$BS$2,0),0),0)</f>
        <v>8100</v>
      </c>
      <c r="BB370" s="9">
        <f>IF(VLOOKUP($A370,'[1]Прайс лист'!$B$8:$BS$600,MATCH(BB$11,'[1]Прайс лист'!$B$2:$BS$2,0),0)&lt;=BB$8,VLOOKUP($A370,'[1]Прайс лист'!$B$8:$BS$600,MATCH(BB$11,'[1]Прайс лист'!$B$2:$BS$2,0),0),0)</f>
        <v>0</v>
      </c>
      <c r="BC370" s="9">
        <f>IF(VLOOKUP($A370,'[1]Прайс лист'!$B$8:$BS$600,MATCH(BC$11,'[1]Прайс лист'!$B$2:$BS$2,0),0)&lt;=BC$8,VLOOKUP($A370,'[1]Прайс лист'!$B$8:$BS$600,MATCH(BC$11,'[1]Прайс лист'!$B$2:$BS$2,0),0),0)</f>
        <v>7400</v>
      </c>
      <c r="BD370" s="9">
        <f>IF(VLOOKUP($A370,'[1]Прайс лист'!$B$8:$BS$600,MATCH(BD$11,'[1]Прайс лист'!$B$2:$BS$2,0),0)&lt;=BD$8,VLOOKUP($A370,'[1]Прайс лист'!$B$8:$BS$600,MATCH(BD$11,'[1]Прайс лист'!$B$2:$BS$2,0),0),0)</f>
        <v>5800</v>
      </c>
      <c r="BE370" s="9">
        <f>IF(VLOOKUP($A370,'[1]Прайс лист'!$B$8:$BS$600,MATCH(BE$11,'[1]Прайс лист'!$B$2:$BS$2,0),0)&lt;=BE$8,VLOOKUP($A370,'[1]Прайс лист'!$B$8:$BS$600,MATCH(BE$11,'[1]Прайс лист'!$B$2:$BS$2,0),0),0)</f>
        <v>0</v>
      </c>
      <c r="BF370" s="9">
        <f>IF(VLOOKUP($A370,'[1]Прайс лист'!$B$8:$BS$600,MATCH(BF$11,'[1]Прайс лист'!$B$2:$BS$2,0),0)&lt;=BF$8,VLOOKUP($A370,'[1]Прайс лист'!$B$8:$BS$600,MATCH(BF$11,'[1]Прайс лист'!$B$2:$BS$2,0),0),0)</f>
        <v>0</v>
      </c>
      <c r="BG370" s="9">
        <f>IF(VLOOKUP($A370,'[1]Прайс лист'!$B$8:$BS$600,MATCH(BG$11,'[1]Прайс лист'!$B$2:$BS$2,0),0)&lt;=BG$8,VLOOKUP($A370,'[1]Прайс лист'!$B$8:$BS$600,MATCH(BG$11,'[1]Прайс лист'!$B$2:$BS$2,0),0),0)</f>
        <v>0</v>
      </c>
      <c r="BH370" s="9">
        <f>IF(VLOOKUP($A370,'[1]Прайс лист'!$B$8:$BS$600,MATCH(BH$11,'[1]Прайс лист'!$B$2:$BS$2,0),0)&lt;=BH$8,VLOOKUP($A370,'[1]Прайс лист'!$B$8:$BS$600,MATCH(BH$11,'[1]Прайс лист'!$B$2:$BS$2,0),0),0)</f>
        <v>3400</v>
      </c>
    </row>
    <row r="371" spans="1:60">
      <c r="A371" s="1" t="str">
        <f>'[1]Прайс лист'!B364</f>
        <v>Xiaomi MI MIX 2128</v>
      </c>
      <c r="B371" s="7" t="s">
        <v>191</v>
      </c>
      <c r="C371" s="8" t="s">
        <v>226</v>
      </c>
      <c r="D371" s="8">
        <v>128</v>
      </c>
      <c r="E371" s="9">
        <f>IF(VLOOKUP($A371,'[1]Прайс лист'!$B$8:$BS$600,MATCH(E$11,'[1]Прайс лист'!$B$2:$BS$2,0),0)&lt;=E$8,VLOOKUP($A371,'[1]Прайс лист'!$B$8:$BS$600,MATCH(E$11,'[1]Прайс лист'!$B$2:$BS$2,0),0),0)</f>
        <v>7300</v>
      </c>
      <c r="F371" s="9">
        <f>IF(VLOOKUP($A371,'[1]Прайс лист'!$B$8:$BS$600,MATCH(F$11,'[1]Прайс лист'!$B$2:$BS$2,0),0)&lt;=F$8,VLOOKUP($A371,'[1]Прайс лист'!$B$8:$BS$600,MATCH(F$11,'[1]Прайс лист'!$B$2:$BS$2,0),0),0)</f>
        <v>0</v>
      </c>
      <c r="G371" s="9">
        <f>IF(VLOOKUP($A371,'[1]Прайс лист'!$B$8:$BS$600,MATCH(G$11,'[1]Прайс лист'!$B$2:$BS$2,0),0)&lt;=G$8,VLOOKUP($A371,'[1]Прайс лист'!$B$8:$BS$600,MATCH(G$11,'[1]Прайс лист'!$B$2:$BS$2,0),0),0)</f>
        <v>6700</v>
      </c>
      <c r="H371" s="9">
        <f>IF(VLOOKUP($A371,'[1]Прайс лист'!$B$8:$BS$600,MATCH(H$11,'[1]Прайс лист'!$B$2:$BS$2,0),0)&lt;=H$8,VLOOKUP($A371,'[1]Прайс лист'!$B$8:$BS$600,MATCH(H$11,'[1]Прайс лист'!$B$2:$BS$2,0),0),0)</f>
        <v>4900</v>
      </c>
      <c r="I371" s="9">
        <f>IF(VLOOKUP($A371,'[1]Прайс лист'!$B$8:$BS$600,MATCH(I$11,'[1]Прайс лист'!$B$2:$BS$2,0),0)&lt;=I$8,VLOOKUP($A371,'[1]Прайс лист'!$B$8:$BS$600,MATCH(I$11,'[1]Прайс лист'!$B$2:$BS$2,0),0),0)</f>
        <v>0</v>
      </c>
      <c r="J371" s="9">
        <f>IF(VLOOKUP($A371,'[1]Прайс лист'!$B$8:$BS$600,MATCH(J$11,'[1]Прайс лист'!$B$2:$BS$2,0),0)&lt;=J$8,VLOOKUP($A371,'[1]Прайс лист'!$B$8:$BS$600,MATCH(J$11,'[1]Прайс лист'!$B$2:$BS$2,0),0),0)</f>
        <v>0</v>
      </c>
      <c r="K371" s="9">
        <f>IF(VLOOKUP($A371,'[1]Прайс лист'!$B$8:$BS$600,MATCH(K$11,'[1]Прайс лист'!$B$2:$BS$2,0),0)&lt;=K$8,VLOOKUP($A371,'[1]Прайс лист'!$B$8:$BS$600,MATCH(K$11,'[1]Прайс лист'!$B$2:$BS$2,0),0),0)</f>
        <v>0</v>
      </c>
      <c r="L371" s="9">
        <f>IF(VLOOKUP($A371,'[1]Прайс лист'!$B$8:$BS$600,MATCH(L$11,'[1]Прайс лист'!$B$2:$BS$2,0),0)&lt;=L$8,VLOOKUP($A371,'[1]Прайс лист'!$B$8:$BS$600,MATCH(L$11,'[1]Прайс лист'!$B$2:$BS$2,0),0),0)</f>
        <v>2400</v>
      </c>
      <c r="M371" s="9">
        <f>IF(VLOOKUP($A371,'[1]Прайс лист'!$B$8:$BS$600,MATCH(M$11,'[1]Прайс лист'!$B$2:$BS$2,0),0)&lt;=M$8,VLOOKUP($A371,'[1]Прайс лист'!$B$8:$BS$600,MATCH(M$11,'[1]Прайс лист'!$B$2:$BS$2,0),0),0)</f>
        <v>7300</v>
      </c>
      <c r="N371" s="9">
        <f>IF(VLOOKUP($A371,'[1]Прайс лист'!$B$8:$BS$600,MATCH(N$11,'[1]Прайс лист'!$B$2:$BS$2,0),0)&lt;=N$8,VLOOKUP($A371,'[1]Прайс лист'!$B$8:$BS$600,MATCH(N$11,'[1]Прайс лист'!$B$2:$BS$2,0),0),0)</f>
        <v>0</v>
      </c>
      <c r="O371" s="9">
        <f>IF(VLOOKUP($A371,'[1]Прайс лист'!$B$8:$BS$600,MATCH(O$11,'[1]Прайс лист'!$B$2:$BS$2,0),0)&lt;=O$8,VLOOKUP($A371,'[1]Прайс лист'!$B$8:$BS$600,MATCH(O$11,'[1]Прайс лист'!$B$2:$BS$2,0),0),0)</f>
        <v>6700</v>
      </c>
      <c r="P371" s="9">
        <f>IF(VLOOKUP($A371,'[1]Прайс лист'!$B$8:$BS$600,MATCH(P$11,'[1]Прайс лист'!$B$2:$BS$2,0),0)&lt;=P$8,VLOOKUP($A371,'[1]Прайс лист'!$B$8:$BS$600,MATCH(P$11,'[1]Прайс лист'!$B$2:$BS$2,0),0),0)</f>
        <v>4900</v>
      </c>
      <c r="Q371" s="9">
        <f>IF(VLOOKUP($A371,'[1]Прайс лист'!$B$8:$BS$600,MATCH(Q$11,'[1]Прайс лист'!$B$2:$BS$2,0),0)&lt;=Q$8,VLOOKUP($A371,'[1]Прайс лист'!$B$8:$BS$600,MATCH(Q$11,'[1]Прайс лист'!$B$2:$BS$2,0),0),0)</f>
        <v>0</v>
      </c>
      <c r="R371" s="9">
        <f>IF(VLOOKUP($A371,'[1]Прайс лист'!$B$8:$BS$600,MATCH(R$11,'[1]Прайс лист'!$B$2:$BS$2,0),0)&lt;=R$8,VLOOKUP($A371,'[1]Прайс лист'!$B$8:$BS$600,MATCH(R$11,'[1]Прайс лист'!$B$2:$BS$2,0),0),0)</f>
        <v>0</v>
      </c>
      <c r="S371" s="9">
        <f>IF(VLOOKUP($A371,'[1]Прайс лист'!$B$8:$BS$600,MATCH(S$11,'[1]Прайс лист'!$B$2:$BS$2,0),0)&lt;=S$8,VLOOKUP($A371,'[1]Прайс лист'!$B$8:$BS$600,MATCH(S$11,'[1]Прайс лист'!$B$2:$BS$2,0),0),0)</f>
        <v>0</v>
      </c>
      <c r="T371" s="9">
        <f>IF(VLOOKUP($A371,'[1]Прайс лист'!$B$8:$BS$600,MATCH(T$11,'[1]Прайс лист'!$B$2:$BS$2,0),0)&lt;=T$8,VLOOKUP($A371,'[1]Прайс лист'!$B$8:$BS$600,MATCH(T$11,'[1]Прайс лист'!$B$2:$BS$2,0),0),0)</f>
        <v>2400</v>
      </c>
      <c r="U371" s="9">
        <f>IF(VLOOKUP($A371,'[1]Прайс лист'!$B$8:$BS$600,MATCH(U$11,'[1]Прайс лист'!$B$2:$BS$2,0),0)&lt;=U$8,VLOOKUP($A371,'[1]Прайс лист'!$B$8:$BS$600,MATCH(U$11,'[1]Прайс лист'!$B$2:$BS$2,0),0),0)</f>
        <v>14300</v>
      </c>
      <c r="V371" s="9">
        <f>IF(VLOOKUP($A371,'[1]Прайс лист'!$B$8:$BS$600,MATCH(V$11,'[1]Прайс лист'!$B$2:$BS$2,0),0)&lt;=V$8,VLOOKUP($A371,'[1]Прайс лист'!$B$8:$BS$600,MATCH(V$11,'[1]Прайс лист'!$B$2:$BS$2,0),0),0)</f>
        <v>0</v>
      </c>
      <c r="W371" s="9">
        <f>IF(VLOOKUP($A371,'[1]Прайс лист'!$B$8:$BS$600,MATCH(W$11,'[1]Прайс лист'!$B$2:$BS$2,0),0)&lt;=W$8,VLOOKUP($A371,'[1]Прайс лист'!$B$8:$BS$600,MATCH(W$11,'[1]Прайс лист'!$B$2:$BS$2,0),0),0)</f>
        <v>13700</v>
      </c>
      <c r="X371" s="9">
        <f>IF(VLOOKUP($A371,'[1]Прайс лист'!$B$8:$BS$600,MATCH(X$11,'[1]Прайс лист'!$B$2:$BS$2,0),0)&lt;=X$8,VLOOKUP($A371,'[1]Прайс лист'!$B$8:$BS$600,MATCH(X$11,'[1]Прайс лист'!$B$2:$BS$2,0),0),0)</f>
        <v>11900</v>
      </c>
      <c r="Y371" s="9">
        <f>IF(VLOOKUP($A371,'[1]Прайс лист'!$B$8:$BS$600,MATCH(Y$11,'[1]Прайс лист'!$B$2:$BS$2,0),0)&lt;=Y$8,VLOOKUP($A371,'[1]Прайс лист'!$B$8:$BS$600,MATCH(Y$11,'[1]Прайс лист'!$B$2:$BS$2,0),0),0)</f>
        <v>0</v>
      </c>
      <c r="Z371" s="9">
        <f>IF(VLOOKUP($A371,'[1]Прайс лист'!$B$8:$BS$600,MATCH(Z$11,'[1]Прайс лист'!$B$2:$BS$2,0),0)&lt;=Z$8,VLOOKUP($A371,'[1]Прайс лист'!$B$8:$BS$600,MATCH(Z$11,'[1]Прайс лист'!$B$2:$BS$2,0),0),0)</f>
        <v>0</v>
      </c>
      <c r="AA371" s="9">
        <f>IF(VLOOKUP($A371,'[1]Прайс лист'!$B$8:$BS$600,MATCH(AA$11,'[1]Прайс лист'!$B$2:$BS$2,0),0)&lt;=AA$8,VLOOKUP($A371,'[1]Прайс лист'!$B$8:$BS$600,MATCH(AA$11,'[1]Прайс лист'!$B$2:$BS$2,0),0),0)</f>
        <v>0</v>
      </c>
      <c r="AB371" s="9">
        <f>IF(VLOOKUP($A371,'[1]Прайс лист'!$B$8:$BS$600,MATCH(AB$11,'[1]Прайс лист'!$B$2:$BS$2,0),0)&lt;=AB$8,VLOOKUP($A371,'[1]Прайс лист'!$B$8:$BS$600,MATCH(AB$11,'[1]Прайс лист'!$B$2:$BS$2,0),0),0)</f>
        <v>9400</v>
      </c>
      <c r="AC371" s="9">
        <f>IF(VLOOKUP($A371,'[1]Прайс лист'!$B$8:$BS$600,MATCH(AC$11,'[1]Прайс лист'!$B$2:$BS$2,0),0)&lt;=AC$8,VLOOKUP($A371,'[1]Прайс лист'!$B$8:$BS$600,MATCH(AC$11,'[1]Прайс лист'!$B$2:$BS$2,0),0),0)</f>
        <v>11300</v>
      </c>
      <c r="AD371" s="9">
        <f>IF(VLOOKUP($A371,'[1]Прайс лист'!$B$8:$BS$600,MATCH(AD$11,'[1]Прайс лист'!$B$2:$BS$2,0),0)&lt;=AD$8,VLOOKUP($A371,'[1]Прайс лист'!$B$8:$BS$600,MATCH(AD$11,'[1]Прайс лист'!$B$2:$BS$2,0),0),0)</f>
        <v>0</v>
      </c>
      <c r="AE371" s="9">
        <f>IF(VLOOKUP($A371,'[1]Прайс лист'!$B$8:$BS$600,MATCH(AE$11,'[1]Прайс лист'!$B$2:$BS$2,0),0)&lt;=AE$8,VLOOKUP($A371,'[1]Прайс лист'!$B$8:$BS$600,MATCH(AE$11,'[1]Прайс лист'!$B$2:$BS$2,0),0),0)</f>
        <v>10700</v>
      </c>
      <c r="AF371" s="9">
        <f>IF(VLOOKUP($A371,'[1]Прайс лист'!$B$8:$BS$600,MATCH(AF$11,'[1]Прайс лист'!$B$2:$BS$2,0),0)&lt;=AF$8,VLOOKUP($A371,'[1]Прайс лист'!$B$8:$BS$600,MATCH(AF$11,'[1]Прайс лист'!$B$2:$BS$2,0),0),0)</f>
        <v>8900</v>
      </c>
      <c r="AG371" s="9">
        <f>IF(VLOOKUP($A371,'[1]Прайс лист'!$B$8:$BS$600,MATCH(AG$11,'[1]Прайс лист'!$B$2:$BS$2,0),0)&lt;=AG$8,VLOOKUP($A371,'[1]Прайс лист'!$B$8:$BS$600,MATCH(AG$11,'[1]Прайс лист'!$B$2:$BS$2,0),0),0)</f>
        <v>0</v>
      </c>
      <c r="AH371" s="9">
        <f>IF(VLOOKUP($A371,'[1]Прайс лист'!$B$8:$BS$600,MATCH(AH$11,'[1]Прайс лист'!$B$2:$BS$2,0),0)&lt;=AH$8,VLOOKUP($A371,'[1]Прайс лист'!$B$8:$BS$600,MATCH(AH$11,'[1]Прайс лист'!$B$2:$BS$2,0),0),0)</f>
        <v>0</v>
      </c>
      <c r="AI371" s="9">
        <f>IF(VLOOKUP($A371,'[1]Прайс лист'!$B$8:$BS$600,MATCH(AI$11,'[1]Прайс лист'!$B$2:$BS$2,0),0)&lt;=AI$8,VLOOKUP($A371,'[1]Прайс лист'!$B$8:$BS$600,MATCH(AI$11,'[1]Прайс лист'!$B$2:$BS$2,0),0),0)</f>
        <v>0</v>
      </c>
      <c r="AJ371" s="9">
        <f>IF(VLOOKUP($A371,'[1]Прайс лист'!$B$8:$BS$600,MATCH(AJ$11,'[1]Прайс лист'!$B$2:$BS$2,0),0)&lt;=AJ$8,VLOOKUP($A371,'[1]Прайс лист'!$B$8:$BS$600,MATCH(AJ$11,'[1]Прайс лист'!$B$2:$BS$2,0),0),0)</f>
        <v>6400</v>
      </c>
      <c r="AK371" s="9">
        <f>IF(VLOOKUP($A371,'[1]Прайс лист'!$B$8:$BS$600,MATCH(AK$11,'[1]Прайс лист'!$B$2:$BS$2,0),0)&lt;=AK$8,VLOOKUP($A371,'[1]Прайс лист'!$B$8:$BS$600,MATCH(AK$11,'[1]Прайс лист'!$B$2:$BS$2,0),0),0)</f>
        <v>10300</v>
      </c>
      <c r="AL371" s="9">
        <f>IF(VLOOKUP($A371,'[1]Прайс лист'!$B$8:$BS$600,MATCH(AL$11,'[1]Прайс лист'!$B$2:$BS$2,0),0)&lt;=AL$8,VLOOKUP($A371,'[1]Прайс лист'!$B$8:$BS$600,MATCH(AL$11,'[1]Прайс лист'!$B$2:$BS$2,0),0),0)</f>
        <v>0</v>
      </c>
      <c r="AM371" s="9">
        <f>IF(VLOOKUP($A371,'[1]Прайс лист'!$B$8:$BS$600,MATCH(AM$11,'[1]Прайс лист'!$B$2:$BS$2,0),0)&lt;=AM$8,VLOOKUP($A371,'[1]Прайс лист'!$B$8:$BS$600,MATCH(AM$11,'[1]Прайс лист'!$B$2:$BS$2,0),0),0)</f>
        <v>9700</v>
      </c>
      <c r="AN371" s="9">
        <f>IF(VLOOKUP($A371,'[1]Прайс лист'!$B$8:$BS$600,MATCH(AN$11,'[1]Прайс лист'!$B$2:$BS$2,0),0)&lt;=AN$8,VLOOKUP($A371,'[1]Прайс лист'!$B$8:$BS$600,MATCH(AN$11,'[1]Прайс лист'!$B$2:$BS$2,0),0),0)</f>
        <v>7900</v>
      </c>
      <c r="AO371" s="9">
        <f>IF(VLOOKUP($A371,'[1]Прайс лист'!$B$8:$BS$600,MATCH(AO$11,'[1]Прайс лист'!$B$2:$BS$2,0),0)&lt;=AO$8,VLOOKUP($A371,'[1]Прайс лист'!$B$8:$BS$600,MATCH(AO$11,'[1]Прайс лист'!$B$2:$BS$2,0),0),0)</f>
        <v>0</v>
      </c>
      <c r="AP371" s="9">
        <f>IF(VLOOKUP($A371,'[1]Прайс лист'!$B$8:$BS$600,MATCH(AP$11,'[1]Прайс лист'!$B$2:$BS$2,0),0)&lt;=AP$8,VLOOKUP($A371,'[1]Прайс лист'!$B$8:$BS$600,MATCH(AP$11,'[1]Прайс лист'!$B$2:$BS$2,0),0),0)</f>
        <v>0</v>
      </c>
      <c r="AQ371" s="9">
        <f>IF(VLOOKUP($A371,'[1]Прайс лист'!$B$8:$BS$600,MATCH(AQ$11,'[1]Прайс лист'!$B$2:$BS$2,0),0)&lt;=AQ$8,VLOOKUP($A371,'[1]Прайс лист'!$B$8:$BS$600,MATCH(AQ$11,'[1]Прайс лист'!$B$2:$BS$2,0),0),0)</f>
        <v>0</v>
      </c>
      <c r="AR371" s="9">
        <f>IF(VLOOKUP($A371,'[1]Прайс лист'!$B$8:$BS$600,MATCH(AR$11,'[1]Прайс лист'!$B$2:$BS$2,0),0)&lt;=AR$8,VLOOKUP($A371,'[1]Прайс лист'!$B$8:$BS$600,MATCH(AR$11,'[1]Прайс лист'!$B$2:$BS$2,0),0),0)</f>
        <v>5400</v>
      </c>
      <c r="AS371" s="9">
        <f>IF(VLOOKUP($A371,'[1]Прайс лист'!$B$8:$BS$600,MATCH(AS$11,'[1]Прайс лист'!$B$2:$BS$2,0),0)&lt;=AS$8,VLOOKUP($A371,'[1]Прайс лист'!$B$8:$BS$600,MATCH(AS$11,'[1]Прайс лист'!$B$2:$BS$2,0),0),0)</f>
        <v>9300</v>
      </c>
      <c r="AT371" s="9">
        <f>IF(VLOOKUP($A371,'[1]Прайс лист'!$B$8:$BS$600,MATCH(AT$11,'[1]Прайс лист'!$B$2:$BS$2,0),0)&lt;=AT$8,VLOOKUP($A371,'[1]Прайс лист'!$B$8:$BS$600,MATCH(AT$11,'[1]Прайс лист'!$B$2:$BS$2,0),0),0)</f>
        <v>0</v>
      </c>
      <c r="AU371" s="9">
        <f>IF(VLOOKUP($A371,'[1]Прайс лист'!$B$8:$BS$600,MATCH(AU$11,'[1]Прайс лист'!$B$2:$BS$2,0),0)&lt;=AU$8,VLOOKUP($A371,'[1]Прайс лист'!$B$8:$BS$600,MATCH(AU$11,'[1]Прайс лист'!$B$2:$BS$2,0),0),0)</f>
        <v>8700</v>
      </c>
      <c r="AV371" s="9">
        <f>IF(VLOOKUP($A371,'[1]Прайс лист'!$B$8:$BS$600,MATCH(AV$11,'[1]Прайс лист'!$B$2:$BS$2,0),0)&lt;=AV$8,VLOOKUP($A371,'[1]Прайс лист'!$B$8:$BS$600,MATCH(AV$11,'[1]Прайс лист'!$B$2:$BS$2,0),0),0)</f>
        <v>6900</v>
      </c>
      <c r="AW371" s="9">
        <f>IF(VLOOKUP($A371,'[1]Прайс лист'!$B$8:$BS$600,MATCH(AW$11,'[1]Прайс лист'!$B$2:$BS$2,0),0)&lt;=AW$8,VLOOKUP($A371,'[1]Прайс лист'!$B$8:$BS$600,MATCH(AW$11,'[1]Прайс лист'!$B$2:$BS$2,0),0),0)</f>
        <v>0</v>
      </c>
      <c r="AX371" s="9">
        <f>IF(VLOOKUP($A371,'[1]Прайс лист'!$B$8:$BS$600,MATCH(AX$11,'[1]Прайс лист'!$B$2:$BS$2,0),0)&lt;=AX$8,VLOOKUP($A371,'[1]Прайс лист'!$B$8:$BS$600,MATCH(AX$11,'[1]Прайс лист'!$B$2:$BS$2,0),0),0)</f>
        <v>0</v>
      </c>
      <c r="AY371" s="9">
        <f>IF(VLOOKUP($A371,'[1]Прайс лист'!$B$8:$BS$600,MATCH(AY$11,'[1]Прайс лист'!$B$2:$BS$2,0),0)&lt;=AY$8,VLOOKUP($A371,'[1]Прайс лист'!$B$8:$BS$600,MATCH(AY$11,'[1]Прайс лист'!$B$2:$BS$2,0),0),0)</f>
        <v>0</v>
      </c>
      <c r="AZ371" s="9">
        <f>IF(VLOOKUP($A371,'[1]Прайс лист'!$B$8:$BS$600,MATCH(AZ$11,'[1]Прайс лист'!$B$2:$BS$2,0),0)&lt;=AZ$8,VLOOKUP($A371,'[1]Прайс лист'!$B$8:$BS$600,MATCH(AZ$11,'[1]Прайс лист'!$B$2:$BS$2,0),0),0)</f>
        <v>4400</v>
      </c>
      <c r="BA371" s="9">
        <f>IF(VLOOKUP($A371,'[1]Прайс лист'!$B$8:$BS$600,MATCH(BA$11,'[1]Прайс лист'!$B$2:$BS$2,0),0)&lt;=BA$8,VLOOKUP($A371,'[1]Прайс лист'!$B$8:$BS$600,MATCH(BA$11,'[1]Прайс лист'!$B$2:$BS$2,0),0),0)</f>
        <v>8300</v>
      </c>
      <c r="BB371" s="9">
        <f>IF(VLOOKUP($A371,'[1]Прайс лист'!$B$8:$BS$600,MATCH(BB$11,'[1]Прайс лист'!$B$2:$BS$2,0),0)&lt;=BB$8,VLOOKUP($A371,'[1]Прайс лист'!$B$8:$BS$600,MATCH(BB$11,'[1]Прайс лист'!$B$2:$BS$2,0),0),0)</f>
        <v>0</v>
      </c>
      <c r="BC371" s="9">
        <f>IF(VLOOKUP($A371,'[1]Прайс лист'!$B$8:$BS$600,MATCH(BC$11,'[1]Прайс лист'!$B$2:$BS$2,0),0)&lt;=BC$8,VLOOKUP($A371,'[1]Прайс лист'!$B$8:$BS$600,MATCH(BC$11,'[1]Прайс лист'!$B$2:$BS$2,0),0),0)</f>
        <v>7700</v>
      </c>
      <c r="BD371" s="9">
        <f>IF(VLOOKUP($A371,'[1]Прайс лист'!$B$8:$BS$600,MATCH(BD$11,'[1]Прайс лист'!$B$2:$BS$2,0),0)&lt;=BD$8,VLOOKUP($A371,'[1]Прайс лист'!$B$8:$BS$600,MATCH(BD$11,'[1]Прайс лист'!$B$2:$BS$2,0),0),0)</f>
        <v>5900</v>
      </c>
      <c r="BE371" s="9">
        <f>IF(VLOOKUP($A371,'[1]Прайс лист'!$B$8:$BS$600,MATCH(BE$11,'[1]Прайс лист'!$B$2:$BS$2,0),0)&lt;=BE$8,VLOOKUP($A371,'[1]Прайс лист'!$B$8:$BS$600,MATCH(BE$11,'[1]Прайс лист'!$B$2:$BS$2,0),0),0)</f>
        <v>0</v>
      </c>
      <c r="BF371" s="9">
        <f>IF(VLOOKUP($A371,'[1]Прайс лист'!$B$8:$BS$600,MATCH(BF$11,'[1]Прайс лист'!$B$2:$BS$2,0),0)&lt;=BF$8,VLOOKUP($A371,'[1]Прайс лист'!$B$8:$BS$600,MATCH(BF$11,'[1]Прайс лист'!$B$2:$BS$2,0),0),0)</f>
        <v>0</v>
      </c>
      <c r="BG371" s="9">
        <f>IF(VLOOKUP($A371,'[1]Прайс лист'!$B$8:$BS$600,MATCH(BG$11,'[1]Прайс лист'!$B$2:$BS$2,0),0)&lt;=BG$8,VLOOKUP($A371,'[1]Прайс лист'!$B$8:$BS$600,MATCH(BG$11,'[1]Прайс лист'!$B$2:$BS$2,0),0),0)</f>
        <v>0</v>
      </c>
      <c r="BH371" s="9">
        <f>IF(VLOOKUP($A371,'[1]Прайс лист'!$B$8:$BS$600,MATCH(BH$11,'[1]Прайс лист'!$B$2:$BS$2,0),0)&lt;=BH$8,VLOOKUP($A371,'[1]Прайс лист'!$B$8:$BS$600,MATCH(BH$11,'[1]Прайс лист'!$B$2:$BS$2,0),0),0)</f>
        <v>3400</v>
      </c>
    </row>
    <row r="372" spans="1:60">
      <c r="A372" s="1" t="str">
        <f>'[1]Прайс лист'!B365</f>
        <v>Xiaomi MI MIX 2256</v>
      </c>
      <c r="B372" s="7" t="s">
        <v>191</v>
      </c>
      <c r="C372" s="8" t="s">
        <v>226</v>
      </c>
      <c r="D372" s="8">
        <v>256</v>
      </c>
      <c r="E372" s="9">
        <f>IF(VLOOKUP($A372,'[1]Прайс лист'!$B$8:$BS$600,MATCH(E$11,'[1]Прайс лист'!$B$2:$BS$2,0),0)&lt;=E$8,VLOOKUP($A372,'[1]Прайс лист'!$B$8:$BS$600,MATCH(E$11,'[1]Прайс лист'!$B$2:$BS$2,0),0),0)</f>
        <v>7900</v>
      </c>
      <c r="F372" s="9">
        <f>IF(VLOOKUP($A372,'[1]Прайс лист'!$B$8:$BS$600,MATCH(F$11,'[1]Прайс лист'!$B$2:$BS$2,0),0)&lt;=F$8,VLOOKUP($A372,'[1]Прайс лист'!$B$8:$BS$600,MATCH(F$11,'[1]Прайс лист'!$B$2:$BS$2,0),0),0)</f>
        <v>0</v>
      </c>
      <c r="G372" s="9">
        <f>IF(VLOOKUP($A372,'[1]Прайс лист'!$B$8:$BS$600,MATCH(G$11,'[1]Прайс лист'!$B$2:$BS$2,0),0)&lt;=G$8,VLOOKUP($A372,'[1]Прайс лист'!$B$8:$BS$600,MATCH(G$11,'[1]Прайс лист'!$B$2:$BS$2,0),0),0)</f>
        <v>7200</v>
      </c>
      <c r="H372" s="9">
        <f>IF(VLOOKUP($A372,'[1]Прайс лист'!$B$8:$BS$600,MATCH(H$11,'[1]Прайс лист'!$B$2:$BS$2,0),0)&lt;=H$8,VLOOKUP($A372,'[1]Прайс лист'!$B$8:$BS$600,MATCH(H$11,'[1]Прайс лист'!$B$2:$BS$2,0),0),0)</f>
        <v>5300</v>
      </c>
      <c r="I372" s="9">
        <f>IF(VLOOKUP($A372,'[1]Прайс лист'!$B$8:$BS$600,MATCH(I$11,'[1]Прайс лист'!$B$2:$BS$2,0),0)&lt;=I$8,VLOOKUP($A372,'[1]Прайс лист'!$B$8:$BS$600,MATCH(I$11,'[1]Прайс лист'!$B$2:$BS$2,0),0),0)</f>
        <v>0</v>
      </c>
      <c r="J372" s="9">
        <f>IF(VLOOKUP($A372,'[1]Прайс лист'!$B$8:$BS$600,MATCH(J$11,'[1]Прайс лист'!$B$2:$BS$2,0),0)&lt;=J$8,VLOOKUP($A372,'[1]Прайс лист'!$B$8:$BS$600,MATCH(J$11,'[1]Прайс лист'!$B$2:$BS$2,0),0),0)</f>
        <v>0</v>
      </c>
      <c r="K372" s="9">
        <f>IF(VLOOKUP($A372,'[1]Прайс лист'!$B$8:$BS$600,MATCH(K$11,'[1]Прайс лист'!$B$2:$BS$2,0),0)&lt;=K$8,VLOOKUP($A372,'[1]Прайс лист'!$B$8:$BS$600,MATCH(K$11,'[1]Прайс лист'!$B$2:$BS$2,0),0),0)</f>
        <v>0</v>
      </c>
      <c r="L372" s="9">
        <f>IF(VLOOKUP($A372,'[1]Прайс лист'!$B$8:$BS$600,MATCH(L$11,'[1]Прайс лист'!$B$2:$BS$2,0),0)&lt;=L$8,VLOOKUP($A372,'[1]Прайс лист'!$B$8:$BS$600,MATCH(L$11,'[1]Прайс лист'!$B$2:$BS$2,0),0),0)</f>
        <v>2600</v>
      </c>
      <c r="M372" s="9">
        <f>IF(VLOOKUP($A372,'[1]Прайс лист'!$B$8:$BS$600,MATCH(M$11,'[1]Прайс лист'!$B$2:$BS$2,0),0)&lt;=M$8,VLOOKUP($A372,'[1]Прайс лист'!$B$8:$BS$600,MATCH(M$11,'[1]Прайс лист'!$B$2:$BS$2,0),0),0)</f>
        <v>7900</v>
      </c>
      <c r="N372" s="9">
        <f>IF(VLOOKUP($A372,'[1]Прайс лист'!$B$8:$BS$600,MATCH(N$11,'[1]Прайс лист'!$B$2:$BS$2,0),0)&lt;=N$8,VLOOKUP($A372,'[1]Прайс лист'!$B$8:$BS$600,MATCH(N$11,'[1]Прайс лист'!$B$2:$BS$2,0),0),0)</f>
        <v>0</v>
      </c>
      <c r="O372" s="9">
        <f>IF(VLOOKUP($A372,'[1]Прайс лист'!$B$8:$BS$600,MATCH(O$11,'[1]Прайс лист'!$B$2:$BS$2,0),0)&lt;=O$8,VLOOKUP($A372,'[1]Прайс лист'!$B$8:$BS$600,MATCH(O$11,'[1]Прайс лист'!$B$2:$BS$2,0),0),0)</f>
        <v>7200</v>
      </c>
      <c r="P372" s="9">
        <f>IF(VLOOKUP($A372,'[1]Прайс лист'!$B$8:$BS$600,MATCH(P$11,'[1]Прайс лист'!$B$2:$BS$2,0),0)&lt;=P$8,VLOOKUP($A372,'[1]Прайс лист'!$B$8:$BS$600,MATCH(P$11,'[1]Прайс лист'!$B$2:$BS$2,0),0),0)</f>
        <v>5300</v>
      </c>
      <c r="Q372" s="9">
        <f>IF(VLOOKUP($A372,'[1]Прайс лист'!$B$8:$BS$600,MATCH(Q$11,'[1]Прайс лист'!$B$2:$BS$2,0),0)&lt;=Q$8,VLOOKUP($A372,'[1]Прайс лист'!$B$8:$BS$600,MATCH(Q$11,'[1]Прайс лист'!$B$2:$BS$2,0),0),0)</f>
        <v>0</v>
      </c>
      <c r="R372" s="9">
        <f>IF(VLOOKUP($A372,'[1]Прайс лист'!$B$8:$BS$600,MATCH(R$11,'[1]Прайс лист'!$B$2:$BS$2,0),0)&lt;=R$8,VLOOKUP($A372,'[1]Прайс лист'!$B$8:$BS$600,MATCH(R$11,'[1]Прайс лист'!$B$2:$BS$2,0),0),0)</f>
        <v>0</v>
      </c>
      <c r="S372" s="9">
        <f>IF(VLOOKUP($A372,'[1]Прайс лист'!$B$8:$BS$600,MATCH(S$11,'[1]Прайс лист'!$B$2:$BS$2,0),0)&lt;=S$8,VLOOKUP($A372,'[1]Прайс лист'!$B$8:$BS$600,MATCH(S$11,'[1]Прайс лист'!$B$2:$BS$2,0),0),0)</f>
        <v>0</v>
      </c>
      <c r="T372" s="9">
        <f>IF(VLOOKUP($A372,'[1]Прайс лист'!$B$8:$BS$600,MATCH(T$11,'[1]Прайс лист'!$B$2:$BS$2,0),0)&lt;=T$8,VLOOKUP($A372,'[1]Прайс лист'!$B$8:$BS$600,MATCH(T$11,'[1]Прайс лист'!$B$2:$BS$2,0),0),0)</f>
        <v>2600</v>
      </c>
      <c r="U372" s="9">
        <f>IF(VLOOKUP($A372,'[1]Прайс лист'!$B$8:$BS$600,MATCH(U$11,'[1]Прайс лист'!$B$2:$BS$2,0),0)&lt;=U$8,VLOOKUP($A372,'[1]Прайс лист'!$B$8:$BS$600,MATCH(U$11,'[1]Прайс лист'!$B$2:$BS$2,0),0),0)</f>
        <v>14900</v>
      </c>
      <c r="V372" s="9">
        <f>IF(VLOOKUP($A372,'[1]Прайс лист'!$B$8:$BS$600,MATCH(V$11,'[1]Прайс лист'!$B$2:$BS$2,0),0)&lt;=V$8,VLOOKUP($A372,'[1]Прайс лист'!$B$8:$BS$600,MATCH(V$11,'[1]Прайс лист'!$B$2:$BS$2,0),0),0)</f>
        <v>0</v>
      </c>
      <c r="W372" s="9">
        <f>IF(VLOOKUP($A372,'[1]Прайс лист'!$B$8:$BS$600,MATCH(W$11,'[1]Прайс лист'!$B$2:$BS$2,0),0)&lt;=W$8,VLOOKUP($A372,'[1]Прайс лист'!$B$8:$BS$600,MATCH(W$11,'[1]Прайс лист'!$B$2:$BS$2,0),0),0)</f>
        <v>14200</v>
      </c>
      <c r="X372" s="9">
        <f>IF(VLOOKUP($A372,'[1]Прайс лист'!$B$8:$BS$600,MATCH(X$11,'[1]Прайс лист'!$B$2:$BS$2,0),0)&lt;=X$8,VLOOKUP($A372,'[1]Прайс лист'!$B$8:$BS$600,MATCH(X$11,'[1]Прайс лист'!$B$2:$BS$2,0),0),0)</f>
        <v>12300</v>
      </c>
      <c r="Y372" s="9">
        <f>IF(VLOOKUP($A372,'[1]Прайс лист'!$B$8:$BS$600,MATCH(Y$11,'[1]Прайс лист'!$B$2:$BS$2,0),0)&lt;=Y$8,VLOOKUP($A372,'[1]Прайс лист'!$B$8:$BS$600,MATCH(Y$11,'[1]Прайс лист'!$B$2:$BS$2,0),0),0)</f>
        <v>0</v>
      </c>
      <c r="Z372" s="9">
        <f>IF(VLOOKUP($A372,'[1]Прайс лист'!$B$8:$BS$600,MATCH(Z$11,'[1]Прайс лист'!$B$2:$BS$2,0),0)&lt;=Z$8,VLOOKUP($A372,'[1]Прайс лист'!$B$8:$BS$600,MATCH(Z$11,'[1]Прайс лист'!$B$2:$BS$2,0),0),0)</f>
        <v>0</v>
      </c>
      <c r="AA372" s="9">
        <f>IF(VLOOKUP($A372,'[1]Прайс лист'!$B$8:$BS$600,MATCH(AA$11,'[1]Прайс лист'!$B$2:$BS$2,0),0)&lt;=AA$8,VLOOKUP($A372,'[1]Прайс лист'!$B$8:$BS$600,MATCH(AA$11,'[1]Прайс лист'!$B$2:$BS$2,0),0),0)</f>
        <v>0</v>
      </c>
      <c r="AB372" s="9">
        <f>IF(VLOOKUP($A372,'[1]Прайс лист'!$B$8:$BS$600,MATCH(AB$11,'[1]Прайс лист'!$B$2:$BS$2,0),0)&lt;=AB$8,VLOOKUP($A372,'[1]Прайс лист'!$B$8:$BS$600,MATCH(AB$11,'[1]Прайс лист'!$B$2:$BS$2,0),0),0)</f>
        <v>9600</v>
      </c>
      <c r="AC372" s="9">
        <f>IF(VLOOKUP($A372,'[1]Прайс лист'!$B$8:$BS$600,MATCH(AC$11,'[1]Прайс лист'!$B$2:$BS$2,0),0)&lt;=AC$8,VLOOKUP($A372,'[1]Прайс лист'!$B$8:$BS$600,MATCH(AC$11,'[1]Прайс лист'!$B$2:$BS$2,0),0),0)</f>
        <v>11900</v>
      </c>
      <c r="AD372" s="9">
        <f>IF(VLOOKUP($A372,'[1]Прайс лист'!$B$8:$BS$600,MATCH(AD$11,'[1]Прайс лист'!$B$2:$BS$2,0),0)&lt;=AD$8,VLOOKUP($A372,'[1]Прайс лист'!$B$8:$BS$600,MATCH(AD$11,'[1]Прайс лист'!$B$2:$BS$2,0),0),0)</f>
        <v>0</v>
      </c>
      <c r="AE372" s="9">
        <f>IF(VLOOKUP($A372,'[1]Прайс лист'!$B$8:$BS$600,MATCH(AE$11,'[1]Прайс лист'!$B$2:$BS$2,0),0)&lt;=AE$8,VLOOKUP($A372,'[1]Прайс лист'!$B$8:$BS$600,MATCH(AE$11,'[1]Прайс лист'!$B$2:$BS$2,0),0),0)</f>
        <v>11200</v>
      </c>
      <c r="AF372" s="9">
        <f>IF(VLOOKUP($A372,'[1]Прайс лист'!$B$8:$BS$600,MATCH(AF$11,'[1]Прайс лист'!$B$2:$BS$2,0),0)&lt;=AF$8,VLOOKUP($A372,'[1]Прайс лист'!$B$8:$BS$600,MATCH(AF$11,'[1]Прайс лист'!$B$2:$BS$2,0),0),0)</f>
        <v>9300</v>
      </c>
      <c r="AG372" s="9">
        <f>IF(VLOOKUP($A372,'[1]Прайс лист'!$B$8:$BS$600,MATCH(AG$11,'[1]Прайс лист'!$B$2:$BS$2,0),0)&lt;=AG$8,VLOOKUP($A372,'[1]Прайс лист'!$B$8:$BS$600,MATCH(AG$11,'[1]Прайс лист'!$B$2:$BS$2,0),0),0)</f>
        <v>0</v>
      </c>
      <c r="AH372" s="9">
        <f>IF(VLOOKUP($A372,'[1]Прайс лист'!$B$8:$BS$600,MATCH(AH$11,'[1]Прайс лист'!$B$2:$BS$2,0),0)&lt;=AH$8,VLOOKUP($A372,'[1]Прайс лист'!$B$8:$BS$600,MATCH(AH$11,'[1]Прайс лист'!$B$2:$BS$2,0),0),0)</f>
        <v>0</v>
      </c>
      <c r="AI372" s="9">
        <f>IF(VLOOKUP($A372,'[1]Прайс лист'!$B$8:$BS$600,MATCH(AI$11,'[1]Прайс лист'!$B$2:$BS$2,0),0)&lt;=AI$8,VLOOKUP($A372,'[1]Прайс лист'!$B$8:$BS$600,MATCH(AI$11,'[1]Прайс лист'!$B$2:$BS$2,0),0),0)</f>
        <v>0</v>
      </c>
      <c r="AJ372" s="9">
        <f>IF(VLOOKUP($A372,'[1]Прайс лист'!$B$8:$BS$600,MATCH(AJ$11,'[1]Прайс лист'!$B$2:$BS$2,0),0)&lt;=AJ$8,VLOOKUP($A372,'[1]Прайс лист'!$B$8:$BS$600,MATCH(AJ$11,'[1]Прайс лист'!$B$2:$BS$2,0),0),0)</f>
        <v>6600</v>
      </c>
      <c r="AK372" s="9">
        <f>IF(VLOOKUP($A372,'[1]Прайс лист'!$B$8:$BS$600,MATCH(AK$11,'[1]Прайс лист'!$B$2:$BS$2,0),0)&lt;=AK$8,VLOOKUP($A372,'[1]Прайс лист'!$B$8:$BS$600,MATCH(AK$11,'[1]Прайс лист'!$B$2:$BS$2,0),0),0)</f>
        <v>10900</v>
      </c>
      <c r="AL372" s="9">
        <f>IF(VLOOKUP($A372,'[1]Прайс лист'!$B$8:$BS$600,MATCH(AL$11,'[1]Прайс лист'!$B$2:$BS$2,0),0)&lt;=AL$8,VLOOKUP($A372,'[1]Прайс лист'!$B$8:$BS$600,MATCH(AL$11,'[1]Прайс лист'!$B$2:$BS$2,0),0),0)</f>
        <v>0</v>
      </c>
      <c r="AM372" s="9">
        <f>IF(VLOOKUP($A372,'[1]Прайс лист'!$B$8:$BS$600,MATCH(AM$11,'[1]Прайс лист'!$B$2:$BS$2,0),0)&lt;=AM$8,VLOOKUP($A372,'[1]Прайс лист'!$B$8:$BS$600,MATCH(AM$11,'[1]Прайс лист'!$B$2:$BS$2,0),0),0)</f>
        <v>10200</v>
      </c>
      <c r="AN372" s="9">
        <f>IF(VLOOKUP($A372,'[1]Прайс лист'!$B$8:$BS$600,MATCH(AN$11,'[1]Прайс лист'!$B$2:$BS$2,0),0)&lt;=AN$8,VLOOKUP($A372,'[1]Прайс лист'!$B$8:$BS$600,MATCH(AN$11,'[1]Прайс лист'!$B$2:$BS$2,0),0),0)</f>
        <v>8300</v>
      </c>
      <c r="AO372" s="9">
        <f>IF(VLOOKUP($A372,'[1]Прайс лист'!$B$8:$BS$600,MATCH(AO$11,'[1]Прайс лист'!$B$2:$BS$2,0),0)&lt;=AO$8,VLOOKUP($A372,'[1]Прайс лист'!$B$8:$BS$600,MATCH(AO$11,'[1]Прайс лист'!$B$2:$BS$2,0),0),0)</f>
        <v>0</v>
      </c>
      <c r="AP372" s="9">
        <f>IF(VLOOKUP($A372,'[1]Прайс лист'!$B$8:$BS$600,MATCH(AP$11,'[1]Прайс лист'!$B$2:$BS$2,0),0)&lt;=AP$8,VLOOKUP($A372,'[1]Прайс лист'!$B$8:$BS$600,MATCH(AP$11,'[1]Прайс лист'!$B$2:$BS$2,0),0),0)</f>
        <v>0</v>
      </c>
      <c r="AQ372" s="9">
        <f>IF(VLOOKUP($A372,'[1]Прайс лист'!$B$8:$BS$600,MATCH(AQ$11,'[1]Прайс лист'!$B$2:$BS$2,0),0)&lt;=AQ$8,VLOOKUP($A372,'[1]Прайс лист'!$B$8:$BS$600,MATCH(AQ$11,'[1]Прайс лист'!$B$2:$BS$2,0),0),0)</f>
        <v>0</v>
      </c>
      <c r="AR372" s="9">
        <f>IF(VLOOKUP($A372,'[1]Прайс лист'!$B$8:$BS$600,MATCH(AR$11,'[1]Прайс лист'!$B$2:$BS$2,0),0)&lt;=AR$8,VLOOKUP($A372,'[1]Прайс лист'!$B$8:$BS$600,MATCH(AR$11,'[1]Прайс лист'!$B$2:$BS$2,0),0),0)</f>
        <v>5600</v>
      </c>
      <c r="AS372" s="9">
        <f>IF(VLOOKUP($A372,'[1]Прайс лист'!$B$8:$BS$600,MATCH(AS$11,'[1]Прайс лист'!$B$2:$BS$2,0),0)&lt;=AS$8,VLOOKUP($A372,'[1]Прайс лист'!$B$8:$BS$600,MATCH(AS$11,'[1]Прайс лист'!$B$2:$BS$2,0),0),0)</f>
        <v>9900</v>
      </c>
      <c r="AT372" s="9">
        <f>IF(VLOOKUP($A372,'[1]Прайс лист'!$B$8:$BS$600,MATCH(AT$11,'[1]Прайс лист'!$B$2:$BS$2,0),0)&lt;=AT$8,VLOOKUP($A372,'[1]Прайс лист'!$B$8:$BS$600,MATCH(AT$11,'[1]Прайс лист'!$B$2:$BS$2,0),0),0)</f>
        <v>0</v>
      </c>
      <c r="AU372" s="9">
        <f>IF(VLOOKUP($A372,'[1]Прайс лист'!$B$8:$BS$600,MATCH(AU$11,'[1]Прайс лист'!$B$2:$BS$2,0),0)&lt;=AU$8,VLOOKUP($A372,'[1]Прайс лист'!$B$8:$BS$600,MATCH(AU$11,'[1]Прайс лист'!$B$2:$BS$2,0),0),0)</f>
        <v>9200</v>
      </c>
      <c r="AV372" s="9">
        <f>IF(VLOOKUP($A372,'[1]Прайс лист'!$B$8:$BS$600,MATCH(AV$11,'[1]Прайс лист'!$B$2:$BS$2,0),0)&lt;=AV$8,VLOOKUP($A372,'[1]Прайс лист'!$B$8:$BS$600,MATCH(AV$11,'[1]Прайс лист'!$B$2:$BS$2,0),0),0)</f>
        <v>7300</v>
      </c>
      <c r="AW372" s="9">
        <f>IF(VLOOKUP($A372,'[1]Прайс лист'!$B$8:$BS$600,MATCH(AW$11,'[1]Прайс лист'!$B$2:$BS$2,0),0)&lt;=AW$8,VLOOKUP($A372,'[1]Прайс лист'!$B$8:$BS$600,MATCH(AW$11,'[1]Прайс лист'!$B$2:$BS$2,0),0),0)</f>
        <v>0</v>
      </c>
      <c r="AX372" s="9">
        <f>IF(VLOOKUP($A372,'[1]Прайс лист'!$B$8:$BS$600,MATCH(AX$11,'[1]Прайс лист'!$B$2:$BS$2,0),0)&lt;=AX$8,VLOOKUP($A372,'[1]Прайс лист'!$B$8:$BS$600,MATCH(AX$11,'[1]Прайс лист'!$B$2:$BS$2,0),0),0)</f>
        <v>0</v>
      </c>
      <c r="AY372" s="9">
        <f>IF(VLOOKUP($A372,'[1]Прайс лист'!$B$8:$BS$600,MATCH(AY$11,'[1]Прайс лист'!$B$2:$BS$2,0),0)&lt;=AY$8,VLOOKUP($A372,'[1]Прайс лист'!$B$8:$BS$600,MATCH(AY$11,'[1]Прайс лист'!$B$2:$BS$2,0),0),0)</f>
        <v>0</v>
      </c>
      <c r="AZ372" s="9">
        <f>IF(VLOOKUP($A372,'[1]Прайс лист'!$B$8:$BS$600,MATCH(AZ$11,'[1]Прайс лист'!$B$2:$BS$2,0),0)&lt;=AZ$8,VLOOKUP($A372,'[1]Прайс лист'!$B$8:$BS$600,MATCH(AZ$11,'[1]Прайс лист'!$B$2:$BS$2,0),0),0)</f>
        <v>4600</v>
      </c>
      <c r="BA372" s="9">
        <f>IF(VLOOKUP($A372,'[1]Прайс лист'!$B$8:$BS$600,MATCH(BA$11,'[1]Прайс лист'!$B$2:$BS$2,0),0)&lt;=BA$8,VLOOKUP($A372,'[1]Прайс лист'!$B$8:$BS$600,MATCH(BA$11,'[1]Прайс лист'!$B$2:$BS$2,0),0),0)</f>
        <v>8900</v>
      </c>
      <c r="BB372" s="9">
        <f>IF(VLOOKUP($A372,'[1]Прайс лист'!$B$8:$BS$600,MATCH(BB$11,'[1]Прайс лист'!$B$2:$BS$2,0),0)&lt;=BB$8,VLOOKUP($A372,'[1]Прайс лист'!$B$8:$BS$600,MATCH(BB$11,'[1]Прайс лист'!$B$2:$BS$2,0),0),0)</f>
        <v>0</v>
      </c>
      <c r="BC372" s="9">
        <f>IF(VLOOKUP($A372,'[1]Прайс лист'!$B$8:$BS$600,MATCH(BC$11,'[1]Прайс лист'!$B$2:$BS$2,0),0)&lt;=BC$8,VLOOKUP($A372,'[1]Прайс лист'!$B$8:$BS$600,MATCH(BC$11,'[1]Прайс лист'!$B$2:$BS$2,0),0),0)</f>
        <v>8200</v>
      </c>
      <c r="BD372" s="9">
        <f>IF(VLOOKUP($A372,'[1]Прайс лист'!$B$8:$BS$600,MATCH(BD$11,'[1]Прайс лист'!$B$2:$BS$2,0),0)&lt;=BD$8,VLOOKUP($A372,'[1]Прайс лист'!$B$8:$BS$600,MATCH(BD$11,'[1]Прайс лист'!$B$2:$BS$2,0),0),0)</f>
        <v>6300</v>
      </c>
      <c r="BE372" s="9">
        <f>IF(VLOOKUP($A372,'[1]Прайс лист'!$B$8:$BS$600,MATCH(BE$11,'[1]Прайс лист'!$B$2:$BS$2,0),0)&lt;=BE$8,VLOOKUP($A372,'[1]Прайс лист'!$B$8:$BS$600,MATCH(BE$11,'[1]Прайс лист'!$B$2:$BS$2,0),0),0)</f>
        <v>0</v>
      </c>
      <c r="BF372" s="9">
        <f>IF(VLOOKUP($A372,'[1]Прайс лист'!$B$8:$BS$600,MATCH(BF$11,'[1]Прайс лист'!$B$2:$BS$2,0),0)&lt;=BF$8,VLOOKUP($A372,'[1]Прайс лист'!$B$8:$BS$600,MATCH(BF$11,'[1]Прайс лист'!$B$2:$BS$2,0),0),0)</f>
        <v>0</v>
      </c>
      <c r="BG372" s="9">
        <f>IF(VLOOKUP($A372,'[1]Прайс лист'!$B$8:$BS$600,MATCH(BG$11,'[1]Прайс лист'!$B$2:$BS$2,0),0)&lt;=BG$8,VLOOKUP($A372,'[1]Прайс лист'!$B$8:$BS$600,MATCH(BG$11,'[1]Прайс лист'!$B$2:$BS$2,0),0),0)</f>
        <v>0</v>
      </c>
      <c r="BH372" s="9">
        <f>IF(VLOOKUP($A372,'[1]Прайс лист'!$B$8:$BS$600,MATCH(BH$11,'[1]Прайс лист'!$B$2:$BS$2,0),0)&lt;=BH$8,VLOOKUP($A372,'[1]Прайс лист'!$B$8:$BS$600,MATCH(BH$11,'[1]Прайс лист'!$B$2:$BS$2,0),0),0)</f>
        <v>3600</v>
      </c>
    </row>
    <row r="373" spans="1:60">
      <c r="A373" s="1" t="str">
        <f>'[1]Прайс лист'!B366</f>
        <v>Xiaomi MI MIX 2S32</v>
      </c>
      <c r="B373" s="7" t="s">
        <v>191</v>
      </c>
      <c r="C373" s="8" t="s">
        <v>227</v>
      </c>
      <c r="D373" s="8">
        <v>32</v>
      </c>
      <c r="E373" s="9">
        <f>IF(VLOOKUP($A373,'[1]Прайс лист'!$B$8:$BS$600,MATCH(E$11,'[1]Прайс лист'!$B$2:$BS$2,0),0)&lt;=E$8,VLOOKUP($A373,'[1]Прайс лист'!$B$8:$BS$600,MATCH(E$11,'[1]Прайс лист'!$B$2:$BS$2,0),0),0)</f>
        <v>8400</v>
      </c>
      <c r="F373" s="9">
        <f>IF(VLOOKUP($A373,'[1]Прайс лист'!$B$8:$BS$600,MATCH(F$11,'[1]Прайс лист'!$B$2:$BS$2,0),0)&lt;=F$8,VLOOKUP($A373,'[1]Прайс лист'!$B$8:$BS$600,MATCH(F$11,'[1]Прайс лист'!$B$2:$BS$2,0),0),0)</f>
        <v>0</v>
      </c>
      <c r="G373" s="9">
        <f>IF(VLOOKUP($A373,'[1]Прайс лист'!$B$8:$BS$600,MATCH(G$11,'[1]Прайс лист'!$B$2:$BS$2,0),0)&lt;=G$8,VLOOKUP($A373,'[1]Прайс лист'!$B$8:$BS$600,MATCH(G$11,'[1]Прайс лист'!$B$2:$BS$2,0),0),0)</f>
        <v>7600</v>
      </c>
      <c r="H373" s="9">
        <f>IF(VLOOKUP($A373,'[1]Прайс лист'!$B$8:$BS$600,MATCH(H$11,'[1]Прайс лист'!$B$2:$BS$2,0),0)&lt;=H$8,VLOOKUP($A373,'[1]Прайс лист'!$B$8:$BS$600,MATCH(H$11,'[1]Прайс лист'!$B$2:$BS$2,0),0),0)</f>
        <v>5700</v>
      </c>
      <c r="I373" s="9">
        <f>IF(VLOOKUP($A373,'[1]Прайс лист'!$B$8:$BS$600,MATCH(I$11,'[1]Прайс лист'!$B$2:$BS$2,0),0)&lt;=I$8,VLOOKUP($A373,'[1]Прайс лист'!$B$8:$BS$600,MATCH(I$11,'[1]Прайс лист'!$B$2:$BS$2,0),0),0)</f>
        <v>0</v>
      </c>
      <c r="J373" s="9">
        <f>IF(VLOOKUP($A373,'[1]Прайс лист'!$B$8:$BS$600,MATCH(J$11,'[1]Прайс лист'!$B$2:$BS$2,0),0)&lt;=J$8,VLOOKUP($A373,'[1]Прайс лист'!$B$8:$BS$600,MATCH(J$11,'[1]Прайс лист'!$B$2:$BS$2,0),0),0)</f>
        <v>0</v>
      </c>
      <c r="K373" s="9">
        <f>IF(VLOOKUP($A373,'[1]Прайс лист'!$B$8:$BS$600,MATCH(K$11,'[1]Прайс лист'!$B$2:$BS$2,0),0)&lt;=K$8,VLOOKUP($A373,'[1]Прайс лист'!$B$8:$BS$600,MATCH(K$11,'[1]Прайс лист'!$B$2:$BS$2,0),0),0)</f>
        <v>0</v>
      </c>
      <c r="L373" s="9">
        <f>IF(VLOOKUP($A373,'[1]Прайс лист'!$B$8:$BS$600,MATCH(L$11,'[1]Прайс лист'!$B$2:$BS$2,0),0)&lt;=L$8,VLOOKUP($A373,'[1]Прайс лист'!$B$8:$BS$600,MATCH(L$11,'[1]Прайс лист'!$B$2:$BS$2,0),0),0)</f>
        <v>2800</v>
      </c>
      <c r="M373" s="9">
        <f>IF(VLOOKUP($A373,'[1]Прайс лист'!$B$8:$BS$600,MATCH(M$11,'[1]Прайс лист'!$B$2:$BS$2,0),0)&lt;=M$8,VLOOKUP($A373,'[1]Прайс лист'!$B$8:$BS$600,MATCH(M$11,'[1]Прайс лист'!$B$2:$BS$2,0),0),0)</f>
        <v>8400</v>
      </c>
      <c r="N373" s="9">
        <f>IF(VLOOKUP($A373,'[1]Прайс лист'!$B$8:$BS$600,MATCH(N$11,'[1]Прайс лист'!$B$2:$BS$2,0),0)&lt;=N$8,VLOOKUP($A373,'[1]Прайс лист'!$B$8:$BS$600,MATCH(N$11,'[1]Прайс лист'!$B$2:$BS$2,0),0),0)</f>
        <v>0</v>
      </c>
      <c r="O373" s="9">
        <f>IF(VLOOKUP($A373,'[1]Прайс лист'!$B$8:$BS$600,MATCH(O$11,'[1]Прайс лист'!$B$2:$BS$2,0),0)&lt;=O$8,VLOOKUP($A373,'[1]Прайс лист'!$B$8:$BS$600,MATCH(O$11,'[1]Прайс лист'!$B$2:$BS$2,0),0),0)</f>
        <v>7600</v>
      </c>
      <c r="P373" s="9">
        <f>IF(VLOOKUP($A373,'[1]Прайс лист'!$B$8:$BS$600,MATCH(P$11,'[1]Прайс лист'!$B$2:$BS$2,0),0)&lt;=P$8,VLOOKUP($A373,'[1]Прайс лист'!$B$8:$BS$600,MATCH(P$11,'[1]Прайс лист'!$B$2:$BS$2,0),0),0)</f>
        <v>5700</v>
      </c>
      <c r="Q373" s="9">
        <f>IF(VLOOKUP($A373,'[1]Прайс лист'!$B$8:$BS$600,MATCH(Q$11,'[1]Прайс лист'!$B$2:$BS$2,0),0)&lt;=Q$8,VLOOKUP($A373,'[1]Прайс лист'!$B$8:$BS$600,MATCH(Q$11,'[1]Прайс лист'!$B$2:$BS$2,0),0),0)</f>
        <v>0</v>
      </c>
      <c r="R373" s="9">
        <f>IF(VLOOKUP($A373,'[1]Прайс лист'!$B$8:$BS$600,MATCH(R$11,'[1]Прайс лист'!$B$2:$BS$2,0),0)&lt;=R$8,VLOOKUP($A373,'[1]Прайс лист'!$B$8:$BS$600,MATCH(R$11,'[1]Прайс лист'!$B$2:$BS$2,0),0),0)</f>
        <v>0</v>
      </c>
      <c r="S373" s="9">
        <f>IF(VLOOKUP($A373,'[1]Прайс лист'!$B$8:$BS$600,MATCH(S$11,'[1]Прайс лист'!$B$2:$BS$2,0),0)&lt;=S$8,VLOOKUP($A373,'[1]Прайс лист'!$B$8:$BS$600,MATCH(S$11,'[1]Прайс лист'!$B$2:$BS$2,0),0),0)</f>
        <v>0</v>
      </c>
      <c r="T373" s="9">
        <f>IF(VLOOKUP($A373,'[1]Прайс лист'!$B$8:$BS$600,MATCH(T$11,'[1]Прайс лист'!$B$2:$BS$2,0),0)&lt;=T$8,VLOOKUP($A373,'[1]Прайс лист'!$B$8:$BS$600,MATCH(T$11,'[1]Прайс лист'!$B$2:$BS$2,0),0),0)</f>
        <v>2800</v>
      </c>
      <c r="U373" s="9">
        <f>IF(VLOOKUP($A373,'[1]Прайс лист'!$B$8:$BS$600,MATCH(U$11,'[1]Прайс лист'!$B$2:$BS$2,0),0)&lt;=U$8,VLOOKUP($A373,'[1]Прайс лист'!$B$8:$BS$600,MATCH(U$11,'[1]Прайс лист'!$B$2:$BS$2,0),0),0)</f>
        <v>15400</v>
      </c>
      <c r="V373" s="9">
        <f>IF(VLOOKUP($A373,'[1]Прайс лист'!$B$8:$BS$600,MATCH(V$11,'[1]Прайс лист'!$B$2:$BS$2,0),0)&lt;=V$8,VLOOKUP($A373,'[1]Прайс лист'!$B$8:$BS$600,MATCH(V$11,'[1]Прайс лист'!$B$2:$BS$2,0),0),0)</f>
        <v>0</v>
      </c>
      <c r="W373" s="9">
        <f>IF(VLOOKUP($A373,'[1]Прайс лист'!$B$8:$BS$600,MATCH(W$11,'[1]Прайс лист'!$B$2:$BS$2,0),0)&lt;=W$8,VLOOKUP($A373,'[1]Прайс лист'!$B$8:$BS$600,MATCH(W$11,'[1]Прайс лист'!$B$2:$BS$2,0),0),0)</f>
        <v>14600</v>
      </c>
      <c r="X373" s="9">
        <f>IF(VLOOKUP($A373,'[1]Прайс лист'!$B$8:$BS$600,MATCH(X$11,'[1]Прайс лист'!$B$2:$BS$2,0),0)&lt;=X$8,VLOOKUP($A373,'[1]Прайс лист'!$B$8:$BS$600,MATCH(X$11,'[1]Прайс лист'!$B$2:$BS$2,0),0),0)</f>
        <v>12700</v>
      </c>
      <c r="Y373" s="9">
        <f>IF(VLOOKUP($A373,'[1]Прайс лист'!$B$8:$BS$600,MATCH(Y$11,'[1]Прайс лист'!$B$2:$BS$2,0),0)&lt;=Y$8,VLOOKUP($A373,'[1]Прайс лист'!$B$8:$BS$600,MATCH(Y$11,'[1]Прайс лист'!$B$2:$BS$2,0),0),0)</f>
        <v>0</v>
      </c>
      <c r="Z373" s="9">
        <f>IF(VLOOKUP($A373,'[1]Прайс лист'!$B$8:$BS$600,MATCH(Z$11,'[1]Прайс лист'!$B$2:$BS$2,0),0)&lt;=Z$8,VLOOKUP($A373,'[1]Прайс лист'!$B$8:$BS$600,MATCH(Z$11,'[1]Прайс лист'!$B$2:$BS$2,0),0),0)</f>
        <v>0</v>
      </c>
      <c r="AA373" s="9">
        <f>IF(VLOOKUP($A373,'[1]Прайс лист'!$B$8:$BS$600,MATCH(AA$11,'[1]Прайс лист'!$B$2:$BS$2,0),0)&lt;=AA$8,VLOOKUP($A373,'[1]Прайс лист'!$B$8:$BS$600,MATCH(AA$11,'[1]Прайс лист'!$B$2:$BS$2,0),0),0)</f>
        <v>0</v>
      </c>
      <c r="AB373" s="9">
        <f>IF(VLOOKUP($A373,'[1]Прайс лист'!$B$8:$BS$600,MATCH(AB$11,'[1]Прайс лист'!$B$2:$BS$2,0),0)&lt;=AB$8,VLOOKUP($A373,'[1]Прайс лист'!$B$8:$BS$600,MATCH(AB$11,'[1]Прайс лист'!$B$2:$BS$2,0),0),0)</f>
        <v>9800</v>
      </c>
      <c r="AC373" s="9">
        <f>IF(VLOOKUP($A373,'[1]Прайс лист'!$B$8:$BS$600,MATCH(AC$11,'[1]Прайс лист'!$B$2:$BS$2,0),0)&lt;=AC$8,VLOOKUP($A373,'[1]Прайс лист'!$B$8:$BS$600,MATCH(AC$11,'[1]Прайс лист'!$B$2:$BS$2,0),0),0)</f>
        <v>12400</v>
      </c>
      <c r="AD373" s="9">
        <f>IF(VLOOKUP($A373,'[1]Прайс лист'!$B$8:$BS$600,MATCH(AD$11,'[1]Прайс лист'!$B$2:$BS$2,0),0)&lt;=AD$8,VLOOKUP($A373,'[1]Прайс лист'!$B$8:$BS$600,MATCH(AD$11,'[1]Прайс лист'!$B$2:$BS$2,0),0),0)</f>
        <v>0</v>
      </c>
      <c r="AE373" s="9">
        <f>IF(VLOOKUP($A373,'[1]Прайс лист'!$B$8:$BS$600,MATCH(AE$11,'[1]Прайс лист'!$B$2:$BS$2,0),0)&lt;=AE$8,VLOOKUP($A373,'[1]Прайс лист'!$B$8:$BS$600,MATCH(AE$11,'[1]Прайс лист'!$B$2:$BS$2,0),0),0)</f>
        <v>11600</v>
      </c>
      <c r="AF373" s="9">
        <f>IF(VLOOKUP($A373,'[1]Прайс лист'!$B$8:$BS$600,MATCH(AF$11,'[1]Прайс лист'!$B$2:$BS$2,0),0)&lt;=AF$8,VLOOKUP($A373,'[1]Прайс лист'!$B$8:$BS$600,MATCH(AF$11,'[1]Прайс лист'!$B$2:$BS$2,0),0),0)</f>
        <v>9700</v>
      </c>
      <c r="AG373" s="9">
        <f>IF(VLOOKUP($A373,'[1]Прайс лист'!$B$8:$BS$600,MATCH(AG$11,'[1]Прайс лист'!$B$2:$BS$2,0),0)&lt;=AG$8,VLOOKUP($A373,'[1]Прайс лист'!$B$8:$BS$600,MATCH(AG$11,'[1]Прайс лист'!$B$2:$BS$2,0),0),0)</f>
        <v>0</v>
      </c>
      <c r="AH373" s="9">
        <f>IF(VLOOKUP($A373,'[1]Прайс лист'!$B$8:$BS$600,MATCH(AH$11,'[1]Прайс лист'!$B$2:$BS$2,0),0)&lt;=AH$8,VLOOKUP($A373,'[1]Прайс лист'!$B$8:$BS$600,MATCH(AH$11,'[1]Прайс лист'!$B$2:$BS$2,0),0),0)</f>
        <v>0</v>
      </c>
      <c r="AI373" s="9">
        <f>IF(VLOOKUP($A373,'[1]Прайс лист'!$B$8:$BS$600,MATCH(AI$11,'[1]Прайс лист'!$B$2:$BS$2,0),0)&lt;=AI$8,VLOOKUP($A373,'[1]Прайс лист'!$B$8:$BS$600,MATCH(AI$11,'[1]Прайс лист'!$B$2:$BS$2,0),0),0)</f>
        <v>0</v>
      </c>
      <c r="AJ373" s="9">
        <f>IF(VLOOKUP($A373,'[1]Прайс лист'!$B$8:$BS$600,MATCH(AJ$11,'[1]Прайс лист'!$B$2:$BS$2,0),0)&lt;=AJ$8,VLOOKUP($A373,'[1]Прайс лист'!$B$8:$BS$600,MATCH(AJ$11,'[1]Прайс лист'!$B$2:$BS$2,0),0),0)</f>
        <v>6800</v>
      </c>
      <c r="AK373" s="9">
        <f>IF(VLOOKUP($A373,'[1]Прайс лист'!$B$8:$BS$600,MATCH(AK$11,'[1]Прайс лист'!$B$2:$BS$2,0),0)&lt;=AK$8,VLOOKUP($A373,'[1]Прайс лист'!$B$8:$BS$600,MATCH(AK$11,'[1]Прайс лист'!$B$2:$BS$2,0),0),0)</f>
        <v>11400</v>
      </c>
      <c r="AL373" s="9">
        <f>IF(VLOOKUP($A373,'[1]Прайс лист'!$B$8:$BS$600,MATCH(AL$11,'[1]Прайс лист'!$B$2:$BS$2,0),0)&lt;=AL$8,VLOOKUP($A373,'[1]Прайс лист'!$B$8:$BS$600,MATCH(AL$11,'[1]Прайс лист'!$B$2:$BS$2,0),0),0)</f>
        <v>0</v>
      </c>
      <c r="AM373" s="9">
        <f>IF(VLOOKUP($A373,'[1]Прайс лист'!$B$8:$BS$600,MATCH(AM$11,'[1]Прайс лист'!$B$2:$BS$2,0),0)&lt;=AM$8,VLOOKUP($A373,'[1]Прайс лист'!$B$8:$BS$600,MATCH(AM$11,'[1]Прайс лист'!$B$2:$BS$2,0),0),0)</f>
        <v>10600</v>
      </c>
      <c r="AN373" s="9">
        <f>IF(VLOOKUP($A373,'[1]Прайс лист'!$B$8:$BS$600,MATCH(AN$11,'[1]Прайс лист'!$B$2:$BS$2,0),0)&lt;=AN$8,VLOOKUP($A373,'[1]Прайс лист'!$B$8:$BS$600,MATCH(AN$11,'[1]Прайс лист'!$B$2:$BS$2,0),0),0)</f>
        <v>8700</v>
      </c>
      <c r="AO373" s="9">
        <f>IF(VLOOKUP($A373,'[1]Прайс лист'!$B$8:$BS$600,MATCH(AO$11,'[1]Прайс лист'!$B$2:$BS$2,0),0)&lt;=AO$8,VLOOKUP($A373,'[1]Прайс лист'!$B$8:$BS$600,MATCH(AO$11,'[1]Прайс лист'!$B$2:$BS$2,0),0),0)</f>
        <v>0</v>
      </c>
      <c r="AP373" s="9">
        <f>IF(VLOOKUP($A373,'[1]Прайс лист'!$B$8:$BS$600,MATCH(AP$11,'[1]Прайс лист'!$B$2:$BS$2,0),0)&lt;=AP$8,VLOOKUP($A373,'[1]Прайс лист'!$B$8:$BS$600,MATCH(AP$11,'[1]Прайс лист'!$B$2:$BS$2,0),0),0)</f>
        <v>0</v>
      </c>
      <c r="AQ373" s="9">
        <f>IF(VLOOKUP($A373,'[1]Прайс лист'!$B$8:$BS$600,MATCH(AQ$11,'[1]Прайс лист'!$B$2:$BS$2,0),0)&lt;=AQ$8,VLOOKUP($A373,'[1]Прайс лист'!$B$8:$BS$600,MATCH(AQ$11,'[1]Прайс лист'!$B$2:$BS$2,0),0),0)</f>
        <v>0</v>
      </c>
      <c r="AR373" s="9">
        <f>IF(VLOOKUP($A373,'[1]Прайс лист'!$B$8:$BS$600,MATCH(AR$11,'[1]Прайс лист'!$B$2:$BS$2,0),0)&lt;=AR$8,VLOOKUP($A373,'[1]Прайс лист'!$B$8:$BS$600,MATCH(AR$11,'[1]Прайс лист'!$B$2:$BS$2,0),0),0)</f>
        <v>5800</v>
      </c>
      <c r="AS373" s="9">
        <f>IF(VLOOKUP($A373,'[1]Прайс лист'!$B$8:$BS$600,MATCH(AS$11,'[1]Прайс лист'!$B$2:$BS$2,0),0)&lt;=AS$8,VLOOKUP($A373,'[1]Прайс лист'!$B$8:$BS$600,MATCH(AS$11,'[1]Прайс лист'!$B$2:$BS$2,0),0),0)</f>
        <v>10400</v>
      </c>
      <c r="AT373" s="9">
        <f>IF(VLOOKUP($A373,'[1]Прайс лист'!$B$8:$BS$600,MATCH(AT$11,'[1]Прайс лист'!$B$2:$BS$2,0),0)&lt;=AT$8,VLOOKUP($A373,'[1]Прайс лист'!$B$8:$BS$600,MATCH(AT$11,'[1]Прайс лист'!$B$2:$BS$2,0),0),0)</f>
        <v>0</v>
      </c>
      <c r="AU373" s="9">
        <f>IF(VLOOKUP($A373,'[1]Прайс лист'!$B$8:$BS$600,MATCH(AU$11,'[1]Прайс лист'!$B$2:$BS$2,0),0)&lt;=AU$8,VLOOKUP($A373,'[1]Прайс лист'!$B$8:$BS$600,MATCH(AU$11,'[1]Прайс лист'!$B$2:$BS$2,0),0),0)</f>
        <v>9600</v>
      </c>
      <c r="AV373" s="9">
        <f>IF(VLOOKUP($A373,'[1]Прайс лист'!$B$8:$BS$600,MATCH(AV$11,'[1]Прайс лист'!$B$2:$BS$2,0),0)&lt;=AV$8,VLOOKUP($A373,'[1]Прайс лист'!$B$8:$BS$600,MATCH(AV$11,'[1]Прайс лист'!$B$2:$BS$2,0),0),0)</f>
        <v>7700</v>
      </c>
      <c r="AW373" s="9">
        <f>IF(VLOOKUP($A373,'[1]Прайс лист'!$B$8:$BS$600,MATCH(AW$11,'[1]Прайс лист'!$B$2:$BS$2,0),0)&lt;=AW$8,VLOOKUP($A373,'[1]Прайс лист'!$B$8:$BS$600,MATCH(AW$11,'[1]Прайс лист'!$B$2:$BS$2,0),0),0)</f>
        <v>0</v>
      </c>
      <c r="AX373" s="9">
        <f>IF(VLOOKUP($A373,'[1]Прайс лист'!$B$8:$BS$600,MATCH(AX$11,'[1]Прайс лист'!$B$2:$BS$2,0),0)&lt;=AX$8,VLOOKUP($A373,'[1]Прайс лист'!$B$8:$BS$600,MATCH(AX$11,'[1]Прайс лист'!$B$2:$BS$2,0),0),0)</f>
        <v>0</v>
      </c>
      <c r="AY373" s="9">
        <f>IF(VLOOKUP($A373,'[1]Прайс лист'!$B$8:$BS$600,MATCH(AY$11,'[1]Прайс лист'!$B$2:$BS$2,0),0)&lt;=AY$8,VLOOKUP($A373,'[1]Прайс лист'!$B$8:$BS$600,MATCH(AY$11,'[1]Прайс лист'!$B$2:$BS$2,0),0),0)</f>
        <v>0</v>
      </c>
      <c r="AZ373" s="9">
        <f>IF(VLOOKUP($A373,'[1]Прайс лист'!$B$8:$BS$600,MATCH(AZ$11,'[1]Прайс лист'!$B$2:$BS$2,0),0)&lt;=AZ$8,VLOOKUP($A373,'[1]Прайс лист'!$B$8:$BS$600,MATCH(AZ$11,'[1]Прайс лист'!$B$2:$BS$2,0),0),0)</f>
        <v>4800</v>
      </c>
      <c r="BA373" s="9">
        <f>IF(VLOOKUP($A373,'[1]Прайс лист'!$B$8:$BS$600,MATCH(BA$11,'[1]Прайс лист'!$B$2:$BS$2,0),0)&lt;=BA$8,VLOOKUP($A373,'[1]Прайс лист'!$B$8:$BS$600,MATCH(BA$11,'[1]Прайс лист'!$B$2:$BS$2,0),0),0)</f>
        <v>9400</v>
      </c>
      <c r="BB373" s="9">
        <f>IF(VLOOKUP($A373,'[1]Прайс лист'!$B$8:$BS$600,MATCH(BB$11,'[1]Прайс лист'!$B$2:$BS$2,0),0)&lt;=BB$8,VLOOKUP($A373,'[1]Прайс лист'!$B$8:$BS$600,MATCH(BB$11,'[1]Прайс лист'!$B$2:$BS$2,0),0),0)</f>
        <v>0</v>
      </c>
      <c r="BC373" s="9">
        <f>IF(VLOOKUP($A373,'[1]Прайс лист'!$B$8:$BS$600,MATCH(BC$11,'[1]Прайс лист'!$B$2:$BS$2,0),0)&lt;=BC$8,VLOOKUP($A373,'[1]Прайс лист'!$B$8:$BS$600,MATCH(BC$11,'[1]Прайс лист'!$B$2:$BS$2,0),0),0)</f>
        <v>8600</v>
      </c>
      <c r="BD373" s="9">
        <f>IF(VLOOKUP($A373,'[1]Прайс лист'!$B$8:$BS$600,MATCH(BD$11,'[1]Прайс лист'!$B$2:$BS$2,0),0)&lt;=BD$8,VLOOKUP($A373,'[1]Прайс лист'!$B$8:$BS$600,MATCH(BD$11,'[1]Прайс лист'!$B$2:$BS$2,0),0),0)</f>
        <v>6700</v>
      </c>
      <c r="BE373" s="9">
        <f>IF(VLOOKUP($A373,'[1]Прайс лист'!$B$8:$BS$600,MATCH(BE$11,'[1]Прайс лист'!$B$2:$BS$2,0),0)&lt;=BE$8,VLOOKUP($A373,'[1]Прайс лист'!$B$8:$BS$600,MATCH(BE$11,'[1]Прайс лист'!$B$2:$BS$2,0),0),0)</f>
        <v>0</v>
      </c>
      <c r="BF373" s="9">
        <f>IF(VLOOKUP($A373,'[1]Прайс лист'!$B$8:$BS$600,MATCH(BF$11,'[1]Прайс лист'!$B$2:$BS$2,0),0)&lt;=BF$8,VLOOKUP($A373,'[1]Прайс лист'!$B$8:$BS$600,MATCH(BF$11,'[1]Прайс лист'!$B$2:$BS$2,0),0),0)</f>
        <v>0</v>
      </c>
      <c r="BG373" s="9">
        <f>IF(VLOOKUP($A373,'[1]Прайс лист'!$B$8:$BS$600,MATCH(BG$11,'[1]Прайс лист'!$B$2:$BS$2,0),0)&lt;=BG$8,VLOOKUP($A373,'[1]Прайс лист'!$B$8:$BS$600,MATCH(BG$11,'[1]Прайс лист'!$B$2:$BS$2,0),0),0)</f>
        <v>0</v>
      </c>
      <c r="BH373" s="9">
        <f>IF(VLOOKUP($A373,'[1]Прайс лист'!$B$8:$BS$600,MATCH(BH$11,'[1]Прайс лист'!$B$2:$BS$2,0),0)&lt;=BH$8,VLOOKUP($A373,'[1]Прайс лист'!$B$8:$BS$600,MATCH(BH$11,'[1]Прайс лист'!$B$2:$BS$2,0),0),0)</f>
        <v>3800</v>
      </c>
    </row>
    <row r="374" spans="1:60">
      <c r="A374" s="1" t="str">
        <f>'[1]Прайс лист'!B367</f>
        <v>Xiaomi MI MIX 2S64</v>
      </c>
      <c r="B374" s="7" t="s">
        <v>191</v>
      </c>
      <c r="C374" s="8" t="s">
        <v>227</v>
      </c>
      <c r="D374" s="8">
        <v>64</v>
      </c>
      <c r="E374" s="9">
        <f>IF(VLOOKUP($A374,'[1]Прайс лист'!$B$8:$BS$600,MATCH(E$11,'[1]Прайс лист'!$B$2:$BS$2,0),0)&lt;=E$8,VLOOKUP($A374,'[1]Прайс лист'!$B$8:$BS$600,MATCH(E$11,'[1]Прайс лист'!$B$2:$BS$2,0),0),0)</f>
        <v>11600</v>
      </c>
      <c r="F374" s="9">
        <f>IF(VLOOKUP($A374,'[1]Прайс лист'!$B$8:$BS$600,MATCH(F$11,'[1]Прайс лист'!$B$2:$BS$2,0),0)&lt;=F$8,VLOOKUP($A374,'[1]Прайс лист'!$B$8:$BS$600,MATCH(F$11,'[1]Прайс лист'!$B$2:$BS$2,0),0),0)</f>
        <v>0</v>
      </c>
      <c r="G374" s="9">
        <f>IF(VLOOKUP($A374,'[1]Прайс лист'!$B$8:$BS$600,MATCH(G$11,'[1]Прайс лист'!$B$2:$BS$2,0),0)&lt;=G$8,VLOOKUP($A374,'[1]Прайс лист'!$B$8:$BS$600,MATCH(G$11,'[1]Прайс лист'!$B$2:$BS$2,0),0),0)</f>
        <v>10500</v>
      </c>
      <c r="H374" s="9">
        <f>IF(VLOOKUP($A374,'[1]Прайс лист'!$B$8:$BS$600,MATCH(H$11,'[1]Прайс лист'!$B$2:$BS$2,0),0)&lt;=H$8,VLOOKUP($A374,'[1]Прайс лист'!$B$8:$BS$600,MATCH(H$11,'[1]Прайс лист'!$B$2:$BS$2,0),0),0)</f>
        <v>7900</v>
      </c>
      <c r="I374" s="9">
        <f>IF(VLOOKUP($A374,'[1]Прайс лист'!$B$8:$BS$600,MATCH(I$11,'[1]Прайс лист'!$B$2:$BS$2,0),0)&lt;=I$8,VLOOKUP($A374,'[1]Прайс лист'!$B$8:$BS$600,MATCH(I$11,'[1]Прайс лист'!$B$2:$BS$2,0),0),0)</f>
        <v>0</v>
      </c>
      <c r="J374" s="9">
        <f>IF(VLOOKUP($A374,'[1]Прайс лист'!$B$8:$BS$600,MATCH(J$11,'[1]Прайс лист'!$B$2:$BS$2,0),0)&lt;=J$8,VLOOKUP($A374,'[1]Прайс лист'!$B$8:$BS$600,MATCH(J$11,'[1]Прайс лист'!$B$2:$BS$2,0),0),0)</f>
        <v>0</v>
      </c>
      <c r="K374" s="9">
        <f>IF(VLOOKUP($A374,'[1]Прайс лист'!$B$8:$BS$600,MATCH(K$11,'[1]Прайс лист'!$B$2:$BS$2,0),0)&lt;=K$8,VLOOKUP($A374,'[1]Прайс лист'!$B$8:$BS$600,MATCH(K$11,'[1]Прайс лист'!$B$2:$BS$2,0),0),0)</f>
        <v>0</v>
      </c>
      <c r="L374" s="9">
        <f>IF(VLOOKUP($A374,'[1]Прайс лист'!$B$8:$BS$600,MATCH(L$11,'[1]Прайс лист'!$B$2:$BS$2,0),0)&lt;=L$8,VLOOKUP($A374,'[1]Прайс лист'!$B$8:$BS$600,MATCH(L$11,'[1]Прайс лист'!$B$2:$BS$2,0),0),0)</f>
        <v>3900</v>
      </c>
      <c r="M374" s="9">
        <f>IF(VLOOKUP($A374,'[1]Прайс лист'!$B$8:$BS$600,MATCH(M$11,'[1]Прайс лист'!$B$2:$BS$2,0),0)&lt;=M$8,VLOOKUP($A374,'[1]Прайс лист'!$B$8:$BS$600,MATCH(M$11,'[1]Прайс лист'!$B$2:$BS$2,0),0),0)</f>
        <v>11600</v>
      </c>
      <c r="N374" s="9">
        <f>IF(VLOOKUP($A374,'[1]Прайс лист'!$B$8:$BS$600,MATCH(N$11,'[1]Прайс лист'!$B$2:$BS$2,0),0)&lt;=N$8,VLOOKUP($A374,'[1]Прайс лист'!$B$8:$BS$600,MATCH(N$11,'[1]Прайс лист'!$B$2:$BS$2,0),0),0)</f>
        <v>0</v>
      </c>
      <c r="O374" s="9">
        <f>IF(VLOOKUP($A374,'[1]Прайс лист'!$B$8:$BS$600,MATCH(O$11,'[1]Прайс лист'!$B$2:$BS$2,0),0)&lt;=O$8,VLOOKUP($A374,'[1]Прайс лист'!$B$8:$BS$600,MATCH(O$11,'[1]Прайс лист'!$B$2:$BS$2,0),0),0)</f>
        <v>10500</v>
      </c>
      <c r="P374" s="9">
        <f>IF(VLOOKUP($A374,'[1]Прайс лист'!$B$8:$BS$600,MATCH(P$11,'[1]Прайс лист'!$B$2:$BS$2,0),0)&lt;=P$8,VLOOKUP($A374,'[1]Прайс лист'!$B$8:$BS$600,MATCH(P$11,'[1]Прайс лист'!$B$2:$BS$2,0),0),0)</f>
        <v>7900</v>
      </c>
      <c r="Q374" s="9">
        <f>IF(VLOOKUP($A374,'[1]Прайс лист'!$B$8:$BS$600,MATCH(Q$11,'[1]Прайс лист'!$B$2:$BS$2,0),0)&lt;=Q$8,VLOOKUP($A374,'[1]Прайс лист'!$B$8:$BS$600,MATCH(Q$11,'[1]Прайс лист'!$B$2:$BS$2,0),0),0)</f>
        <v>0</v>
      </c>
      <c r="R374" s="9">
        <f>IF(VLOOKUP($A374,'[1]Прайс лист'!$B$8:$BS$600,MATCH(R$11,'[1]Прайс лист'!$B$2:$BS$2,0),0)&lt;=R$8,VLOOKUP($A374,'[1]Прайс лист'!$B$8:$BS$600,MATCH(R$11,'[1]Прайс лист'!$B$2:$BS$2,0),0),0)</f>
        <v>0</v>
      </c>
      <c r="S374" s="9">
        <f>IF(VLOOKUP($A374,'[1]Прайс лист'!$B$8:$BS$600,MATCH(S$11,'[1]Прайс лист'!$B$2:$BS$2,0),0)&lt;=S$8,VLOOKUP($A374,'[1]Прайс лист'!$B$8:$BS$600,MATCH(S$11,'[1]Прайс лист'!$B$2:$BS$2,0),0),0)</f>
        <v>0</v>
      </c>
      <c r="T374" s="9">
        <f>IF(VLOOKUP($A374,'[1]Прайс лист'!$B$8:$BS$600,MATCH(T$11,'[1]Прайс лист'!$B$2:$BS$2,0),0)&lt;=T$8,VLOOKUP($A374,'[1]Прайс лист'!$B$8:$BS$600,MATCH(T$11,'[1]Прайс лист'!$B$2:$BS$2,0),0),0)</f>
        <v>3900</v>
      </c>
      <c r="U374" s="9">
        <f>IF(VLOOKUP($A374,'[1]Прайс лист'!$B$8:$BS$600,MATCH(U$11,'[1]Прайс лист'!$B$2:$BS$2,0),0)&lt;=U$8,VLOOKUP($A374,'[1]Прайс лист'!$B$8:$BS$600,MATCH(U$11,'[1]Прайс лист'!$B$2:$BS$2,0),0),0)</f>
        <v>18600</v>
      </c>
      <c r="V374" s="9">
        <f>IF(VLOOKUP($A374,'[1]Прайс лист'!$B$8:$BS$600,MATCH(V$11,'[1]Прайс лист'!$B$2:$BS$2,0),0)&lt;=V$8,VLOOKUP($A374,'[1]Прайс лист'!$B$8:$BS$600,MATCH(V$11,'[1]Прайс лист'!$B$2:$BS$2,0),0),0)</f>
        <v>0</v>
      </c>
      <c r="W374" s="9">
        <f>IF(VLOOKUP($A374,'[1]Прайс лист'!$B$8:$BS$600,MATCH(W$11,'[1]Прайс лист'!$B$2:$BS$2,0),0)&lt;=W$8,VLOOKUP($A374,'[1]Прайс лист'!$B$8:$BS$600,MATCH(W$11,'[1]Прайс лист'!$B$2:$BS$2,0),0),0)</f>
        <v>17500</v>
      </c>
      <c r="X374" s="9">
        <f>IF(VLOOKUP($A374,'[1]Прайс лист'!$B$8:$BS$600,MATCH(X$11,'[1]Прайс лист'!$B$2:$BS$2,0),0)&lt;=X$8,VLOOKUP($A374,'[1]Прайс лист'!$B$8:$BS$600,MATCH(X$11,'[1]Прайс лист'!$B$2:$BS$2,0),0),0)</f>
        <v>14900</v>
      </c>
      <c r="Y374" s="9">
        <f>IF(VLOOKUP($A374,'[1]Прайс лист'!$B$8:$BS$600,MATCH(Y$11,'[1]Прайс лист'!$B$2:$BS$2,0),0)&lt;=Y$8,VLOOKUP($A374,'[1]Прайс лист'!$B$8:$BS$600,MATCH(Y$11,'[1]Прайс лист'!$B$2:$BS$2,0),0),0)</f>
        <v>0</v>
      </c>
      <c r="Z374" s="9">
        <f>IF(VLOOKUP($A374,'[1]Прайс лист'!$B$8:$BS$600,MATCH(Z$11,'[1]Прайс лист'!$B$2:$BS$2,0),0)&lt;=Z$8,VLOOKUP($A374,'[1]Прайс лист'!$B$8:$BS$600,MATCH(Z$11,'[1]Прайс лист'!$B$2:$BS$2,0),0),0)</f>
        <v>0</v>
      </c>
      <c r="AA374" s="9">
        <f>IF(VLOOKUP($A374,'[1]Прайс лист'!$B$8:$BS$600,MATCH(AA$11,'[1]Прайс лист'!$B$2:$BS$2,0),0)&lt;=AA$8,VLOOKUP($A374,'[1]Прайс лист'!$B$8:$BS$600,MATCH(AA$11,'[1]Прайс лист'!$B$2:$BS$2,0),0),0)</f>
        <v>0</v>
      </c>
      <c r="AB374" s="9">
        <f>IF(VLOOKUP($A374,'[1]Прайс лист'!$B$8:$BS$600,MATCH(AB$11,'[1]Прайс лист'!$B$2:$BS$2,0),0)&lt;=AB$8,VLOOKUP($A374,'[1]Прайс лист'!$B$8:$BS$600,MATCH(AB$11,'[1]Прайс лист'!$B$2:$BS$2,0),0),0)</f>
        <v>10900</v>
      </c>
      <c r="AC374" s="9">
        <f>IF(VLOOKUP($A374,'[1]Прайс лист'!$B$8:$BS$600,MATCH(AC$11,'[1]Прайс лист'!$B$2:$BS$2,0),0)&lt;=AC$8,VLOOKUP($A374,'[1]Прайс лист'!$B$8:$BS$600,MATCH(AC$11,'[1]Прайс лист'!$B$2:$BS$2,0),0),0)</f>
        <v>15600</v>
      </c>
      <c r="AD374" s="9">
        <f>IF(VLOOKUP($A374,'[1]Прайс лист'!$B$8:$BS$600,MATCH(AD$11,'[1]Прайс лист'!$B$2:$BS$2,0),0)&lt;=AD$8,VLOOKUP($A374,'[1]Прайс лист'!$B$8:$BS$600,MATCH(AD$11,'[1]Прайс лист'!$B$2:$BS$2,0),0),0)</f>
        <v>0</v>
      </c>
      <c r="AE374" s="9">
        <f>IF(VLOOKUP($A374,'[1]Прайс лист'!$B$8:$BS$600,MATCH(AE$11,'[1]Прайс лист'!$B$2:$BS$2,0),0)&lt;=AE$8,VLOOKUP($A374,'[1]Прайс лист'!$B$8:$BS$600,MATCH(AE$11,'[1]Прайс лист'!$B$2:$BS$2,0),0),0)</f>
        <v>14500</v>
      </c>
      <c r="AF374" s="9">
        <f>IF(VLOOKUP($A374,'[1]Прайс лист'!$B$8:$BS$600,MATCH(AF$11,'[1]Прайс лист'!$B$2:$BS$2,0),0)&lt;=AF$8,VLOOKUP($A374,'[1]Прайс лист'!$B$8:$BS$600,MATCH(AF$11,'[1]Прайс лист'!$B$2:$BS$2,0),0),0)</f>
        <v>11900</v>
      </c>
      <c r="AG374" s="9">
        <f>IF(VLOOKUP($A374,'[1]Прайс лист'!$B$8:$BS$600,MATCH(AG$11,'[1]Прайс лист'!$B$2:$BS$2,0),0)&lt;=AG$8,VLOOKUP($A374,'[1]Прайс лист'!$B$8:$BS$600,MATCH(AG$11,'[1]Прайс лист'!$B$2:$BS$2,0),0),0)</f>
        <v>0</v>
      </c>
      <c r="AH374" s="9">
        <f>IF(VLOOKUP($A374,'[1]Прайс лист'!$B$8:$BS$600,MATCH(AH$11,'[1]Прайс лист'!$B$2:$BS$2,0),0)&lt;=AH$8,VLOOKUP($A374,'[1]Прайс лист'!$B$8:$BS$600,MATCH(AH$11,'[1]Прайс лист'!$B$2:$BS$2,0),0),0)</f>
        <v>0</v>
      </c>
      <c r="AI374" s="9">
        <f>IF(VLOOKUP($A374,'[1]Прайс лист'!$B$8:$BS$600,MATCH(AI$11,'[1]Прайс лист'!$B$2:$BS$2,0),0)&lt;=AI$8,VLOOKUP($A374,'[1]Прайс лист'!$B$8:$BS$600,MATCH(AI$11,'[1]Прайс лист'!$B$2:$BS$2,0),0),0)</f>
        <v>0</v>
      </c>
      <c r="AJ374" s="9">
        <f>IF(VLOOKUP($A374,'[1]Прайс лист'!$B$8:$BS$600,MATCH(AJ$11,'[1]Прайс лист'!$B$2:$BS$2,0),0)&lt;=AJ$8,VLOOKUP($A374,'[1]Прайс лист'!$B$8:$BS$600,MATCH(AJ$11,'[1]Прайс лист'!$B$2:$BS$2,0),0),0)</f>
        <v>7900</v>
      </c>
      <c r="AK374" s="9">
        <f>IF(VLOOKUP($A374,'[1]Прайс лист'!$B$8:$BS$600,MATCH(AK$11,'[1]Прайс лист'!$B$2:$BS$2,0),0)&lt;=AK$8,VLOOKUP($A374,'[1]Прайс лист'!$B$8:$BS$600,MATCH(AK$11,'[1]Прайс лист'!$B$2:$BS$2,0),0),0)</f>
        <v>14600</v>
      </c>
      <c r="AL374" s="9">
        <f>IF(VLOOKUP($A374,'[1]Прайс лист'!$B$8:$BS$600,MATCH(AL$11,'[1]Прайс лист'!$B$2:$BS$2,0),0)&lt;=AL$8,VLOOKUP($A374,'[1]Прайс лист'!$B$8:$BS$600,MATCH(AL$11,'[1]Прайс лист'!$B$2:$BS$2,0),0),0)</f>
        <v>0</v>
      </c>
      <c r="AM374" s="9">
        <f>IF(VLOOKUP($A374,'[1]Прайс лист'!$B$8:$BS$600,MATCH(AM$11,'[1]Прайс лист'!$B$2:$BS$2,0),0)&lt;=AM$8,VLOOKUP($A374,'[1]Прайс лист'!$B$8:$BS$600,MATCH(AM$11,'[1]Прайс лист'!$B$2:$BS$2,0),0),0)</f>
        <v>13500</v>
      </c>
      <c r="AN374" s="9">
        <f>IF(VLOOKUP($A374,'[1]Прайс лист'!$B$8:$BS$600,MATCH(AN$11,'[1]Прайс лист'!$B$2:$BS$2,0),0)&lt;=AN$8,VLOOKUP($A374,'[1]Прайс лист'!$B$8:$BS$600,MATCH(AN$11,'[1]Прайс лист'!$B$2:$BS$2,0),0),0)</f>
        <v>10900</v>
      </c>
      <c r="AO374" s="9">
        <f>IF(VLOOKUP($A374,'[1]Прайс лист'!$B$8:$BS$600,MATCH(AO$11,'[1]Прайс лист'!$B$2:$BS$2,0),0)&lt;=AO$8,VLOOKUP($A374,'[1]Прайс лист'!$B$8:$BS$600,MATCH(AO$11,'[1]Прайс лист'!$B$2:$BS$2,0),0),0)</f>
        <v>0</v>
      </c>
      <c r="AP374" s="9">
        <f>IF(VLOOKUP($A374,'[1]Прайс лист'!$B$8:$BS$600,MATCH(AP$11,'[1]Прайс лист'!$B$2:$BS$2,0),0)&lt;=AP$8,VLOOKUP($A374,'[1]Прайс лист'!$B$8:$BS$600,MATCH(AP$11,'[1]Прайс лист'!$B$2:$BS$2,0),0),0)</f>
        <v>0</v>
      </c>
      <c r="AQ374" s="9">
        <f>IF(VLOOKUP($A374,'[1]Прайс лист'!$B$8:$BS$600,MATCH(AQ$11,'[1]Прайс лист'!$B$2:$BS$2,0),0)&lt;=AQ$8,VLOOKUP($A374,'[1]Прайс лист'!$B$8:$BS$600,MATCH(AQ$11,'[1]Прайс лист'!$B$2:$BS$2,0),0),0)</f>
        <v>0</v>
      </c>
      <c r="AR374" s="9">
        <f>IF(VLOOKUP($A374,'[1]Прайс лист'!$B$8:$BS$600,MATCH(AR$11,'[1]Прайс лист'!$B$2:$BS$2,0),0)&lt;=AR$8,VLOOKUP($A374,'[1]Прайс лист'!$B$8:$BS$600,MATCH(AR$11,'[1]Прайс лист'!$B$2:$BS$2,0),0),0)</f>
        <v>6900</v>
      </c>
      <c r="AS374" s="9">
        <f>IF(VLOOKUP($A374,'[1]Прайс лист'!$B$8:$BS$600,MATCH(AS$11,'[1]Прайс лист'!$B$2:$BS$2,0),0)&lt;=AS$8,VLOOKUP($A374,'[1]Прайс лист'!$B$8:$BS$600,MATCH(AS$11,'[1]Прайс лист'!$B$2:$BS$2,0),0),0)</f>
        <v>13600</v>
      </c>
      <c r="AT374" s="9">
        <f>IF(VLOOKUP($A374,'[1]Прайс лист'!$B$8:$BS$600,MATCH(AT$11,'[1]Прайс лист'!$B$2:$BS$2,0),0)&lt;=AT$8,VLOOKUP($A374,'[1]Прайс лист'!$B$8:$BS$600,MATCH(AT$11,'[1]Прайс лист'!$B$2:$BS$2,0),0),0)</f>
        <v>0</v>
      </c>
      <c r="AU374" s="9">
        <f>IF(VLOOKUP($A374,'[1]Прайс лист'!$B$8:$BS$600,MATCH(AU$11,'[1]Прайс лист'!$B$2:$BS$2,0),0)&lt;=AU$8,VLOOKUP($A374,'[1]Прайс лист'!$B$8:$BS$600,MATCH(AU$11,'[1]Прайс лист'!$B$2:$BS$2,0),0),0)</f>
        <v>12500</v>
      </c>
      <c r="AV374" s="9">
        <f>IF(VLOOKUP($A374,'[1]Прайс лист'!$B$8:$BS$600,MATCH(AV$11,'[1]Прайс лист'!$B$2:$BS$2,0),0)&lt;=AV$8,VLOOKUP($A374,'[1]Прайс лист'!$B$8:$BS$600,MATCH(AV$11,'[1]Прайс лист'!$B$2:$BS$2,0),0),0)</f>
        <v>9900</v>
      </c>
      <c r="AW374" s="9">
        <f>IF(VLOOKUP($A374,'[1]Прайс лист'!$B$8:$BS$600,MATCH(AW$11,'[1]Прайс лист'!$B$2:$BS$2,0),0)&lt;=AW$8,VLOOKUP($A374,'[1]Прайс лист'!$B$8:$BS$600,MATCH(AW$11,'[1]Прайс лист'!$B$2:$BS$2,0),0),0)</f>
        <v>0</v>
      </c>
      <c r="AX374" s="9">
        <f>IF(VLOOKUP($A374,'[1]Прайс лист'!$B$8:$BS$600,MATCH(AX$11,'[1]Прайс лист'!$B$2:$BS$2,0),0)&lt;=AX$8,VLOOKUP($A374,'[1]Прайс лист'!$B$8:$BS$600,MATCH(AX$11,'[1]Прайс лист'!$B$2:$BS$2,0),0),0)</f>
        <v>0</v>
      </c>
      <c r="AY374" s="9">
        <f>IF(VLOOKUP($A374,'[1]Прайс лист'!$B$8:$BS$600,MATCH(AY$11,'[1]Прайс лист'!$B$2:$BS$2,0),0)&lt;=AY$8,VLOOKUP($A374,'[1]Прайс лист'!$B$8:$BS$600,MATCH(AY$11,'[1]Прайс лист'!$B$2:$BS$2,0),0),0)</f>
        <v>0</v>
      </c>
      <c r="AZ374" s="9">
        <f>IF(VLOOKUP($A374,'[1]Прайс лист'!$B$8:$BS$600,MATCH(AZ$11,'[1]Прайс лист'!$B$2:$BS$2,0),0)&lt;=AZ$8,VLOOKUP($A374,'[1]Прайс лист'!$B$8:$BS$600,MATCH(AZ$11,'[1]Прайс лист'!$B$2:$BS$2,0),0),0)</f>
        <v>5900</v>
      </c>
      <c r="BA374" s="9">
        <f>IF(VLOOKUP($A374,'[1]Прайс лист'!$B$8:$BS$600,MATCH(BA$11,'[1]Прайс лист'!$B$2:$BS$2,0),0)&lt;=BA$8,VLOOKUP($A374,'[1]Прайс лист'!$B$8:$BS$600,MATCH(BA$11,'[1]Прайс лист'!$B$2:$BS$2,0),0),0)</f>
        <v>12600</v>
      </c>
      <c r="BB374" s="9">
        <f>IF(VLOOKUP($A374,'[1]Прайс лист'!$B$8:$BS$600,MATCH(BB$11,'[1]Прайс лист'!$B$2:$BS$2,0),0)&lt;=BB$8,VLOOKUP($A374,'[1]Прайс лист'!$B$8:$BS$600,MATCH(BB$11,'[1]Прайс лист'!$B$2:$BS$2,0),0),0)</f>
        <v>0</v>
      </c>
      <c r="BC374" s="9">
        <f>IF(VLOOKUP($A374,'[1]Прайс лист'!$B$8:$BS$600,MATCH(BC$11,'[1]Прайс лист'!$B$2:$BS$2,0),0)&lt;=BC$8,VLOOKUP($A374,'[1]Прайс лист'!$B$8:$BS$600,MATCH(BC$11,'[1]Прайс лист'!$B$2:$BS$2,0),0),0)</f>
        <v>11500</v>
      </c>
      <c r="BD374" s="9">
        <f>IF(VLOOKUP($A374,'[1]Прайс лист'!$B$8:$BS$600,MATCH(BD$11,'[1]Прайс лист'!$B$2:$BS$2,0),0)&lt;=BD$8,VLOOKUP($A374,'[1]Прайс лист'!$B$8:$BS$600,MATCH(BD$11,'[1]Прайс лист'!$B$2:$BS$2,0),0),0)</f>
        <v>8900</v>
      </c>
      <c r="BE374" s="9">
        <f>IF(VLOOKUP($A374,'[1]Прайс лист'!$B$8:$BS$600,MATCH(BE$11,'[1]Прайс лист'!$B$2:$BS$2,0),0)&lt;=BE$8,VLOOKUP($A374,'[1]Прайс лист'!$B$8:$BS$600,MATCH(BE$11,'[1]Прайс лист'!$B$2:$BS$2,0),0),0)</f>
        <v>0</v>
      </c>
      <c r="BF374" s="9">
        <f>IF(VLOOKUP($A374,'[1]Прайс лист'!$B$8:$BS$600,MATCH(BF$11,'[1]Прайс лист'!$B$2:$BS$2,0),0)&lt;=BF$8,VLOOKUP($A374,'[1]Прайс лист'!$B$8:$BS$600,MATCH(BF$11,'[1]Прайс лист'!$B$2:$BS$2,0),0),0)</f>
        <v>0</v>
      </c>
      <c r="BG374" s="9">
        <f>IF(VLOOKUP($A374,'[1]Прайс лист'!$B$8:$BS$600,MATCH(BG$11,'[1]Прайс лист'!$B$2:$BS$2,0),0)&lt;=BG$8,VLOOKUP($A374,'[1]Прайс лист'!$B$8:$BS$600,MATCH(BG$11,'[1]Прайс лист'!$B$2:$BS$2,0),0),0)</f>
        <v>0</v>
      </c>
      <c r="BH374" s="9">
        <f>IF(VLOOKUP($A374,'[1]Прайс лист'!$B$8:$BS$600,MATCH(BH$11,'[1]Прайс лист'!$B$2:$BS$2,0),0)&lt;=BH$8,VLOOKUP($A374,'[1]Прайс лист'!$B$8:$BS$600,MATCH(BH$11,'[1]Прайс лист'!$B$2:$BS$2,0),0),0)</f>
        <v>4900</v>
      </c>
    </row>
    <row r="375" spans="1:60">
      <c r="A375" s="1" t="str">
        <f>'[1]Прайс лист'!B368</f>
        <v>Xiaomi MI MIX 3128</v>
      </c>
      <c r="B375" s="7" t="s">
        <v>191</v>
      </c>
      <c r="C375" s="8" t="s">
        <v>228</v>
      </c>
      <c r="D375" s="8">
        <v>128</v>
      </c>
      <c r="E375" s="9">
        <f>IF(VLOOKUP($A375,'[1]Прайс лист'!$B$8:$BS$600,MATCH(E$11,'[1]Прайс лист'!$B$2:$BS$2,0),0)&lt;=E$8,VLOOKUP($A375,'[1]Прайс лист'!$B$8:$BS$600,MATCH(E$11,'[1]Прайс лист'!$B$2:$BS$2,0),0),0)</f>
        <v>19600</v>
      </c>
      <c r="F375" s="9">
        <f>IF(VLOOKUP($A375,'[1]Прайс лист'!$B$8:$BS$600,MATCH(F$11,'[1]Прайс лист'!$B$2:$BS$2,0),0)&lt;=F$8,VLOOKUP($A375,'[1]Прайс лист'!$B$8:$BS$600,MATCH(F$11,'[1]Прайс лист'!$B$2:$BS$2,0),0),0)</f>
        <v>0</v>
      </c>
      <c r="G375" s="9">
        <f>IF(VLOOKUP($A375,'[1]Прайс лист'!$B$8:$BS$600,MATCH(G$11,'[1]Прайс лист'!$B$2:$BS$2,0),0)&lt;=G$8,VLOOKUP($A375,'[1]Прайс лист'!$B$8:$BS$600,MATCH(G$11,'[1]Прайс лист'!$B$2:$BS$2,0),0),0)</f>
        <v>18800</v>
      </c>
      <c r="H375" s="9">
        <f>IF(VLOOKUP($A375,'[1]Прайс лист'!$B$8:$BS$600,MATCH(H$11,'[1]Прайс лист'!$B$2:$BS$2,0),0)&lt;=H$8,VLOOKUP($A375,'[1]Прайс лист'!$B$8:$BS$600,MATCH(H$11,'[1]Прайс лист'!$B$2:$BS$2,0),0),0)</f>
        <v>16700</v>
      </c>
      <c r="I375" s="9">
        <f>IF(VLOOKUP($A375,'[1]Прайс лист'!$B$8:$BS$600,MATCH(I$11,'[1]Прайс лист'!$B$2:$BS$2,0),0)&lt;=I$8,VLOOKUP($A375,'[1]Прайс лист'!$B$8:$BS$600,MATCH(I$11,'[1]Прайс лист'!$B$2:$BS$2,0),0),0)</f>
        <v>0</v>
      </c>
      <c r="J375" s="9">
        <f>IF(VLOOKUP($A375,'[1]Прайс лист'!$B$8:$BS$600,MATCH(J$11,'[1]Прайс лист'!$B$2:$BS$2,0),0)&lt;=J$8,VLOOKUP($A375,'[1]Прайс лист'!$B$8:$BS$600,MATCH(J$11,'[1]Прайс лист'!$B$2:$BS$2,0),0),0)</f>
        <v>0</v>
      </c>
      <c r="K375" s="9">
        <f>IF(VLOOKUP($A375,'[1]Прайс лист'!$B$8:$BS$600,MATCH(K$11,'[1]Прайс лист'!$B$2:$BS$2,0),0)&lt;=K$8,VLOOKUP($A375,'[1]Прайс лист'!$B$8:$BS$600,MATCH(K$11,'[1]Прайс лист'!$B$2:$BS$2,0),0),0)</f>
        <v>0</v>
      </c>
      <c r="L375" s="9">
        <f>IF(VLOOKUP($A375,'[1]Прайс лист'!$B$8:$BS$600,MATCH(L$11,'[1]Прайс лист'!$B$2:$BS$2,0),0)&lt;=L$8,VLOOKUP($A375,'[1]Прайс лист'!$B$8:$BS$600,MATCH(L$11,'[1]Прайс лист'!$B$2:$BS$2,0),0),0)</f>
        <v>13300</v>
      </c>
      <c r="M375" s="9">
        <f>IF(VLOOKUP($A375,'[1]Прайс лист'!$B$8:$BS$600,MATCH(M$11,'[1]Прайс лист'!$B$2:$BS$2,0),0)&lt;=M$8,VLOOKUP($A375,'[1]Прайс лист'!$B$8:$BS$600,MATCH(M$11,'[1]Прайс лист'!$B$2:$BS$2,0),0),0)</f>
        <v>19600</v>
      </c>
      <c r="N375" s="9">
        <f>IF(VLOOKUP($A375,'[1]Прайс лист'!$B$8:$BS$600,MATCH(N$11,'[1]Прайс лист'!$B$2:$BS$2,0),0)&lt;=N$8,VLOOKUP($A375,'[1]Прайс лист'!$B$8:$BS$600,MATCH(N$11,'[1]Прайс лист'!$B$2:$BS$2,0),0),0)</f>
        <v>0</v>
      </c>
      <c r="O375" s="9">
        <f>IF(VLOOKUP($A375,'[1]Прайс лист'!$B$8:$BS$600,MATCH(O$11,'[1]Прайс лист'!$B$2:$BS$2,0),0)&lt;=O$8,VLOOKUP($A375,'[1]Прайс лист'!$B$8:$BS$600,MATCH(O$11,'[1]Прайс лист'!$B$2:$BS$2,0),0),0)</f>
        <v>18800</v>
      </c>
      <c r="P375" s="9">
        <f>IF(VLOOKUP($A375,'[1]Прайс лист'!$B$8:$BS$600,MATCH(P$11,'[1]Прайс лист'!$B$2:$BS$2,0),0)&lt;=P$8,VLOOKUP($A375,'[1]Прайс лист'!$B$8:$BS$600,MATCH(P$11,'[1]Прайс лист'!$B$2:$BS$2,0),0),0)</f>
        <v>16700</v>
      </c>
      <c r="Q375" s="9">
        <f>IF(VLOOKUP($A375,'[1]Прайс лист'!$B$8:$BS$600,MATCH(Q$11,'[1]Прайс лист'!$B$2:$BS$2,0),0)&lt;=Q$8,VLOOKUP($A375,'[1]Прайс лист'!$B$8:$BS$600,MATCH(Q$11,'[1]Прайс лист'!$B$2:$BS$2,0),0),0)</f>
        <v>0</v>
      </c>
      <c r="R375" s="9">
        <f>IF(VLOOKUP($A375,'[1]Прайс лист'!$B$8:$BS$600,MATCH(R$11,'[1]Прайс лист'!$B$2:$BS$2,0),0)&lt;=R$8,VLOOKUP($A375,'[1]Прайс лист'!$B$8:$BS$600,MATCH(R$11,'[1]Прайс лист'!$B$2:$BS$2,0),0),0)</f>
        <v>0</v>
      </c>
      <c r="S375" s="9">
        <f>IF(VLOOKUP($A375,'[1]Прайс лист'!$B$8:$BS$600,MATCH(S$11,'[1]Прайс лист'!$B$2:$BS$2,0),0)&lt;=S$8,VLOOKUP($A375,'[1]Прайс лист'!$B$8:$BS$600,MATCH(S$11,'[1]Прайс лист'!$B$2:$BS$2,0),0),0)</f>
        <v>0</v>
      </c>
      <c r="T375" s="9">
        <f>IF(VLOOKUP($A375,'[1]Прайс лист'!$B$8:$BS$600,MATCH(T$11,'[1]Прайс лист'!$B$2:$BS$2,0),0)&lt;=T$8,VLOOKUP($A375,'[1]Прайс лист'!$B$8:$BS$600,MATCH(T$11,'[1]Прайс лист'!$B$2:$BS$2,0),0),0)</f>
        <v>13300</v>
      </c>
      <c r="U375" s="9">
        <f>IF(VLOOKUP($A375,'[1]Прайс лист'!$B$8:$BS$600,MATCH(U$11,'[1]Прайс лист'!$B$2:$BS$2,0),0)&lt;=U$8,VLOOKUP($A375,'[1]Прайс лист'!$B$8:$BS$600,MATCH(U$11,'[1]Прайс лист'!$B$2:$BS$2,0),0),0)</f>
        <v>16600</v>
      </c>
      <c r="V375" s="9">
        <f>IF(VLOOKUP($A375,'[1]Прайс лист'!$B$8:$BS$600,MATCH(V$11,'[1]Прайс лист'!$B$2:$BS$2,0),0)&lt;=V$8,VLOOKUP($A375,'[1]Прайс лист'!$B$8:$BS$600,MATCH(V$11,'[1]Прайс лист'!$B$2:$BS$2,0),0),0)</f>
        <v>0</v>
      </c>
      <c r="W375" s="9">
        <f>IF(VLOOKUP($A375,'[1]Прайс лист'!$B$8:$BS$600,MATCH(W$11,'[1]Прайс лист'!$B$2:$BS$2,0),0)&lt;=W$8,VLOOKUP($A375,'[1]Прайс лист'!$B$8:$BS$600,MATCH(W$11,'[1]Прайс лист'!$B$2:$BS$2,0),0),0)</f>
        <v>15800</v>
      </c>
      <c r="X375" s="9">
        <f>IF(VLOOKUP($A375,'[1]Прайс лист'!$B$8:$BS$600,MATCH(X$11,'[1]Прайс лист'!$B$2:$BS$2,0),0)&lt;=X$8,VLOOKUP($A375,'[1]Прайс лист'!$B$8:$BS$600,MATCH(X$11,'[1]Прайс лист'!$B$2:$BS$2,0),0),0)</f>
        <v>13700</v>
      </c>
      <c r="Y375" s="9">
        <f>IF(VLOOKUP($A375,'[1]Прайс лист'!$B$8:$BS$600,MATCH(Y$11,'[1]Прайс лист'!$B$2:$BS$2,0),0)&lt;=Y$8,VLOOKUP($A375,'[1]Прайс лист'!$B$8:$BS$600,MATCH(Y$11,'[1]Прайс лист'!$B$2:$BS$2,0),0),0)</f>
        <v>0</v>
      </c>
      <c r="Z375" s="9">
        <f>IF(VLOOKUP($A375,'[1]Прайс лист'!$B$8:$BS$600,MATCH(Z$11,'[1]Прайс лист'!$B$2:$BS$2,0),0)&lt;=Z$8,VLOOKUP($A375,'[1]Прайс лист'!$B$8:$BS$600,MATCH(Z$11,'[1]Прайс лист'!$B$2:$BS$2,0),0),0)</f>
        <v>0</v>
      </c>
      <c r="AA375" s="9">
        <f>IF(VLOOKUP($A375,'[1]Прайс лист'!$B$8:$BS$600,MATCH(AA$11,'[1]Прайс лист'!$B$2:$BS$2,0),0)&lt;=AA$8,VLOOKUP($A375,'[1]Прайс лист'!$B$8:$BS$600,MATCH(AA$11,'[1]Прайс лист'!$B$2:$BS$2,0),0),0)</f>
        <v>0</v>
      </c>
      <c r="AB375" s="9">
        <f>IF(VLOOKUP($A375,'[1]Прайс лист'!$B$8:$BS$600,MATCH(AB$11,'[1]Прайс лист'!$B$2:$BS$2,0),0)&lt;=AB$8,VLOOKUP($A375,'[1]Прайс лист'!$B$8:$BS$600,MATCH(AB$11,'[1]Прайс лист'!$B$2:$BS$2,0),0),0)</f>
        <v>10300</v>
      </c>
      <c r="AC375" s="9">
        <f>IF(VLOOKUP($A375,'[1]Прайс лист'!$B$8:$BS$600,MATCH(AC$11,'[1]Прайс лист'!$B$2:$BS$2,0),0)&lt;=AC$8,VLOOKUP($A375,'[1]Прайс лист'!$B$8:$BS$600,MATCH(AC$11,'[1]Прайс лист'!$B$2:$BS$2,0),0),0)</f>
        <v>13600</v>
      </c>
      <c r="AD375" s="9">
        <f>IF(VLOOKUP($A375,'[1]Прайс лист'!$B$8:$BS$600,MATCH(AD$11,'[1]Прайс лист'!$B$2:$BS$2,0),0)&lt;=AD$8,VLOOKUP($A375,'[1]Прайс лист'!$B$8:$BS$600,MATCH(AD$11,'[1]Прайс лист'!$B$2:$BS$2,0),0),0)</f>
        <v>0</v>
      </c>
      <c r="AE375" s="9">
        <f>IF(VLOOKUP($A375,'[1]Прайс лист'!$B$8:$BS$600,MATCH(AE$11,'[1]Прайс лист'!$B$2:$BS$2,0),0)&lt;=AE$8,VLOOKUP($A375,'[1]Прайс лист'!$B$8:$BS$600,MATCH(AE$11,'[1]Прайс лист'!$B$2:$BS$2,0),0),0)</f>
        <v>12800</v>
      </c>
      <c r="AF375" s="9">
        <f>IF(VLOOKUP($A375,'[1]Прайс лист'!$B$8:$BS$600,MATCH(AF$11,'[1]Прайс лист'!$B$2:$BS$2,0),0)&lt;=AF$8,VLOOKUP($A375,'[1]Прайс лист'!$B$8:$BS$600,MATCH(AF$11,'[1]Прайс лист'!$B$2:$BS$2,0),0),0)</f>
        <v>10700</v>
      </c>
      <c r="AG375" s="9">
        <f>IF(VLOOKUP($A375,'[1]Прайс лист'!$B$8:$BS$600,MATCH(AG$11,'[1]Прайс лист'!$B$2:$BS$2,0),0)&lt;=AG$8,VLOOKUP($A375,'[1]Прайс лист'!$B$8:$BS$600,MATCH(AG$11,'[1]Прайс лист'!$B$2:$BS$2,0),0),0)</f>
        <v>0</v>
      </c>
      <c r="AH375" s="9">
        <f>IF(VLOOKUP($A375,'[1]Прайс лист'!$B$8:$BS$600,MATCH(AH$11,'[1]Прайс лист'!$B$2:$BS$2,0),0)&lt;=AH$8,VLOOKUP($A375,'[1]Прайс лист'!$B$8:$BS$600,MATCH(AH$11,'[1]Прайс лист'!$B$2:$BS$2,0),0),0)</f>
        <v>0</v>
      </c>
      <c r="AI375" s="9">
        <f>IF(VLOOKUP($A375,'[1]Прайс лист'!$B$8:$BS$600,MATCH(AI$11,'[1]Прайс лист'!$B$2:$BS$2,0),0)&lt;=AI$8,VLOOKUP($A375,'[1]Прайс лист'!$B$8:$BS$600,MATCH(AI$11,'[1]Прайс лист'!$B$2:$BS$2,0),0),0)</f>
        <v>0</v>
      </c>
      <c r="AJ375" s="9">
        <f>IF(VLOOKUP($A375,'[1]Прайс лист'!$B$8:$BS$600,MATCH(AJ$11,'[1]Прайс лист'!$B$2:$BS$2,0),0)&lt;=AJ$8,VLOOKUP($A375,'[1]Прайс лист'!$B$8:$BS$600,MATCH(AJ$11,'[1]Прайс лист'!$B$2:$BS$2,0),0),0)</f>
        <v>7300</v>
      </c>
      <c r="AK375" s="9">
        <f>IF(VLOOKUP($A375,'[1]Прайс лист'!$B$8:$BS$600,MATCH(AK$11,'[1]Прайс лист'!$B$2:$BS$2,0),0)&lt;=AK$8,VLOOKUP($A375,'[1]Прайс лист'!$B$8:$BS$600,MATCH(AK$11,'[1]Прайс лист'!$B$2:$BS$2,0),0),0)</f>
        <v>12600</v>
      </c>
      <c r="AL375" s="9">
        <f>IF(VLOOKUP($A375,'[1]Прайс лист'!$B$8:$BS$600,MATCH(AL$11,'[1]Прайс лист'!$B$2:$BS$2,0),0)&lt;=AL$8,VLOOKUP($A375,'[1]Прайс лист'!$B$8:$BS$600,MATCH(AL$11,'[1]Прайс лист'!$B$2:$BS$2,0),0),0)</f>
        <v>0</v>
      </c>
      <c r="AM375" s="9">
        <f>IF(VLOOKUP($A375,'[1]Прайс лист'!$B$8:$BS$600,MATCH(AM$11,'[1]Прайс лист'!$B$2:$BS$2,0),0)&lt;=AM$8,VLOOKUP($A375,'[1]Прайс лист'!$B$8:$BS$600,MATCH(AM$11,'[1]Прайс лист'!$B$2:$BS$2,0),0),0)</f>
        <v>11800</v>
      </c>
      <c r="AN375" s="9">
        <f>IF(VLOOKUP($A375,'[1]Прайс лист'!$B$8:$BS$600,MATCH(AN$11,'[1]Прайс лист'!$B$2:$BS$2,0),0)&lt;=AN$8,VLOOKUP($A375,'[1]Прайс лист'!$B$8:$BS$600,MATCH(AN$11,'[1]Прайс лист'!$B$2:$BS$2,0),0),0)</f>
        <v>9700</v>
      </c>
      <c r="AO375" s="9">
        <f>IF(VLOOKUP($A375,'[1]Прайс лист'!$B$8:$BS$600,MATCH(AO$11,'[1]Прайс лист'!$B$2:$BS$2,0),0)&lt;=AO$8,VLOOKUP($A375,'[1]Прайс лист'!$B$8:$BS$600,MATCH(AO$11,'[1]Прайс лист'!$B$2:$BS$2,0),0),0)</f>
        <v>0</v>
      </c>
      <c r="AP375" s="9">
        <f>IF(VLOOKUP($A375,'[1]Прайс лист'!$B$8:$BS$600,MATCH(AP$11,'[1]Прайс лист'!$B$2:$BS$2,0),0)&lt;=AP$8,VLOOKUP($A375,'[1]Прайс лист'!$B$8:$BS$600,MATCH(AP$11,'[1]Прайс лист'!$B$2:$BS$2,0),0),0)</f>
        <v>0</v>
      </c>
      <c r="AQ375" s="9">
        <f>IF(VLOOKUP($A375,'[1]Прайс лист'!$B$8:$BS$600,MATCH(AQ$11,'[1]Прайс лист'!$B$2:$BS$2,0),0)&lt;=AQ$8,VLOOKUP($A375,'[1]Прайс лист'!$B$8:$BS$600,MATCH(AQ$11,'[1]Прайс лист'!$B$2:$BS$2,0),0),0)</f>
        <v>0</v>
      </c>
      <c r="AR375" s="9">
        <f>IF(VLOOKUP($A375,'[1]Прайс лист'!$B$8:$BS$600,MATCH(AR$11,'[1]Прайс лист'!$B$2:$BS$2,0),0)&lt;=AR$8,VLOOKUP($A375,'[1]Прайс лист'!$B$8:$BS$600,MATCH(AR$11,'[1]Прайс лист'!$B$2:$BS$2,0),0),0)</f>
        <v>6300</v>
      </c>
      <c r="AS375" s="9">
        <f>IF(VLOOKUP($A375,'[1]Прайс лист'!$B$8:$BS$600,MATCH(AS$11,'[1]Прайс лист'!$B$2:$BS$2,0),0)&lt;=AS$8,VLOOKUP($A375,'[1]Прайс лист'!$B$8:$BS$600,MATCH(AS$11,'[1]Прайс лист'!$B$2:$BS$2,0),0),0)</f>
        <v>11600</v>
      </c>
      <c r="AT375" s="9">
        <f>IF(VLOOKUP($A375,'[1]Прайс лист'!$B$8:$BS$600,MATCH(AT$11,'[1]Прайс лист'!$B$2:$BS$2,0),0)&lt;=AT$8,VLOOKUP($A375,'[1]Прайс лист'!$B$8:$BS$600,MATCH(AT$11,'[1]Прайс лист'!$B$2:$BS$2,0),0),0)</f>
        <v>0</v>
      </c>
      <c r="AU375" s="9">
        <f>IF(VLOOKUP($A375,'[1]Прайс лист'!$B$8:$BS$600,MATCH(AU$11,'[1]Прайс лист'!$B$2:$BS$2,0),0)&lt;=AU$8,VLOOKUP($A375,'[1]Прайс лист'!$B$8:$BS$600,MATCH(AU$11,'[1]Прайс лист'!$B$2:$BS$2,0),0),0)</f>
        <v>10800</v>
      </c>
      <c r="AV375" s="9">
        <f>IF(VLOOKUP($A375,'[1]Прайс лист'!$B$8:$BS$600,MATCH(AV$11,'[1]Прайс лист'!$B$2:$BS$2,0),0)&lt;=AV$8,VLOOKUP($A375,'[1]Прайс лист'!$B$8:$BS$600,MATCH(AV$11,'[1]Прайс лист'!$B$2:$BS$2,0),0),0)</f>
        <v>8700</v>
      </c>
      <c r="AW375" s="9">
        <f>IF(VLOOKUP($A375,'[1]Прайс лист'!$B$8:$BS$600,MATCH(AW$11,'[1]Прайс лист'!$B$2:$BS$2,0),0)&lt;=AW$8,VLOOKUP($A375,'[1]Прайс лист'!$B$8:$BS$600,MATCH(AW$11,'[1]Прайс лист'!$B$2:$BS$2,0),0),0)</f>
        <v>0</v>
      </c>
      <c r="AX375" s="9">
        <f>IF(VLOOKUP($A375,'[1]Прайс лист'!$B$8:$BS$600,MATCH(AX$11,'[1]Прайс лист'!$B$2:$BS$2,0),0)&lt;=AX$8,VLOOKUP($A375,'[1]Прайс лист'!$B$8:$BS$600,MATCH(AX$11,'[1]Прайс лист'!$B$2:$BS$2,0),0),0)</f>
        <v>0</v>
      </c>
      <c r="AY375" s="9">
        <f>IF(VLOOKUP($A375,'[1]Прайс лист'!$B$8:$BS$600,MATCH(AY$11,'[1]Прайс лист'!$B$2:$BS$2,0),0)&lt;=AY$8,VLOOKUP($A375,'[1]Прайс лист'!$B$8:$BS$600,MATCH(AY$11,'[1]Прайс лист'!$B$2:$BS$2,0),0),0)</f>
        <v>0</v>
      </c>
      <c r="AZ375" s="9">
        <f>IF(VLOOKUP($A375,'[1]Прайс лист'!$B$8:$BS$600,MATCH(AZ$11,'[1]Прайс лист'!$B$2:$BS$2,0),0)&lt;=AZ$8,VLOOKUP($A375,'[1]Прайс лист'!$B$8:$BS$600,MATCH(AZ$11,'[1]Прайс лист'!$B$2:$BS$2,0),0),0)</f>
        <v>5300</v>
      </c>
      <c r="BA375" s="9">
        <f>IF(VLOOKUP($A375,'[1]Прайс лист'!$B$8:$BS$600,MATCH(BA$11,'[1]Прайс лист'!$B$2:$BS$2,0),0)&lt;=BA$8,VLOOKUP($A375,'[1]Прайс лист'!$B$8:$BS$600,MATCH(BA$11,'[1]Прайс лист'!$B$2:$BS$2,0),0),0)</f>
        <v>10600</v>
      </c>
      <c r="BB375" s="9">
        <f>IF(VLOOKUP($A375,'[1]Прайс лист'!$B$8:$BS$600,MATCH(BB$11,'[1]Прайс лист'!$B$2:$BS$2,0),0)&lt;=BB$8,VLOOKUP($A375,'[1]Прайс лист'!$B$8:$BS$600,MATCH(BB$11,'[1]Прайс лист'!$B$2:$BS$2,0),0),0)</f>
        <v>0</v>
      </c>
      <c r="BC375" s="9">
        <f>IF(VLOOKUP($A375,'[1]Прайс лист'!$B$8:$BS$600,MATCH(BC$11,'[1]Прайс лист'!$B$2:$BS$2,0),0)&lt;=BC$8,VLOOKUP($A375,'[1]Прайс лист'!$B$8:$BS$600,MATCH(BC$11,'[1]Прайс лист'!$B$2:$BS$2,0),0),0)</f>
        <v>9800</v>
      </c>
      <c r="BD375" s="9">
        <f>IF(VLOOKUP($A375,'[1]Прайс лист'!$B$8:$BS$600,MATCH(BD$11,'[1]Прайс лист'!$B$2:$BS$2,0),0)&lt;=BD$8,VLOOKUP($A375,'[1]Прайс лист'!$B$8:$BS$600,MATCH(BD$11,'[1]Прайс лист'!$B$2:$BS$2,0),0),0)</f>
        <v>7700</v>
      </c>
      <c r="BE375" s="9">
        <f>IF(VLOOKUP($A375,'[1]Прайс лист'!$B$8:$BS$600,MATCH(BE$11,'[1]Прайс лист'!$B$2:$BS$2,0),0)&lt;=BE$8,VLOOKUP($A375,'[1]Прайс лист'!$B$8:$BS$600,MATCH(BE$11,'[1]Прайс лист'!$B$2:$BS$2,0),0),0)</f>
        <v>0</v>
      </c>
      <c r="BF375" s="9">
        <f>IF(VLOOKUP($A375,'[1]Прайс лист'!$B$8:$BS$600,MATCH(BF$11,'[1]Прайс лист'!$B$2:$BS$2,0),0)&lt;=BF$8,VLOOKUP($A375,'[1]Прайс лист'!$B$8:$BS$600,MATCH(BF$11,'[1]Прайс лист'!$B$2:$BS$2,0),0),0)</f>
        <v>0</v>
      </c>
      <c r="BG375" s="9">
        <f>IF(VLOOKUP($A375,'[1]Прайс лист'!$B$8:$BS$600,MATCH(BG$11,'[1]Прайс лист'!$B$2:$BS$2,0),0)&lt;=BG$8,VLOOKUP($A375,'[1]Прайс лист'!$B$8:$BS$600,MATCH(BG$11,'[1]Прайс лист'!$B$2:$BS$2,0),0),0)</f>
        <v>0</v>
      </c>
      <c r="BH375" s="9">
        <f>IF(VLOOKUP($A375,'[1]Прайс лист'!$B$8:$BS$600,MATCH(BH$11,'[1]Прайс лист'!$B$2:$BS$2,0),0)&lt;=BH$8,VLOOKUP($A375,'[1]Прайс лист'!$B$8:$BS$600,MATCH(BH$11,'[1]Прайс лист'!$B$2:$BS$2,0),0),0)</f>
        <v>4300</v>
      </c>
    </row>
    <row r="376" spans="1:60">
      <c r="A376" s="1" t="str">
        <f>'[1]Прайс лист'!B369</f>
        <v>Xiaomi MI MIX 3256</v>
      </c>
      <c r="B376" s="7" t="s">
        <v>191</v>
      </c>
      <c r="C376" s="8" t="s">
        <v>228</v>
      </c>
      <c r="D376" s="8">
        <v>256</v>
      </c>
      <c r="E376" s="9">
        <f>IF(VLOOKUP($A376,'[1]Прайс лист'!$B$8:$BS$600,MATCH(E$11,'[1]Прайс лист'!$B$2:$BS$2,0),0)&lt;=E$8,VLOOKUP($A376,'[1]Прайс лист'!$B$8:$BS$600,MATCH(E$11,'[1]Прайс лист'!$B$2:$BS$2,0),0),0)</f>
        <v>21500</v>
      </c>
      <c r="F376" s="9">
        <f>IF(VLOOKUP($A376,'[1]Прайс лист'!$B$8:$BS$600,MATCH(F$11,'[1]Прайс лист'!$B$2:$BS$2,0),0)&lt;=F$8,VLOOKUP($A376,'[1]Прайс лист'!$B$8:$BS$600,MATCH(F$11,'[1]Прайс лист'!$B$2:$BS$2,0),0),0)</f>
        <v>0</v>
      </c>
      <c r="G376" s="9">
        <f>IF(VLOOKUP($A376,'[1]Прайс лист'!$B$8:$BS$600,MATCH(G$11,'[1]Прайс лист'!$B$2:$BS$2,0),0)&lt;=G$8,VLOOKUP($A376,'[1]Прайс лист'!$B$8:$BS$600,MATCH(G$11,'[1]Прайс лист'!$B$2:$BS$2,0),0),0)</f>
        <v>20300</v>
      </c>
      <c r="H376" s="9">
        <f>IF(VLOOKUP($A376,'[1]Прайс лист'!$B$8:$BS$600,MATCH(H$11,'[1]Прайс лист'!$B$2:$BS$2,0),0)&lt;=H$8,VLOOKUP($A376,'[1]Прайс лист'!$B$8:$BS$600,MATCH(H$11,'[1]Прайс лист'!$B$2:$BS$2,0),0),0)</f>
        <v>18800</v>
      </c>
      <c r="I376" s="9">
        <f>IF(VLOOKUP($A376,'[1]Прайс лист'!$B$8:$BS$600,MATCH(I$11,'[1]Прайс лист'!$B$2:$BS$2,0),0)&lt;=I$8,VLOOKUP($A376,'[1]Прайс лист'!$B$8:$BS$600,MATCH(I$11,'[1]Прайс лист'!$B$2:$BS$2,0),0),0)</f>
        <v>0</v>
      </c>
      <c r="J376" s="9">
        <f>IF(VLOOKUP($A376,'[1]Прайс лист'!$B$8:$BS$600,MATCH(J$11,'[1]Прайс лист'!$B$2:$BS$2,0),0)&lt;=J$8,VLOOKUP($A376,'[1]Прайс лист'!$B$8:$BS$600,MATCH(J$11,'[1]Прайс лист'!$B$2:$BS$2,0),0),0)</f>
        <v>0</v>
      </c>
      <c r="K376" s="9">
        <f>IF(VLOOKUP($A376,'[1]Прайс лист'!$B$8:$BS$600,MATCH(K$11,'[1]Прайс лист'!$B$2:$BS$2,0),0)&lt;=K$8,VLOOKUP($A376,'[1]Прайс лист'!$B$8:$BS$600,MATCH(K$11,'[1]Прайс лист'!$B$2:$BS$2,0),0),0)</f>
        <v>0</v>
      </c>
      <c r="L376" s="9">
        <f>IF(VLOOKUP($A376,'[1]Прайс лист'!$B$8:$BS$600,MATCH(L$11,'[1]Прайс лист'!$B$2:$BS$2,0),0)&lt;=L$8,VLOOKUP($A376,'[1]Прайс лист'!$B$8:$BS$600,MATCH(L$11,'[1]Прайс лист'!$B$2:$BS$2,0),0),0)</f>
        <v>13800</v>
      </c>
      <c r="M376" s="9">
        <f>IF(VLOOKUP($A376,'[1]Прайс лист'!$B$8:$BS$600,MATCH(M$11,'[1]Прайс лист'!$B$2:$BS$2,0),0)&lt;=M$8,VLOOKUP($A376,'[1]Прайс лист'!$B$8:$BS$600,MATCH(M$11,'[1]Прайс лист'!$B$2:$BS$2,0),0),0)</f>
        <v>21500</v>
      </c>
      <c r="N376" s="9">
        <f>IF(VLOOKUP($A376,'[1]Прайс лист'!$B$8:$BS$600,MATCH(N$11,'[1]Прайс лист'!$B$2:$BS$2,0),0)&lt;=N$8,VLOOKUP($A376,'[1]Прайс лист'!$B$8:$BS$600,MATCH(N$11,'[1]Прайс лист'!$B$2:$BS$2,0),0),0)</f>
        <v>0</v>
      </c>
      <c r="O376" s="9">
        <f>IF(VLOOKUP($A376,'[1]Прайс лист'!$B$8:$BS$600,MATCH(O$11,'[1]Прайс лист'!$B$2:$BS$2,0),0)&lt;=O$8,VLOOKUP($A376,'[1]Прайс лист'!$B$8:$BS$600,MATCH(O$11,'[1]Прайс лист'!$B$2:$BS$2,0),0),0)</f>
        <v>20300</v>
      </c>
      <c r="P376" s="9">
        <f>IF(VLOOKUP($A376,'[1]Прайс лист'!$B$8:$BS$600,MATCH(P$11,'[1]Прайс лист'!$B$2:$BS$2,0),0)&lt;=P$8,VLOOKUP($A376,'[1]Прайс лист'!$B$8:$BS$600,MATCH(P$11,'[1]Прайс лист'!$B$2:$BS$2,0),0),0)</f>
        <v>18800</v>
      </c>
      <c r="Q376" s="9">
        <f>IF(VLOOKUP($A376,'[1]Прайс лист'!$B$8:$BS$600,MATCH(Q$11,'[1]Прайс лист'!$B$2:$BS$2,0),0)&lt;=Q$8,VLOOKUP($A376,'[1]Прайс лист'!$B$8:$BS$600,MATCH(Q$11,'[1]Прайс лист'!$B$2:$BS$2,0),0),0)</f>
        <v>0</v>
      </c>
      <c r="R376" s="9">
        <f>IF(VLOOKUP($A376,'[1]Прайс лист'!$B$8:$BS$600,MATCH(R$11,'[1]Прайс лист'!$B$2:$BS$2,0),0)&lt;=R$8,VLOOKUP($A376,'[1]Прайс лист'!$B$8:$BS$600,MATCH(R$11,'[1]Прайс лист'!$B$2:$BS$2,0),0),0)</f>
        <v>0</v>
      </c>
      <c r="S376" s="9">
        <f>IF(VLOOKUP($A376,'[1]Прайс лист'!$B$8:$BS$600,MATCH(S$11,'[1]Прайс лист'!$B$2:$BS$2,0),0)&lt;=S$8,VLOOKUP($A376,'[1]Прайс лист'!$B$8:$BS$600,MATCH(S$11,'[1]Прайс лист'!$B$2:$BS$2,0),0),0)</f>
        <v>0</v>
      </c>
      <c r="T376" s="9">
        <f>IF(VLOOKUP($A376,'[1]Прайс лист'!$B$8:$BS$600,MATCH(T$11,'[1]Прайс лист'!$B$2:$BS$2,0),0)&lt;=T$8,VLOOKUP($A376,'[1]Прайс лист'!$B$8:$BS$600,MATCH(T$11,'[1]Прайс лист'!$B$2:$BS$2,0),0),0)</f>
        <v>13800</v>
      </c>
      <c r="U376" s="9">
        <f>IF(VLOOKUP($A376,'[1]Прайс лист'!$B$8:$BS$600,MATCH(U$11,'[1]Прайс лист'!$B$2:$BS$2,0),0)&lt;=U$8,VLOOKUP($A376,'[1]Прайс лист'!$B$8:$BS$600,MATCH(U$11,'[1]Прайс лист'!$B$2:$BS$2,0),0),0)</f>
        <v>18500</v>
      </c>
      <c r="V376" s="9">
        <f>IF(VLOOKUP($A376,'[1]Прайс лист'!$B$8:$BS$600,MATCH(V$11,'[1]Прайс лист'!$B$2:$BS$2,0),0)&lt;=V$8,VLOOKUP($A376,'[1]Прайс лист'!$B$8:$BS$600,MATCH(V$11,'[1]Прайс лист'!$B$2:$BS$2,0),0),0)</f>
        <v>0</v>
      </c>
      <c r="W376" s="9">
        <f>IF(VLOOKUP($A376,'[1]Прайс лист'!$B$8:$BS$600,MATCH(W$11,'[1]Прайс лист'!$B$2:$BS$2,0),0)&lt;=W$8,VLOOKUP($A376,'[1]Прайс лист'!$B$8:$BS$600,MATCH(W$11,'[1]Прайс лист'!$B$2:$BS$2,0),0),0)</f>
        <v>17300</v>
      </c>
      <c r="X376" s="9">
        <f>IF(VLOOKUP($A376,'[1]Прайс лист'!$B$8:$BS$600,MATCH(X$11,'[1]Прайс лист'!$B$2:$BS$2,0),0)&lt;=X$8,VLOOKUP($A376,'[1]Прайс лист'!$B$8:$BS$600,MATCH(X$11,'[1]Прайс лист'!$B$2:$BS$2,0),0),0)</f>
        <v>15800</v>
      </c>
      <c r="Y376" s="9">
        <f>IF(VLOOKUP($A376,'[1]Прайс лист'!$B$8:$BS$600,MATCH(Y$11,'[1]Прайс лист'!$B$2:$BS$2,0),0)&lt;=Y$8,VLOOKUP($A376,'[1]Прайс лист'!$B$8:$BS$600,MATCH(Y$11,'[1]Прайс лист'!$B$2:$BS$2,0),0),0)</f>
        <v>0</v>
      </c>
      <c r="Z376" s="9">
        <f>IF(VLOOKUP($A376,'[1]Прайс лист'!$B$8:$BS$600,MATCH(Z$11,'[1]Прайс лист'!$B$2:$BS$2,0),0)&lt;=Z$8,VLOOKUP($A376,'[1]Прайс лист'!$B$8:$BS$600,MATCH(Z$11,'[1]Прайс лист'!$B$2:$BS$2,0),0),0)</f>
        <v>0</v>
      </c>
      <c r="AA376" s="9">
        <f>IF(VLOOKUP($A376,'[1]Прайс лист'!$B$8:$BS$600,MATCH(AA$11,'[1]Прайс лист'!$B$2:$BS$2,0),0)&lt;=AA$8,VLOOKUP($A376,'[1]Прайс лист'!$B$8:$BS$600,MATCH(AA$11,'[1]Прайс лист'!$B$2:$BS$2,0),0),0)</f>
        <v>0</v>
      </c>
      <c r="AB376" s="9">
        <f>IF(VLOOKUP($A376,'[1]Прайс лист'!$B$8:$BS$600,MATCH(AB$11,'[1]Прайс лист'!$B$2:$BS$2,0),0)&lt;=AB$8,VLOOKUP($A376,'[1]Прайс лист'!$B$8:$BS$600,MATCH(AB$11,'[1]Прайс лист'!$B$2:$BS$2,0),0),0)</f>
        <v>10800</v>
      </c>
      <c r="AC376" s="9">
        <f>IF(VLOOKUP($A376,'[1]Прайс лист'!$B$8:$BS$600,MATCH(AC$11,'[1]Прайс лист'!$B$2:$BS$2,0),0)&lt;=AC$8,VLOOKUP($A376,'[1]Прайс лист'!$B$8:$BS$600,MATCH(AC$11,'[1]Прайс лист'!$B$2:$BS$2,0),0),0)</f>
        <v>15500</v>
      </c>
      <c r="AD376" s="9">
        <f>IF(VLOOKUP($A376,'[1]Прайс лист'!$B$8:$BS$600,MATCH(AD$11,'[1]Прайс лист'!$B$2:$BS$2,0),0)&lt;=AD$8,VLOOKUP($A376,'[1]Прайс лист'!$B$8:$BS$600,MATCH(AD$11,'[1]Прайс лист'!$B$2:$BS$2,0),0),0)</f>
        <v>0</v>
      </c>
      <c r="AE376" s="9">
        <f>IF(VLOOKUP($A376,'[1]Прайс лист'!$B$8:$BS$600,MATCH(AE$11,'[1]Прайс лист'!$B$2:$BS$2,0),0)&lt;=AE$8,VLOOKUP($A376,'[1]Прайс лист'!$B$8:$BS$600,MATCH(AE$11,'[1]Прайс лист'!$B$2:$BS$2,0),0),0)</f>
        <v>14300</v>
      </c>
      <c r="AF376" s="9">
        <f>IF(VLOOKUP($A376,'[1]Прайс лист'!$B$8:$BS$600,MATCH(AF$11,'[1]Прайс лист'!$B$2:$BS$2,0),0)&lt;=AF$8,VLOOKUP($A376,'[1]Прайс лист'!$B$8:$BS$600,MATCH(AF$11,'[1]Прайс лист'!$B$2:$BS$2,0),0),0)</f>
        <v>12800</v>
      </c>
      <c r="AG376" s="9">
        <f>IF(VLOOKUP($A376,'[1]Прайс лист'!$B$8:$BS$600,MATCH(AG$11,'[1]Прайс лист'!$B$2:$BS$2,0),0)&lt;=AG$8,VLOOKUP($A376,'[1]Прайс лист'!$B$8:$BS$600,MATCH(AG$11,'[1]Прайс лист'!$B$2:$BS$2,0),0),0)</f>
        <v>0</v>
      </c>
      <c r="AH376" s="9">
        <f>IF(VLOOKUP($A376,'[1]Прайс лист'!$B$8:$BS$600,MATCH(AH$11,'[1]Прайс лист'!$B$2:$BS$2,0),0)&lt;=AH$8,VLOOKUP($A376,'[1]Прайс лист'!$B$8:$BS$600,MATCH(AH$11,'[1]Прайс лист'!$B$2:$BS$2,0),0),0)</f>
        <v>0</v>
      </c>
      <c r="AI376" s="9">
        <f>IF(VLOOKUP($A376,'[1]Прайс лист'!$B$8:$BS$600,MATCH(AI$11,'[1]Прайс лист'!$B$2:$BS$2,0),0)&lt;=AI$8,VLOOKUP($A376,'[1]Прайс лист'!$B$8:$BS$600,MATCH(AI$11,'[1]Прайс лист'!$B$2:$BS$2,0),0),0)</f>
        <v>0</v>
      </c>
      <c r="AJ376" s="9">
        <f>IF(VLOOKUP($A376,'[1]Прайс лист'!$B$8:$BS$600,MATCH(AJ$11,'[1]Прайс лист'!$B$2:$BS$2,0),0)&lt;=AJ$8,VLOOKUP($A376,'[1]Прайс лист'!$B$8:$BS$600,MATCH(AJ$11,'[1]Прайс лист'!$B$2:$BS$2,0),0),0)</f>
        <v>7800</v>
      </c>
      <c r="AK376" s="9">
        <f>IF(VLOOKUP($A376,'[1]Прайс лист'!$B$8:$BS$600,MATCH(AK$11,'[1]Прайс лист'!$B$2:$BS$2,0),0)&lt;=AK$8,VLOOKUP($A376,'[1]Прайс лист'!$B$8:$BS$600,MATCH(AK$11,'[1]Прайс лист'!$B$2:$BS$2,0),0),0)</f>
        <v>14500</v>
      </c>
      <c r="AL376" s="9">
        <f>IF(VLOOKUP($A376,'[1]Прайс лист'!$B$8:$BS$600,MATCH(AL$11,'[1]Прайс лист'!$B$2:$BS$2,0),0)&lt;=AL$8,VLOOKUP($A376,'[1]Прайс лист'!$B$8:$BS$600,MATCH(AL$11,'[1]Прайс лист'!$B$2:$BS$2,0),0),0)</f>
        <v>0</v>
      </c>
      <c r="AM376" s="9">
        <f>IF(VLOOKUP($A376,'[1]Прайс лист'!$B$8:$BS$600,MATCH(AM$11,'[1]Прайс лист'!$B$2:$BS$2,0),0)&lt;=AM$8,VLOOKUP($A376,'[1]Прайс лист'!$B$8:$BS$600,MATCH(AM$11,'[1]Прайс лист'!$B$2:$BS$2,0),0),0)</f>
        <v>13300</v>
      </c>
      <c r="AN376" s="9">
        <f>IF(VLOOKUP($A376,'[1]Прайс лист'!$B$8:$BS$600,MATCH(AN$11,'[1]Прайс лист'!$B$2:$BS$2,0),0)&lt;=AN$8,VLOOKUP($A376,'[1]Прайс лист'!$B$8:$BS$600,MATCH(AN$11,'[1]Прайс лист'!$B$2:$BS$2,0),0),0)</f>
        <v>11800</v>
      </c>
      <c r="AO376" s="9">
        <f>IF(VLOOKUP($A376,'[1]Прайс лист'!$B$8:$BS$600,MATCH(AO$11,'[1]Прайс лист'!$B$2:$BS$2,0),0)&lt;=AO$8,VLOOKUP($A376,'[1]Прайс лист'!$B$8:$BS$600,MATCH(AO$11,'[1]Прайс лист'!$B$2:$BS$2,0),0),0)</f>
        <v>0</v>
      </c>
      <c r="AP376" s="9">
        <f>IF(VLOOKUP($A376,'[1]Прайс лист'!$B$8:$BS$600,MATCH(AP$11,'[1]Прайс лист'!$B$2:$BS$2,0),0)&lt;=AP$8,VLOOKUP($A376,'[1]Прайс лист'!$B$8:$BS$600,MATCH(AP$11,'[1]Прайс лист'!$B$2:$BS$2,0),0),0)</f>
        <v>0</v>
      </c>
      <c r="AQ376" s="9">
        <f>IF(VLOOKUP($A376,'[1]Прайс лист'!$B$8:$BS$600,MATCH(AQ$11,'[1]Прайс лист'!$B$2:$BS$2,0),0)&lt;=AQ$8,VLOOKUP($A376,'[1]Прайс лист'!$B$8:$BS$600,MATCH(AQ$11,'[1]Прайс лист'!$B$2:$BS$2,0),0),0)</f>
        <v>0</v>
      </c>
      <c r="AR376" s="9">
        <f>IF(VLOOKUP($A376,'[1]Прайс лист'!$B$8:$BS$600,MATCH(AR$11,'[1]Прайс лист'!$B$2:$BS$2,0),0)&lt;=AR$8,VLOOKUP($A376,'[1]Прайс лист'!$B$8:$BS$600,MATCH(AR$11,'[1]Прайс лист'!$B$2:$BS$2,0),0),0)</f>
        <v>6800</v>
      </c>
      <c r="AS376" s="9">
        <f>IF(VLOOKUP($A376,'[1]Прайс лист'!$B$8:$BS$600,MATCH(AS$11,'[1]Прайс лист'!$B$2:$BS$2,0),0)&lt;=AS$8,VLOOKUP($A376,'[1]Прайс лист'!$B$8:$BS$600,MATCH(AS$11,'[1]Прайс лист'!$B$2:$BS$2,0),0),0)</f>
        <v>13500</v>
      </c>
      <c r="AT376" s="9">
        <f>IF(VLOOKUP($A376,'[1]Прайс лист'!$B$8:$BS$600,MATCH(AT$11,'[1]Прайс лист'!$B$2:$BS$2,0),0)&lt;=AT$8,VLOOKUP($A376,'[1]Прайс лист'!$B$8:$BS$600,MATCH(AT$11,'[1]Прайс лист'!$B$2:$BS$2,0),0),0)</f>
        <v>0</v>
      </c>
      <c r="AU376" s="9">
        <f>IF(VLOOKUP($A376,'[1]Прайс лист'!$B$8:$BS$600,MATCH(AU$11,'[1]Прайс лист'!$B$2:$BS$2,0),0)&lt;=AU$8,VLOOKUP($A376,'[1]Прайс лист'!$B$8:$BS$600,MATCH(AU$11,'[1]Прайс лист'!$B$2:$BS$2,0),0),0)</f>
        <v>12300</v>
      </c>
      <c r="AV376" s="9">
        <f>IF(VLOOKUP($A376,'[1]Прайс лист'!$B$8:$BS$600,MATCH(AV$11,'[1]Прайс лист'!$B$2:$BS$2,0),0)&lt;=AV$8,VLOOKUP($A376,'[1]Прайс лист'!$B$8:$BS$600,MATCH(AV$11,'[1]Прайс лист'!$B$2:$BS$2,0),0),0)</f>
        <v>10800</v>
      </c>
      <c r="AW376" s="9">
        <f>IF(VLOOKUP($A376,'[1]Прайс лист'!$B$8:$BS$600,MATCH(AW$11,'[1]Прайс лист'!$B$2:$BS$2,0),0)&lt;=AW$8,VLOOKUP($A376,'[1]Прайс лист'!$B$8:$BS$600,MATCH(AW$11,'[1]Прайс лист'!$B$2:$BS$2,0),0),0)</f>
        <v>0</v>
      </c>
      <c r="AX376" s="9">
        <f>IF(VLOOKUP($A376,'[1]Прайс лист'!$B$8:$BS$600,MATCH(AX$11,'[1]Прайс лист'!$B$2:$BS$2,0),0)&lt;=AX$8,VLOOKUP($A376,'[1]Прайс лист'!$B$8:$BS$600,MATCH(AX$11,'[1]Прайс лист'!$B$2:$BS$2,0),0),0)</f>
        <v>0</v>
      </c>
      <c r="AY376" s="9">
        <f>IF(VLOOKUP($A376,'[1]Прайс лист'!$B$8:$BS$600,MATCH(AY$11,'[1]Прайс лист'!$B$2:$BS$2,0),0)&lt;=AY$8,VLOOKUP($A376,'[1]Прайс лист'!$B$8:$BS$600,MATCH(AY$11,'[1]Прайс лист'!$B$2:$BS$2,0),0),0)</f>
        <v>0</v>
      </c>
      <c r="AZ376" s="9">
        <f>IF(VLOOKUP($A376,'[1]Прайс лист'!$B$8:$BS$600,MATCH(AZ$11,'[1]Прайс лист'!$B$2:$BS$2,0),0)&lt;=AZ$8,VLOOKUP($A376,'[1]Прайс лист'!$B$8:$BS$600,MATCH(AZ$11,'[1]Прайс лист'!$B$2:$BS$2,0),0),0)</f>
        <v>5800</v>
      </c>
      <c r="BA376" s="9">
        <f>IF(VLOOKUP($A376,'[1]Прайс лист'!$B$8:$BS$600,MATCH(BA$11,'[1]Прайс лист'!$B$2:$BS$2,0),0)&lt;=BA$8,VLOOKUP($A376,'[1]Прайс лист'!$B$8:$BS$600,MATCH(BA$11,'[1]Прайс лист'!$B$2:$BS$2,0),0),0)</f>
        <v>12500</v>
      </c>
      <c r="BB376" s="9">
        <f>IF(VLOOKUP($A376,'[1]Прайс лист'!$B$8:$BS$600,MATCH(BB$11,'[1]Прайс лист'!$B$2:$BS$2,0),0)&lt;=BB$8,VLOOKUP($A376,'[1]Прайс лист'!$B$8:$BS$600,MATCH(BB$11,'[1]Прайс лист'!$B$2:$BS$2,0),0),0)</f>
        <v>0</v>
      </c>
      <c r="BC376" s="9">
        <f>IF(VLOOKUP($A376,'[1]Прайс лист'!$B$8:$BS$600,MATCH(BC$11,'[1]Прайс лист'!$B$2:$BS$2,0),0)&lt;=BC$8,VLOOKUP($A376,'[1]Прайс лист'!$B$8:$BS$600,MATCH(BC$11,'[1]Прайс лист'!$B$2:$BS$2,0),0),0)</f>
        <v>11300</v>
      </c>
      <c r="BD376" s="9">
        <f>IF(VLOOKUP($A376,'[1]Прайс лист'!$B$8:$BS$600,MATCH(BD$11,'[1]Прайс лист'!$B$2:$BS$2,0),0)&lt;=BD$8,VLOOKUP($A376,'[1]Прайс лист'!$B$8:$BS$600,MATCH(BD$11,'[1]Прайс лист'!$B$2:$BS$2,0),0),0)</f>
        <v>9800</v>
      </c>
      <c r="BE376" s="9">
        <f>IF(VLOOKUP($A376,'[1]Прайс лист'!$B$8:$BS$600,MATCH(BE$11,'[1]Прайс лист'!$B$2:$BS$2,0),0)&lt;=BE$8,VLOOKUP($A376,'[1]Прайс лист'!$B$8:$BS$600,MATCH(BE$11,'[1]Прайс лист'!$B$2:$BS$2,0),0),0)</f>
        <v>0</v>
      </c>
      <c r="BF376" s="9">
        <f>IF(VLOOKUP($A376,'[1]Прайс лист'!$B$8:$BS$600,MATCH(BF$11,'[1]Прайс лист'!$B$2:$BS$2,0),0)&lt;=BF$8,VLOOKUP($A376,'[1]Прайс лист'!$B$8:$BS$600,MATCH(BF$11,'[1]Прайс лист'!$B$2:$BS$2,0),0),0)</f>
        <v>0</v>
      </c>
      <c r="BG376" s="9">
        <f>IF(VLOOKUP($A376,'[1]Прайс лист'!$B$8:$BS$600,MATCH(BG$11,'[1]Прайс лист'!$B$2:$BS$2,0),0)&lt;=BG$8,VLOOKUP($A376,'[1]Прайс лист'!$B$8:$BS$600,MATCH(BG$11,'[1]Прайс лист'!$B$2:$BS$2,0),0),0)</f>
        <v>0</v>
      </c>
      <c r="BH376" s="9">
        <f>IF(VLOOKUP($A376,'[1]Прайс лист'!$B$8:$BS$600,MATCH(BH$11,'[1]Прайс лист'!$B$2:$BS$2,0),0)&lt;=BH$8,VLOOKUP($A376,'[1]Прайс лист'!$B$8:$BS$600,MATCH(BH$11,'[1]Прайс лист'!$B$2:$BS$2,0),0),0)</f>
        <v>4800</v>
      </c>
    </row>
    <row r="377" spans="1:60">
      <c r="A377" s="1" t="str">
        <f>'[1]Прайс лист'!B370</f>
        <v>Xiaomi MI MIX 3 5G64</v>
      </c>
      <c r="B377" s="7" t="s">
        <v>191</v>
      </c>
      <c r="C377" s="8" t="s">
        <v>229</v>
      </c>
      <c r="D377" s="8">
        <v>64</v>
      </c>
      <c r="E377" s="9">
        <f>IF(VLOOKUP($A377,'[1]Прайс лист'!$B$8:$BS$600,MATCH(E$11,'[1]Прайс лист'!$B$2:$BS$2,0),0)&lt;=E$8,VLOOKUP($A377,'[1]Прайс лист'!$B$8:$BS$600,MATCH(E$11,'[1]Прайс лист'!$B$2:$BS$2,0),0),0)</f>
        <v>32000</v>
      </c>
      <c r="F377" s="9">
        <f>IF(VLOOKUP($A377,'[1]Прайс лист'!$B$8:$BS$600,MATCH(F$11,'[1]Прайс лист'!$B$2:$BS$2,0),0)&lt;=F$8,VLOOKUP($A377,'[1]Прайс лист'!$B$8:$BS$600,MATCH(F$11,'[1]Прайс лист'!$B$2:$BS$2,0),0),0)</f>
        <v>0</v>
      </c>
      <c r="G377" s="9">
        <f>IF(VLOOKUP($A377,'[1]Прайс лист'!$B$8:$BS$600,MATCH(G$11,'[1]Прайс лист'!$B$2:$BS$2,0),0)&lt;=G$8,VLOOKUP($A377,'[1]Прайс лист'!$B$8:$BS$600,MATCH(G$11,'[1]Прайс лист'!$B$2:$BS$2,0),0),0)</f>
        <v>29800</v>
      </c>
      <c r="H377" s="9">
        <f>IF(VLOOKUP($A377,'[1]Прайс лист'!$B$8:$BS$600,MATCH(H$11,'[1]Прайс лист'!$B$2:$BS$2,0),0)&lt;=H$8,VLOOKUP($A377,'[1]Прайс лист'!$B$8:$BS$600,MATCH(H$11,'[1]Прайс лист'!$B$2:$BS$2,0),0),0)</f>
        <v>26800</v>
      </c>
      <c r="I377" s="9">
        <f>IF(VLOOKUP($A377,'[1]Прайс лист'!$B$8:$BS$600,MATCH(I$11,'[1]Прайс лист'!$B$2:$BS$2,0),0)&lt;=I$8,VLOOKUP($A377,'[1]Прайс лист'!$B$8:$BS$600,MATCH(I$11,'[1]Прайс лист'!$B$2:$BS$2,0),0),0)</f>
        <v>0</v>
      </c>
      <c r="J377" s="9">
        <f>IF(VLOOKUP($A377,'[1]Прайс лист'!$B$8:$BS$600,MATCH(J$11,'[1]Прайс лист'!$B$2:$BS$2,0),0)&lt;=J$8,VLOOKUP($A377,'[1]Прайс лист'!$B$8:$BS$600,MATCH(J$11,'[1]Прайс лист'!$B$2:$BS$2,0),0),0)</f>
        <v>0</v>
      </c>
      <c r="K377" s="9">
        <f>IF(VLOOKUP($A377,'[1]Прайс лист'!$B$8:$BS$600,MATCH(K$11,'[1]Прайс лист'!$B$2:$BS$2,0),0)&lt;=K$8,VLOOKUP($A377,'[1]Прайс лист'!$B$8:$BS$600,MATCH(K$11,'[1]Прайс лист'!$B$2:$BS$2,0),0),0)</f>
        <v>0</v>
      </c>
      <c r="L377" s="9">
        <f>IF(VLOOKUP($A377,'[1]Прайс лист'!$B$8:$BS$600,MATCH(L$11,'[1]Прайс лист'!$B$2:$BS$2,0),0)&lt;=L$8,VLOOKUP($A377,'[1]Прайс лист'!$B$8:$BS$600,MATCH(L$11,'[1]Прайс лист'!$B$2:$BS$2,0),0),0)</f>
        <v>15700</v>
      </c>
      <c r="M377" s="9">
        <f>IF(VLOOKUP($A377,'[1]Прайс лист'!$B$8:$BS$600,MATCH(M$11,'[1]Прайс лист'!$B$2:$BS$2,0),0)&lt;=M$8,VLOOKUP($A377,'[1]Прайс лист'!$B$8:$BS$600,MATCH(M$11,'[1]Прайс лист'!$B$2:$BS$2,0),0),0)</f>
        <v>32000</v>
      </c>
      <c r="N377" s="9">
        <f>IF(VLOOKUP($A377,'[1]Прайс лист'!$B$8:$BS$600,MATCH(N$11,'[1]Прайс лист'!$B$2:$BS$2,0),0)&lt;=N$8,VLOOKUP($A377,'[1]Прайс лист'!$B$8:$BS$600,MATCH(N$11,'[1]Прайс лист'!$B$2:$BS$2,0),0),0)</f>
        <v>0</v>
      </c>
      <c r="O377" s="9">
        <f>IF(VLOOKUP($A377,'[1]Прайс лист'!$B$8:$BS$600,MATCH(O$11,'[1]Прайс лист'!$B$2:$BS$2,0),0)&lt;=O$8,VLOOKUP($A377,'[1]Прайс лист'!$B$8:$BS$600,MATCH(O$11,'[1]Прайс лист'!$B$2:$BS$2,0),0),0)</f>
        <v>29800</v>
      </c>
      <c r="P377" s="9">
        <f>IF(VLOOKUP($A377,'[1]Прайс лист'!$B$8:$BS$600,MATCH(P$11,'[1]Прайс лист'!$B$2:$BS$2,0),0)&lt;=P$8,VLOOKUP($A377,'[1]Прайс лист'!$B$8:$BS$600,MATCH(P$11,'[1]Прайс лист'!$B$2:$BS$2,0),0),0)</f>
        <v>26800</v>
      </c>
      <c r="Q377" s="9">
        <f>IF(VLOOKUP($A377,'[1]Прайс лист'!$B$8:$BS$600,MATCH(Q$11,'[1]Прайс лист'!$B$2:$BS$2,0),0)&lt;=Q$8,VLOOKUP($A377,'[1]Прайс лист'!$B$8:$BS$600,MATCH(Q$11,'[1]Прайс лист'!$B$2:$BS$2,0),0),0)</f>
        <v>0</v>
      </c>
      <c r="R377" s="9">
        <f>IF(VLOOKUP($A377,'[1]Прайс лист'!$B$8:$BS$600,MATCH(R$11,'[1]Прайс лист'!$B$2:$BS$2,0),0)&lt;=R$8,VLOOKUP($A377,'[1]Прайс лист'!$B$8:$BS$600,MATCH(R$11,'[1]Прайс лист'!$B$2:$BS$2,0),0),0)</f>
        <v>0</v>
      </c>
      <c r="S377" s="9">
        <f>IF(VLOOKUP($A377,'[1]Прайс лист'!$B$8:$BS$600,MATCH(S$11,'[1]Прайс лист'!$B$2:$BS$2,0),0)&lt;=S$8,VLOOKUP($A377,'[1]Прайс лист'!$B$8:$BS$600,MATCH(S$11,'[1]Прайс лист'!$B$2:$BS$2,0),0),0)</f>
        <v>0</v>
      </c>
      <c r="T377" s="9">
        <f>IF(VLOOKUP($A377,'[1]Прайс лист'!$B$8:$BS$600,MATCH(T$11,'[1]Прайс лист'!$B$2:$BS$2,0),0)&lt;=T$8,VLOOKUP($A377,'[1]Прайс лист'!$B$8:$BS$600,MATCH(T$11,'[1]Прайс лист'!$B$2:$BS$2,0),0),0)</f>
        <v>15700</v>
      </c>
      <c r="U377" s="9">
        <f>IF(VLOOKUP($A377,'[1]Прайс лист'!$B$8:$BS$600,MATCH(U$11,'[1]Прайс лист'!$B$2:$BS$2,0),0)&lt;=U$8,VLOOKUP($A377,'[1]Прайс лист'!$B$8:$BS$600,MATCH(U$11,'[1]Прайс лист'!$B$2:$BS$2,0),0),0)</f>
        <v>29000</v>
      </c>
      <c r="V377" s="9">
        <f>IF(VLOOKUP($A377,'[1]Прайс лист'!$B$8:$BS$600,MATCH(V$11,'[1]Прайс лист'!$B$2:$BS$2,0),0)&lt;=V$8,VLOOKUP($A377,'[1]Прайс лист'!$B$8:$BS$600,MATCH(V$11,'[1]Прайс лист'!$B$2:$BS$2,0),0),0)</f>
        <v>0</v>
      </c>
      <c r="W377" s="9">
        <f>IF(VLOOKUP($A377,'[1]Прайс лист'!$B$8:$BS$600,MATCH(W$11,'[1]Прайс лист'!$B$2:$BS$2,0),0)&lt;=W$8,VLOOKUP($A377,'[1]Прайс лист'!$B$8:$BS$600,MATCH(W$11,'[1]Прайс лист'!$B$2:$BS$2,0),0),0)</f>
        <v>26800</v>
      </c>
      <c r="X377" s="9">
        <f>IF(VLOOKUP($A377,'[1]Прайс лист'!$B$8:$BS$600,MATCH(X$11,'[1]Прайс лист'!$B$2:$BS$2,0),0)&lt;=X$8,VLOOKUP($A377,'[1]Прайс лист'!$B$8:$BS$600,MATCH(X$11,'[1]Прайс лист'!$B$2:$BS$2,0),0),0)</f>
        <v>23800</v>
      </c>
      <c r="Y377" s="9">
        <f>IF(VLOOKUP($A377,'[1]Прайс лист'!$B$8:$BS$600,MATCH(Y$11,'[1]Прайс лист'!$B$2:$BS$2,0),0)&lt;=Y$8,VLOOKUP($A377,'[1]Прайс лист'!$B$8:$BS$600,MATCH(Y$11,'[1]Прайс лист'!$B$2:$BS$2,0),0),0)</f>
        <v>0</v>
      </c>
      <c r="Z377" s="9">
        <f>IF(VLOOKUP($A377,'[1]Прайс лист'!$B$8:$BS$600,MATCH(Z$11,'[1]Прайс лист'!$B$2:$BS$2,0),0)&lt;=Z$8,VLOOKUP($A377,'[1]Прайс лист'!$B$8:$BS$600,MATCH(Z$11,'[1]Прайс лист'!$B$2:$BS$2,0),0),0)</f>
        <v>0</v>
      </c>
      <c r="AA377" s="9">
        <f>IF(VLOOKUP($A377,'[1]Прайс лист'!$B$8:$BS$600,MATCH(AA$11,'[1]Прайс лист'!$B$2:$BS$2,0),0)&lt;=AA$8,VLOOKUP($A377,'[1]Прайс лист'!$B$8:$BS$600,MATCH(AA$11,'[1]Прайс лист'!$B$2:$BS$2,0),0),0)</f>
        <v>0</v>
      </c>
      <c r="AB377" s="9">
        <f>IF(VLOOKUP($A377,'[1]Прайс лист'!$B$8:$BS$600,MATCH(AB$11,'[1]Прайс лист'!$B$2:$BS$2,0),0)&lt;=AB$8,VLOOKUP($A377,'[1]Прайс лист'!$B$8:$BS$600,MATCH(AB$11,'[1]Прайс лист'!$B$2:$BS$2,0),0),0)</f>
        <v>12700</v>
      </c>
      <c r="AC377" s="9">
        <f>IF(VLOOKUP($A377,'[1]Прайс лист'!$B$8:$BS$600,MATCH(AC$11,'[1]Прайс лист'!$B$2:$BS$2,0),0)&lt;=AC$8,VLOOKUP($A377,'[1]Прайс лист'!$B$8:$BS$600,MATCH(AC$11,'[1]Прайс лист'!$B$2:$BS$2,0),0),0)</f>
        <v>0</v>
      </c>
      <c r="AD377" s="9">
        <f>IF(VLOOKUP($A377,'[1]Прайс лист'!$B$8:$BS$600,MATCH(AD$11,'[1]Прайс лист'!$B$2:$BS$2,0),0)&lt;=AD$8,VLOOKUP($A377,'[1]Прайс лист'!$B$8:$BS$600,MATCH(AD$11,'[1]Прайс лист'!$B$2:$BS$2,0),0),0)</f>
        <v>0</v>
      </c>
      <c r="AE377" s="9">
        <f>IF(VLOOKUP($A377,'[1]Прайс лист'!$B$8:$BS$600,MATCH(AE$11,'[1]Прайс лист'!$B$2:$BS$2,0),0)&lt;=AE$8,VLOOKUP($A377,'[1]Прайс лист'!$B$8:$BS$600,MATCH(AE$11,'[1]Прайс лист'!$B$2:$BS$2,0),0),0)</f>
        <v>23800</v>
      </c>
      <c r="AF377" s="9">
        <f>IF(VLOOKUP($A377,'[1]Прайс лист'!$B$8:$BS$600,MATCH(AF$11,'[1]Прайс лист'!$B$2:$BS$2,0),0)&lt;=AF$8,VLOOKUP($A377,'[1]Прайс лист'!$B$8:$BS$600,MATCH(AF$11,'[1]Прайс лист'!$B$2:$BS$2,0),0),0)</f>
        <v>20800</v>
      </c>
      <c r="AG377" s="9">
        <f>IF(VLOOKUP($A377,'[1]Прайс лист'!$B$8:$BS$600,MATCH(AG$11,'[1]Прайс лист'!$B$2:$BS$2,0),0)&lt;=AG$8,VLOOKUP($A377,'[1]Прайс лист'!$B$8:$BS$600,MATCH(AG$11,'[1]Прайс лист'!$B$2:$BS$2,0),0),0)</f>
        <v>0</v>
      </c>
      <c r="AH377" s="9">
        <f>IF(VLOOKUP($A377,'[1]Прайс лист'!$B$8:$BS$600,MATCH(AH$11,'[1]Прайс лист'!$B$2:$BS$2,0),0)&lt;=AH$8,VLOOKUP($A377,'[1]Прайс лист'!$B$8:$BS$600,MATCH(AH$11,'[1]Прайс лист'!$B$2:$BS$2,0),0),0)</f>
        <v>0</v>
      </c>
      <c r="AI377" s="9">
        <f>IF(VLOOKUP($A377,'[1]Прайс лист'!$B$8:$BS$600,MATCH(AI$11,'[1]Прайс лист'!$B$2:$BS$2,0),0)&lt;=AI$8,VLOOKUP($A377,'[1]Прайс лист'!$B$8:$BS$600,MATCH(AI$11,'[1]Прайс лист'!$B$2:$BS$2,0),0),0)</f>
        <v>0</v>
      </c>
      <c r="AJ377" s="9">
        <f>IF(VLOOKUP($A377,'[1]Прайс лист'!$B$8:$BS$600,MATCH(AJ$11,'[1]Прайс лист'!$B$2:$BS$2,0),0)&lt;=AJ$8,VLOOKUP($A377,'[1]Прайс лист'!$B$8:$BS$600,MATCH(AJ$11,'[1]Прайс лист'!$B$2:$BS$2,0),0),0)</f>
        <v>9700</v>
      </c>
      <c r="AK377" s="9">
        <f>IF(VLOOKUP($A377,'[1]Прайс лист'!$B$8:$BS$600,MATCH(AK$11,'[1]Прайс лист'!$B$2:$BS$2,0),0)&lt;=AK$8,VLOOKUP($A377,'[1]Прайс лист'!$B$8:$BS$600,MATCH(AK$11,'[1]Прайс лист'!$B$2:$BS$2,0),0),0)</f>
        <v>0</v>
      </c>
      <c r="AL377" s="9">
        <f>IF(VLOOKUP($A377,'[1]Прайс лист'!$B$8:$BS$600,MATCH(AL$11,'[1]Прайс лист'!$B$2:$BS$2,0),0)&lt;=AL$8,VLOOKUP($A377,'[1]Прайс лист'!$B$8:$BS$600,MATCH(AL$11,'[1]Прайс лист'!$B$2:$BS$2,0),0),0)</f>
        <v>0</v>
      </c>
      <c r="AM377" s="9">
        <f>IF(VLOOKUP($A377,'[1]Прайс лист'!$B$8:$BS$600,MATCH(AM$11,'[1]Прайс лист'!$B$2:$BS$2,0),0)&lt;=AM$8,VLOOKUP($A377,'[1]Прайс лист'!$B$8:$BS$600,MATCH(AM$11,'[1]Прайс лист'!$B$2:$BS$2,0),0),0)</f>
        <v>0</v>
      </c>
      <c r="AN377" s="9">
        <f>IF(VLOOKUP($A377,'[1]Прайс лист'!$B$8:$BS$600,MATCH(AN$11,'[1]Прайс лист'!$B$2:$BS$2,0),0)&lt;=AN$8,VLOOKUP($A377,'[1]Прайс лист'!$B$8:$BS$600,MATCH(AN$11,'[1]Прайс лист'!$B$2:$BS$2,0),0),0)</f>
        <v>19800</v>
      </c>
      <c r="AO377" s="9">
        <f>IF(VLOOKUP($A377,'[1]Прайс лист'!$B$8:$BS$600,MATCH(AO$11,'[1]Прайс лист'!$B$2:$BS$2,0),0)&lt;=AO$8,VLOOKUP($A377,'[1]Прайс лист'!$B$8:$BS$600,MATCH(AO$11,'[1]Прайс лист'!$B$2:$BS$2,0),0),0)</f>
        <v>0</v>
      </c>
      <c r="AP377" s="9">
        <f>IF(VLOOKUP($A377,'[1]Прайс лист'!$B$8:$BS$600,MATCH(AP$11,'[1]Прайс лист'!$B$2:$BS$2,0),0)&lt;=AP$8,VLOOKUP($A377,'[1]Прайс лист'!$B$8:$BS$600,MATCH(AP$11,'[1]Прайс лист'!$B$2:$BS$2,0),0),0)</f>
        <v>0</v>
      </c>
      <c r="AQ377" s="9">
        <f>IF(VLOOKUP($A377,'[1]Прайс лист'!$B$8:$BS$600,MATCH(AQ$11,'[1]Прайс лист'!$B$2:$BS$2,0),0)&lt;=AQ$8,VLOOKUP($A377,'[1]Прайс лист'!$B$8:$BS$600,MATCH(AQ$11,'[1]Прайс лист'!$B$2:$BS$2,0),0),0)</f>
        <v>0</v>
      </c>
      <c r="AR377" s="9">
        <f>IF(VLOOKUP($A377,'[1]Прайс лист'!$B$8:$BS$600,MATCH(AR$11,'[1]Прайс лист'!$B$2:$BS$2,0),0)&lt;=AR$8,VLOOKUP($A377,'[1]Прайс лист'!$B$8:$BS$600,MATCH(AR$11,'[1]Прайс лист'!$B$2:$BS$2,0),0),0)</f>
        <v>8700</v>
      </c>
      <c r="AS377" s="9">
        <f>IF(VLOOKUP($A377,'[1]Прайс лист'!$B$8:$BS$600,MATCH(AS$11,'[1]Прайс лист'!$B$2:$BS$2,0),0)&lt;=AS$8,VLOOKUP($A377,'[1]Прайс лист'!$B$8:$BS$600,MATCH(AS$11,'[1]Прайс лист'!$B$2:$BS$2,0),0),0)</f>
        <v>0</v>
      </c>
      <c r="AT377" s="9">
        <f>IF(VLOOKUP($A377,'[1]Прайс лист'!$B$8:$BS$600,MATCH(AT$11,'[1]Прайс лист'!$B$2:$BS$2,0),0)&lt;=AT$8,VLOOKUP($A377,'[1]Прайс лист'!$B$8:$BS$600,MATCH(AT$11,'[1]Прайс лист'!$B$2:$BS$2,0),0),0)</f>
        <v>0</v>
      </c>
      <c r="AU377" s="9">
        <f>IF(VLOOKUP($A377,'[1]Прайс лист'!$B$8:$BS$600,MATCH(AU$11,'[1]Прайс лист'!$B$2:$BS$2,0),0)&lt;=AU$8,VLOOKUP($A377,'[1]Прайс лист'!$B$8:$BS$600,MATCH(AU$11,'[1]Прайс лист'!$B$2:$BS$2,0),0),0)</f>
        <v>0</v>
      </c>
      <c r="AV377" s="9">
        <f>IF(VLOOKUP($A377,'[1]Прайс лист'!$B$8:$BS$600,MATCH(AV$11,'[1]Прайс лист'!$B$2:$BS$2,0),0)&lt;=AV$8,VLOOKUP($A377,'[1]Прайс лист'!$B$8:$BS$600,MATCH(AV$11,'[1]Прайс лист'!$B$2:$BS$2,0),0),0)</f>
        <v>0</v>
      </c>
      <c r="AW377" s="9">
        <f>IF(VLOOKUP($A377,'[1]Прайс лист'!$B$8:$BS$600,MATCH(AW$11,'[1]Прайс лист'!$B$2:$BS$2,0),0)&lt;=AW$8,VLOOKUP($A377,'[1]Прайс лист'!$B$8:$BS$600,MATCH(AW$11,'[1]Прайс лист'!$B$2:$BS$2,0),0),0)</f>
        <v>0</v>
      </c>
      <c r="AX377" s="9">
        <f>IF(VLOOKUP($A377,'[1]Прайс лист'!$B$8:$BS$600,MATCH(AX$11,'[1]Прайс лист'!$B$2:$BS$2,0),0)&lt;=AX$8,VLOOKUP($A377,'[1]Прайс лист'!$B$8:$BS$600,MATCH(AX$11,'[1]Прайс лист'!$B$2:$BS$2,0),0),0)</f>
        <v>0</v>
      </c>
      <c r="AY377" s="9">
        <f>IF(VLOOKUP($A377,'[1]Прайс лист'!$B$8:$BS$600,MATCH(AY$11,'[1]Прайс лист'!$B$2:$BS$2,0),0)&lt;=AY$8,VLOOKUP($A377,'[1]Прайс лист'!$B$8:$BS$600,MATCH(AY$11,'[1]Прайс лист'!$B$2:$BS$2,0),0),0)</f>
        <v>0</v>
      </c>
      <c r="AZ377" s="9">
        <f>IF(VLOOKUP($A377,'[1]Прайс лист'!$B$8:$BS$600,MATCH(AZ$11,'[1]Прайс лист'!$B$2:$BS$2,0),0)&lt;=AZ$8,VLOOKUP($A377,'[1]Прайс лист'!$B$8:$BS$600,MATCH(AZ$11,'[1]Прайс лист'!$B$2:$BS$2,0),0),0)</f>
        <v>7700</v>
      </c>
      <c r="BA377" s="9">
        <f>IF(VLOOKUP($A377,'[1]Прайс лист'!$B$8:$BS$600,MATCH(BA$11,'[1]Прайс лист'!$B$2:$BS$2,0),0)&lt;=BA$8,VLOOKUP($A377,'[1]Прайс лист'!$B$8:$BS$600,MATCH(BA$11,'[1]Прайс лист'!$B$2:$BS$2,0),0),0)</f>
        <v>0</v>
      </c>
      <c r="BB377" s="9">
        <f>IF(VLOOKUP($A377,'[1]Прайс лист'!$B$8:$BS$600,MATCH(BB$11,'[1]Прайс лист'!$B$2:$BS$2,0),0)&lt;=BB$8,VLOOKUP($A377,'[1]Прайс лист'!$B$8:$BS$600,MATCH(BB$11,'[1]Прайс лист'!$B$2:$BS$2,0),0),0)</f>
        <v>0</v>
      </c>
      <c r="BC377" s="9">
        <f>IF(VLOOKUP($A377,'[1]Прайс лист'!$B$8:$BS$600,MATCH(BC$11,'[1]Прайс лист'!$B$2:$BS$2,0),0)&lt;=BC$8,VLOOKUP($A377,'[1]Прайс лист'!$B$8:$BS$600,MATCH(BC$11,'[1]Прайс лист'!$B$2:$BS$2,0),0),0)</f>
        <v>0</v>
      </c>
      <c r="BD377" s="9">
        <f>IF(VLOOKUP($A377,'[1]Прайс лист'!$B$8:$BS$600,MATCH(BD$11,'[1]Прайс лист'!$B$2:$BS$2,0),0)&lt;=BD$8,VLOOKUP($A377,'[1]Прайс лист'!$B$8:$BS$600,MATCH(BD$11,'[1]Прайс лист'!$B$2:$BS$2,0),0),0)</f>
        <v>0</v>
      </c>
      <c r="BE377" s="9">
        <f>IF(VLOOKUP($A377,'[1]Прайс лист'!$B$8:$BS$600,MATCH(BE$11,'[1]Прайс лист'!$B$2:$BS$2,0),0)&lt;=BE$8,VLOOKUP($A377,'[1]Прайс лист'!$B$8:$BS$600,MATCH(BE$11,'[1]Прайс лист'!$B$2:$BS$2,0),0),0)</f>
        <v>0</v>
      </c>
      <c r="BF377" s="9">
        <f>IF(VLOOKUP($A377,'[1]Прайс лист'!$B$8:$BS$600,MATCH(BF$11,'[1]Прайс лист'!$B$2:$BS$2,0),0)&lt;=BF$8,VLOOKUP($A377,'[1]Прайс лист'!$B$8:$BS$600,MATCH(BF$11,'[1]Прайс лист'!$B$2:$BS$2,0),0),0)</f>
        <v>0</v>
      </c>
      <c r="BG377" s="9">
        <f>IF(VLOOKUP($A377,'[1]Прайс лист'!$B$8:$BS$600,MATCH(BG$11,'[1]Прайс лист'!$B$2:$BS$2,0),0)&lt;=BG$8,VLOOKUP($A377,'[1]Прайс лист'!$B$8:$BS$600,MATCH(BG$11,'[1]Прайс лист'!$B$2:$BS$2,0),0),0)</f>
        <v>0</v>
      </c>
      <c r="BH377" s="9">
        <f>IF(VLOOKUP($A377,'[1]Прайс лист'!$B$8:$BS$600,MATCH(BH$11,'[1]Прайс лист'!$B$2:$BS$2,0),0)&lt;=BH$8,VLOOKUP($A377,'[1]Прайс лист'!$B$8:$BS$600,MATCH(BH$11,'[1]Прайс лист'!$B$2:$BS$2,0),0),0)</f>
        <v>6700</v>
      </c>
    </row>
    <row r="378" spans="1:60">
      <c r="A378" s="1" t="str">
        <f>'[1]Прайс лист'!B371</f>
        <v>Xiaomi MI NOTE 264</v>
      </c>
      <c r="B378" s="7" t="s">
        <v>191</v>
      </c>
      <c r="C378" s="8" t="s">
        <v>230</v>
      </c>
      <c r="D378" s="8">
        <v>64</v>
      </c>
      <c r="E378" s="9">
        <f>IF(VLOOKUP($A378,'[1]Прайс лист'!$B$8:$BS$600,MATCH(E$11,'[1]Прайс лист'!$B$2:$BS$2,0),0)&lt;=E$8,VLOOKUP($A378,'[1]Прайс лист'!$B$8:$BS$600,MATCH(E$11,'[1]Прайс лист'!$B$2:$BS$2,0),0),0)</f>
        <v>5100</v>
      </c>
      <c r="F378" s="9">
        <f>IF(VLOOKUP($A378,'[1]Прайс лист'!$B$8:$BS$600,MATCH(F$11,'[1]Прайс лист'!$B$2:$BS$2,0),0)&lt;=F$8,VLOOKUP($A378,'[1]Прайс лист'!$B$8:$BS$600,MATCH(F$11,'[1]Прайс лист'!$B$2:$BS$2,0),0),0)</f>
        <v>0</v>
      </c>
      <c r="G378" s="9">
        <f>IF(VLOOKUP($A378,'[1]Прайс лист'!$B$8:$BS$600,MATCH(G$11,'[1]Прайс лист'!$B$2:$BS$2,0),0)&lt;=G$8,VLOOKUP($A378,'[1]Прайс лист'!$B$8:$BS$600,MATCH(G$11,'[1]Прайс лист'!$B$2:$BS$2,0),0),0)</f>
        <v>4600</v>
      </c>
      <c r="H378" s="9">
        <f>IF(VLOOKUP($A378,'[1]Прайс лист'!$B$8:$BS$600,MATCH(H$11,'[1]Прайс лист'!$B$2:$BS$2,0),0)&lt;=H$8,VLOOKUP($A378,'[1]Прайс лист'!$B$8:$BS$600,MATCH(H$11,'[1]Прайс лист'!$B$2:$BS$2,0),0),0)</f>
        <v>3900</v>
      </c>
      <c r="I378" s="9">
        <f>IF(VLOOKUP($A378,'[1]Прайс лист'!$B$8:$BS$600,MATCH(I$11,'[1]Прайс лист'!$B$2:$BS$2,0),0)&lt;=I$8,VLOOKUP($A378,'[1]Прайс лист'!$B$8:$BS$600,MATCH(I$11,'[1]Прайс лист'!$B$2:$BS$2,0),0),0)</f>
        <v>0</v>
      </c>
      <c r="J378" s="9">
        <f>IF(VLOOKUP($A378,'[1]Прайс лист'!$B$8:$BS$600,MATCH(J$11,'[1]Прайс лист'!$B$2:$BS$2,0),0)&lt;=J$8,VLOOKUP($A378,'[1]Прайс лист'!$B$8:$BS$600,MATCH(J$11,'[1]Прайс лист'!$B$2:$BS$2,0),0),0)</f>
        <v>0</v>
      </c>
      <c r="K378" s="9">
        <f>IF(VLOOKUP($A378,'[1]Прайс лист'!$B$8:$BS$600,MATCH(K$11,'[1]Прайс лист'!$B$2:$BS$2,0),0)&lt;=K$8,VLOOKUP($A378,'[1]Прайс лист'!$B$8:$BS$600,MATCH(K$11,'[1]Прайс лист'!$B$2:$BS$2,0),0),0)</f>
        <v>0</v>
      </c>
      <c r="L378" s="9">
        <f>IF(VLOOKUP($A378,'[1]Прайс лист'!$B$8:$BS$600,MATCH(L$11,'[1]Прайс лист'!$B$2:$BS$2,0),0)&lt;=L$8,VLOOKUP($A378,'[1]Прайс лист'!$B$8:$BS$600,MATCH(L$11,'[1]Прайс лист'!$B$2:$BS$2,0),0),0)</f>
        <v>200</v>
      </c>
      <c r="M378" s="9">
        <f>IF(VLOOKUP($A378,'[1]Прайс лист'!$B$8:$BS$600,MATCH(M$11,'[1]Прайс лист'!$B$2:$BS$2,0),0)&lt;=M$8,VLOOKUP($A378,'[1]Прайс лист'!$B$8:$BS$600,MATCH(M$11,'[1]Прайс лист'!$B$2:$BS$2,0),0),0)</f>
        <v>5100</v>
      </c>
      <c r="N378" s="9">
        <f>IF(VLOOKUP($A378,'[1]Прайс лист'!$B$8:$BS$600,MATCH(N$11,'[1]Прайс лист'!$B$2:$BS$2,0),0)&lt;=N$8,VLOOKUP($A378,'[1]Прайс лист'!$B$8:$BS$600,MATCH(N$11,'[1]Прайс лист'!$B$2:$BS$2,0),0),0)</f>
        <v>0</v>
      </c>
      <c r="O378" s="9">
        <f>IF(VLOOKUP($A378,'[1]Прайс лист'!$B$8:$BS$600,MATCH(O$11,'[1]Прайс лист'!$B$2:$BS$2,0),0)&lt;=O$8,VLOOKUP($A378,'[1]Прайс лист'!$B$8:$BS$600,MATCH(O$11,'[1]Прайс лист'!$B$2:$BS$2,0),0),0)</f>
        <v>4600</v>
      </c>
      <c r="P378" s="9">
        <f>IF(VLOOKUP($A378,'[1]Прайс лист'!$B$8:$BS$600,MATCH(P$11,'[1]Прайс лист'!$B$2:$BS$2,0),0)&lt;=P$8,VLOOKUP($A378,'[1]Прайс лист'!$B$8:$BS$600,MATCH(P$11,'[1]Прайс лист'!$B$2:$BS$2,0),0),0)</f>
        <v>3900</v>
      </c>
      <c r="Q378" s="9">
        <f>IF(VLOOKUP($A378,'[1]Прайс лист'!$B$8:$BS$600,MATCH(Q$11,'[1]Прайс лист'!$B$2:$BS$2,0),0)&lt;=Q$8,VLOOKUP($A378,'[1]Прайс лист'!$B$8:$BS$600,MATCH(Q$11,'[1]Прайс лист'!$B$2:$BS$2,0),0),0)</f>
        <v>0</v>
      </c>
      <c r="R378" s="9">
        <f>IF(VLOOKUP($A378,'[1]Прайс лист'!$B$8:$BS$600,MATCH(R$11,'[1]Прайс лист'!$B$2:$BS$2,0),0)&lt;=R$8,VLOOKUP($A378,'[1]Прайс лист'!$B$8:$BS$600,MATCH(R$11,'[1]Прайс лист'!$B$2:$BS$2,0),0),0)</f>
        <v>0</v>
      </c>
      <c r="S378" s="9">
        <f>IF(VLOOKUP($A378,'[1]Прайс лист'!$B$8:$BS$600,MATCH(S$11,'[1]Прайс лист'!$B$2:$BS$2,0),0)&lt;=S$8,VLOOKUP($A378,'[1]Прайс лист'!$B$8:$BS$600,MATCH(S$11,'[1]Прайс лист'!$B$2:$BS$2,0),0),0)</f>
        <v>0</v>
      </c>
      <c r="T378" s="9">
        <f>IF(VLOOKUP($A378,'[1]Прайс лист'!$B$8:$BS$600,MATCH(T$11,'[1]Прайс лист'!$B$2:$BS$2,0),0)&lt;=T$8,VLOOKUP($A378,'[1]Прайс лист'!$B$8:$BS$600,MATCH(T$11,'[1]Прайс лист'!$B$2:$BS$2,0),0),0)</f>
        <v>200</v>
      </c>
      <c r="U378" s="9">
        <f>IF(VLOOKUP($A378,'[1]Прайс лист'!$B$8:$BS$600,MATCH(U$11,'[1]Прайс лист'!$B$2:$BS$2,0),0)&lt;=U$8,VLOOKUP($A378,'[1]Прайс лист'!$B$8:$BS$600,MATCH(U$11,'[1]Прайс лист'!$B$2:$BS$2,0),0),0)</f>
        <v>12100</v>
      </c>
      <c r="V378" s="9">
        <f>IF(VLOOKUP($A378,'[1]Прайс лист'!$B$8:$BS$600,MATCH(V$11,'[1]Прайс лист'!$B$2:$BS$2,0),0)&lt;=V$8,VLOOKUP($A378,'[1]Прайс лист'!$B$8:$BS$600,MATCH(V$11,'[1]Прайс лист'!$B$2:$BS$2,0),0),0)</f>
        <v>0</v>
      </c>
      <c r="W378" s="9">
        <f>IF(VLOOKUP($A378,'[1]Прайс лист'!$B$8:$BS$600,MATCH(W$11,'[1]Прайс лист'!$B$2:$BS$2,0),0)&lt;=W$8,VLOOKUP($A378,'[1]Прайс лист'!$B$8:$BS$600,MATCH(W$11,'[1]Прайс лист'!$B$2:$BS$2,0),0),0)</f>
        <v>11600</v>
      </c>
      <c r="X378" s="9">
        <f>IF(VLOOKUP($A378,'[1]Прайс лист'!$B$8:$BS$600,MATCH(X$11,'[1]Прайс лист'!$B$2:$BS$2,0),0)&lt;=X$8,VLOOKUP($A378,'[1]Прайс лист'!$B$8:$BS$600,MATCH(X$11,'[1]Прайс лист'!$B$2:$BS$2,0),0),0)</f>
        <v>10900</v>
      </c>
      <c r="Y378" s="9">
        <f>IF(VLOOKUP($A378,'[1]Прайс лист'!$B$8:$BS$600,MATCH(Y$11,'[1]Прайс лист'!$B$2:$BS$2,0),0)&lt;=Y$8,VLOOKUP($A378,'[1]Прайс лист'!$B$8:$BS$600,MATCH(Y$11,'[1]Прайс лист'!$B$2:$BS$2,0),0),0)</f>
        <v>0</v>
      </c>
      <c r="Z378" s="9">
        <f>IF(VLOOKUP($A378,'[1]Прайс лист'!$B$8:$BS$600,MATCH(Z$11,'[1]Прайс лист'!$B$2:$BS$2,0),0)&lt;=Z$8,VLOOKUP($A378,'[1]Прайс лист'!$B$8:$BS$600,MATCH(Z$11,'[1]Прайс лист'!$B$2:$BS$2,0),0),0)</f>
        <v>0</v>
      </c>
      <c r="AA378" s="9">
        <f>IF(VLOOKUP($A378,'[1]Прайс лист'!$B$8:$BS$600,MATCH(AA$11,'[1]Прайс лист'!$B$2:$BS$2,0),0)&lt;=AA$8,VLOOKUP($A378,'[1]Прайс лист'!$B$8:$BS$600,MATCH(AA$11,'[1]Прайс лист'!$B$2:$BS$2,0),0),0)</f>
        <v>0</v>
      </c>
      <c r="AB378" s="9">
        <f>IF(VLOOKUP($A378,'[1]Прайс лист'!$B$8:$BS$600,MATCH(AB$11,'[1]Прайс лист'!$B$2:$BS$2,0),0)&lt;=AB$8,VLOOKUP($A378,'[1]Прайс лист'!$B$8:$BS$600,MATCH(AB$11,'[1]Прайс лист'!$B$2:$BS$2,0),0),0)</f>
        <v>7200</v>
      </c>
      <c r="AC378" s="9">
        <f>IF(VLOOKUP($A378,'[1]Прайс лист'!$B$8:$BS$600,MATCH(AC$11,'[1]Прайс лист'!$B$2:$BS$2,0),0)&lt;=AC$8,VLOOKUP($A378,'[1]Прайс лист'!$B$8:$BS$600,MATCH(AC$11,'[1]Прайс лист'!$B$2:$BS$2,0),0),0)</f>
        <v>9100</v>
      </c>
      <c r="AD378" s="9">
        <f>IF(VLOOKUP($A378,'[1]Прайс лист'!$B$8:$BS$600,MATCH(AD$11,'[1]Прайс лист'!$B$2:$BS$2,0),0)&lt;=AD$8,VLOOKUP($A378,'[1]Прайс лист'!$B$8:$BS$600,MATCH(AD$11,'[1]Прайс лист'!$B$2:$BS$2,0),0),0)</f>
        <v>0</v>
      </c>
      <c r="AE378" s="9">
        <f>IF(VLOOKUP($A378,'[1]Прайс лист'!$B$8:$BS$600,MATCH(AE$11,'[1]Прайс лист'!$B$2:$BS$2,0),0)&lt;=AE$8,VLOOKUP($A378,'[1]Прайс лист'!$B$8:$BS$600,MATCH(AE$11,'[1]Прайс лист'!$B$2:$BS$2,0),0),0)</f>
        <v>8600</v>
      </c>
      <c r="AF378" s="9">
        <f>IF(VLOOKUP($A378,'[1]Прайс лист'!$B$8:$BS$600,MATCH(AF$11,'[1]Прайс лист'!$B$2:$BS$2,0),0)&lt;=AF$8,VLOOKUP($A378,'[1]Прайс лист'!$B$8:$BS$600,MATCH(AF$11,'[1]Прайс лист'!$B$2:$BS$2,0),0),0)</f>
        <v>7900</v>
      </c>
      <c r="AG378" s="9">
        <f>IF(VLOOKUP($A378,'[1]Прайс лист'!$B$8:$BS$600,MATCH(AG$11,'[1]Прайс лист'!$B$2:$BS$2,0),0)&lt;=AG$8,VLOOKUP($A378,'[1]Прайс лист'!$B$8:$BS$600,MATCH(AG$11,'[1]Прайс лист'!$B$2:$BS$2,0),0),0)</f>
        <v>0</v>
      </c>
      <c r="AH378" s="9">
        <f>IF(VLOOKUP($A378,'[1]Прайс лист'!$B$8:$BS$600,MATCH(AH$11,'[1]Прайс лист'!$B$2:$BS$2,0),0)&lt;=AH$8,VLOOKUP($A378,'[1]Прайс лист'!$B$8:$BS$600,MATCH(AH$11,'[1]Прайс лист'!$B$2:$BS$2,0),0),0)</f>
        <v>0</v>
      </c>
      <c r="AI378" s="9">
        <f>IF(VLOOKUP($A378,'[1]Прайс лист'!$B$8:$BS$600,MATCH(AI$11,'[1]Прайс лист'!$B$2:$BS$2,0),0)&lt;=AI$8,VLOOKUP($A378,'[1]Прайс лист'!$B$8:$BS$600,MATCH(AI$11,'[1]Прайс лист'!$B$2:$BS$2,0),0),0)</f>
        <v>0</v>
      </c>
      <c r="AJ378" s="9">
        <f>IF(VLOOKUP($A378,'[1]Прайс лист'!$B$8:$BS$600,MATCH(AJ$11,'[1]Прайс лист'!$B$2:$BS$2,0),0)&lt;=AJ$8,VLOOKUP($A378,'[1]Прайс лист'!$B$8:$BS$600,MATCH(AJ$11,'[1]Прайс лист'!$B$2:$BS$2,0),0),0)</f>
        <v>4200</v>
      </c>
      <c r="AK378" s="9">
        <f>IF(VLOOKUP($A378,'[1]Прайс лист'!$B$8:$BS$600,MATCH(AK$11,'[1]Прайс лист'!$B$2:$BS$2,0),0)&lt;=AK$8,VLOOKUP($A378,'[1]Прайс лист'!$B$8:$BS$600,MATCH(AK$11,'[1]Прайс лист'!$B$2:$BS$2,0),0),0)</f>
        <v>8100</v>
      </c>
      <c r="AL378" s="9">
        <f>IF(VLOOKUP($A378,'[1]Прайс лист'!$B$8:$BS$600,MATCH(AL$11,'[1]Прайс лист'!$B$2:$BS$2,0),0)&lt;=AL$8,VLOOKUP($A378,'[1]Прайс лист'!$B$8:$BS$600,MATCH(AL$11,'[1]Прайс лист'!$B$2:$BS$2,0),0),0)</f>
        <v>0</v>
      </c>
      <c r="AM378" s="9">
        <f>IF(VLOOKUP($A378,'[1]Прайс лист'!$B$8:$BS$600,MATCH(AM$11,'[1]Прайс лист'!$B$2:$BS$2,0),0)&lt;=AM$8,VLOOKUP($A378,'[1]Прайс лист'!$B$8:$BS$600,MATCH(AM$11,'[1]Прайс лист'!$B$2:$BS$2,0),0),0)</f>
        <v>7600</v>
      </c>
      <c r="AN378" s="9">
        <f>IF(VLOOKUP($A378,'[1]Прайс лист'!$B$8:$BS$600,MATCH(AN$11,'[1]Прайс лист'!$B$2:$BS$2,0),0)&lt;=AN$8,VLOOKUP($A378,'[1]Прайс лист'!$B$8:$BS$600,MATCH(AN$11,'[1]Прайс лист'!$B$2:$BS$2,0),0),0)</f>
        <v>6900</v>
      </c>
      <c r="AO378" s="9">
        <f>IF(VLOOKUP($A378,'[1]Прайс лист'!$B$8:$BS$600,MATCH(AO$11,'[1]Прайс лист'!$B$2:$BS$2,0),0)&lt;=AO$8,VLOOKUP($A378,'[1]Прайс лист'!$B$8:$BS$600,MATCH(AO$11,'[1]Прайс лист'!$B$2:$BS$2,0),0),0)</f>
        <v>0</v>
      </c>
      <c r="AP378" s="9">
        <f>IF(VLOOKUP($A378,'[1]Прайс лист'!$B$8:$BS$600,MATCH(AP$11,'[1]Прайс лист'!$B$2:$BS$2,0),0)&lt;=AP$8,VLOOKUP($A378,'[1]Прайс лист'!$B$8:$BS$600,MATCH(AP$11,'[1]Прайс лист'!$B$2:$BS$2,0),0),0)</f>
        <v>0</v>
      </c>
      <c r="AQ378" s="9">
        <f>IF(VLOOKUP($A378,'[1]Прайс лист'!$B$8:$BS$600,MATCH(AQ$11,'[1]Прайс лист'!$B$2:$BS$2,0),0)&lt;=AQ$8,VLOOKUP($A378,'[1]Прайс лист'!$B$8:$BS$600,MATCH(AQ$11,'[1]Прайс лист'!$B$2:$BS$2,0),0),0)</f>
        <v>0</v>
      </c>
      <c r="AR378" s="9">
        <f>IF(VLOOKUP($A378,'[1]Прайс лист'!$B$8:$BS$600,MATCH(AR$11,'[1]Прайс лист'!$B$2:$BS$2,0),0)&lt;=AR$8,VLOOKUP($A378,'[1]Прайс лист'!$B$8:$BS$600,MATCH(AR$11,'[1]Прайс лист'!$B$2:$BS$2,0),0),0)</f>
        <v>3200</v>
      </c>
      <c r="AS378" s="9">
        <f>IF(VLOOKUP($A378,'[1]Прайс лист'!$B$8:$BS$600,MATCH(AS$11,'[1]Прайс лист'!$B$2:$BS$2,0),0)&lt;=AS$8,VLOOKUP($A378,'[1]Прайс лист'!$B$8:$BS$600,MATCH(AS$11,'[1]Прайс лист'!$B$2:$BS$2,0),0),0)</f>
        <v>7100</v>
      </c>
      <c r="AT378" s="9">
        <f>IF(VLOOKUP($A378,'[1]Прайс лист'!$B$8:$BS$600,MATCH(AT$11,'[1]Прайс лист'!$B$2:$BS$2,0),0)&lt;=AT$8,VLOOKUP($A378,'[1]Прайс лист'!$B$8:$BS$600,MATCH(AT$11,'[1]Прайс лист'!$B$2:$BS$2,0),0),0)</f>
        <v>0</v>
      </c>
      <c r="AU378" s="9">
        <f>IF(VLOOKUP($A378,'[1]Прайс лист'!$B$8:$BS$600,MATCH(AU$11,'[1]Прайс лист'!$B$2:$BS$2,0),0)&lt;=AU$8,VLOOKUP($A378,'[1]Прайс лист'!$B$8:$BS$600,MATCH(AU$11,'[1]Прайс лист'!$B$2:$BS$2,0),0),0)</f>
        <v>6600</v>
      </c>
      <c r="AV378" s="9">
        <f>IF(VLOOKUP($A378,'[1]Прайс лист'!$B$8:$BS$600,MATCH(AV$11,'[1]Прайс лист'!$B$2:$BS$2,0),0)&lt;=AV$8,VLOOKUP($A378,'[1]Прайс лист'!$B$8:$BS$600,MATCH(AV$11,'[1]Прайс лист'!$B$2:$BS$2,0),0),0)</f>
        <v>5900</v>
      </c>
      <c r="AW378" s="9">
        <f>IF(VLOOKUP($A378,'[1]Прайс лист'!$B$8:$BS$600,MATCH(AW$11,'[1]Прайс лист'!$B$2:$BS$2,0),0)&lt;=AW$8,VLOOKUP($A378,'[1]Прайс лист'!$B$8:$BS$600,MATCH(AW$11,'[1]Прайс лист'!$B$2:$BS$2,0),0),0)</f>
        <v>0</v>
      </c>
      <c r="AX378" s="9">
        <f>IF(VLOOKUP($A378,'[1]Прайс лист'!$B$8:$BS$600,MATCH(AX$11,'[1]Прайс лист'!$B$2:$BS$2,0),0)&lt;=AX$8,VLOOKUP($A378,'[1]Прайс лист'!$B$8:$BS$600,MATCH(AX$11,'[1]Прайс лист'!$B$2:$BS$2,0),0),0)</f>
        <v>0</v>
      </c>
      <c r="AY378" s="9">
        <f>IF(VLOOKUP($A378,'[1]Прайс лист'!$B$8:$BS$600,MATCH(AY$11,'[1]Прайс лист'!$B$2:$BS$2,0),0)&lt;=AY$8,VLOOKUP($A378,'[1]Прайс лист'!$B$8:$BS$600,MATCH(AY$11,'[1]Прайс лист'!$B$2:$BS$2,0),0),0)</f>
        <v>0</v>
      </c>
      <c r="AZ378" s="9">
        <f>IF(VLOOKUP($A378,'[1]Прайс лист'!$B$8:$BS$600,MATCH(AZ$11,'[1]Прайс лист'!$B$2:$BS$2,0),0)&lt;=AZ$8,VLOOKUP($A378,'[1]Прайс лист'!$B$8:$BS$600,MATCH(AZ$11,'[1]Прайс лист'!$B$2:$BS$2,0),0),0)</f>
        <v>2200</v>
      </c>
      <c r="BA378" s="9">
        <f>IF(VLOOKUP($A378,'[1]Прайс лист'!$B$8:$BS$600,MATCH(BA$11,'[1]Прайс лист'!$B$2:$BS$2,0),0)&lt;=BA$8,VLOOKUP($A378,'[1]Прайс лист'!$B$8:$BS$600,MATCH(BA$11,'[1]Прайс лист'!$B$2:$BS$2,0),0),0)</f>
        <v>6100</v>
      </c>
      <c r="BB378" s="9">
        <f>IF(VLOOKUP($A378,'[1]Прайс лист'!$B$8:$BS$600,MATCH(BB$11,'[1]Прайс лист'!$B$2:$BS$2,0),0)&lt;=BB$8,VLOOKUP($A378,'[1]Прайс лист'!$B$8:$BS$600,MATCH(BB$11,'[1]Прайс лист'!$B$2:$BS$2,0),0),0)</f>
        <v>0</v>
      </c>
      <c r="BC378" s="9">
        <f>IF(VLOOKUP($A378,'[1]Прайс лист'!$B$8:$BS$600,MATCH(BC$11,'[1]Прайс лист'!$B$2:$BS$2,0),0)&lt;=BC$8,VLOOKUP($A378,'[1]Прайс лист'!$B$8:$BS$600,MATCH(BC$11,'[1]Прайс лист'!$B$2:$BS$2,0),0),0)</f>
        <v>5600</v>
      </c>
      <c r="BD378" s="9">
        <f>IF(VLOOKUP($A378,'[1]Прайс лист'!$B$8:$BS$600,MATCH(BD$11,'[1]Прайс лист'!$B$2:$BS$2,0),0)&lt;=BD$8,VLOOKUP($A378,'[1]Прайс лист'!$B$8:$BS$600,MATCH(BD$11,'[1]Прайс лист'!$B$2:$BS$2,0),0),0)</f>
        <v>4900</v>
      </c>
      <c r="BE378" s="9">
        <f>IF(VLOOKUP($A378,'[1]Прайс лист'!$B$8:$BS$600,MATCH(BE$11,'[1]Прайс лист'!$B$2:$BS$2,0),0)&lt;=BE$8,VLOOKUP($A378,'[1]Прайс лист'!$B$8:$BS$600,MATCH(BE$11,'[1]Прайс лист'!$B$2:$BS$2,0),0),0)</f>
        <v>0</v>
      </c>
      <c r="BF378" s="9">
        <f>IF(VLOOKUP($A378,'[1]Прайс лист'!$B$8:$BS$600,MATCH(BF$11,'[1]Прайс лист'!$B$2:$BS$2,0),0)&lt;=BF$8,VLOOKUP($A378,'[1]Прайс лист'!$B$8:$BS$600,MATCH(BF$11,'[1]Прайс лист'!$B$2:$BS$2,0),0),0)</f>
        <v>0</v>
      </c>
      <c r="BG378" s="9">
        <f>IF(VLOOKUP($A378,'[1]Прайс лист'!$B$8:$BS$600,MATCH(BG$11,'[1]Прайс лист'!$B$2:$BS$2,0),0)&lt;=BG$8,VLOOKUP($A378,'[1]Прайс лист'!$B$8:$BS$600,MATCH(BG$11,'[1]Прайс лист'!$B$2:$BS$2,0),0),0)</f>
        <v>0</v>
      </c>
      <c r="BH378" s="9">
        <f>IF(VLOOKUP($A378,'[1]Прайс лист'!$B$8:$BS$600,MATCH(BH$11,'[1]Прайс лист'!$B$2:$BS$2,0),0)&lt;=BH$8,VLOOKUP($A378,'[1]Прайс лист'!$B$8:$BS$600,MATCH(BH$11,'[1]Прайс лист'!$B$2:$BS$2,0),0),0)</f>
        <v>1200</v>
      </c>
    </row>
    <row r="379" spans="1:60">
      <c r="A379" s="1" t="str">
        <f>'[1]Прайс лист'!B372</f>
        <v>Xiaomi MI NOTE 2128</v>
      </c>
      <c r="B379" s="7" t="s">
        <v>191</v>
      </c>
      <c r="C379" s="8" t="s">
        <v>230</v>
      </c>
      <c r="D379" s="8">
        <v>128</v>
      </c>
      <c r="E379" s="9">
        <f>IF(VLOOKUP($A379,'[1]Прайс лист'!$B$8:$BS$600,MATCH(E$11,'[1]Прайс лист'!$B$2:$BS$2,0),0)&lt;=E$8,VLOOKUP($A379,'[1]Прайс лист'!$B$8:$BS$600,MATCH(E$11,'[1]Прайс лист'!$B$2:$BS$2,0),0),0)</f>
        <v>5500</v>
      </c>
      <c r="F379" s="9">
        <f>IF(VLOOKUP($A379,'[1]Прайс лист'!$B$8:$BS$600,MATCH(F$11,'[1]Прайс лист'!$B$2:$BS$2,0),0)&lt;=F$8,VLOOKUP($A379,'[1]Прайс лист'!$B$8:$BS$600,MATCH(F$11,'[1]Прайс лист'!$B$2:$BS$2,0),0),0)</f>
        <v>0</v>
      </c>
      <c r="G379" s="9">
        <f>IF(VLOOKUP($A379,'[1]Прайс лист'!$B$8:$BS$600,MATCH(G$11,'[1]Прайс лист'!$B$2:$BS$2,0),0)&lt;=G$8,VLOOKUP($A379,'[1]Прайс лист'!$B$8:$BS$600,MATCH(G$11,'[1]Прайс лист'!$B$2:$BS$2,0),0),0)</f>
        <v>4900</v>
      </c>
      <c r="H379" s="9">
        <f>IF(VLOOKUP($A379,'[1]Прайс лист'!$B$8:$BS$600,MATCH(H$11,'[1]Прайс лист'!$B$2:$BS$2,0),0)&lt;=H$8,VLOOKUP($A379,'[1]Прайс лист'!$B$8:$BS$600,MATCH(H$11,'[1]Прайс лист'!$B$2:$BS$2,0),0),0)</f>
        <v>4100</v>
      </c>
      <c r="I379" s="9">
        <f>IF(VLOOKUP($A379,'[1]Прайс лист'!$B$8:$BS$600,MATCH(I$11,'[1]Прайс лист'!$B$2:$BS$2,0),0)&lt;=I$8,VLOOKUP($A379,'[1]Прайс лист'!$B$8:$BS$600,MATCH(I$11,'[1]Прайс лист'!$B$2:$BS$2,0),0),0)</f>
        <v>0</v>
      </c>
      <c r="J379" s="9">
        <f>IF(VLOOKUP($A379,'[1]Прайс лист'!$B$8:$BS$600,MATCH(J$11,'[1]Прайс лист'!$B$2:$BS$2,0),0)&lt;=J$8,VLOOKUP($A379,'[1]Прайс лист'!$B$8:$BS$600,MATCH(J$11,'[1]Прайс лист'!$B$2:$BS$2,0),0),0)</f>
        <v>0</v>
      </c>
      <c r="K379" s="9">
        <f>IF(VLOOKUP($A379,'[1]Прайс лист'!$B$8:$BS$600,MATCH(K$11,'[1]Прайс лист'!$B$2:$BS$2,0),0)&lt;=K$8,VLOOKUP($A379,'[1]Прайс лист'!$B$8:$BS$600,MATCH(K$11,'[1]Прайс лист'!$B$2:$BS$2,0),0),0)</f>
        <v>0</v>
      </c>
      <c r="L379" s="9">
        <f>IF(VLOOKUP($A379,'[1]Прайс лист'!$B$8:$BS$600,MATCH(L$11,'[1]Прайс лист'!$B$2:$BS$2,0),0)&lt;=L$8,VLOOKUP($A379,'[1]Прайс лист'!$B$8:$BS$600,MATCH(L$11,'[1]Прайс лист'!$B$2:$BS$2,0),0),0)</f>
        <v>200</v>
      </c>
      <c r="M379" s="9">
        <f>IF(VLOOKUP($A379,'[1]Прайс лист'!$B$8:$BS$600,MATCH(M$11,'[1]Прайс лист'!$B$2:$BS$2,0),0)&lt;=M$8,VLOOKUP($A379,'[1]Прайс лист'!$B$8:$BS$600,MATCH(M$11,'[1]Прайс лист'!$B$2:$BS$2,0),0),0)</f>
        <v>5500</v>
      </c>
      <c r="N379" s="9">
        <f>IF(VLOOKUP($A379,'[1]Прайс лист'!$B$8:$BS$600,MATCH(N$11,'[1]Прайс лист'!$B$2:$BS$2,0),0)&lt;=N$8,VLOOKUP($A379,'[1]Прайс лист'!$B$8:$BS$600,MATCH(N$11,'[1]Прайс лист'!$B$2:$BS$2,0),0),0)</f>
        <v>0</v>
      </c>
      <c r="O379" s="9">
        <f>IF(VLOOKUP($A379,'[1]Прайс лист'!$B$8:$BS$600,MATCH(O$11,'[1]Прайс лист'!$B$2:$BS$2,0),0)&lt;=O$8,VLOOKUP($A379,'[1]Прайс лист'!$B$8:$BS$600,MATCH(O$11,'[1]Прайс лист'!$B$2:$BS$2,0),0),0)</f>
        <v>4900</v>
      </c>
      <c r="P379" s="9">
        <f>IF(VLOOKUP($A379,'[1]Прайс лист'!$B$8:$BS$600,MATCH(P$11,'[1]Прайс лист'!$B$2:$BS$2,0),0)&lt;=P$8,VLOOKUP($A379,'[1]Прайс лист'!$B$8:$BS$600,MATCH(P$11,'[1]Прайс лист'!$B$2:$BS$2,0),0),0)</f>
        <v>4100</v>
      </c>
      <c r="Q379" s="9">
        <f>IF(VLOOKUP($A379,'[1]Прайс лист'!$B$8:$BS$600,MATCH(Q$11,'[1]Прайс лист'!$B$2:$BS$2,0),0)&lt;=Q$8,VLOOKUP($A379,'[1]Прайс лист'!$B$8:$BS$600,MATCH(Q$11,'[1]Прайс лист'!$B$2:$BS$2,0),0),0)</f>
        <v>0</v>
      </c>
      <c r="R379" s="9">
        <f>IF(VLOOKUP($A379,'[1]Прайс лист'!$B$8:$BS$600,MATCH(R$11,'[1]Прайс лист'!$B$2:$BS$2,0),0)&lt;=R$8,VLOOKUP($A379,'[1]Прайс лист'!$B$8:$BS$600,MATCH(R$11,'[1]Прайс лист'!$B$2:$BS$2,0),0),0)</f>
        <v>0</v>
      </c>
      <c r="S379" s="9">
        <f>IF(VLOOKUP($A379,'[1]Прайс лист'!$B$8:$BS$600,MATCH(S$11,'[1]Прайс лист'!$B$2:$BS$2,0),0)&lt;=S$8,VLOOKUP($A379,'[1]Прайс лист'!$B$8:$BS$600,MATCH(S$11,'[1]Прайс лист'!$B$2:$BS$2,0),0),0)</f>
        <v>0</v>
      </c>
      <c r="T379" s="9">
        <f>IF(VLOOKUP($A379,'[1]Прайс лист'!$B$8:$BS$600,MATCH(T$11,'[1]Прайс лист'!$B$2:$BS$2,0),0)&lt;=T$8,VLOOKUP($A379,'[1]Прайс лист'!$B$8:$BS$600,MATCH(T$11,'[1]Прайс лист'!$B$2:$BS$2,0),0),0)</f>
        <v>200</v>
      </c>
      <c r="U379" s="9">
        <f>IF(VLOOKUP($A379,'[1]Прайс лист'!$B$8:$BS$600,MATCH(U$11,'[1]Прайс лист'!$B$2:$BS$2,0),0)&lt;=U$8,VLOOKUP($A379,'[1]Прайс лист'!$B$8:$BS$600,MATCH(U$11,'[1]Прайс лист'!$B$2:$BS$2,0),0),0)</f>
        <v>12500</v>
      </c>
      <c r="V379" s="9">
        <f>IF(VLOOKUP($A379,'[1]Прайс лист'!$B$8:$BS$600,MATCH(V$11,'[1]Прайс лист'!$B$2:$BS$2,0),0)&lt;=V$8,VLOOKUP($A379,'[1]Прайс лист'!$B$8:$BS$600,MATCH(V$11,'[1]Прайс лист'!$B$2:$BS$2,0),0),0)</f>
        <v>0</v>
      </c>
      <c r="W379" s="9">
        <f>IF(VLOOKUP($A379,'[1]Прайс лист'!$B$8:$BS$600,MATCH(W$11,'[1]Прайс лист'!$B$2:$BS$2,0),0)&lt;=W$8,VLOOKUP($A379,'[1]Прайс лист'!$B$8:$BS$600,MATCH(W$11,'[1]Прайс лист'!$B$2:$BS$2,0),0),0)</f>
        <v>11900</v>
      </c>
      <c r="X379" s="9">
        <f>IF(VLOOKUP($A379,'[1]Прайс лист'!$B$8:$BS$600,MATCH(X$11,'[1]Прайс лист'!$B$2:$BS$2,0),0)&lt;=X$8,VLOOKUP($A379,'[1]Прайс лист'!$B$8:$BS$600,MATCH(X$11,'[1]Прайс лист'!$B$2:$BS$2,0),0),0)</f>
        <v>11100</v>
      </c>
      <c r="Y379" s="9">
        <f>IF(VLOOKUP($A379,'[1]Прайс лист'!$B$8:$BS$600,MATCH(Y$11,'[1]Прайс лист'!$B$2:$BS$2,0),0)&lt;=Y$8,VLOOKUP($A379,'[1]Прайс лист'!$B$8:$BS$600,MATCH(Y$11,'[1]Прайс лист'!$B$2:$BS$2,0),0),0)</f>
        <v>0</v>
      </c>
      <c r="Z379" s="9">
        <f>IF(VLOOKUP($A379,'[1]Прайс лист'!$B$8:$BS$600,MATCH(Z$11,'[1]Прайс лист'!$B$2:$BS$2,0),0)&lt;=Z$8,VLOOKUP($A379,'[1]Прайс лист'!$B$8:$BS$600,MATCH(Z$11,'[1]Прайс лист'!$B$2:$BS$2,0),0),0)</f>
        <v>0</v>
      </c>
      <c r="AA379" s="9">
        <f>IF(VLOOKUP($A379,'[1]Прайс лист'!$B$8:$BS$600,MATCH(AA$11,'[1]Прайс лист'!$B$2:$BS$2,0),0)&lt;=AA$8,VLOOKUP($A379,'[1]Прайс лист'!$B$8:$BS$600,MATCH(AA$11,'[1]Прайс лист'!$B$2:$BS$2,0),0),0)</f>
        <v>0</v>
      </c>
      <c r="AB379" s="9">
        <f>IF(VLOOKUP($A379,'[1]Прайс лист'!$B$8:$BS$600,MATCH(AB$11,'[1]Прайс лист'!$B$2:$BS$2,0),0)&lt;=AB$8,VLOOKUP($A379,'[1]Прайс лист'!$B$8:$BS$600,MATCH(AB$11,'[1]Прайс лист'!$B$2:$BS$2,0),0),0)</f>
        <v>7200</v>
      </c>
      <c r="AC379" s="9">
        <f>IF(VLOOKUP($A379,'[1]Прайс лист'!$B$8:$BS$600,MATCH(AC$11,'[1]Прайс лист'!$B$2:$BS$2,0),0)&lt;=AC$8,VLOOKUP($A379,'[1]Прайс лист'!$B$8:$BS$600,MATCH(AC$11,'[1]Прайс лист'!$B$2:$BS$2,0),0),0)</f>
        <v>9500</v>
      </c>
      <c r="AD379" s="9">
        <f>IF(VLOOKUP($A379,'[1]Прайс лист'!$B$8:$BS$600,MATCH(AD$11,'[1]Прайс лист'!$B$2:$BS$2,0),0)&lt;=AD$8,VLOOKUP($A379,'[1]Прайс лист'!$B$8:$BS$600,MATCH(AD$11,'[1]Прайс лист'!$B$2:$BS$2,0),0),0)</f>
        <v>0</v>
      </c>
      <c r="AE379" s="9">
        <f>IF(VLOOKUP($A379,'[1]Прайс лист'!$B$8:$BS$600,MATCH(AE$11,'[1]Прайс лист'!$B$2:$BS$2,0),0)&lt;=AE$8,VLOOKUP($A379,'[1]Прайс лист'!$B$8:$BS$600,MATCH(AE$11,'[1]Прайс лист'!$B$2:$BS$2,0),0),0)</f>
        <v>8900</v>
      </c>
      <c r="AF379" s="9">
        <f>IF(VLOOKUP($A379,'[1]Прайс лист'!$B$8:$BS$600,MATCH(AF$11,'[1]Прайс лист'!$B$2:$BS$2,0),0)&lt;=AF$8,VLOOKUP($A379,'[1]Прайс лист'!$B$8:$BS$600,MATCH(AF$11,'[1]Прайс лист'!$B$2:$BS$2,0),0),0)</f>
        <v>8100</v>
      </c>
      <c r="AG379" s="9">
        <f>IF(VLOOKUP($A379,'[1]Прайс лист'!$B$8:$BS$600,MATCH(AG$11,'[1]Прайс лист'!$B$2:$BS$2,0),0)&lt;=AG$8,VLOOKUP($A379,'[1]Прайс лист'!$B$8:$BS$600,MATCH(AG$11,'[1]Прайс лист'!$B$2:$BS$2,0),0),0)</f>
        <v>0</v>
      </c>
      <c r="AH379" s="9">
        <f>IF(VLOOKUP($A379,'[1]Прайс лист'!$B$8:$BS$600,MATCH(AH$11,'[1]Прайс лист'!$B$2:$BS$2,0),0)&lt;=AH$8,VLOOKUP($A379,'[1]Прайс лист'!$B$8:$BS$600,MATCH(AH$11,'[1]Прайс лист'!$B$2:$BS$2,0),0),0)</f>
        <v>0</v>
      </c>
      <c r="AI379" s="9">
        <f>IF(VLOOKUP($A379,'[1]Прайс лист'!$B$8:$BS$600,MATCH(AI$11,'[1]Прайс лист'!$B$2:$BS$2,0),0)&lt;=AI$8,VLOOKUP($A379,'[1]Прайс лист'!$B$8:$BS$600,MATCH(AI$11,'[1]Прайс лист'!$B$2:$BS$2,0),0),0)</f>
        <v>0</v>
      </c>
      <c r="AJ379" s="9">
        <f>IF(VLOOKUP($A379,'[1]Прайс лист'!$B$8:$BS$600,MATCH(AJ$11,'[1]Прайс лист'!$B$2:$BS$2,0),0)&lt;=AJ$8,VLOOKUP($A379,'[1]Прайс лист'!$B$8:$BS$600,MATCH(AJ$11,'[1]Прайс лист'!$B$2:$BS$2,0),0),0)</f>
        <v>4200</v>
      </c>
      <c r="AK379" s="9">
        <f>IF(VLOOKUP($A379,'[1]Прайс лист'!$B$8:$BS$600,MATCH(AK$11,'[1]Прайс лист'!$B$2:$BS$2,0),0)&lt;=AK$8,VLOOKUP($A379,'[1]Прайс лист'!$B$8:$BS$600,MATCH(AK$11,'[1]Прайс лист'!$B$2:$BS$2,0),0),0)</f>
        <v>8500</v>
      </c>
      <c r="AL379" s="9">
        <f>IF(VLOOKUP($A379,'[1]Прайс лист'!$B$8:$BS$600,MATCH(AL$11,'[1]Прайс лист'!$B$2:$BS$2,0),0)&lt;=AL$8,VLOOKUP($A379,'[1]Прайс лист'!$B$8:$BS$600,MATCH(AL$11,'[1]Прайс лист'!$B$2:$BS$2,0),0),0)</f>
        <v>0</v>
      </c>
      <c r="AM379" s="9">
        <f>IF(VLOOKUP($A379,'[1]Прайс лист'!$B$8:$BS$600,MATCH(AM$11,'[1]Прайс лист'!$B$2:$BS$2,0),0)&lt;=AM$8,VLOOKUP($A379,'[1]Прайс лист'!$B$8:$BS$600,MATCH(AM$11,'[1]Прайс лист'!$B$2:$BS$2,0),0),0)</f>
        <v>7900</v>
      </c>
      <c r="AN379" s="9">
        <f>IF(VLOOKUP($A379,'[1]Прайс лист'!$B$8:$BS$600,MATCH(AN$11,'[1]Прайс лист'!$B$2:$BS$2,0),0)&lt;=AN$8,VLOOKUP($A379,'[1]Прайс лист'!$B$8:$BS$600,MATCH(AN$11,'[1]Прайс лист'!$B$2:$BS$2,0),0),0)</f>
        <v>7100</v>
      </c>
      <c r="AO379" s="9">
        <f>IF(VLOOKUP($A379,'[1]Прайс лист'!$B$8:$BS$600,MATCH(AO$11,'[1]Прайс лист'!$B$2:$BS$2,0),0)&lt;=AO$8,VLOOKUP($A379,'[1]Прайс лист'!$B$8:$BS$600,MATCH(AO$11,'[1]Прайс лист'!$B$2:$BS$2,0),0),0)</f>
        <v>0</v>
      </c>
      <c r="AP379" s="9">
        <f>IF(VLOOKUP($A379,'[1]Прайс лист'!$B$8:$BS$600,MATCH(AP$11,'[1]Прайс лист'!$B$2:$BS$2,0),0)&lt;=AP$8,VLOOKUP($A379,'[1]Прайс лист'!$B$8:$BS$600,MATCH(AP$11,'[1]Прайс лист'!$B$2:$BS$2,0),0),0)</f>
        <v>0</v>
      </c>
      <c r="AQ379" s="9">
        <f>IF(VLOOKUP($A379,'[1]Прайс лист'!$B$8:$BS$600,MATCH(AQ$11,'[1]Прайс лист'!$B$2:$BS$2,0),0)&lt;=AQ$8,VLOOKUP($A379,'[1]Прайс лист'!$B$8:$BS$600,MATCH(AQ$11,'[1]Прайс лист'!$B$2:$BS$2,0),0),0)</f>
        <v>0</v>
      </c>
      <c r="AR379" s="9">
        <f>IF(VLOOKUP($A379,'[1]Прайс лист'!$B$8:$BS$600,MATCH(AR$11,'[1]Прайс лист'!$B$2:$BS$2,0),0)&lt;=AR$8,VLOOKUP($A379,'[1]Прайс лист'!$B$8:$BS$600,MATCH(AR$11,'[1]Прайс лист'!$B$2:$BS$2,0),0),0)</f>
        <v>3200</v>
      </c>
      <c r="AS379" s="9">
        <f>IF(VLOOKUP($A379,'[1]Прайс лист'!$B$8:$BS$600,MATCH(AS$11,'[1]Прайс лист'!$B$2:$BS$2,0),0)&lt;=AS$8,VLOOKUP($A379,'[1]Прайс лист'!$B$8:$BS$600,MATCH(AS$11,'[1]Прайс лист'!$B$2:$BS$2,0),0),0)</f>
        <v>7500</v>
      </c>
      <c r="AT379" s="9">
        <f>IF(VLOOKUP($A379,'[1]Прайс лист'!$B$8:$BS$600,MATCH(AT$11,'[1]Прайс лист'!$B$2:$BS$2,0),0)&lt;=AT$8,VLOOKUP($A379,'[1]Прайс лист'!$B$8:$BS$600,MATCH(AT$11,'[1]Прайс лист'!$B$2:$BS$2,0),0),0)</f>
        <v>0</v>
      </c>
      <c r="AU379" s="9">
        <f>IF(VLOOKUP($A379,'[1]Прайс лист'!$B$8:$BS$600,MATCH(AU$11,'[1]Прайс лист'!$B$2:$BS$2,0),0)&lt;=AU$8,VLOOKUP($A379,'[1]Прайс лист'!$B$8:$BS$600,MATCH(AU$11,'[1]Прайс лист'!$B$2:$BS$2,0),0),0)</f>
        <v>6900</v>
      </c>
      <c r="AV379" s="9">
        <f>IF(VLOOKUP($A379,'[1]Прайс лист'!$B$8:$BS$600,MATCH(AV$11,'[1]Прайс лист'!$B$2:$BS$2,0),0)&lt;=AV$8,VLOOKUP($A379,'[1]Прайс лист'!$B$8:$BS$600,MATCH(AV$11,'[1]Прайс лист'!$B$2:$BS$2,0),0),0)</f>
        <v>6100</v>
      </c>
      <c r="AW379" s="9">
        <f>IF(VLOOKUP($A379,'[1]Прайс лист'!$B$8:$BS$600,MATCH(AW$11,'[1]Прайс лист'!$B$2:$BS$2,0),0)&lt;=AW$8,VLOOKUP($A379,'[1]Прайс лист'!$B$8:$BS$600,MATCH(AW$11,'[1]Прайс лист'!$B$2:$BS$2,0),0),0)</f>
        <v>0</v>
      </c>
      <c r="AX379" s="9">
        <f>IF(VLOOKUP($A379,'[1]Прайс лист'!$B$8:$BS$600,MATCH(AX$11,'[1]Прайс лист'!$B$2:$BS$2,0),0)&lt;=AX$8,VLOOKUP($A379,'[1]Прайс лист'!$B$8:$BS$600,MATCH(AX$11,'[1]Прайс лист'!$B$2:$BS$2,0),0),0)</f>
        <v>0</v>
      </c>
      <c r="AY379" s="9">
        <f>IF(VLOOKUP($A379,'[1]Прайс лист'!$B$8:$BS$600,MATCH(AY$11,'[1]Прайс лист'!$B$2:$BS$2,0),0)&lt;=AY$8,VLOOKUP($A379,'[1]Прайс лист'!$B$8:$BS$600,MATCH(AY$11,'[1]Прайс лист'!$B$2:$BS$2,0),0),0)</f>
        <v>0</v>
      </c>
      <c r="AZ379" s="9">
        <f>IF(VLOOKUP($A379,'[1]Прайс лист'!$B$8:$BS$600,MATCH(AZ$11,'[1]Прайс лист'!$B$2:$BS$2,0),0)&lt;=AZ$8,VLOOKUP($A379,'[1]Прайс лист'!$B$8:$BS$600,MATCH(AZ$11,'[1]Прайс лист'!$B$2:$BS$2,0),0),0)</f>
        <v>2200</v>
      </c>
      <c r="BA379" s="9">
        <f>IF(VLOOKUP($A379,'[1]Прайс лист'!$B$8:$BS$600,MATCH(BA$11,'[1]Прайс лист'!$B$2:$BS$2,0),0)&lt;=BA$8,VLOOKUP($A379,'[1]Прайс лист'!$B$8:$BS$600,MATCH(BA$11,'[1]Прайс лист'!$B$2:$BS$2,0),0),0)</f>
        <v>6500</v>
      </c>
      <c r="BB379" s="9">
        <f>IF(VLOOKUP($A379,'[1]Прайс лист'!$B$8:$BS$600,MATCH(BB$11,'[1]Прайс лист'!$B$2:$BS$2,0),0)&lt;=BB$8,VLOOKUP($A379,'[1]Прайс лист'!$B$8:$BS$600,MATCH(BB$11,'[1]Прайс лист'!$B$2:$BS$2,0),0),0)</f>
        <v>0</v>
      </c>
      <c r="BC379" s="9">
        <f>IF(VLOOKUP($A379,'[1]Прайс лист'!$B$8:$BS$600,MATCH(BC$11,'[1]Прайс лист'!$B$2:$BS$2,0),0)&lt;=BC$8,VLOOKUP($A379,'[1]Прайс лист'!$B$8:$BS$600,MATCH(BC$11,'[1]Прайс лист'!$B$2:$BS$2,0),0),0)</f>
        <v>5900</v>
      </c>
      <c r="BD379" s="9">
        <f>IF(VLOOKUP($A379,'[1]Прайс лист'!$B$8:$BS$600,MATCH(BD$11,'[1]Прайс лист'!$B$2:$BS$2,0),0)&lt;=BD$8,VLOOKUP($A379,'[1]Прайс лист'!$B$8:$BS$600,MATCH(BD$11,'[1]Прайс лист'!$B$2:$BS$2,0),0),0)</f>
        <v>5100</v>
      </c>
      <c r="BE379" s="9">
        <f>IF(VLOOKUP($A379,'[1]Прайс лист'!$B$8:$BS$600,MATCH(BE$11,'[1]Прайс лист'!$B$2:$BS$2,0),0)&lt;=BE$8,VLOOKUP($A379,'[1]Прайс лист'!$B$8:$BS$600,MATCH(BE$11,'[1]Прайс лист'!$B$2:$BS$2,0),0),0)</f>
        <v>0</v>
      </c>
      <c r="BF379" s="9">
        <f>IF(VLOOKUP($A379,'[1]Прайс лист'!$B$8:$BS$600,MATCH(BF$11,'[1]Прайс лист'!$B$2:$BS$2,0),0)&lt;=BF$8,VLOOKUP($A379,'[1]Прайс лист'!$B$8:$BS$600,MATCH(BF$11,'[1]Прайс лист'!$B$2:$BS$2,0),0),0)</f>
        <v>0</v>
      </c>
      <c r="BG379" s="9">
        <f>IF(VLOOKUP($A379,'[1]Прайс лист'!$B$8:$BS$600,MATCH(BG$11,'[1]Прайс лист'!$B$2:$BS$2,0),0)&lt;=BG$8,VLOOKUP($A379,'[1]Прайс лист'!$B$8:$BS$600,MATCH(BG$11,'[1]Прайс лист'!$B$2:$BS$2,0),0),0)</f>
        <v>0</v>
      </c>
      <c r="BH379" s="9">
        <f>IF(VLOOKUP($A379,'[1]Прайс лист'!$B$8:$BS$600,MATCH(BH$11,'[1]Прайс лист'!$B$2:$BS$2,0),0)&lt;=BH$8,VLOOKUP($A379,'[1]Прайс лист'!$B$8:$BS$600,MATCH(BH$11,'[1]Прайс лист'!$B$2:$BS$2,0),0),0)</f>
        <v>1200</v>
      </c>
    </row>
    <row r="380" spans="1:60">
      <c r="A380" s="1" t="str">
        <f>'[1]Прайс лист'!B373</f>
        <v>Xiaomi MI NOTE 364</v>
      </c>
      <c r="B380" s="7" t="s">
        <v>191</v>
      </c>
      <c r="C380" s="8" t="s">
        <v>231</v>
      </c>
      <c r="D380" s="8">
        <v>64</v>
      </c>
      <c r="E380" s="9">
        <f>IF(VLOOKUP($A380,'[1]Прайс лист'!$B$8:$BS$600,MATCH(E$11,'[1]Прайс лист'!$B$2:$BS$2,0),0)&lt;=E$8,VLOOKUP($A380,'[1]Прайс лист'!$B$8:$BS$600,MATCH(E$11,'[1]Прайс лист'!$B$2:$BS$2,0),0),0)</f>
        <v>5200</v>
      </c>
      <c r="F380" s="9">
        <f>IF(VLOOKUP($A380,'[1]Прайс лист'!$B$8:$BS$600,MATCH(F$11,'[1]Прайс лист'!$B$2:$BS$2,0),0)&lt;=F$8,VLOOKUP($A380,'[1]Прайс лист'!$B$8:$BS$600,MATCH(F$11,'[1]Прайс лист'!$B$2:$BS$2,0),0),0)</f>
        <v>0</v>
      </c>
      <c r="G380" s="9">
        <f>IF(VLOOKUP($A380,'[1]Прайс лист'!$B$8:$BS$600,MATCH(G$11,'[1]Прайс лист'!$B$2:$BS$2,0),0)&lt;=G$8,VLOOKUP($A380,'[1]Прайс лист'!$B$8:$BS$600,MATCH(G$11,'[1]Прайс лист'!$B$2:$BS$2,0),0),0)</f>
        <v>4700</v>
      </c>
      <c r="H380" s="9">
        <f>IF(VLOOKUP($A380,'[1]Прайс лист'!$B$8:$BS$600,MATCH(H$11,'[1]Прайс лист'!$B$2:$BS$2,0),0)&lt;=H$8,VLOOKUP($A380,'[1]Прайс лист'!$B$8:$BS$600,MATCH(H$11,'[1]Прайс лист'!$B$2:$BS$2,0),0),0)</f>
        <v>4000</v>
      </c>
      <c r="I380" s="9">
        <f>IF(VLOOKUP($A380,'[1]Прайс лист'!$B$8:$BS$600,MATCH(I$11,'[1]Прайс лист'!$B$2:$BS$2,0),0)&lt;=I$8,VLOOKUP($A380,'[1]Прайс лист'!$B$8:$BS$600,MATCH(I$11,'[1]Прайс лист'!$B$2:$BS$2,0),0),0)</f>
        <v>0</v>
      </c>
      <c r="J380" s="9">
        <f>IF(VLOOKUP($A380,'[1]Прайс лист'!$B$8:$BS$600,MATCH(J$11,'[1]Прайс лист'!$B$2:$BS$2,0),0)&lt;=J$8,VLOOKUP($A380,'[1]Прайс лист'!$B$8:$BS$600,MATCH(J$11,'[1]Прайс лист'!$B$2:$BS$2,0),0),0)</f>
        <v>0</v>
      </c>
      <c r="K380" s="9">
        <f>IF(VLOOKUP($A380,'[1]Прайс лист'!$B$8:$BS$600,MATCH(K$11,'[1]Прайс лист'!$B$2:$BS$2,0),0)&lt;=K$8,VLOOKUP($A380,'[1]Прайс лист'!$B$8:$BS$600,MATCH(K$11,'[1]Прайс лист'!$B$2:$BS$2,0),0),0)</f>
        <v>0</v>
      </c>
      <c r="L380" s="9">
        <f>IF(VLOOKUP($A380,'[1]Прайс лист'!$B$8:$BS$600,MATCH(L$11,'[1]Прайс лист'!$B$2:$BS$2,0),0)&lt;=L$8,VLOOKUP($A380,'[1]Прайс лист'!$B$8:$BS$600,MATCH(L$11,'[1]Прайс лист'!$B$2:$BS$2,0),0),0)</f>
        <v>200</v>
      </c>
      <c r="M380" s="9">
        <f>IF(VLOOKUP($A380,'[1]Прайс лист'!$B$8:$BS$600,MATCH(M$11,'[1]Прайс лист'!$B$2:$BS$2,0),0)&lt;=M$8,VLOOKUP($A380,'[1]Прайс лист'!$B$8:$BS$600,MATCH(M$11,'[1]Прайс лист'!$B$2:$BS$2,0),0),0)</f>
        <v>5200</v>
      </c>
      <c r="N380" s="9">
        <f>IF(VLOOKUP($A380,'[1]Прайс лист'!$B$8:$BS$600,MATCH(N$11,'[1]Прайс лист'!$B$2:$BS$2,0),0)&lt;=N$8,VLOOKUP($A380,'[1]Прайс лист'!$B$8:$BS$600,MATCH(N$11,'[1]Прайс лист'!$B$2:$BS$2,0),0),0)</f>
        <v>0</v>
      </c>
      <c r="O380" s="9">
        <f>IF(VLOOKUP($A380,'[1]Прайс лист'!$B$8:$BS$600,MATCH(O$11,'[1]Прайс лист'!$B$2:$BS$2,0),0)&lt;=O$8,VLOOKUP($A380,'[1]Прайс лист'!$B$8:$BS$600,MATCH(O$11,'[1]Прайс лист'!$B$2:$BS$2,0),0),0)</f>
        <v>4700</v>
      </c>
      <c r="P380" s="9">
        <f>IF(VLOOKUP($A380,'[1]Прайс лист'!$B$8:$BS$600,MATCH(P$11,'[1]Прайс лист'!$B$2:$BS$2,0),0)&lt;=P$8,VLOOKUP($A380,'[1]Прайс лист'!$B$8:$BS$600,MATCH(P$11,'[1]Прайс лист'!$B$2:$BS$2,0),0),0)</f>
        <v>4000</v>
      </c>
      <c r="Q380" s="9">
        <f>IF(VLOOKUP($A380,'[1]Прайс лист'!$B$8:$BS$600,MATCH(Q$11,'[1]Прайс лист'!$B$2:$BS$2,0),0)&lt;=Q$8,VLOOKUP($A380,'[1]Прайс лист'!$B$8:$BS$600,MATCH(Q$11,'[1]Прайс лист'!$B$2:$BS$2,0),0),0)</f>
        <v>0</v>
      </c>
      <c r="R380" s="9">
        <f>IF(VLOOKUP($A380,'[1]Прайс лист'!$B$8:$BS$600,MATCH(R$11,'[1]Прайс лист'!$B$2:$BS$2,0),0)&lt;=R$8,VLOOKUP($A380,'[1]Прайс лист'!$B$8:$BS$600,MATCH(R$11,'[1]Прайс лист'!$B$2:$BS$2,0),0),0)</f>
        <v>0</v>
      </c>
      <c r="S380" s="9">
        <f>IF(VLOOKUP($A380,'[1]Прайс лист'!$B$8:$BS$600,MATCH(S$11,'[1]Прайс лист'!$B$2:$BS$2,0),0)&lt;=S$8,VLOOKUP($A380,'[1]Прайс лист'!$B$8:$BS$600,MATCH(S$11,'[1]Прайс лист'!$B$2:$BS$2,0),0),0)</f>
        <v>0</v>
      </c>
      <c r="T380" s="9">
        <f>IF(VLOOKUP($A380,'[1]Прайс лист'!$B$8:$BS$600,MATCH(T$11,'[1]Прайс лист'!$B$2:$BS$2,0),0)&lt;=T$8,VLOOKUP($A380,'[1]Прайс лист'!$B$8:$BS$600,MATCH(T$11,'[1]Прайс лист'!$B$2:$BS$2,0),0),0)</f>
        <v>200</v>
      </c>
      <c r="U380" s="9">
        <f>IF(VLOOKUP($A380,'[1]Прайс лист'!$B$8:$BS$600,MATCH(U$11,'[1]Прайс лист'!$B$2:$BS$2,0),0)&lt;=U$8,VLOOKUP($A380,'[1]Прайс лист'!$B$8:$BS$600,MATCH(U$11,'[1]Прайс лист'!$B$2:$BS$2,0),0),0)</f>
        <v>12200</v>
      </c>
      <c r="V380" s="9">
        <f>IF(VLOOKUP($A380,'[1]Прайс лист'!$B$8:$BS$600,MATCH(V$11,'[1]Прайс лист'!$B$2:$BS$2,0),0)&lt;=V$8,VLOOKUP($A380,'[1]Прайс лист'!$B$8:$BS$600,MATCH(V$11,'[1]Прайс лист'!$B$2:$BS$2,0),0),0)</f>
        <v>0</v>
      </c>
      <c r="W380" s="9">
        <f>IF(VLOOKUP($A380,'[1]Прайс лист'!$B$8:$BS$600,MATCH(W$11,'[1]Прайс лист'!$B$2:$BS$2,0),0)&lt;=W$8,VLOOKUP($A380,'[1]Прайс лист'!$B$8:$BS$600,MATCH(W$11,'[1]Прайс лист'!$B$2:$BS$2,0),0),0)</f>
        <v>11700</v>
      </c>
      <c r="X380" s="9">
        <f>IF(VLOOKUP($A380,'[1]Прайс лист'!$B$8:$BS$600,MATCH(X$11,'[1]Прайс лист'!$B$2:$BS$2,0),0)&lt;=X$8,VLOOKUP($A380,'[1]Прайс лист'!$B$8:$BS$600,MATCH(X$11,'[1]Прайс лист'!$B$2:$BS$2,0),0),0)</f>
        <v>11000</v>
      </c>
      <c r="Y380" s="9">
        <f>IF(VLOOKUP($A380,'[1]Прайс лист'!$B$8:$BS$600,MATCH(Y$11,'[1]Прайс лист'!$B$2:$BS$2,0),0)&lt;=Y$8,VLOOKUP($A380,'[1]Прайс лист'!$B$8:$BS$600,MATCH(Y$11,'[1]Прайс лист'!$B$2:$BS$2,0),0),0)</f>
        <v>0</v>
      </c>
      <c r="Z380" s="9">
        <f>IF(VLOOKUP($A380,'[1]Прайс лист'!$B$8:$BS$600,MATCH(Z$11,'[1]Прайс лист'!$B$2:$BS$2,0),0)&lt;=Z$8,VLOOKUP($A380,'[1]Прайс лист'!$B$8:$BS$600,MATCH(Z$11,'[1]Прайс лист'!$B$2:$BS$2,0),0),0)</f>
        <v>0</v>
      </c>
      <c r="AA380" s="9">
        <f>IF(VLOOKUP($A380,'[1]Прайс лист'!$B$8:$BS$600,MATCH(AA$11,'[1]Прайс лист'!$B$2:$BS$2,0),0)&lt;=AA$8,VLOOKUP($A380,'[1]Прайс лист'!$B$8:$BS$600,MATCH(AA$11,'[1]Прайс лист'!$B$2:$BS$2,0),0),0)</f>
        <v>0</v>
      </c>
      <c r="AB380" s="9">
        <f>IF(VLOOKUP($A380,'[1]Прайс лист'!$B$8:$BS$600,MATCH(AB$11,'[1]Прайс лист'!$B$2:$BS$2,0),0)&lt;=AB$8,VLOOKUP($A380,'[1]Прайс лист'!$B$8:$BS$600,MATCH(AB$11,'[1]Прайс лист'!$B$2:$BS$2,0),0),0)</f>
        <v>7200</v>
      </c>
      <c r="AC380" s="9">
        <f>IF(VLOOKUP($A380,'[1]Прайс лист'!$B$8:$BS$600,MATCH(AC$11,'[1]Прайс лист'!$B$2:$BS$2,0),0)&lt;=AC$8,VLOOKUP($A380,'[1]Прайс лист'!$B$8:$BS$600,MATCH(AC$11,'[1]Прайс лист'!$B$2:$BS$2,0),0),0)</f>
        <v>9200</v>
      </c>
      <c r="AD380" s="9">
        <f>IF(VLOOKUP($A380,'[1]Прайс лист'!$B$8:$BS$600,MATCH(AD$11,'[1]Прайс лист'!$B$2:$BS$2,0),0)&lt;=AD$8,VLOOKUP($A380,'[1]Прайс лист'!$B$8:$BS$600,MATCH(AD$11,'[1]Прайс лист'!$B$2:$BS$2,0),0),0)</f>
        <v>0</v>
      </c>
      <c r="AE380" s="9">
        <f>IF(VLOOKUP($A380,'[1]Прайс лист'!$B$8:$BS$600,MATCH(AE$11,'[1]Прайс лист'!$B$2:$BS$2,0),0)&lt;=AE$8,VLOOKUP($A380,'[1]Прайс лист'!$B$8:$BS$600,MATCH(AE$11,'[1]Прайс лист'!$B$2:$BS$2,0),0),0)</f>
        <v>8700</v>
      </c>
      <c r="AF380" s="9">
        <f>IF(VLOOKUP($A380,'[1]Прайс лист'!$B$8:$BS$600,MATCH(AF$11,'[1]Прайс лист'!$B$2:$BS$2,0),0)&lt;=AF$8,VLOOKUP($A380,'[1]Прайс лист'!$B$8:$BS$600,MATCH(AF$11,'[1]Прайс лист'!$B$2:$BS$2,0),0),0)</f>
        <v>8000</v>
      </c>
      <c r="AG380" s="9">
        <f>IF(VLOOKUP($A380,'[1]Прайс лист'!$B$8:$BS$600,MATCH(AG$11,'[1]Прайс лист'!$B$2:$BS$2,0),0)&lt;=AG$8,VLOOKUP($A380,'[1]Прайс лист'!$B$8:$BS$600,MATCH(AG$11,'[1]Прайс лист'!$B$2:$BS$2,0),0),0)</f>
        <v>0</v>
      </c>
      <c r="AH380" s="9">
        <f>IF(VLOOKUP($A380,'[1]Прайс лист'!$B$8:$BS$600,MATCH(AH$11,'[1]Прайс лист'!$B$2:$BS$2,0),0)&lt;=AH$8,VLOOKUP($A380,'[1]Прайс лист'!$B$8:$BS$600,MATCH(AH$11,'[1]Прайс лист'!$B$2:$BS$2,0),0),0)</f>
        <v>0</v>
      </c>
      <c r="AI380" s="9">
        <f>IF(VLOOKUP($A380,'[1]Прайс лист'!$B$8:$BS$600,MATCH(AI$11,'[1]Прайс лист'!$B$2:$BS$2,0),0)&lt;=AI$8,VLOOKUP($A380,'[1]Прайс лист'!$B$8:$BS$600,MATCH(AI$11,'[1]Прайс лист'!$B$2:$BS$2,0),0),0)</f>
        <v>0</v>
      </c>
      <c r="AJ380" s="9">
        <f>IF(VLOOKUP($A380,'[1]Прайс лист'!$B$8:$BS$600,MATCH(AJ$11,'[1]Прайс лист'!$B$2:$BS$2,0),0)&lt;=AJ$8,VLOOKUP($A380,'[1]Прайс лист'!$B$8:$BS$600,MATCH(AJ$11,'[1]Прайс лист'!$B$2:$BS$2,0),0),0)</f>
        <v>4200</v>
      </c>
      <c r="AK380" s="9">
        <f>IF(VLOOKUP($A380,'[1]Прайс лист'!$B$8:$BS$600,MATCH(AK$11,'[1]Прайс лист'!$B$2:$BS$2,0),0)&lt;=AK$8,VLOOKUP($A380,'[1]Прайс лист'!$B$8:$BS$600,MATCH(AK$11,'[1]Прайс лист'!$B$2:$BS$2,0),0),0)</f>
        <v>8200</v>
      </c>
      <c r="AL380" s="9">
        <f>IF(VLOOKUP($A380,'[1]Прайс лист'!$B$8:$BS$600,MATCH(AL$11,'[1]Прайс лист'!$B$2:$BS$2,0),0)&lt;=AL$8,VLOOKUP($A380,'[1]Прайс лист'!$B$8:$BS$600,MATCH(AL$11,'[1]Прайс лист'!$B$2:$BS$2,0),0),0)</f>
        <v>0</v>
      </c>
      <c r="AM380" s="9">
        <f>IF(VLOOKUP($A380,'[1]Прайс лист'!$B$8:$BS$600,MATCH(AM$11,'[1]Прайс лист'!$B$2:$BS$2,0),0)&lt;=AM$8,VLOOKUP($A380,'[1]Прайс лист'!$B$8:$BS$600,MATCH(AM$11,'[1]Прайс лист'!$B$2:$BS$2,0),0),0)</f>
        <v>7700</v>
      </c>
      <c r="AN380" s="9">
        <f>IF(VLOOKUP($A380,'[1]Прайс лист'!$B$8:$BS$600,MATCH(AN$11,'[1]Прайс лист'!$B$2:$BS$2,0),0)&lt;=AN$8,VLOOKUP($A380,'[1]Прайс лист'!$B$8:$BS$600,MATCH(AN$11,'[1]Прайс лист'!$B$2:$BS$2,0),0),0)</f>
        <v>7000</v>
      </c>
      <c r="AO380" s="9">
        <f>IF(VLOOKUP($A380,'[1]Прайс лист'!$B$8:$BS$600,MATCH(AO$11,'[1]Прайс лист'!$B$2:$BS$2,0),0)&lt;=AO$8,VLOOKUP($A380,'[1]Прайс лист'!$B$8:$BS$600,MATCH(AO$11,'[1]Прайс лист'!$B$2:$BS$2,0),0),0)</f>
        <v>0</v>
      </c>
      <c r="AP380" s="9">
        <f>IF(VLOOKUP($A380,'[1]Прайс лист'!$B$8:$BS$600,MATCH(AP$11,'[1]Прайс лист'!$B$2:$BS$2,0),0)&lt;=AP$8,VLOOKUP($A380,'[1]Прайс лист'!$B$8:$BS$600,MATCH(AP$11,'[1]Прайс лист'!$B$2:$BS$2,0),0),0)</f>
        <v>0</v>
      </c>
      <c r="AQ380" s="9">
        <f>IF(VLOOKUP($A380,'[1]Прайс лист'!$B$8:$BS$600,MATCH(AQ$11,'[1]Прайс лист'!$B$2:$BS$2,0),0)&lt;=AQ$8,VLOOKUP($A380,'[1]Прайс лист'!$B$8:$BS$600,MATCH(AQ$11,'[1]Прайс лист'!$B$2:$BS$2,0),0),0)</f>
        <v>0</v>
      </c>
      <c r="AR380" s="9">
        <f>IF(VLOOKUP($A380,'[1]Прайс лист'!$B$8:$BS$600,MATCH(AR$11,'[1]Прайс лист'!$B$2:$BS$2,0),0)&lt;=AR$8,VLOOKUP($A380,'[1]Прайс лист'!$B$8:$BS$600,MATCH(AR$11,'[1]Прайс лист'!$B$2:$BS$2,0),0),0)</f>
        <v>3200</v>
      </c>
      <c r="AS380" s="9">
        <f>IF(VLOOKUP($A380,'[1]Прайс лист'!$B$8:$BS$600,MATCH(AS$11,'[1]Прайс лист'!$B$2:$BS$2,0),0)&lt;=AS$8,VLOOKUP($A380,'[1]Прайс лист'!$B$8:$BS$600,MATCH(AS$11,'[1]Прайс лист'!$B$2:$BS$2,0),0),0)</f>
        <v>7200</v>
      </c>
      <c r="AT380" s="9">
        <f>IF(VLOOKUP($A380,'[1]Прайс лист'!$B$8:$BS$600,MATCH(AT$11,'[1]Прайс лист'!$B$2:$BS$2,0),0)&lt;=AT$8,VLOOKUP($A380,'[1]Прайс лист'!$B$8:$BS$600,MATCH(AT$11,'[1]Прайс лист'!$B$2:$BS$2,0),0),0)</f>
        <v>0</v>
      </c>
      <c r="AU380" s="9">
        <f>IF(VLOOKUP($A380,'[1]Прайс лист'!$B$8:$BS$600,MATCH(AU$11,'[1]Прайс лист'!$B$2:$BS$2,0),0)&lt;=AU$8,VLOOKUP($A380,'[1]Прайс лист'!$B$8:$BS$600,MATCH(AU$11,'[1]Прайс лист'!$B$2:$BS$2,0),0),0)</f>
        <v>6700</v>
      </c>
      <c r="AV380" s="9">
        <f>IF(VLOOKUP($A380,'[1]Прайс лист'!$B$8:$BS$600,MATCH(AV$11,'[1]Прайс лист'!$B$2:$BS$2,0),0)&lt;=AV$8,VLOOKUP($A380,'[1]Прайс лист'!$B$8:$BS$600,MATCH(AV$11,'[1]Прайс лист'!$B$2:$BS$2,0),0),0)</f>
        <v>6000</v>
      </c>
      <c r="AW380" s="9">
        <f>IF(VLOOKUP($A380,'[1]Прайс лист'!$B$8:$BS$600,MATCH(AW$11,'[1]Прайс лист'!$B$2:$BS$2,0),0)&lt;=AW$8,VLOOKUP($A380,'[1]Прайс лист'!$B$8:$BS$600,MATCH(AW$11,'[1]Прайс лист'!$B$2:$BS$2,0),0),0)</f>
        <v>0</v>
      </c>
      <c r="AX380" s="9">
        <f>IF(VLOOKUP($A380,'[1]Прайс лист'!$B$8:$BS$600,MATCH(AX$11,'[1]Прайс лист'!$B$2:$BS$2,0),0)&lt;=AX$8,VLOOKUP($A380,'[1]Прайс лист'!$B$8:$BS$600,MATCH(AX$11,'[1]Прайс лист'!$B$2:$BS$2,0),0),0)</f>
        <v>0</v>
      </c>
      <c r="AY380" s="9">
        <f>IF(VLOOKUP($A380,'[1]Прайс лист'!$B$8:$BS$600,MATCH(AY$11,'[1]Прайс лист'!$B$2:$BS$2,0),0)&lt;=AY$8,VLOOKUP($A380,'[1]Прайс лист'!$B$8:$BS$600,MATCH(AY$11,'[1]Прайс лист'!$B$2:$BS$2,0),0),0)</f>
        <v>0</v>
      </c>
      <c r="AZ380" s="9">
        <f>IF(VLOOKUP($A380,'[1]Прайс лист'!$B$8:$BS$600,MATCH(AZ$11,'[1]Прайс лист'!$B$2:$BS$2,0),0)&lt;=AZ$8,VLOOKUP($A380,'[1]Прайс лист'!$B$8:$BS$600,MATCH(AZ$11,'[1]Прайс лист'!$B$2:$BS$2,0),0),0)</f>
        <v>2200</v>
      </c>
      <c r="BA380" s="9">
        <f>IF(VLOOKUP($A380,'[1]Прайс лист'!$B$8:$BS$600,MATCH(BA$11,'[1]Прайс лист'!$B$2:$BS$2,0),0)&lt;=BA$8,VLOOKUP($A380,'[1]Прайс лист'!$B$8:$BS$600,MATCH(BA$11,'[1]Прайс лист'!$B$2:$BS$2,0),0),0)</f>
        <v>6200</v>
      </c>
      <c r="BB380" s="9">
        <f>IF(VLOOKUP($A380,'[1]Прайс лист'!$B$8:$BS$600,MATCH(BB$11,'[1]Прайс лист'!$B$2:$BS$2,0),0)&lt;=BB$8,VLOOKUP($A380,'[1]Прайс лист'!$B$8:$BS$600,MATCH(BB$11,'[1]Прайс лист'!$B$2:$BS$2,0),0),0)</f>
        <v>0</v>
      </c>
      <c r="BC380" s="9">
        <f>IF(VLOOKUP($A380,'[1]Прайс лист'!$B$8:$BS$600,MATCH(BC$11,'[1]Прайс лист'!$B$2:$BS$2,0),0)&lt;=BC$8,VLOOKUP($A380,'[1]Прайс лист'!$B$8:$BS$600,MATCH(BC$11,'[1]Прайс лист'!$B$2:$BS$2,0),0),0)</f>
        <v>5700</v>
      </c>
      <c r="BD380" s="9">
        <f>IF(VLOOKUP($A380,'[1]Прайс лист'!$B$8:$BS$600,MATCH(BD$11,'[1]Прайс лист'!$B$2:$BS$2,0),0)&lt;=BD$8,VLOOKUP($A380,'[1]Прайс лист'!$B$8:$BS$600,MATCH(BD$11,'[1]Прайс лист'!$B$2:$BS$2,0),0),0)</f>
        <v>5000</v>
      </c>
      <c r="BE380" s="9">
        <f>IF(VLOOKUP($A380,'[1]Прайс лист'!$B$8:$BS$600,MATCH(BE$11,'[1]Прайс лист'!$B$2:$BS$2,0),0)&lt;=BE$8,VLOOKUP($A380,'[1]Прайс лист'!$B$8:$BS$600,MATCH(BE$11,'[1]Прайс лист'!$B$2:$BS$2,0),0),0)</f>
        <v>0</v>
      </c>
      <c r="BF380" s="9">
        <f>IF(VLOOKUP($A380,'[1]Прайс лист'!$B$8:$BS$600,MATCH(BF$11,'[1]Прайс лист'!$B$2:$BS$2,0),0)&lt;=BF$8,VLOOKUP($A380,'[1]Прайс лист'!$B$8:$BS$600,MATCH(BF$11,'[1]Прайс лист'!$B$2:$BS$2,0),0),0)</f>
        <v>0</v>
      </c>
      <c r="BG380" s="9">
        <f>IF(VLOOKUP($A380,'[1]Прайс лист'!$B$8:$BS$600,MATCH(BG$11,'[1]Прайс лист'!$B$2:$BS$2,0),0)&lt;=BG$8,VLOOKUP($A380,'[1]Прайс лист'!$B$8:$BS$600,MATCH(BG$11,'[1]Прайс лист'!$B$2:$BS$2,0),0),0)</f>
        <v>0</v>
      </c>
      <c r="BH380" s="9">
        <f>IF(VLOOKUP($A380,'[1]Прайс лист'!$B$8:$BS$600,MATCH(BH$11,'[1]Прайс лист'!$B$2:$BS$2,0),0)&lt;=BH$8,VLOOKUP($A380,'[1]Прайс лист'!$B$8:$BS$600,MATCH(BH$11,'[1]Прайс лист'!$B$2:$BS$2,0),0),0)</f>
        <v>1200</v>
      </c>
    </row>
    <row r="381" spans="1:60">
      <c r="A381" s="1" t="str">
        <f>'[1]Прайс лист'!B374</f>
        <v>Xiaomi MI NOTE 3128</v>
      </c>
      <c r="B381" s="7" t="s">
        <v>191</v>
      </c>
      <c r="C381" s="8" t="s">
        <v>231</v>
      </c>
      <c r="D381" s="8">
        <v>128</v>
      </c>
      <c r="E381" s="9">
        <f>IF(VLOOKUP($A381,'[1]Прайс лист'!$B$8:$BS$600,MATCH(E$11,'[1]Прайс лист'!$B$2:$BS$2,0),0)&lt;=E$8,VLOOKUP($A381,'[1]Прайс лист'!$B$8:$BS$600,MATCH(E$11,'[1]Прайс лист'!$B$2:$BS$2,0),0),0)</f>
        <v>5600</v>
      </c>
      <c r="F381" s="9">
        <f>IF(VLOOKUP($A381,'[1]Прайс лист'!$B$8:$BS$600,MATCH(F$11,'[1]Прайс лист'!$B$2:$BS$2,0),0)&lt;=F$8,VLOOKUP($A381,'[1]Прайс лист'!$B$8:$BS$600,MATCH(F$11,'[1]Прайс лист'!$B$2:$BS$2,0),0),0)</f>
        <v>0</v>
      </c>
      <c r="G381" s="9">
        <f>IF(VLOOKUP($A381,'[1]Прайс лист'!$B$8:$BS$600,MATCH(G$11,'[1]Прайс лист'!$B$2:$BS$2,0),0)&lt;=G$8,VLOOKUP($A381,'[1]Прайс лист'!$B$8:$BS$600,MATCH(G$11,'[1]Прайс лист'!$B$2:$BS$2,0),0),0)</f>
        <v>5000</v>
      </c>
      <c r="H381" s="9">
        <f>IF(VLOOKUP($A381,'[1]Прайс лист'!$B$8:$BS$600,MATCH(H$11,'[1]Прайс лист'!$B$2:$BS$2,0),0)&lt;=H$8,VLOOKUP($A381,'[1]Прайс лист'!$B$8:$BS$600,MATCH(H$11,'[1]Прайс лист'!$B$2:$BS$2,0),0),0)</f>
        <v>4200</v>
      </c>
      <c r="I381" s="9">
        <f>IF(VLOOKUP($A381,'[1]Прайс лист'!$B$8:$BS$600,MATCH(I$11,'[1]Прайс лист'!$B$2:$BS$2,0),0)&lt;=I$8,VLOOKUP($A381,'[1]Прайс лист'!$B$8:$BS$600,MATCH(I$11,'[1]Прайс лист'!$B$2:$BS$2,0),0),0)</f>
        <v>0</v>
      </c>
      <c r="J381" s="9">
        <f>IF(VLOOKUP($A381,'[1]Прайс лист'!$B$8:$BS$600,MATCH(J$11,'[1]Прайс лист'!$B$2:$BS$2,0),0)&lt;=J$8,VLOOKUP($A381,'[1]Прайс лист'!$B$8:$BS$600,MATCH(J$11,'[1]Прайс лист'!$B$2:$BS$2,0),0),0)</f>
        <v>0</v>
      </c>
      <c r="K381" s="9">
        <f>IF(VLOOKUP($A381,'[1]Прайс лист'!$B$8:$BS$600,MATCH(K$11,'[1]Прайс лист'!$B$2:$BS$2,0),0)&lt;=K$8,VLOOKUP($A381,'[1]Прайс лист'!$B$8:$BS$600,MATCH(K$11,'[1]Прайс лист'!$B$2:$BS$2,0),0),0)</f>
        <v>0</v>
      </c>
      <c r="L381" s="9">
        <f>IF(VLOOKUP($A381,'[1]Прайс лист'!$B$8:$BS$600,MATCH(L$11,'[1]Прайс лист'!$B$2:$BS$2,0),0)&lt;=L$8,VLOOKUP($A381,'[1]Прайс лист'!$B$8:$BS$600,MATCH(L$11,'[1]Прайс лист'!$B$2:$BS$2,0),0),0)</f>
        <v>200</v>
      </c>
      <c r="M381" s="9">
        <f>IF(VLOOKUP($A381,'[1]Прайс лист'!$B$8:$BS$600,MATCH(M$11,'[1]Прайс лист'!$B$2:$BS$2,0),0)&lt;=M$8,VLOOKUP($A381,'[1]Прайс лист'!$B$8:$BS$600,MATCH(M$11,'[1]Прайс лист'!$B$2:$BS$2,0),0),0)</f>
        <v>5600</v>
      </c>
      <c r="N381" s="9">
        <f>IF(VLOOKUP($A381,'[1]Прайс лист'!$B$8:$BS$600,MATCH(N$11,'[1]Прайс лист'!$B$2:$BS$2,0),0)&lt;=N$8,VLOOKUP($A381,'[1]Прайс лист'!$B$8:$BS$600,MATCH(N$11,'[1]Прайс лист'!$B$2:$BS$2,0),0),0)</f>
        <v>0</v>
      </c>
      <c r="O381" s="9">
        <f>IF(VLOOKUP($A381,'[1]Прайс лист'!$B$8:$BS$600,MATCH(O$11,'[1]Прайс лист'!$B$2:$BS$2,0),0)&lt;=O$8,VLOOKUP($A381,'[1]Прайс лист'!$B$8:$BS$600,MATCH(O$11,'[1]Прайс лист'!$B$2:$BS$2,0),0),0)</f>
        <v>5000</v>
      </c>
      <c r="P381" s="9">
        <f>IF(VLOOKUP($A381,'[1]Прайс лист'!$B$8:$BS$600,MATCH(P$11,'[1]Прайс лист'!$B$2:$BS$2,0),0)&lt;=P$8,VLOOKUP($A381,'[1]Прайс лист'!$B$8:$BS$600,MATCH(P$11,'[1]Прайс лист'!$B$2:$BS$2,0),0),0)</f>
        <v>4200</v>
      </c>
      <c r="Q381" s="9">
        <f>IF(VLOOKUP($A381,'[1]Прайс лист'!$B$8:$BS$600,MATCH(Q$11,'[1]Прайс лист'!$B$2:$BS$2,0),0)&lt;=Q$8,VLOOKUP($A381,'[1]Прайс лист'!$B$8:$BS$600,MATCH(Q$11,'[1]Прайс лист'!$B$2:$BS$2,0),0),0)</f>
        <v>0</v>
      </c>
      <c r="R381" s="9">
        <f>IF(VLOOKUP($A381,'[1]Прайс лист'!$B$8:$BS$600,MATCH(R$11,'[1]Прайс лист'!$B$2:$BS$2,0),0)&lt;=R$8,VLOOKUP($A381,'[1]Прайс лист'!$B$8:$BS$600,MATCH(R$11,'[1]Прайс лист'!$B$2:$BS$2,0),0),0)</f>
        <v>0</v>
      </c>
      <c r="S381" s="9">
        <f>IF(VLOOKUP($A381,'[1]Прайс лист'!$B$8:$BS$600,MATCH(S$11,'[1]Прайс лист'!$B$2:$BS$2,0),0)&lt;=S$8,VLOOKUP($A381,'[1]Прайс лист'!$B$8:$BS$600,MATCH(S$11,'[1]Прайс лист'!$B$2:$BS$2,0),0),0)</f>
        <v>0</v>
      </c>
      <c r="T381" s="9">
        <f>IF(VLOOKUP($A381,'[1]Прайс лист'!$B$8:$BS$600,MATCH(T$11,'[1]Прайс лист'!$B$2:$BS$2,0),0)&lt;=T$8,VLOOKUP($A381,'[1]Прайс лист'!$B$8:$BS$600,MATCH(T$11,'[1]Прайс лист'!$B$2:$BS$2,0),0),0)</f>
        <v>200</v>
      </c>
      <c r="U381" s="9">
        <f>IF(VLOOKUP($A381,'[1]Прайс лист'!$B$8:$BS$600,MATCH(U$11,'[1]Прайс лист'!$B$2:$BS$2,0),0)&lt;=U$8,VLOOKUP($A381,'[1]Прайс лист'!$B$8:$BS$600,MATCH(U$11,'[1]Прайс лист'!$B$2:$BS$2,0),0),0)</f>
        <v>12600</v>
      </c>
      <c r="V381" s="9">
        <f>IF(VLOOKUP($A381,'[1]Прайс лист'!$B$8:$BS$600,MATCH(V$11,'[1]Прайс лист'!$B$2:$BS$2,0),0)&lt;=V$8,VLOOKUP($A381,'[1]Прайс лист'!$B$8:$BS$600,MATCH(V$11,'[1]Прайс лист'!$B$2:$BS$2,0),0),0)</f>
        <v>0</v>
      </c>
      <c r="W381" s="9">
        <f>IF(VLOOKUP($A381,'[1]Прайс лист'!$B$8:$BS$600,MATCH(W$11,'[1]Прайс лист'!$B$2:$BS$2,0),0)&lt;=W$8,VLOOKUP($A381,'[1]Прайс лист'!$B$8:$BS$600,MATCH(W$11,'[1]Прайс лист'!$B$2:$BS$2,0),0),0)</f>
        <v>12000</v>
      </c>
      <c r="X381" s="9">
        <f>IF(VLOOKUP($A381,'[1]Прайс лист'!$B$8:$BS$600,MATCH(X$11,'[1]Прайс лист'!$B$2:$BS$2,0),0)&lt;=X$8,VLOOKUP($A381,'[1]Прайс лист'!$B$8:$BS$600,MATCH(X$11,'[1]Прайс лист'!$B$2:$BS$2,0),0),0)</f>
        <v>11200</v>
      </c>
      <c r="Y381" s="9">
        <f>IF(VLOOKUP($A381,'[1]Прайс лист'!$B$8:$BS$600,MATCH(Y$11,'[1]Прайс лист'!$B$2:$BS$2,0),0)&lt;=Y$8,VLOOKUP($A381,'[1]Прайс лист'!$B$8:$BS$600,MATCH(Y$11,'[1]Прайс лист'!$B$2:$BS$2,0),0),0)</f>
        <v>0</v>
      </c>
      <c r="Z381" s="9">
        <f>IF(VLOOKUP($A381,'[1]Прайс лист'!$B$8:$BS$600,MATCH(Z$11,'[1]Прайс лист'!$B$2:$BS$2,0),0)&lt;=Z$8,VLOOKUP($A381,'[1]Прайс лист'!$B$8:$BS$600,MATCH(Z$11,'[1]Прайс лист'!$B$2:$BS$2,0),0),0)</f>
        <v>0</v>
      </c>
      <c r="AA381" s="9">
        <f>IF(VLOOKUP($A381,'[1]Прайс лист'!$B$8:$BS$600,MATCH(AA$11,'[1]Прайс лист'!$B$2:$BS$2,0),0)&lt;=AA$8,VLOOKUP($A381,'[1]Прайс лист'!$B$8:$BS$600,MATCH(AA$11,'[1]Прайс лист'!$B$2:$BS$2,0),0),0)</f>
        <v>0</v>
      </c>
      <c r="AB381" s="9">
        <f>IF(VLOOKUP($A381,'[1]Прайс лист'!$B$8:$BS$600,MATCH(AB$11,'[1]Прайс лист'!$B$2:$BS$2,0),0)&lt;=AB$8,VLOOKUP($A381,'[1]Прайс лист'!$B$8:$BS$600,MATCH(AB$11,'[1]Прайс лист'!$B$2:$BS$2,0),0),0)</f>
        <v>7200</v>
      </c>
      <c r="AC381" s="9">
        <f>IF(VLOOKUP($A381,'[1]Прайс лист'!$B$8:$BS$600,MATCH(AC$11,'[1]Прайс лист'!$B$2:$BS$2,0),0)&lt;=AC$8,VLOOKUP($A381,'[1]Прайс лист'!$B$8:$BS$600,MATCH(AC$11,'[1]Прайс лист'!$B$2:$BS$2,0),0),0)</f>
        <v>9600</v>
      </c>
      <c r="AD381" s="9">
        <f>IF(VLOOKUP($A381,'[1]Прайс лист'!$B$8:$BS$600,MATCH(AD$11,'[1]Прайс лист'!$B$2:$BS$2,0),0)&lt;=AD$8,VLOOKUP($A381,'[1]Прайс лист'!$B$8:$BS$600,MATCH(AD$11,'[1]Прайс лист'!$B$2:$BS$2,0),0),0)</f>
        <v>0</v>
      </c>
      <c r="AE381" s="9">
        <f>IF(VLOOKUP($A381,'[1]Прайс лист'!$B$8:$BS$600,MATCH(AE$11,'[1]Прайс лист'!$B$2:$BS$2,0),0)&lt;=AE$8,VLOOKUP($A381,'[1]Прайс лист'!$B$8:$BS$600,MATCH(AE$11,'[1]Прайс лист'!$B$2:$BS$2,0),0),0)</f>
        <v>9000</v>
      </c>
      <c r="AF381" s="9">
        <f>IF(VLOOKUP($A381,'[1]Прайс лист'!$B$8:$BS$600,MATCH(AF$11,'[1]Прайс лист'!$B$2:$BS$2,0),0)&lt;=AF$8,VLOOKUP($A381,'[1]Прайс лист'!$B$8:$BS$600,MATCH(AF$11,'[1]Прайс лист'!$B$2:$BS$2,0),0),0)</f>
        <v>8200</v>
      </c>
      <c r="AG381" s="9">
        <f>IF(VLOOKUP($A381,'[1]Прайс лист'!$B$8:$BS$600,MATCH(AG$11,'[1]Прайс лист'!$B$2:$BS$2,0),0)&lt;=AG$8,VLOOKUP($A381,'[1]Прайс лист'!$B$8:$BS$600,MATCH(AG$11,'[1]Прайс лист'!$B$2:$BS$2,0),0),0)</f>
        <v>0</v>
      </c>
      <c r="AH381" s="9">
        <f>IF(VLOOKUP($A381,'[1]Прайс лист'!$B$8:$BS$600,MATCH(AH$11,'[1]Прайс лист'!$B$2:$BS$2,0),0)&lt;=AH$8,VLOOKUP($A381,'[1]Прайс лист'!$B$8:$BS$600,MATCH(AH$11,'[1]Прайс лист'!$B$2:$BS$2,0),0),0)</f>
        <v>0</v>
      </c>
      <c r="AI381" s="9">
        <f>IF(VLOOKUP($A381,'[1]Прайс лист'!$B$8:$BS$600,MATCH(AI$11,'[1]Прайс лист'!$B$2:$BS$2,0),0)&lt;=AI$8,VLOOKUP($A381,'[1]Прайс лист'!$B$8:$BS$600,MATCH(AI$11,'[1]Прайс лист'!$B$2:$BS$2,0),0),0)</f>
        <v>0</v>
      </c>
      <c r="AJ381" s="9">
        <f>IF(VLOOKUP($A381,'[1]Прайс лист'!$B$8:$BS$600,MATCH(AJ$11,'[1]Прайс лист'!$B$2:$BS$2,0),0)&lt;=AJ$8,VLOOKUP($A381,'[1]Прайс лист'!$B$8:$BS$600,MATCH(AJ$11,'[1]Прайс лист'!$B$2:$BS$2,0),0),0)</f>
        <v>4200</v>
      </c>
      <c r="AK381" s="9">
        <f>IF(VLOOKUP($A381,'[1]Прайс лист'!$B$8:$BS$600,MATCH(AK$11,'[1]Прайс лист'!$B$2:$BS$2,0),0)&lt;=AK$8,VLOOKUP($A381,'[1]Прайс лист'!$B$8:$BS$600,MATCH(AK$11,'[1]Прайс лист'!$B$2:$BS$2,0),0),0)</f>
        <v>8600</v>
      </c>
      <c r="AL381" s="9">
        <f>IF(VLOOKUP($A381,'[1]Прайс лист'!$B$8:$BS$600,MATCH(AL$11,'[1]Прайс лист'!$B$2:$BS$2,0),0)&lt;=AL$8,VLOOKUP($A381,'[1]Прайс лист'!$B$8:$BS$600,MATCH(AL$11,'[1]Прайс лист'!$B$2:$BS$2,0),0),0)</f>
        <v>0</v>
      </c>
      <c r="AM381" s="9">
        <f>IF(VLOOKUP($A381,'[1]Прайс лист'!$B$8:$BS$600,MATCH(AM$11,'[1]Прайс лист'!$B$2:$BS$2,0),0)&lt;=AM$8,VLOOKUP($A381,'[1]Прайс лист'!$B$8:$BS$600,MATCH(AM$11,'[1]Прайс лист'!$B$2:$BS$2,0),0),0)</f>
        <v>8000</v>
      </c>
      <c r="AN381" s="9">
        <f>IF(VLOOKUP($A381,'[1]Прайс лист'!$B$8:$BS$600,MATCH(AN$11,'[1]Прайс лист'!$B$2:$BS$2,0),0)&lt;=AN$8,VLOOKUP($A381,'[1]Прайс лист'!$B$8:$BS$600,MATCH(AN$11,'[1]Прайс лист'!$B$2:$BS$2,0),0),0)</f>
        <v>7200</v>
      </c>
      <c r="AO381" s="9">
        <f>IF(VLOOKUP($A381,'[1]Прайс лист'!$B$8:$BS$600,MATCH(AO$11,'[1]Прайс лист'!$B$2:$BS$2,0),0)&lt;=AO$8,VLOOKUP($A381,'[1]Прайс лист'!$B$8:$BS$600,MATCH(AO$11,'[1]Прайс лист'!$B$2:$BS$2,0),0),0)</f>
        <v>0</v>
      </c>
      <c r="AP381" s="9">
        <f>IF(VLOOKUP($A381,'[1]Прайс лист'!$B$8:$BS$600,MATCH(AP$11,'[1]Прайс лист'!$B$2:$BS$2,0),0)&lt;=AP$8,VLOOKUP($A381,'[1]Прайс лист'!$B$8:$BS$600,MATCH(AP$11,'[1]Прайс лист'!$B$2:$BS$2,0),0),0)</f>
        <v>0</v>
      </c>
      <c r="AQ381" s="9">
        <f>IF(VLOOKUP($A381,'[1]Прайс лист'!$B$8:$BS$600,MATCH(AQ$11,'[1]Прайс лист'!$B$2:$BS$2,0),0)&lt;=AQ$8,VLOOKUP($A381,'[1]Прайс лист'!$B$8:$BS$600,MATCH(AQ$11,'[1]Прайс лист'!$B$2:$BS$2,0),0),0)</f>
        <v>0</v>
      </c>
      <c r="AR381" s="9">
        <f>IF(VLOOKUP($A381,'[1]Прайс лист'!$B$8:$BS$600,MATCH(AR$11,'[1]Прайс лист'!$B$2:$BS$2,0),0)&lt;=AR$8,VLOOKUP($A381,'[1]Прайс лист'!$B$8:$BS$600,MATCH(AR$11,'[1]Прайс лист'!$B$2:$BS$2,0),0),0)</f>
        <v>3200</v>
      </c>
      <c r="AS381" s="9">
        <f>IF(VLOOKUP($A381,'[1]Прайс лист'!$B$8:$BS$600,MATCH(AS$11,'[1]Прайс лист'!$B$2:$BS$2,0),0)&lt;=AS$8,VLOOKUP($A381,'[1]Прайс лист'!$B$8:$BS$600,MATCH(AS$11,'[1]Прайс лист'!$B$2:$BS$2,0),0),0)</f>
        <v>7600</v>
      </c>
      <c r="AT381" s="9">
        <f>IF(VLOOKUP($A381,'[1]Прайс лист'!$B$8:$BS$600,MATCH(AT$11,'[1]Прайс лист'!$B$2:$BS$2,0),0)&lt;=AT$8,VLOOKUP($A381,'[1]Прайс лист'!$B$8:$BS$600,MATCH(AT$11,'[1]Прайс лист'!$B$2:$BS$2,0),0),0)</f>
        <v>0</v>
      </c>
      <c r="AU381" s="9">
        <f>IF(VLOOKUP($A381,'[1]Прайс лист'!$B$8:$BS$600,MATCH(AU$11,'[1]Прайс лист'!$B$2:$BS$2,0),0)&lt;=AU$8,VLOOKUP($A381,'[1]Прайс лист'!$B$8:$BS$600,MATCH(AU$11,'[1]Прайс лист'!$B$2:$BS$2,0),0),0)</f>
        <v>7000</v>
      </c>
      <c r="AV381" s="9">
        <f>IF(VLOOKUP($A381,'[1]Прайс лист'!$B$8:$BS$600,MATCH(AV$11,'[1]Прайс лист'!$B$2:$BS$2,0),0)&lt;=AV$8,VLOOKUP($A381,'[1]Прайс лист'!$B$8:$BS$600,MATCH(AV$11,'[1]Прайс лист'!$B$2:$BS$2,0),0),0)</f>
        <v>6200</v>
      </c>
      <c r="AW381" s="9">
        <f>IF(VLOOKUP($A381,'[1]Прайс лист'!$B$8:$BS$600,MATCH(AW$11,'[1]Прайс лист'!$B$2:$BS$2,0),0)&lt;=AW$8,VLOOKUP($A381,'[1]Прайс лист'!$B$8:$BS$600,MATCH(AW$11,'[1]Прайс лист'!$B$2:$BS$2,0),0),0)</f>
        <v>0</v>
      </c>
      <c r="AX381" s="9">
        <f>IF(VLOOKUP($A381,'[1]Прайс лист'!$B$8:$BS$600,MATCH(AX$11,'[1]Прайс лист'!$B$2:$BS$2,0),0)&lt;=AX$8,VLOOKUP($A381,'[1]Прайс лист'!$B$8:$BS$600,MATCH(AX$11,'[1]Прайс лист'!$B$2:$BS$2,0),0),0)</f>
        <v>0</v>
      </c>
      <c r="AY381" s="9">
        <f>IF(VLOOKUP($A381,'[1]Прайс лист'!$B$8:$BS$600,MATCH(AY$11,'[1]Прайс лист'!$B$2:$BS$2,0),0)&lt;=AY$8,VLOOKUP($A381,'[1]Прайс лист'!$B$8:$BS$600,MATCH(AY$11,'[1]Прайс лист'!$B$2:$BS$2,0),0),0)</f>
        <v>0</v>
      </c>
      <c r="AZ381" s="9">
        <f>IF(VLOOKUP($A381,'[1]Прайс лист'!$B$8:$BS$600,MATCH(AZ$11,'[1]Прайс лист'!$B$2:$BS$2,0),0)&lt;=AZ$8,VLOOKUP($A381,'[1]Прайс лист'!$B$8:$BS$600,MATCH(AZ$11,'[1]Прайс лист'!$B$2:$BS$2,0),0),0)</f>
        <v>2200</v>
      </c>
      <c r="BA381" s="9">
        <f>IF(VLOOKUP($A381,'[1]Прайс лист'!$B$8:$BS$600,MATCH(BA$11,'[1]Прайс лист'!$B$2:$BS$2,0),0)&lt;=BA$8,VLOOKUP($A381,'[1]Прайс лист'!$B$8:$BS$600,MATCH(BA$11,'[1]Прайс лист'!$B$2:$BS$2,0),0),0)</f>
        <v>6600</v>
      </c>
      <c r="BB381" s="9">
        <f>IF(VLOOKUP($A381,'[1]Прайс лист'!$B$8:$BS$600,MATCH(BB$11,'[1]Прайс лист'!$B$2:$BS$2,0),0)&lt;=BB$8,VLOOKUP($A381,'[1]Прайс лист'!$B$8:$BS$600,MATCH(BB$11,'[1]Прайс лист'!$B$2:$BS$2,0),0),0)</f>
        <v>0</v>
      </c>
      <c r="BC381" s="9">
        <f>IF(VLOOKUP($A381,'[1]Прайс лист'!$B$8:$BS$600,MATCH(BC$11,'[1]Прайс лист'!$B$2:$BS$2,0),0)&lt;=BC$8,VLOOKUP($A381,'[1]Прайс лист'!$B$8:$BS$600,MATCH(BC$11,'[1]Прайс лист'!$B$2:$BS$2,0),0),0)</f>
        <v>6000</v>
      </c>
      <c r="BD381" s="9">
        <f>IF(VLOOKUP($A381,'[1]Прайс лист'!$B$8:$BS$600,MATCH(BD$11,'[1]Прайс лист'!$B$2:$BS$2,0),0)&lt;=BD$8,VLOOKUP($A381,'[1]Прайс лист'!$B$8:$BS$600,MATCH(BD$11,'[1]Прайс лист'!$B$2:$BS$2,0),0),0)</f>
        <v>5200</v>
      </c>
      <c r="BE381" s="9">
        <f>IF(VLOOKUP($A381,'[1]Прайс лист'!$B$8:$BS$600,MATCH(BE$11,'[1]Прайс лист'!$B$2:$BS$2,0),0)&lt;=BE$8,VLOOKUP($A381,'[1]Прайс лист'!$B$8:$BS$600,MATCH(BE$11,'[1]Прайс лист'!$B$2:$BS$2,0),0),0)</f>
        <v>0</v>
      </c>
      <c r="BF381" s="9">
        <f>IF(VLOOKUP($A381,'[1]Прайс лист'!$B$8:$BS$600,MATCH(BF$11,'[1]Прайс лист'!$B$2:$BS$2,0),0)&lt;=BF$8,VLOOKUP($A381,'[1]Прайс лист'!$B$8:$BS$600,MATCH(BF$11,'[1]Прайс лист'!$B$2:$BS$2,0),0),0)</f>
        <v>0</v>
      </c>
      <c r="BG381" s="9">
        <f>IF(VLOOKUP($A381,'[1]Прайс лист'!$B$8:$BS$600,MATCH(BG$11,'[1]Прайс лист'!$B$2:$BS$2,0),0)&lt;=BG$8,VLOOKUP($A381,'[1]Прайс лист'!$B$8:$BS$600,MATCH(BG$11,'[1]Прайс лист'!$B$2:$BS$2,0),0),0)</f>
        <v>0</v>
      </c>
      <c r="BH381" s="9">
        <f>IF(VLOOKUP($A381,'[1]Прайс лист'!$B$8:$BS$600,MATCH(BH$11,'[1]Прайс лист'!$B$2:$BS$2,0),0)&lt;=BH$8,VLOOKUP($A381,'[1]Прайс лист'!$B$8:$BS$600,MATCH(BH$11,'[1]Прайс лист'!$B$2:$BS$2,0),0),0)</f>
        <v>1200</v>
      </c>
    </row>
    <row r="382" spans="1:60">
      <c r="A382" s="1" t="str">
        <f>'[1]Прайс лист'!B375</f>
        <v>Xiaomi MI PLAY64</v>
      </c>
      <c r="B382" s="7" t="s">
        <v>191</v>
      </c>
      <c r="C382" s="8" t="s">
        <v>232</v>
      </c>
      <c r="D382" s="8">
        <v>64</v>
      </c>
      <c r="E382" s="9">
        <f>IF(VLOOKUP($A382,'[1]Прайс лист'!$B$8:$BS$600,MATCH(E$11,'[1]Прайс лист'!$B$2:$BS$2,0),0)&lt;=E$8,VLOOKUP($A382,'[1]Прайс лист'!$B$8:$BS$600,MATCH(E$11,'[1]Прайс лист'!$B$2:$BS$2,0),0),0)</f>
        <v>4300</v>
      </c>
      <c r="F382" s="9">
        <f>IF(VLOOKUP($A382,'[1]Прайс лист'!$B$8:$BS$600,MATCH(F$11,'[1]Прайс лист'!$B$2:$BS$2,0),0)&lt;=F$8,VLOOKUP($A382,'[1]Прайс лист'!$B$8:$BS$600,MATCH(F$11,'[1]Прайс лист'!$B$2:$BS$2,0),0),0)</f>
        <v>0</v>
      </c>
      <c r="G382" s="9">
        <f>IF(VLOOKUP($A382,'[1]Прайс лист'!$B$8:$BS$600,MATCH(G$11,'[1]Прайс лист'!$B$2:$BS$2,0),0)&lt;=G$8,VLOOKUP($A382,'[1]Прайс лист'!$B$8:$BS$600,MATCH(G$11,'[1]Прайс лист'!$B$2:$BS$2,0),0),0)</f>
        <v>4200</v>
      </c>
      <c r="H382" s="9">
        <f>IF(VLOOKUP($A382,'[1]Прайс лист'!$B$8:$BS$600,MATCH(H$11,'[1]Прайс лист'!$B$2:$BS$2,0),0)&lt;=H$8,VLOOKUP($A382,'[1]Прайс лист'!$B$8:$BS$600,MATCH(H$11,'[1]Прайс лист'!$B$2:$BS$2,0),0),0)</f>
        <v>3500</v>
      </c>
      <c r="I382" s="9">
        <f>IF(VLOOKUP($A382,'[1]Прайс лист'!$B$8:$BS$600,MATCH(I$11,'[1]Прайс лист'!$B$2:$BS$2,0),0)&lt;=I$8,VLOOKUP($A382,'[1]Прайс лист'!$B$8:$BS$600,MATCH(I$11,'[1]Прайс лист'!$B$2:$BS$2,0),0),0)</f>
        <v>0</v>
      </c>
      <c r="J382" s="9">
        <f>IF(VLOOKUP($A382,'[1]Прайс лист'!$B$8:$BS$600,MATCH(J$11,'[1]Прайс лист'!$B$2:$BS$2,0),0)&lt;=J$8,VLOOKUP($A382,'[1]Прайс лист'!$B$8:$BS$600,MATCH(J$11,'[1]Прайс лист'!$B$2:$BS$2,0),0),0)</f>
        <v>0</v>
      </c>
      <c r="K382" s="9">
        <f>IF(VLOOKUP($A382,'[1]Прайс лист'!$B$8:$BS$600,MATCH(K$11,'[1]Прайс лист'!$B$2:$BS$2,0),0)&lt;=K$8,VLOOKUP($A382,'[1]Прайс лист'!$B$8:$BS$600,MATCH(K$11,'[1]Прайс лист'!$B$2:$BS$2,0),0),0)</f>
        <v>0</v>
      </c>
      <c r="L382" s="9">
        <f>IF(VLOOKUP($A382,'[1]Прайс лист'!$B$8:$BS$600,MATCH(L$11,'[1]Прайс лист'!$B$2:$BS$2,0),0)&lt;=L$8,VLOOKUP($A382,'[1]Прайс лист'!$B$8:$BS$600,MATCH(L$11,'[1]Прайс лист'!$B$2:$BS$2,0),0),0)</f>
        <v>200</v>
      </c>
      <c r="M382" s="9">
        <f>IF(VLOOKUP($A382,'[1]Прайс лист'!$B$8:$BS$600,MATCH(M$11,'[1]Прайс лист'!$B$2:$BS$2,0),0)&lt;=M$8,VLOOKUP($A382,'[1]Прайс лист'!$B$8:$BS$600,MATCH(M$11,'[1]Прайс лист'!$B$2:$BS$2,0),0),0)</f>
        <v>4300</v>
      </c>
      <c r="N382" s="9">
        <f>IF(VLOOKUP($A382,'[1]Прайс лист'!$B$8:$BS$600,MATCH(N$11,'[1]Прайс лист'!$B$2:$BS$2,0),0)&lt;=N$8,VLOOKUP($A382,'[1]Прайс лист'!$B$8:$BS$600,MATCH(N$11,'[1]Прайс лист'!$B$2:$BS$2,0),0),0)</f>
        <v>0</v>
      </c>
      <c r="O382" s="9">
        <f>IF(VLOOKUP($A382,'[1]Прайс лист'!$B$8:$BS$600,MATCH(O$11,'[1]Прайс лист'!$B$2:$BS$2,0),0)&lt;=O$8,VLOOKUP($A382,'[1]Прайс лист'!$B$8:$BS$600,MATCH(O$11,'[1]Прайс лист'!$B$2:$BS$2,0),0),0)</f>
        <v>4200</v>
      </c>
      <c r="P382" s="9">
        <f>IF(VLOOKUP($A382,'[1]Прайс лист'!$B$8:$BS$600,MATCH(P$11,'[1]Прайс лист'!$B$2:$BS$2,0),0)&lt;=P$8,VLOOKUP($A382,'[1]Прайс лист'!$B$8:$BS$600,MATCH(P$11,'[1]Прайс лист'!$B$2:$BS$2,0),0),0)</f>
        <v>3500</v>
      </c>
      <c r="Q382" s="9">
        <f>IF(VLOOKUP($A382,'[1]Прайс лист'!$B$8:$BS$600,MATCH(Q$11,'[1]Прайс лист'!$B$2:$BS$2,0),0)&lt;=Q$8,VLOOKUP($A382,'[1]Прайс лист'!$B$8:$BS$600,MATCH(Q$11,'[1]Прайс лист'!$B$2:$BS$2,0),0),0)</f>
        <v>0</v>
      </c>
      <c r="R382" s="9">
        <f>IF(VLOOKUP($A382,'[1]Прайс лист'!$B$8:$BS$600,MATCH(R$11,'[1]Прайс лист'!$B$2:$BS$2,0),0)&lt;=R$8,VLOOKUP($A382,'[1]Прайс лист'!$B$8:$BS$600,MATCH(R$11,'[1]Прайс лист'!$B$2:$BS$2,0),0),0)</f>
        <v>0</v>
      </c>
      <c r="S382" s="9">
        <f>IF(VLOOKUP($A382,'[1]Прайс лист'!$B$8:$BS$600,MATCH(S$11,'[1]Прайс лист'!$B$2:$BS$2,0),0)&lt;=S$8,VLOOKUP($A382,'[1]Прайс лист'!$B$8:$BS$600,MATCH(S$11,'[1]Прайс лист'!$B$2:$BS$2,0),0),0)</f>
        <v>0</v>
      </c>
      <c r="T382" s="9">
        <f>IF(VLOOKUP($A382,'[1]Прайс лист'!$B$8:$BS$600,MATCH(T$11,'[1]Прайс лист'!$B$2:$BS$2,0),0)&lt;=T$8,VLOOKUP($A382,'[1]Прайс лист'!$B$8:$BS$600,MATCH(T$11,'[1]Прайс лист'!$B$2:$BS$2,0),0),0)</f>
        <v>200</v>
      </c>
      <c r="U382" s="9">
        <f>IF(VLOOKUP($A382,'[1]Прайс лист'!$B$8:$BS$600,MATCH(U$11,'[1]Прайс лист'!$B$2:$BS$2,0),0)&lt;=U$8,VLOOKUP($A382,'[1]Прайс лист'!$B$8:$BS$600,MATCH(U$11,'[1]Прайс лист'!$B$2:$BS$2,0),0),0)</f>
        <v>11300</v>
      </c>
      <c r="V382" s="9">
        <f>IF(VLOOKUP($A382,'[1]Прайс лист'!$B$8:$BS$600,MATCH(V$11,'[1]Прайс лист'!$B$2:$BS$2,0),0)&lt;=V$8,VLOOKUP($A382,'[1]Прайс лист'!$B$8:$BS$600,MATCH(V$11,'[1]Прайс лист'!$B$2:$BS$2,0),0),0)</f>
        <v>0</v>
      </c>
      <c r="W382" s="9">
        <f>IF(VLOOKUP($A382,'[1]Прайс лист'!$B$8:$BS$600,MATCH(W$11,'[1]Прайс лист'!$B$2:$BS$2,0),0)&lt;=W$8,VLOOKUP($A382,'[1]Прайс лист'!$B$8:$BS$600,MATCH(W$11,'[1]Прайс лист'!$B$2:$BS$2,0),0),0)</f>
        <v>11200</v>
      </c>
      <c r="X382" s="9">
        <f>IF(VLOOKUP($A382,'[1]Прайс лист'!$B$8:$BS$600,MATCH(X$11,'[1]Прайс лист'!$B$2:$BS$2,0),0)&lt;=X$8,VLOOKUP($A382,'[1]Прайс лист'!$B$8:$BS$600,MATCH(X$11,'[1]Прайс лист'!$B$2:$BS$2,0),0),0)</f>
        <v>10500</v>
      </c>
      <c r="Y382" s="9">
        <f>IF(VLOOKUP($A382,'[1]Прайс лист'!$B$8:$BS$600,MATCH(Y$11,'[1]Прайс лист'!$B$2:$BS$2,0),0)&lt;=Y$8,VLOOKUP($A382,'[1]Прайс лист'!$B$8:$BS$600,MATCH(Y$11,'[1]Прайс лист'!$B$2:$BS$2,0),0),0)</f>
        <v>0</v>
      </c>
      <c r="Z382" s="9">
        <f>IF(VLOOKUP($A382,'[1]Прайс лист'!$B$8:$BS$600,MATCH(Z$11,'[1]Прайс лист'!$B$2:$BS$2,0),0)&lt;=Z$8,VLOOKUP($A382,'[1]Прайс лист'!$B$8:$BS$600,MATCH(Z$11,'[1]Прайс лист'!$B$2:$BS$2,0),0),0)</f>
        <v>0</v>
      </c>
      <c r="AA382" s="9">
        <f>IF(VLOOKUP($A382,'[1]Прайс лист'!$B$8:$BS$600,MATCH(AA$11,'[1]Прайс лист'!$B$2:$BS$2,0),0)&lt;=AA$8,VLOOKUP($A382,'[1]Прайс лист'!$B$8:$BS$600,MATCH(AA$11,'[1]Прайс лист'!$B$2:$BS$2,0),0),0)</f>
        <v>0</v>
      </c>
      <c r="AB382" s="9">
        <f>IF(VLOOKUP($A382,'[1]Прайс лист'!$B$8:$BS$600,MATCH(AB$11,'[1]Прайс лист'!$B$2:$BS$2,0),0)&lt;=AB$8,VLOOKUP($A382,'[1]Прайс лист'!$B$8:$BS$600,MATCH(AB$11,'[1]Прайс лист'!$B$2:$BS$2,0),0),0)</f>
        <v>7200</v>
      </c>
      <c r="AC382" s="9">
        <f>IF(VLOOKUP($A382,'[1]Прайс лист'!$B$8:$BS$600,MATCH(AC$11,'[1]Прайс лист'!$B$2:$BS$2,0),0)&lt;=AC$8,VLOOKUP($A382,'[1]Прайс лист'!$B$8:$BS$600,MATCH(AC$11,'[1]Прайс лист'!$B$2:$BS$2,0),0),0)</f>
        <v>8300</v>
      </c>
      <c r="AD382" s="9">
        <f>IF(VLOOKUP($A382,'[1]Прайс лист'!$B$8:$BS$600,MATCH(AD$11,'[1]Прайс лист'!$B$2:$BS$2,0),0)&lt;=AD$8,VLOOKUP($A382,'[1]Прайс лист'!$B$8:$BS$600,MATCH(AD$11,'[1]Прайс лист'!$B$2:$BS$2,0),0),0)</f>
        <v>0</v>
      </c>
      <c r="AE382" s="9">
        <f>IF(VLOOKUP($A382,'[1]Прайс лист'!$B$8:$BS$600,MATCH(AE$11,'[1]Прайс лист'!$B$2:$BS$2,0),0)&lt;=AE$8,VLOOKUP($A382,'[1]Прайс лист'!$B$8:$BS$600,MATCH(AE$11,'[1]Прайс лист'!$B$2:$BS$2,0),0),0)</f>
        <v>8200</v>
      </c>
      <c r="AF382" s="9">
        <f>IF(VLOOKUP($A382,'[1]Прайс лист'!$B$8:$BS$600,MATCH(AF$11,'[1]Прайс лист'!$B$2:$BS$2,0),0)&lt;=AF$8,VLOOKUP($A382,'[1]Прайс лист'!$B$8:$BS$600,MATCH(AF$11,'[1]Прайс лист'!$B$2:$BS$2,0),0),0)</f>
        <v>7500</v>
      </c>
      <c r="AG382" s="9">
        <f>IF(VLOOKUP($A382,'[1]Прайс лист'!$B$8:$BS$600,MATCH(AG$11,'[1]Прайс лист'!$B$2:$BS$2,0),0)&lt;=AG$8,VLOOKUP($A382,'[1]Прайс лист'!$B$8:$BS$600,MATCH(AG$11,'[1]Прайс лист'!$B$2:$BS$2,0),0),0)</f>
        <v>0</v>
      </c>
      <c r="AH382" s="9">
        <f>IF(VLOOKUP($A382,'[1]Прайс лист'!$B$8:$BS$600,MATCH(AH$11,'[1]Прайс лист'!$B$2:$BS$2,0),0)&lt;=AH$8,VLOOKUP($A382,'[1]Прайс лист'!$B$8:$BS$600,MATCH(AH$11,'[1]Прайс лист'!$B$2:$BS$2,0),0),0)</f>
        <v>0</v>
      </c>
      <c r="AI382" s="9">
        <f>IF(VLOOKUP($A382,'[1]Прайс лист'!$B$8:$BS$600,MATCH(AI$11,'[1]Прайс лист'!$B$2:$BS$2,0),0)&lt;=AI$8,VLOOKUP($A382,'[1]Прайс лист'!$B$8:$BS$600,MATCH(AI$11,'[1]Прайс лист'!$B$2:$BS$2,0),0),0)</f>
        <v>0</v>
      </c>
      <c r="AJ382" s="9">
        <f>IF(VLOOKUP($A382,'[1]Прайс лист'!$B$8:$BS$600,MATCH(AJ$11,'[1]Прайс лист'!$B$2:$BS$2,0),0)&lt;=AJ$8,VLOOKUP($A382,'[1]Прайс лист'!$B$8:$BS$600,MATCH(AJ$11,'[1]Прайс лист'!$B$2:$BS$2,0),0),0)</f>
        <v>4200</v>
      </c>
      <c r="AK382" s="9">
        <f>IF(VLOOKUP($A382,'[1]Прайс лист'!$B$8:$BS$600,MATCH(AK$11,'[1]Прайс лист'!$B$2:$BS$2,0),0)&lt;=AK$8,VLOOKUP($A382,'[1]Прайс лист'!$B$8:$BS$600,MATCH(AK$11,'[1]Прайс лист'!$B$2:$BS$2,0),0),0)</f>
        <v>7300</v>
      </c>
      <c r="AL382" s="9">
        <f>IF(VLOOKUP($A382,'[1]Прайс лист'!$B$8:$BS$600,MATCH(AL$11,'[1]Прайс лист'!$B$2:$BS$2,0),0)&lt;=AL$8,VLOOKUP($A382,'[1]Прайс лист'!$B$8:$BS$600,MATCH(AL$11,'[1]Прайс лист'!$B$2:$BS$2,0),0),0)</f>
        <v>0</v>
      </c>
      <c r="AM382" s="9">
        <f>IF(VLOOKUP($A382,'[1]Прайс лист'!$B$8:$BS$600,MATCH(AM$11,'[1]Прайс лист'!$B$2:$BS$2,0),0)&lt;=AM$8,VLOOKUP($A382,'[1]Прайс лист'!$B$8:$BS$600,MATCH(AM$11,'[1]Прайс лист'!$B$2:$BS$2,0),0),0)</f>
        <v>7200</v>
      </c>
      <c r="AN382" s="9">
        <f>IF(VLOOKUP($A382,'[1]Прайс лист'!$B$8:$BS$600,MATCH(AN$11,'[1]Прайс лист'!$B$2:$BS$2,0),0)&lt;=AN$8,VLOOKUP($A382,'[1]Прайс лист'!$B$8:$BS$600,MATCH(AN$11,'[1]Прайс лист'!$B$2:$BS$2,0),0),0)</f>
        <v>6500</v>
      </c>
      <c r="AO382" s="9">
        <f>IF(VLOOKUP($A382,'[1]Прайс лист'!$B$8:$BS$600,MATCH(AO$11,'[1]Прайс лист'!$B$2:$BS$2,0),0)&lt;=AO$8,VLOOKUP($A382,'[1]Прайс лист'!$B$8:$BS$600,MATCH(AO$11,'[1]Прайс лист'!$B$2:$BS$2,0),0),0)</f>
        <v>0</v>
      </c>
      <c r="AP382" s="9">
        <f>IF(VLOOKUP($A382,'[1]Прайс лист'!$B$8:$BS$600,MATCH(AP$11,'[1]Прайс лист'!$B$2:$BS$2,0),0)&lt;=AP$8,VLOOKUP($A382,'[1]Прайс лист'!$B$8:$BS$600,MATCH(AP$11,'[1]Прайс лист'!$B$2:$BS$2,0),0),0)</f>
        <v>0</v>
      </c>
      <c r="AQ382" s="9">
        <f>IF(VLOOKUP($A382,'[1]Прайс лист'!$B$8:$BS$600,MATCH(AQ$11,'[1]Прайс лист'!$B$2:$BS$2,0),0)&lt;=AQ$8,VLOOKUP($A382,'[1]Прайс лист'!$B$8:$BS$600,MATCH(AQ$11,'[1]Прайс лист'!$B$2:$BS$2,0),0),0)</f>
        <v>0</v>
      </c>
      <c r="AR382" s="9">
        <f>IF(VLOOKUP($A382,'[1]Прайс лист'!$B$8:$BS$600,MATCH(AR$11,'[1]Прайс лист'!$B$2:$BS$2,0),0)&lt;=AR$8,VLOOKUP($A382,'[1]Прайс лист'!$B$8:$BS$600,MATCH(AR$11,'[1]Прайс лист'!$B$2:$BS$2,0),0),0)</f>
        <v>3200</v>
      </c>
      <c r="AS382" s="9">
        <f>IF(VLOOKUP($A382,'[1]Прайс лист'!$B$8:$BS$600,MATCH(AS$11,'[1]Прайс лист'!$B$2:$BS$2,0),0)&lt;=AS$8,VLOOKUP($A382,'[1]Прайс лист'!$B$8:$BS$600,MATCH(AS$11,'[1]Прайс лист'!$B$2:$BS$2,0),0),0)</f>
        <v>6300</v>
      </c>
      <c r="AT382" s="9">
        <f>IF(VLOOKUP($A382,'[1]Прайс лист'!$B$8:$BS$600,MATCH(AT$11,'[1]Прайс лист'!$B$2:$BS$2,0),0)&lt;=AT$8,VLOOKUP($A382,'[1]Прайс лист'!$B$8:$BS$600,MATCH(AT$11,'[1]Прайс лист'!$B$2:$BS$2,0),0),0)</f>
        <v>0</v>
      </c>
      <c r="AU382" s="9">
        <f>IF(VLOOKUP($A382,'[1]Прайс лист'!$B$8:$BS$600,MATCH(AU$11,'[1]Прайс лист'!$B$2:$BS$2,0),0)&lt;=AU$8,VLOOKUP($A382,'[1]Прайс лист'!$B$8:$BS$600,MATCH(AU$11,'[1]Прайс лист'!$B$2:$BS$2,0),0),0)</f>
        <v>6200</v>
      </c>
      <c r="AV382" s="9">
        <f>IF(VLOOKUP($A382,'[1]Прайс лист'!$B$8:$BS$600,MATCH(AV$11,'[1]Прайс лист'!$B$2:$BS$2,0),0)&lt;=AV$8,VLOOKUP($A382,'[1]Прайс лист'!$B$8:$BS$600,MATCH(AV$11,'[1]Прайс лист'!$B$2:$BS$2,0),0),0)</f>
        <v>5500</v>
      </c>
      <c r="AW382" s="9">
        <f>IF(VLOOKUP($A382,'[1]Прайс лист'!$B$8:$BS$600,MATCH(AW$11,'[1]Прайс лист'!$B$2:$BS$2,0),0)&lt;=AW$8,VLOOKUP($A382,'[1]Прайс лист'!$B$8:$BS$600,MATCH(AW$11,'[1]Прайс лист'!$B$2:$BS$2,0),0),0)</f>
        <v>0</v>
      </c>
      <c r="AX382" s="9">
        <f>IF(VLOOKUP($A382,'[1]Прайс лист'!$B$8:$BS$600,MATCH(AX$11,'[1]Прайс лист'!$B$2:$BS$2,0),0)&lt;=AX$8,VLOOKUP($A382,'[1]Прайс лист'!$B$8:$BS$600,MATCH(AX$11,'[1]Прайс лист'!$B$2:$BS$2,0),0),0)</f>
        <v>0</v>
      </c>
      <c r="AY382" s="9">
        <f>IF(VLOOKUP($A382,'[1]Прайс лист'!$B$8:$BS$600,MATCH(AY$11,'[1]Прайс лист'!$B$2:$BS$2,0),0)&lt;=AY$8,VLOOKUP($A382,'[1]Прайс лист'!$B$8:$BS$600,MATCH(AY$11,'[1]Прайс лист'!$B$2:$BS$2,0),0),0)</f>
        <v>0</v>
      </c>
      <c r="AZ382" s="9">
        <f>IF(VLOOKUP($A382,'[1]Прайс лист'!$B$8:$BS$600,MATCH(AZ$11,'[1]Прайс лист'!$B$2:$BS$2,0),0)&lt;=AZ$8,VLOOKUP($A382,'[1]Прайс лист'!$B$8:$BS$600,MATCH(AZ$11,'[1]Прайс лист'!$B$2:$BS$2,0),0),0)</f>
        <v>2200</v>
      </c>
      <c r="BA382" s="9">
        <f>IF(VLOOKUP($A382,'[1]Прайс лист'!$B$8:$BS$600,MATCH(BA$11,'[1]Прайс лист'!$B$2:$BS$2,0),0)&lt;=BA$8,VLOOKUP($A382,'[1]Прайс лист'!$B$8:$BS$600,MATCH(BA$11,'[1]Прайс лист'!$B$2:$BS$2,0),0),0)</f>
        <v>5300</v>
      </c>
      <c r="BB382" s="9">
        <f>IF(VLOOKUP($A382,'[1]Прайс лист'!$B$8:$BS$600,MATCH(BB$11,'[1]Прайс лист'!$B$2:$BS$2,0),0)&lt;=BB$8,VLOOKUP($A382,'[1]Прайс лист'!$B$8:$BS$600,MATCH(BB$11,'[1]Прайс лист'!$B$2:$BS$2,0),0),0)</f>
        <v>0</v>
      </c>
      <c r="BC382" s="9">
        <f>IF(VLOOKUP($A382,'[1]Прайс лист'!$B$8:$BS$600,MATCH(BC$11,'[1]Прайс лист'!$B$2:$BS$2,0),0)&lt;=BC$8,VLOOKUP($A382,'[1]Прайс лист'!$B$8:$BS$600,MATCH(BC$11,'[1]Прайс лист'!$B$2:$BS$2,0),0),0)</f>
        <v>5200</v>
      </c>
      <c r="BD382" s="9">
        <f>IF(VLOOKUP($A382,'[1]Прайс лист'!$B$8:$BS$600,MATCH(BD$11,'[1]Прайс лист'!$B$2:$BS$2,0),0)&lt;=BD$8,VLOOKUP($A382,'[1]Прайс лист'!$B$8:$BS$600,MATCH(BD$11,'[1]Прайс лист'!$B$2:$BS$2,0),0),0)</f>
        <v>4500</v>
      </c>
      <c r="BE382" s="9">
        <f>IF(VLOOKUP($A382,'[1]Прайс лист'!$B$8:$BS$600,MATCH(BE$11,'[1]Прайс лист'!$B$2:$BS$2,0),0)&lt;=BE$8,VLOOKUP($A382,'[1]Прайс лист'!$B$8:$BS$600,MATCH(BE$11,'[1]Прайс лист'!$B$2:$BS$2,0),0),0)</f>
        <v>0</v>
      </c>
      <c r="BF382" s="9">
        <f>IF(VLOOKUP($A382,'[1]Прайс лист'!$B$8:$BS$600,MATCH(BF$11,'[1]Прайс лист'!$B$2:$BS$2,0),0)&lt;=BF$8,VLOOKUP($A382,'[1]Прайс лист'!$B$8:$BS$600,MATCH(BF$11,'[1]Прайс лист'!$B$2:$BS$2,0),0),0)</f>
        <v>0</v>
      </c>
      <c r="BG382" s="9">
        <f>IF(VLOOKUP($A382,'[1]Прайс лист'!$B$8:$BS$600,MATCH(BG$11,'[1]Прайс лист'!$B$2:$BS$2,0),0)&lt;=BG$8,VLOOKUP($A382,'[1]Прайс лист'!$B$8:$BS$600,MATCH(BG$11,'[1]Прайс лист'!$B$2:$BS$2,0),0),0)</f>
        <v>0</v>
      </c>
      <c r="BH382" s="9">
        <f>IF(VLOOKUP($A382,'[1]Прайс лист'!$B$8:$BS$600,MATCH(BH$11,'[1]Прайс лист'!$B$2:$BS$2,0),0)&lt;=BH$8,VLOOKUP($A382,'[1]Прайс лист'!$B$8:$BS$600,MATCH(BH$11,'[1]Прайс лист'!$B$2:$BS$2,0),0),0)</f>
        <v>1200</v>
      </c>
    </row>
    <row r="383" spans="1:60">
      <c r="A383" s="1" t="str">
        <f>'[1]Прайс лист'!B376</f>
        <v>Xiaomi POCOPHONE POCO F164</v>
      </c>
      <c r="B383" s="7" t="s">
        <v>191</v>
      </c>
      <c r="C383" s="8" t="s">
        <v>233</v>
      </c>
      <c r="D383" s="8">
        <v>64</v>
      </c>
      <c r="E383" s="9">
        <f>IF(VLOOKUP($A383,'[1]Прайс лист'!$B$8:$BS$600,MATCH(E$11,'[1]Прайс лист'!$B$2:$BS$2,0),0)&lt;=E$8,VLOOKUP($A383,'[1]Прайс лист'!$B$8:$BS$600,MATCH(E$11,'[1]Прайс лист'!$B$2:$BS$2,0),0),0)</f>
        <v>6000</v>
      </c>
      <c r="F383" s="9">
        <f>IF(VLOOKUP($A383,'[1]Прайс лист'!$B$8:$BS$600,MATCH(F$11,'[1]Прайс лист'!$B$2:$BS$2,0),0)&lt;=F$8,VLOOKUP($A383,'[1]Прайс лист'!$B$8:$BS$600,MATCH(F$11,'[1]Прайс лист'!$B$2:$BS$2,0),0),0)</f>
        <v>0</v>
      </c>
      <c r="G383" s="9">
        <f>IF(VLOOKUP($A383,'[1]Прайс лист'!$B$8:$BS$600,MATCH(G$11,'[1]Прайс лист'!$B$2:$BS$2,0),0)&lt;=G$8,VLOOKUP($A383,'[1]Прайс лист'!$B$8:$BS$600,MATCH(G$11,'[1]Прайс лист'!$B$2:$BS$2,0),0),0)</f>
        <v>5500</v>
      </c>
      <c r="H383" s="9">
        <f>IF(VLOOKUP($A383,'[1]Прайс лист'!$B$8:$BS$600,MATCH(H$11,'[1]Прайс лист'!$B$2:$BS$2,0),0)&lt;=H$8,VLOOKUP($A383,'[1]Прайс лист'!$B$8:$BS$600,MATCH(H$11,'[1]Прайс лист'!$B$2:$BS$2,0),0),0)</f>
        <v>4200</v>
      </c>
      <c r="I383" s="9">
        <f>IF(VLOOKUP($A383,'[1]Прайс лист'!$B$8:$BS$600,MATCH(I$11,'[1]Прайс лист'!$B$2:$BS$2,0),0)&lt;=I$8,VLOOKUP($A383,'[1]Прайс лист'!$B$8:$BS$600,MATCH(I$11,'[1]Прайс лист'!$B$2:$BS$2,0),0),0)</f>
        <v>0</v>
      </c>
      <c r="J383" s="9">
        <f>IF(VLOOKUP($A383,'[1]Прайс лист'!$B$8:$BS$600,MATCH(J$11,'[1]Прайс лист'!$B$2:$BS$2,0),0)&lt;=J$8,VLOOKUP($A383,'[1]Прайс лист'!$B$8:$BS$600,MATCH(J$11,'[1]Прайс лист'!$B$2:$BS$2,0),0),0)</f>
        <v>0</v>
      </c>
      <c r="K383" s="9">
        <f>IF(VLOOKUP($A383,'[1]Прайс лист'!$B$8:$BS$600,MATCH(K$11,'[1]Прайс лист'!$B$2:$BS$2,0),0)&lt;=K$8,VLOOKUP($A383,'[1]Прайс лист'!$B$8:$BS$600,MATCH(K$11,'[1]Прайс лист'!$B$2:$BS$2,0),0),0)</f>
        <v>0</v>
      </c>
      <c r="L383" s="9">
        <f>IF(VLOOKUP($A383,'[1]Прайс лист'!$B$8:$BS$600,MATCH(L$11,'[1]Прайс лист'!$B$2:$BS$2,0),0)&lt;=L$8,VLOOKUP($A383,'[1]Прайс лист'!$B$8:$BS$600,MATCH(L$11,'[1]Прайс лист'!$B$2:$BS$2,0),0),0)</f>
        <v>1400</v>
      </c>
      <c r="M383" s="9">
        <f>IF(VLOOKUP($A383,'[1]Прайс лист'!$B$8:$BS$600,MATCH(M$11,'[1]Прайс лист'!$B$2:$BS$2,0),0)&lt;=M$8,VLOOKUP($A383,'[1]Прайс лист'!$B$8:$BS$600,MATCH(M$11,'[1]Прайс лист'!$B$2:$BS$2,0),0),0)</f>
        <v>6000</v>
      </c>
      <c r="N383" s="9">
        <f>IF(VLOOKUP($A383,'[1]Прайс лист'!$B$8:$BS$600,MATCH(N$11,'[1]Прайс лист'!$B$2:$BS$2,0),0)&lt;=N$8,VLOOKUP($A383,'[1]Прайс лист'!$B$8:$BS$600,MATCH(N$11,'[1]Прайс лист'!$B$2:$BS$2,0),0),0)</f>
        <v>0</v>
      </c>
      <c r="O383" s="9">
        <f>IF(VLOOKUP($A383,'[1]Прайс лист'!$B$8:$BS$600,MATCH(O$11,'[1]Прайс лист'!$B$2:$BS$2,0),0)&lt;=O$8,VLOOKUP($A383,'[1]Прайс лист'!$B$8:$BS$600,MATCH(O$11,'[1]Прайс лист'!$B$2:$BS$2,0),0),0)</f>
        <v>5500</v>
      </c>
      <c r="P383" s="9">
        <f>IF(VLOOKUP($A383,'[1]Прайс лист'!$B$8:$BS$600,MATCH(P$11,'[1]Прайс лист'!$B$2:$BS$2,0),0)&lt;=P$8,VLOOKUP($A383,'[1]Прайс лист'!$B$8:$BS$600,MATCH(P$11,'[1]Прайс лист'!$B$2:$BS$2,0),0),0)</f>
        <v>4200</v>
      </c>
      <c r="Q383" s="9">
        <f>IF(VLOOKUP($A383,'[1]Прайс лист'!$B$8:$BS$600,MATCH(Q$11,'[1]Прайс лист'!$B$2:$BS$2,0),0)&lt;=Q$8,VLOOKUP($A383,'[1]Прайс лист'!$B$8:$BS$600,MATCH(Q$11,'[1]Прайс лист'!$B$2:$BS$2,0),0),0)</f>
        <v>0</v>
      </c>
      <c r="R383" s="9">
        <f>IF(VLOOKUP($A383,'[1]Прайс лист'!$B$8:$BS$600,MATCH(R$11,'[1]Прайс лист'!$B$2:$BS$2,0),0)&lt;=R$8,VLOOKUP($A383,'[1]Прайс лист'!$B$8:$BS$600,MATCH(R$11,'[1]Прайс лист'!$B$2:$BS$2,0),0),0)</f>
        <v>0</v>
      </c>
      <c r="S383" s="9">
        <f>IF(VLOOKUP($A383,'[1]Прайс лист'!$B$8:$BS$600,MATCH(S$11,'[1]Прайс лист'!$B$2:$BS$2,0),0)&lt;=S$8,VLOOKUP($A383,'[1]Прайс лист'!$B$8:$BS$600,MATCH(S$11,'[1]Прайс лист'!$B$2:$BS$2,0),0),0)</f>
        <v>0</v>
      </c>
      <c r="T383" s="9">
        <f>IF(VLOOKUP($A383,'[1]Прайс лист'!$B$8:$BS$600,MATCH(T$11,'[1]Прайс лист'!$B$2:$BS$2,0),0)&lt;=T$8,VLOOKUP($A383,'[1]Прайс лист'!$B$8:$BS$600,MATCH(T$11,'[1]Прайс лист'!$B$2:$BS$2,0),0),0)</f>
        <v>1400</v>
      </c>
      <c r="U383" s="9">
        <f>IF(VLOOKUP($A383,'[1]Прайс лист'!$B$8:$BS$600,MATCH(U$11,'[1]Прайс лист'!$B$2:$BS$2,0),0)&lt;=U$8,VLOOKUP($A383,'[1]Прайс лист'!$B$8:$BS$600,MATCH(U$11,'[1]Прайс лист'!$B$2:$BS$2,0),0),0)</f>
        <v>13000</v>
      </c>
      <c r="V383" s="9">
        <f>IF(VLOOKUP($A383,'[1]Прайс лист'!$B$8:$BS$600,MATCH(V$11,'[1]Прайс лист'!$B$2:$BS$2,0),0)&lt;=V$8,VLOOKUP($A383,'[1]Прайс лист'!$B$8:$BS$600,MATCH(V$11,'[1]Прайс лист'!$B$2:$BS$2,0),0),0)</f>
        <v>0</v>
      </c>
      <c r="W383" s="9">
        <f>IF(VLOOKUP($A383,'[1]Прайс лист'!$B$8:$BS$600,MATCH(W$11,'[1]Прайс лист'!$B$2:$BS$2,0),0)&lt;=W$8,VLOOKUP($A383,'[1]Прайс лист'!$B$8:$BS$600,MATCH(W$11,'[1]Прайс лист'!$B$2:$BS$2,0),0),0)</f>
        <v>12500</v>
      </c>
      <c r="X383" s="9">
        <f>IF(VLOOKUP($A383,'[1]Прайс лист'!$B$8:$BS$600,MATCH(X$11,'[1]Прайс лист'!$B$2:$BS$2,0),0)&lt;=X$8,VLOOKUP($A383,'[1]Прайс лист'!$B$8:$BS$600,MATCH(X$11,'[1]Прайс лист'!$B$2:$BS$2,0),0),0)</f>
        <v>11200</v>
      </c>
      <c r="Y383" s="9">
        <f>IF(VLOOKUP($A383,'[1]Прайс лист'!$B$8:$BS$600,MATCH(Y$11,'[1]Прайс лист'!$B$2:$BS$2,0),0)&lt;=Y$8,VLOOKUP($A383,'[1]Прайс лист'!$B$8:$BS$600,MATCH(Y$11,'[1]Прайс лист'!$B$2:$BS$2,0),0),0)</f>
        <v>0</v>
      </c>
      <c r="Z383" s="9">
        <f>IF(VLOOKUP($A383,'[1]Прайс лист'!$B$8:$BS$600,MATCH(Z$11,'[1]Прайс лист'!$B$2:$BS$2,0),0)&lt;=Z$8,VLOOKUP($A383,'[1]Прайс лист'!$B$8:$BS$600,MATCH(Z$11,'[1]Прайс лист'!$B$2:$BS$2,0),0),0)</f>
        <v>0</v>
      </c>
      <c r="AA383" s="9">
        <f>IF(VLOOKUP($A383,'[1]Прайс лист'!$B$8:$BS$600,MATCH(AA$11,'[1]Прайс лист'!$B$2:$BS$2,0),0)&lt;=AA$8,VLOOKUP($A383,'[1]Прайс лист'!$B$8:$BS$600,MATCH(AA$11,'[1]Прайс лист'!$B$2:$BS$2,0),0),0)</f>
        <v>0</v>
      </c>
      <c r="AB383" s="9">
        <f>IF(VLOOKUP($A383,'[1]Прайс лист'!$B$8:$BS$600,MATCH(AB$11,'[1]Прайс лист'!$B$2:$BS$2,0),0)&lt;=AB$8,VLOOKUP($A383,'[1]Прайс лист'!$B$8:$BS$600,MATCH(AB$11,'[1]Прайс лист'!$B$2:$BS$2,0),0),0)</f>
        <v>8400</v>
      </c>
      <c r="AC383" s="9">
        <f>IF(VLOOKUP($A383,'[1]Прайс лист'!$B$8:$BS$600,MATCH(AC$11,'[1]Прайс лист'!$B$2:$BS$2,0),0)&lt;=AC$8,VLOOKUP($A383,'[1]Прайс лист'!$B$8:$BS$600,MATCH(AC$11,'[1]Прайс лист'!$B$2:$BS$2,0),0),0)</f>
        <v>10000</v>
      </c>
      <c r="AD383" s="9">
        <f>IF(VLOOKUP($A383,'[1]Прайс лист'!$B$8:$BS$600,MATCH(AD$11,'[1]Прайс лист'!$B$2:$BS$2,0),0)&lt;=AD$8,VLOOKUP($A383,'[1]Прайс лист'!$B$8:$BS$600,MATCH(AD$11,'[1]Прайс лист'!$B$2:$BS$2,0),0),0)</f>
        <v>0</v>
      </c>
      <c r="AE383" s="9">
        <f>IF(VLOOKUP($A383,'[1]Прайс лист'!$B$8:$BS$600,MATCH(AE$11,'[1]Прайс лист'!$B$2:$BS$2,0),0)&lt;=AE$8,VLOOKUP($A383,'[1]Прайс лист'!$B$8:$BS$600,MATCH(AE$11,'[1]Прайс лист'!$B$2:$BS$2,0),0),0)</f>
        <v>9500</v>
      </c>
      <c r="AF383" s="9">
        <f>IF(VLOOKUP($A383,'[1]Прайс лист'!$B$8:$BS$600,MATCH(AF$11,'[1]Прайс лист'!$B$2:$BS$2,0),0)&lt;=AF$8,VLOOKUP($A383,'[1]Прайс лист'!$B$8:$BS$600,MATCH(AF$11,'[1]Прайс лист'!$B$2:$BS$2,0),0),0)</f>
        <v>8200</v>
      </c>
      <c r="AG383" s="9">
        <f>IF(VLOOKUP($A383,'[1]Прайс лист'!$B$8:$BS$600,MATCH(AG$11,'[1]Прайс лист'!$B$2:$BS$2,0),0)&lt;=AG$8,VLOOKUP($A383,'[1]Прайс лист'!$B$8:$BS$600,MATCH(AG$11,'[1]Прайс лист'!$B$2:$BS$2,0),0),0)</f>
        <v>0</v>
      </c>
      <c r="AH383" s="9">
        <f>IF(VLOOKUP($A383,'[1]Прайс лист'!$B$8:$BS$600,MATCH(AH$11,'[1]Прайс лист'!$B$2:$BS$2,0),0)&lt;=AH$8,VLOOKUP($A383,'[1]Прайс лист'!$B$8:$BS$600,MATCH(AH$11,'[1]Прайс лист'!$B$2:$BS$2,0),0),0)</f>
        <v>0</v>
      </c>
      <c r="AI383" s="9">
        <f>IF(VLOOKUP($A383,'[1]Прайс лист'!$B$8:$BS$600,MATCH(AI$11,'[1]Прайс лист'!$B$2:$BS$2,0),0)&lt;=AI$8,VLOOKUP($A383,'[1]Прайс лист'!$B$8:$BS$600,MATCH(AI$11,'[1]Прайс лист'!$B$2:$BS$2,0),0),0)</f>
        <v>0</v>
      </c>
      <c r="AJ383" s="9">
        <f>IF(VLOOKUP($A383,'[1]Прайс лист'!$B$8:$BS$600,MATCH(AJ$11,'[1]Прайс лист'!$B$2:$BS$2,0),0)&lt;=AJ$8,VLOOKUP($A383,'[1]Прайс лист'!$B$8:$BS$600,MATCH(AJ$11,'[1]Прайс лист'!$B$2:$BS$2,0),0),0)</f>
        <v>5400</v>
      </c>
      <c r="AK383" s="9">
        <f>IF(VLOOKUP($A383,'[1]Прайс лист'!$B$8:$BS$600,MATCH(AK$11,'[1]Прайс лист'!$B$2:$BS$2,0),0)&lt;=AK$8,VLOOKUP($A383,'[1]Прайс лист'!$B$8:$BS$600,MATCH(AK$11,'[1]Прайс лист'!$B$2:$BS$2,0),0),0)</f>
        <v>9000</v>
      </c>
      <c r="AL383" s="9">
        <f>IF(VLOOKUP($A383,'[1]Прайс лист'!$B$8:$BS$600,MATCH(AL$11,'[1]Прайс лист'!$B$2:$BS$2,0),0)&lt;=AL$8,VLOOKUP($A383,'[1]Прайс лист'!$B$8:$BS$600,MATCH(AL$11,'[1]Прайс лист'!$B$2:$BS$2,0),0),0)</f>
        <v>0</v>
      </c>
      <c r="AM383" s="9">
        <f>IF(VLOOKUP($A383,'[1]Прайс лист'!$B$8:$BS$600,MATCH(AM$11,'[1]Прайс лист'!$B$2:$BS$2,0),0)&lt;=AM$8,VLOOKUP($A383,'[1]Прайс лист'!$B$8:$BS$600,MATCH(AM$11,'[1]Прайс лист'!$B$2:$BS$2,0),0),0)</f>
        <v>8500</v>
      </c>
      <c r="AN383" s="9">
        <f>IF(VLOOKUP($A383,'[1]Прайс лист'!$B$8:$BS$600,MATCH(AN$11,'[1]Прайс лист'!$B$2:$BS$2,0),0)&lt;=AN$8,VLOOKUP($A383,'[1]Прайс лист'!$B$8:$BS$600,MATCH(AN$11,'[1]Прайс лист'!$B$2:$BS$2,0),0),0)</f>
        <v>7200</v>
      </c>
      <c r="AO383" s="9">
        <f>IF(VLOOKUP($A383,'[1]Прайс лист'!$B$8:$BS$600,MATCH(AO$11,'[1]Прайс лист'!$B$2:$BS$2,0),0)&lt;=AO$8,VLOOKUP($A383,'[1]Прайс лист'!$B$8:$BS$600,MATCH(AO$11,'[1]Прайс лист'!$B$2:$BS$2,0),0),0)</f>
        <v>0</v>
      </c>
      <c r="AP383" s="9">
        <f>IF(VLOOKUP($A383,'[1]Прайс лист'!$B$8:$BS$600,MATCH(AP$11,'[1]Прайс лист'!$B$2:$BS$2,0),0)&lt;=AP$8,VLOOKUP($A383,'[1]Прайс лист'!$B$8:$BS$600,MATCH(AP$11,'[1]Прайс лист'!$B$2:$BS$2,0),0),0)</f>
        <v>0</v>
      </c>
      <c r="AQ383" s="9">
        <f>IF(VLOOKUP($A383,'[1]Прайс лист'!$B$8:$BS$600,MATCH(AQ$11,'[1]Прайс лист'!$B$2:$BS$2,0),0)&lt;=AQ$8,VLOOKUP($A383,'[1]Прайс лист'!$B$8:$BS$600,MATCH(AQ$11,'[1]Прайс лист'!$B$2:$BS$2,0),0),0)</f>
        <v>0</v>
      </c>
      <c r="AR383" s="9">
        <f>IF(VLOOKUP($A383,'[1]Прайс лист'!$B$8:$BS$600,MATCH(AR$11,'[1]Прайс лист'!$B$2:$BS$2,0),0)&lt;=AR$8,VLOOKUP($A383,'[1]Прайс лист'!$B$8:$BS$600,MATCH(AR$11,'[1]Прайс лист'!$B$2:$BS$2,0),0),0)</f>
        <v>4400</v>
      </c>
      <c r="AS383" s="9">
        <f>IF(VLOOKUP($A383,'[1]Прайс лист'!$B$8:$BS$600,MATCH(AS$11,'[1]Прайс лист'!$B$2:$BS$2,0),0)&lt;=AS$8,VLOOKUP($A383,'[1]Прайс лист'!$B$8:$BS$600,MATCH(AS$11,'[1]Прайс лист'!$B$2:$BS$2,0),0),0)</f>
        <v>8000</v>
      </c>
      <c r="AT383" s="9">
        <f>IF(VLOOKUP($A383,'[1]Прайс лист'!$B$8:$BS$600,MATCH(AT$11,'[1]Прайс лист'!$B$2:$BS$2,0),0)&lt;=AT$8,VLOOKUP($A383,'[1]Прайс лист'!$B$8:$BS$600,MATCH(AT$11,'[1]Прайс лист'!$B$2:$BS$2,0),0),0)</f>
        <v>0</v>
      </c>
      <c r="AU383" s="9">
        <f>IF(VLOOKUP($A383,'[1]Прайс лист'!$B$8:$BS$600,MATCH(AU$11,'[1]Прайс лист'!$B$2:$BS$2,0),0)&lt;=AU$8,VLOOKUP($A383,'[1]Прайс лист'!$B$8:$BS$600,MATCH(AU$11,'[1]Прайс лист'!$B$2:$BS$2,0),0),0)</f>
        <v>7500</v>
      </c>
      <c r="AV383" s="9">
        <f>IF(VLOOKUP($A383,'[1]Прайс лист'!$B$8:$BS$600,MATCH(AV$11,'[1]Прайс лист'!$B$2:$BS$2,0),0)&lt;=AV$8,VLOOKUP($A383,'[1]Прайс лист'!$B$8:$BS$600,MATCH(AV$11,'[1]Прайс лист'!$B$2:$BS$2,0),0),0)</f>
        <v>6200</v>
      </c>
      <c r="AW383" s="9">
        <f>IF(VLOOKUP($A383,'[1]Прайс лист'!$B$8:$BS$600,MATCH(AW$11,'[1]Прайс лист'!$B$2:$BS$2,0),0)&lt;=AW$8,VLOOKUP($A383,'[1]Прайс лист'!$B$8:$BS$600,MATCH(AW$11,'[1]Прайс лист'!$B$2:$BS$2,0),0),0)</f>
        <v>0</v>
      </c>
      <c r="AX383" s="9">
        <f>IF(VLOOKUP($A383,'[1]Прайс лист'!$B$8:$BS$600,MATCH(AX$11,'[1]Прайс лист'!$B$2:$BS$2,0),0)&lt;=AX$8,VLOOKUP($A383,'[1]Прайс лист'!$B$8:$BS$600,MATCH(AX$11,'[1]Прайс лист'!$B$2:$BS$2,0),0),0)</f>
        <v>0</v>
      </c>
      <c r="AY383" s="9">
        <f>IF(VLOOKUP($A383,'[1]Прайс лист'!$B$8:$BS$600,MATCH(AY$11,'[1]Прайс лист'!$B$2:$BS$2,0),0)&lt;=AY$8,VLOOKUP($A383,'[1]Прайс лист'!$B$8:$BS$600,MATCH(AY$11,'[1]Прайс лист'!$B$2:$BS$2,0),0),0)</f>
        <v>0</v>
      </c>
      <c r="AZ383" s="9">
        <f>IF(VLOOKUP($A383,'[1]Прайс лист'!$B$8:$BS$600,MATCH(AZ$11,'[1]Прайс лист'!$B$2:$BS$2,0),0)&lt;=AZ$8,VLOOKUP($A383,'[1]Прайс лист'!$B$8:$BS$600,MATCH(AZ$11,'[1]Прайс лист'!$B$2:$BS$2,0),0),0)</f>
        <v>3400</v>
      </c>
      <c r="BA383" s="9">
        <f>IF(VLOOKUP($A383,'[1]Прайс лист'!$B$8:$BS$600,MATCH(BA$11,'[1]Прайс лист'!$B$2:$BS$2,0),0)&lt;=BA$8,VLOOKUP($A383,'[1]Прайс лист'!$B$8:$BS$600,MATCH(BA$11,'[1]Прайс лист'!$B$2:$BS$2,0),0),0)</f>
        <v>7000</v>
      </c>
      <c r="BB383" s="9">
        <f>IF(VLOOKUP($A383,'[1]Прайс лист'!$B$8:$BS$600,MATCH(BB$11,'[1]Прайс лист'!$B$2:$BS$2,0),0)&lt;=BB$8,VLOOKUP($A383,'[1]Прайс лист'!$B$8:$BS$600,MATCH(BB$11,'[1]Прайс лист'!$B$2:$BS$2,0),0),0)</f>
        <v>0</v>
      </c>
      <c r="BC383" s="9">
        <f>IF(VLOOKUP($A383,'[1]Прайс лист'!$B$8:$BS$600,MATCH(BC$11,'[1]Прайс лист'!$B$2:$BS$2,0),0)&lt;=BC$8,VLOOKUP($A383,'[1]Прайс лист'!$B$8:$BS$600,MATCH(BC$11,'[1]Прайс лист'!$B$2:$BS$2,0),0),0)</f>
        <v>6500</v>
      </c>
      <c r="BD383" s="9">
        <f>IF(VLOOKUP($A383,'[1]Прайс лист'!$B$8:$BS$600,MATCH(BD$11,'[1]Прайс лист'!$B$2:$BS$2,0),0)&lt;=BD$8,VLOOKUP($A383,'[1]Прайс лист'!$B$8:$BS$600,MATCH(BD$11,'[1]Прайс лист'!$B$2:$BS$2,0),0),0)</f>
        <v>5200</v>
      </c>
      <c r="BE383" s="9">
        <f>IF(VLOOKUP($A383,'[1]Прайс лист'!$B$8:$BS$600,MATCH(BE$11,'[1]Прайс лист'!$B$2:$BS$2,0),0)&lt;=BE$8,VLOOKUP($A383,'[1]Прайс лист'!$B$8:$BS$600,MATCH(BE$11,'[1]Прайс лист'!$B$2:$BS$2,0),0),0)</f>
        <v>0</v>
      </c>
      <c r="BF383" s="9">
        <f>IF(VLOOKUP($A383,'[1]Прайс лист'!$B$8:$BS$600,MATCH(BF$11,'[1]Прайс лист'!$B$2:$BS$2,0),0)&lt;=BF$8,VLOOKUP($A383,'[1]Прайс лист'!$B$8:$BS$600,MATCH(BF$11,'[1]Прайс лист'!$B$2:$BS$2,0),0),0)</f>
        <v>0</v>
      </c>
      <c r="BG383" s="9">
        <f>IF(VLOOKUP($A383,'[1]Прайс лист'!$B$8:$BS$600,MATCH(BG$11,'[1]Прайс лист'!$B$2:$BS$2,0),0)&lt;=BG$8,VLOOKUP($A383,'[1]Прайс лист'!$B$8:$BS$600,MATCH(BG$11,'[1]Прайс лист'!$B$2:$BS$2,0),0),0)</f>
        <v>0</v>
      </c>
      <c r="BH383" s="9">
        <f>IF(VLOOKUP($A383,'[1]Прайс лист'!$B$8:$BS$600,MATCH(BH$11,'[1]Прайс лист'!$B$2:$BS$2,0),0)&lt;=BH$8,VLOOKUP($A383,'[1]Прайс лист'!$B$8:$BS$600,MATCH(BH$11,'[1]Прайс лист'!$B$2:$BS$2,0),0),0)</f>
        <v>2400</v>
      </c>
    </row>
    <row r="384" spans="1:60">
      <c r="A384" s="1" t="str">
        <f>'[1]Прайс лист'!B377</f>
        <v>Xiaomi POCOPHONE POCO F1128</v>
      </c>
      <c r="B384" s="7" t="s">
        <v>191</v>
      </c>
      <c r="C384" s="8" t="s">
        <v>233</v>
      </c>
      <c r="D384" s="8">
        <v>128</v>
      </c>
      <c r="E384" s="9">
        <f>IF(VLOOKUP($A384,'[1]Прайс лист'!$B$8:$BS$600,MATCH(E$11,'[1]Прайс лист'!$B$2:$BS$2,0),0)&lt;=E$8,VLOOKUP($A384,'[1]Прайс лист'!$B$8:$BS$600,MATCH(E$11,'[1]Прайс лист'!$B$2:$BS$2,0),0),0)</f>
        <v>7000</v>
      </c>
      <c r="F384" s="9">
        <f>IF(VLOOKUP($A384,'[1]Прайс лист'!$B$8:$BS$600,MATCH(F$11,'[1]Прайс лист'!$B$2:$BS$2,0),0)&lt;=F$8,VLOOKUP($A384,'[1]Прайс лист'!$B$8:$BS$600,MATCH(F$11,'[1]Прайс лист'!$B$2:$BS$2,0),0),0)</f>
        <v>0</v>
      </c>
      <c r="G384" s="9">
        <f>IF(VLOOKUP($A384,'[1]Прайс лист'!$B$8:$BS$600,MATCH(G$11,'[1]Прайс лист'!$B$2:$BS$2,0),0)&lt;=G$8,VLOOKUP($A384,'[1]Прайс лист'!$B$8:$BS$600,MATCH(G$11,'[1]Прайс лист'!$B$2:$BS$2,0),0),0)</f>
        <v>6400</v>
      </c>
      <c r="H384" s="9">
        <f>IF(VLOOKUP($A384,'[1]Прайс лист'!$B$8:$BS$600,MATCH(H$11,'[1]Прайс лист'!$B$2:$BS$2,0),0)&lt;=H$8,VLOOKUP($A384,'[1]Прайс лист'!$B$8:$BS$600,MATCH(H$11,'[1]Прайс лист'!$B$2:$BS$2,0),0),0)</f>
        <v>4800</v>
      </c>
      <c r="I384" s="9">
        <f>IF(VLOOKUP($A384,'[1]Прайс лист'!$B$8:$BS$600,MATCH(I$11,'[1]Прайс лист'!$B$2:$BS$2,0),0)&lt;=I$8,VLOOKUP($A384,'[1]Прайс лист'!$B$8:$BS$600,MATCH(I$11,'[1]Прайс лист'!$B$2:$BS$2,0),0),0)</f>
        <v>0</v>
      </c>
      <c r="J384" s="9">
        <f>IF(VLOOKUP($A384,'[1]Прайс лист'!$B$8:$BS$600,MATCH(J$11,'[1]Прайс лист'!$B$2:$BS$2,0),0)&lt;=J$8,VLOOKUP($A384,'[1]Прайс лист'!$B$8:$BS$600,MATCH(J$11,'[1]Прайс лист'!$B$2:$BS$2,0),0),0)</f>
        <v>0</v>
      </c>
      <c r="K384" s="9">
        <f>IF(VLOOKUP($A384,'[1]Прайс лист'!$B$8:$BS$600,MATCH(K$11,'[1]Прайс лист'!$B$2:$BS$2,0),0)&lt;=K$8,VLOOKUP($A384,'[1]Прайс лист'!$B$8:$BS$600,MATCH(K$11,'[1]Прайс лист'!$B$2:$BS$2,0),0),0)</f>
        <v>0</v>
      </c>
      <c r="L384" s="9">
        <f>IF(VLOOKUP($A384,'[1]Прайс лист'!$B$8:$BS$600,MATCH(L$11,'[1]Прайс лист'!$B$2:$BS$2,0),0)&lt;=L$8,VLOOKUP($A384,'[1]Прайс лист'!$B$8:$BS$600,MATCH(L$11,'[1]Прайс лист'!$B$2:$BS$2,0),0),0)</f>
        <v>1700</v>
      </c>
      <c r="M384" s="9">
        <f>IF(VLOOKUP($A384,'[1]Прайс лист'!$B$8:$BS$600,MATCH(M$11,'[1]Прайс лист'!$B$2:$BS$2,0),0)&lt;=M$8,VLOOKUP($A384,'[1]Прайс лист'!$B$8:$BS$600,MATCH(M$11,'[1]Прайс лист'!$B$2:$BS$2,0),0),0)</f>
        <v>7000</v>
      </c>
      <c r="N384" s="9">
        <f>IF(VLOOKUP($A384,'[1]Прайс лист'!$B$8:$BS$600,MATCH(N$11,'[1]Прайс лист'!$B$2:$BS$2,0),0)&lt;=N$8,VLOOKUP($A384,'[1]Прайс лист'!$B$8:$BS$600,MATCH(N$11,'[1]Прайс лист'!$B$2:$BS$2,0),0),0)</f>
        <v>0</v>
      </c>
      <c r="O384" s="9">
        <f>IF(VLOOKUP($A384,'[1]Прайс лист'!$B$8:$BS$600,MATCH(O$11,'[1]Прайс лист'!$B$2:$BS$2,0),0)&lt;=O$8,VLOOKUP($A384,'[1]Прайс лист'!$B$8:$BS$600,MATCH(O$11,'[1]Прайс лист'!$B$2:$BS$2,0),0),0)</f>
        <v>6400</v>
      </c>
      <c r="P384" s="9">
        <f>IF(VLOOKUP($A384,'[1]Прайс лист'!$B$8:$BS$600,MATCH(P$11,'[1]Прайс лист'!$B$2:$BS$2,0),0)&lt;=P$8,VLOOKUP($A384,'[1]Прайс лист'!$B$8:$BS$600,MATCH(P$11,'[1]Прайс лист'!$B$2:$BS$2,0),0),0)</f>
        <v>4800</v>
      </c>
      <c r="Q384" s="9">
        <f>IF(VLOOKUP($A384,'[1]Прайс лист'!$B$8:$BS$600,MATCH(Q$11,'[1]Прайс лист'!$B$2:$BS$2,0),0)&lt;=Q$8,VLOOKUP($A384,'[1]Прайс лист'!$B$8:$BS$600,MATCH(Q$11,'[1]Прайс лист'!$B$2:$BS$2,0),0),0)</f>
        <v>0</v>
      </c>
      <c r="R384" s="9">
        <f>IF(VLOOKUP($A384,'[1]Прайс лист'!$B$8:$BS$600,MATCH(R$11,'[1]Прайс лист'!$B$2:$BS$2,0),0)&lt;=R$8,VLOOKUP($A384,'[1]Прайс лист'!$B$8:$BS$600,MATCH(R$11,'[1]Прайс лист'!$B$2:$BS$2,0),0),0)</f>
        <v>0</v>
      </c>
      <c r="S384" s="9">
        <f>IF(VLOOKUP($A384,'[1]Прайс лист'!$B$8:$BS$600,MATCH(S$11,'[1]Прайс лист'!$B$2:$BS$2,0),0)&lt;=S$8,VLOOKUP($A384,'[1]Прайс лист'!$B$8:$BS$600,MATCH(S$11,'[1]Прайс лист'!$B$2:$BS$2,0),0),0)</f>
        <v>0</v>
      </c>
      <c r="T384" s="9">
        <f>IF(VLOOKUP($A384,'[1]Прайс лист'!$B$8:$BS$600,MATCH(T$11,'[1]Прайс лист'!$B$2:$BS$2,0),0)&lt;=T$8,VLOOKUP($A384,'[1]Прайс лист'!$B$8:$BS$600,MATCH(T$11,'[1]Прайс лист'!$B$2:$BS$2,0),0),0)</f>
        <v>1700</v>
      </c>
      <c r="U384" s="9">
        <f>IF(VLOOKUP($A384,'[1]Прайс лист'!$B$8:$BS$600,MATCH(U$11,'[1]Прайс лист'!$B$2:$BS$2,0),0)&lt;=U$8,VLOOKUP($A384,'[1]Прайс лист'!$B$8:$BS$600,MATCH(U$11,'[1]Прайс лист'!$B$2:$BS$2,0),0),0)</f>
        <v>14000</v>
      </c>
      <c r="V384" s="9">
        <f>IF(VLOOKUP($A384,'[1]Прайс лист'!$B$8:$BS$600,MATCH(V$11,'[1]Прайс лист'!$B$2:$BS$2,0),0)&lt;=V$8,VLOOKUP($A384,'[1]Прайс лист'!$B$8:$BS$600,MATCH(V$11,'[1]Прайс лист'!$B$2:$BS$2,0),0),0)</f>
        <v>0</v>
      </c>
      <c r="W384" s="9">
        <f>IF(VLOOKUP($A384,'[1]Прайс лист'!$B$8:$BS$600,MATCH(W$11,'[1]Прайс лист'!$B$2:$BS$2,0),0)&lt;=W$8,VLOOKUP($A384,'[1]Прайс лист'!$B$8:$BS$600,MATCH(W$11,'[1]Прайс лист'!$B$2:$BS$2,0),0),0)</f>
        <v>13400</v>
      </c>
      <c r="X384" s="9">
        <f>IF(VLOOKUP($A384,'[1]Прайс лист'!$B$8:$BS$600,MATCH(X$11,'[1]Прайс лист'!$B$2:$BS$2,0),0)&lt;=X$8,VLOOKUP($A384,'[1]Прайс лист'!$B$8:$BS$600,MATCH(X$11,'[1]Прайс лист'!$B$2:$BS$2,0),0),0)</f>
        <v>11800</v>
      </c>
      <c r="Y384" s="9">
        <f>IF(VLOOKUP($A384,'[1]Прайс лист'!$B$8:$BS$600,MATCH(Y$11,'[1]Прайс лист'!$B$2:$BS$2,0),0)&lt;=Y$8,VLOOKUP($A384,'[1]Прайс лист'!$B$8:$BS$600,MATCH(Y$11,'[1]Прайс лист'!$B$2:$BS$2,0),0),0)</f>
        <v>0</v>
      </c>
      <c r="Z384" s="9">
        <f>IF(VLOOKUP($A384,'[1]Прайс лист'!$B$8:$BS$600,MATCH(Z$11,'[1]Прайс лист'!$B$2:$BS$2,0),0)&lt;=Z$8,VLOOKUP($A384,'[1]Прайс лист'!$B$8:$BS$600,MATCH(Z$11,'[1]Прайс лист'!$B$2:$BS$2,0),0),0)</f>
        <v>0</v>
      </c>
      <c r="AA384" s="9">
        <f>IF(VLOOKUP($A384,'[1]Прайс лист'!$B$8:$BS$600,MATCH(AA$11,'[1]Прайс лист'!$B$2:$BS$2,0),0)&lt;=AA$8,VLOOKUP($A384,'[1]Прайс лист'!$B$8:$BS$600,MATCH(AA$11,'[1]Прайс лист'!$B$2:$BS$2,0),0),0)</f>
        <v>0</v>
      </c>
      <c r="AB384" s="9">
        <f>IF(VLOOKUP($A384,'[1]Прайс лист'!$B$8:$BS$600,MATCH(AB$11,'[1]Прайс лист'!$B$2:$BS$2,0),0)&lt;=AB$8,VLOOKUP($A384,'[1]Прайс лист'!$B$8:$BS$600,MATCH(AB$11,'[1]Прайс лист'!$B$2:$BS$2,0),0),0)</f>
        <v>8700</v>
      </c>
      <c r="AC384" s="9">
        <f>IF(VLOOKUP($A384,'[1]Прайс лист'!$B$8:$BS$600,MATCH(AC$11,'[1]Прайс лист'!$B$2:$BS$2,0),0)&lt;=AC$8,VLOOKUP($A384,'[1]Прайс лист'!$B$8:$BS$600,MATCH(AC$11,'[1]Прайс лист'!$B$2:$BS$2,0),0),0)</f>
        <v>11000</v>
      </c>
      <c r="AD384" s="9">
        <f>IF(VLOOKUP($A384,'[1]Прайс лист'!$B$8:$BS$600,MATCH(AD$11,'[1]Прайс лист'!$B$2:$BS$2,0),0)&lt;=AD$8,VLOOKUP($A384,'[1]Прайс лист'!$B$8:$BS$600,MATCH(AD$11,'[1]Прайс лист'!$B$2:$BS$2,0),0),0)</f>
        <v>0</v>
      </c>
      <c r="AE384" s="9">
        <f>IF(VLOOKUP($A384,'[1]Прайс лист'!$B$8:$BS$600,MATCH(AE$11,'[1]Прайс лист'!$B$2:$BS$2,0),0)&lt;=AE$8,VLOOKUP($A384,'[1]Прайс лист'!$B$8:$BS$600,MATCH(AE$11,'[1]Прайс лист'!$B$2:$BS$2,0),0),0)</f>
        <v>10400</v>
      </c>
      <c r="AF384" s="9">
        <f>IF(VLOOKUP($A384,'[1]Прайс лист'!$B$8:$BS$600,MATCH(AF$11,'[1]Прайс лист'!$B$2:$BS$2,0),0)&lt;=AF$8,VLOOKUP($A384,'[1]Прайс лист'!$B$8:$BS$600,MATCH(AF$11,'[1]Прайс лист'!$B$2:$BS$2,0),0),0)</f>
        <v>8800</v>
      </c>
      <c r="AG384" s="9">
        <f>IF(VLOOKUP($A384,'[1]Прайс лист'!$B$8:$BS$600,MATCH(AG$11,'[1]Прайс лист'!$B$2:$BS$2,0),0)&lt;=AG$8,VLOOKUP($A384,'[1]Прайс лист'!$B$8:$BS$600,MATCH(AG$11,'[1]Прайс лист'!$B$2:$BS$2,0),0),0)</f>
        <v>0</v>
      </c>
      <c r="AH384" s="9">
        <f>IF(VLOOKUP($A384,'[1]Прайс лист'!$B$8:$BS$600,MATCH(AH$11,'[1]Прайс лист'!$B$2:$BS$2,0),0)&lt;=AH$8,VLOOKUP($A384,'[1]Прайс лист'!$B$8:$BS$600,MATCH(AH$11,'[1]Прайс лист'!$B$2:$BS$2,0),0),0)</f>
        <v>0</v>
      </c>
      <c r="AI384" s="9">
        <f>IF(VLOOKUP($A384,'[1]Прайс лист'!$B$8:$BS$600,MATCH(AI$11,'[1]Прайс лист'!$B$2:$BS$2,0),0)&lt;=AI$8,VLOOKUP($A384,'[1]Прайс лист'!$B$8:$BS$600,MATCH(AI$11,'[1]Прайс лист'!$B$2:$BS$2,0),0),0)</f>
        <v>0</v>
      </c>
      <c r="AJ384" s="9">
        <f>IF(VLOOKUP($A384,'[1]Прайс лист'!$B$8:$BS$600,MATCH(AJ$11,'[1]Прайс лист'!$B$2:$BS$2,0),0)&lt;=AJ$8,VLOOKUP($A384,'[1]Прайс лист'!$B$8:$BS$600,MATCH(AJ$11,'[1]Прайс лист'!$B$2:$BS$2,0),0),0)</f>
        <v>5700</v>
      </c>
      <c r="AK384" s="9">
        <f>IF(VLOOKUP($A384,'[1]Прайс лист'!$B$8:$BS$600,MATCH(AK$11,'[1]Прайс лист'!$B$2:$BS$2,0),0)&lt;=AK$8,VLOOKUP($A384,'[1]Прайс лист'!$B$8:$BS$600,MATCH(AK$11,'[1]Прайс лист'!$B$2:$BS$2,0),0),0)</f>
        <v>10000</v>
      </c>
      <c r="AL384" s="9">
        <f>IF(VLOOKUP($A384,'[1]Прайс лист'!$B$8:$BS$600,MATCH(AL$11,'[1]Прайс лист'!$B$2:$BS$2,0),0)&lt;=AL$8,VLOOKUP($A384,'[1]Прайс лист'!$B$8:$BS$600,MATCH(AL$11,'[1]Прайс лист'!$B$2:$BS$2,0),0),0)</f>
        <v>0</v>
      </c>
      <c r="AM384" s="9">
        <f>IF(VLOOKUP($A384,'[1]Прайс лист'!$B$8:$BS$600,MATCH(AM$11,'[1]Прайс лист'!$B$2:$BS$2,0),0)&lt;=AM$8,VLOOKUP($A384,'[1]Прайс лист'!$B$8:$BS$600,MATCH(AM$11,'[1]Прайс лист'!$B$2:$BS$2,0),0),0)</f>
        <v>9400</v>
      </c>
      <c r="AN384" s="9">
        <f>IF(VLOOKUP($A384,'[1]Прайс лист'!$B$8:$BS$600,MATCH(AN$11,'[1]Прайс лист'!$B$2:$BS$2,0),0)&lt;=AN$8,VLOOKUP($A384,'[1]Прайс лист'!$B$8:$BS$600,MATCH(AN$11,'[1]Прайс лист'!$B$2:$BS$2,0),0),0)</f>
        <v>7800</v>
      </c>
      <c r="AO384" s="9">
        <f>IF(VLOOKUP($A384,'[1]Прайс лист'!$B$8:$BS$600,MATCH(AO$11,'[1]Прайс лист'!$B$2:$BS$2,0),0)&lt;=AO$8,VLOOKUP($A384,'[1]Прайс лист'!$B$8:$BS$600,MATCH(AO$11,'[1]Прайс лист'!$B$2:$BS$2,0),0),0)</f>
        <v>0</v>
      </c>
      <c r="AP384" s="9">
        <f>IF(VLOOKUP($A384,'[1]Прайс лист'!$B$8:$BS$600,MATCH(AP$11,'[1]Прайс лист'!$B$2:$BS$2,0),0)&lt;=AP$8,VLOOKUP($A384,'[1]Прайс лист'!$B$8:$BS$600,MATCH(AP$11,'[1]Прайс лист'!$B$2:$BS$2,0),0),0)</f>
        <v>0</v>
      </c>
      <c r="AQ384" s="9">
        <f>IF(VLOOKUP($A384,'[1]Прайс лист'!$B$8:$BS$600,MATCH(AQ$11,'[1]Прайс лист'!$B$2:$BS$2,0),0)&lt;=AQ$8,VLOOKUP($A384,'[1]Прайс лист'!$B$8:$BS$600,MATCH(AQ$11,'[1]Прайс лист'!$B$2:$BS$2,0),0),0)</f>
        <v>0</v>
      </c>
      <c r="AR384" s="9">
        <f>IF(VLOOKUP($A384,'[1]Прайс лист'!$B$8:$BS$600,MATCH(AR$11,'[1]Прайс лист'!$B$2:$BS$2,0),0)&lt;=AR$8,VLOOKUP($A384,'[1]Прайс лист'!$B$8:$BS$600,MATCH(AR$11,'[1]Прайс лист'!$B$2:$BS$2,0),0),0)</f>
        <v>4700</v>
      </c>
      <c r="AS384" s="9">
        <f>IF(VLOOKUP($A384,'[1]Прайс лист'!$B$8:$BS$600,MATCH(AS$11,'[1]Прайс лист'!$B$2:$BS$2,0),0)&lt;=AS$8,VLOOKUP($A384,'[1]Прайс лист'!$B$8:$BS$600,MATCH(AS$11,'[1]Прайс лист'!$B$2:$BS$2,0),0),0)</f>
        <v>9000</v>
      </c>
      <c r="AT384" s="9">
        <f>IF(VLOOKUP($A384,'[1]Прайс лист'!$B$8:$BS$600,MATCH(AT$11,'[1]Прайс лист'!$B$2:$BS$2,0),0)&lt;=AT$8,VLOOKUP($A384,'[1]Прайс лист'!$B$8:$BS$600,MATCH(AT$11,'[1]Прайс лист'!$B$2:$BS$2,0),0),0)</f>
        <v>0</v>
      </c>
      <c r="AU384" s="9">
        <f>IF(VLOOKUP($A384,'[1]Прайс лист'!$B$8:$BS$600,MATCH(AU$11,'[1]Прайс лист'!$B$2:$BS$2,0),0)&lt;=AU$8,VLOOKUP($A384,'[1]Прайс лист'!$B$8:$BS$600,MATCH(AU$11,'[1]Прайс лист'!$B$2:$BS$2,0),0),0)</f>
        <v>8400</v>
      </c>
      <c r="AV384" s="9">
        <f>IF(VLOOKUP($A384,'[1]Прайс лист'!$B$8:$BS$600,MATCH(AV$11,'[1]Прайс лист'!$B$2:$BS$2,0),0)&lt;=AV$8,VLOOKUP($A384,'[1]Прайс лист'!$B$8:$BS$600,MATCH(AV$11,'[1]Прайс лист'!$B$2:$BS$2,0),0),0)</f>
        <v>6800</v>
      </c>
      <c r="AW384" s="9">
        <f>IF(VLOOKUP($A384,'[1]Прайс лист'!$B$8:$BS$600,MATCH(AW$11,'[1]Прайс лист'!$B$2:$BS$2,0),0)&lt;=AW$8,VLOOKUP($A384,'[1]Прайс лист'!$B$8:$BS$600,MATCH(AW$11,'[1]Прайс лист'!$B$2:$BS$2,0),0),0)</f>
        <v>0</v>
      </c>
      <c r="AX384" s="9">
        <f>IF(VLOOKUP($A384,'[1]Прайс лист'!$B$8:$BS$600,MATCH(AX$11,'[1]Прайс лист'!$B$2:$BS$2,0),0)&lt;=AX$8,VLOOKUP($A384,'[1]Прайс лист'!$B$8:$BS$600,MATCH(AX$11,'[1]Прайс лист'!$B$2:$BS$2,0),0),0)</f>
        <v>0</v>
      </c>
      <c r="AY384" s="9">
        <f>IF(VLOOKUP($A384,'[1]Прайс лист'!$B$8:$BS$600,MATCH(AY$11,'[1]Прайс лист'!$B$2:$BS$2,0),0)&lt;=AY$8,VLOOKUP($A384,'[1]Прайс лист'!$B$8:$BS$600,MATCH(AY$11,'[1]Прайс лист'!$B$2:$BS$2,0),0),0)</f>
        <v>0</v>
      </c>
      <c r="AZ384" s="9">
        <f>IF(VLOOKUP($A384,'[1]Прайс лист'!$B$8:$BS$600,MATCH(AZ$11,'[1]Прайс лист'!$B$2:$BS$2,0),0)&lt;=AZ$8,VLOOKUP($A384,'[1]Прайс лист'!$B$8:$BS$600,MATCH(AZ$11,'[1]Прайс лист'!$B$2:$BS$2,0),0),0)</f>
        <v>3700</v>
      </c>
      <c r="BA384" s="9">
        <f>IF(VLOOKUP($A384,'[1]Прайс лист'!$B$8:$BS$600,MATCH(BA$11,'[1]Прайс лист'!$B$2:$BS$2,0),0)&lt;=BA$8,VLOOKUP($A384,'[1]Прайс лист'!$B$8:$BS$600,MATCH(BA$11,'[1]Прайс лист'!$B$2:$BS$2,0),0),0)</f>
        <v>8000</v>
      </c>
      <c r="BB384" s="9">
        <f>IF(VLOOKUP($A384,'[1]Прайс лист'!$B$8:$BS$600,MATCH(BB$11,'[1]Прайс лист'!$B$2:$BS$2,0),0)&lt;=BB$8,VLOOKUP($A384,'[1]Прайс лист'!$B$8:$BS$600,MATCH(BB$11,'[1]Прайс лист'!$B$2:$BS$2,0),0),0)</f>
        <v>0</v>
      </c>
      <c r="BC384" s="9">
        <f>IF(VLOOKUP($A384,'[1]Прайс лист'!$B$8:$BS$600,MATCH(BC$11,'[1]Прайс лист'!$B$2:$BS$2,0),0)&lt;=BC$8,VLOOKUP($A384,'[1]Прайс лист'!$B$8:$BS$600,MATCH(BC$11,'[1]Прайс лист'!$B$2:$BS$2,0),0),0)</f>
        <v>7400</v>
      </c>
      <c r="BD384" s="9">
        <f>IF(VLOOKUP($A384,'[1]Прайс лист'!$B$8:$BS$600,MATCH(BD$11,'[1]Прайс лист'!$B$2:$BS$2,0),0)&lt;=BD$8,VLOOKUP($A384,'[1]Прайс лист'!$B$8:$BS$600,MATCH(BD$11,'[1]Прайс лист'!$B$2:$BS$2,0),0),0)</f>
        <v>5800</v>
      </c>
      <c r="BE384" s="9">
        <f>IF(VLOOKUP($A384,'[1]Прайс лист'!$B$8:$BS$600,MATCH(BE$11,'[1]Прайс лист'!$B$2:$BS$2,0),0)&lt;=BE$8,VLOOKUP($A384,'[1]Прайс лист'!$B$8:$BS$600,MATCH(BE$11,'[1]Прайс лист'!$B$2:$BS$2,0),0),0)</f>
        <v>0</v>
      </c>
      <c r="BF384" s="9">
        <f>IF(VLOOKUP($A384,'[1]Прайс лист'!$B$8:$BS$600,MATCH(BF$11,'[1]Прайс лист'!$B$2:$BS$2,0),0)&lt;=BF$8,VLOOKUP($A384,'[1]Прайс лист'!$B$8:$BS$600,MATCH(BF$11,'[1]Прайс лист'!$B$2:$BS$2,0),0),0)</f>
        <v>0</v>
      </c>
      <c r="BG384" s="9">
        <f>IF(VLOOKUP($A384,'[1]Прайс лист'!$B$8:$BS$600,MATCH(BG$11,'[1]Прайс лист'!$B$2:$BS$2,0),0)&lt;=BG$8,VLOOKUP($A384,'[1]Прайс лист'!$B$8:$BS$600,MATCH(BG$11,'[1]Прайс лист'!$B$2:$BS$2,0),0),0)</f>
        <v>0</v>
      </c>
      <c r="BH384" s="9">
        <f>IF(VLOOKUP($A384,'[1]Прайс лист'!$B$8:$BS$600,MATCH(BH$11,'[1]Прайс лист'!$B$2:$BS$2,0),0)&lt;=BH$8,VLOOKUP($A384,'[1]Прайс лист'!$B$8:$BS$600,MATCH(BH$11,'[1]Прайс лист'!$B$2:$BS$2,0),0),0)</f>
        <v>2700</v>
      </c>
    </row>
    <row r="385" spans="1:60">
      <c r="A385" s="1" t="str">
        <f>'[1]Прайс лист'!B378</f>
        <v>Xiaomi POCOPHONE POCO F1256</v>
      </c>
      <c r="B385" s="7" t="s">
        <v>191</v>
      </c>
      <c r="C385" s="8" t="s">
        <v>233</v>
      </c>
      <c r="D385" s="8">
        <v>256</v>
      </c>
      <c r="E385" s="9">
        <f>IF(VLOOKUP($A385,'[1]Прайс лист'!$B$8:$BS$600,MATCH(E$11,'[1]Прайс лист'!$B$2:$BS$2,0),0)&lt;=E$8,VLOOKUP($A385,'[1]Прайс лист'!$B$8:$BS$600,MATCH(E$11,'[1]Прайс лист'!$B$2:$BS$2,0),0),0)</f>
        <v>7900</v>
      </c>
      <c r="F385" s="9">
        <f>IF(VLOOKUP($A385,'[1]Прайс лист'!$B$8:$BS$600,MATCH(F$11,'[1]Прайс лист'!$B$2:$BS$2,0),0)&lt;=F$8,VLOOKUP($A385,'[1]Прайс лист'!$B$8:$BS$600,MATCH(F$11,'[1]Прайс лист'!$B$2:$BS$2,0),0),0)</f>
        <v>0</v>
      </c>
      <c r="G385" s="9">
        <f>IF(VLOOKUP($A385,'[1]Прайс лист'!$B$8:$BS$600,MATCH(G$11,'[1]Прайс лист'!$B$2:$BS$2,0),0)&lt;=G$8,VLOOKUP($A385,'[1]Прайс лист'!$B$8:$BS$600,MATCH(G$11,'[1]Прайс лист'!$B$2:$BS$2,0),0),0)</f>
        <v>7200</v>
      </c>
      <c r="H385" s="9">
        <f>IF(VLOOKUP($A385,'[1]Прайс лист'!$B$8:$BS$600,MATCH(H$11,'[1]Прайс лист'!$B$2:$BS$2,0),0)&lt;=H$8,VLOOKUP($A385,'[1]Прайс лист'!$B$8:$BS$600,MATCH(H$11,'[1]Прайс лист'!$B$2:$BS$2,0),0),0)</f>
        <v>5300</v>
      </c>
      <c r="I385" s="9">
        <f>IF(VLOOKUP($A385,'[1]Прайс лист'!$B$8:$BS$600,MATCH(I$11,'[1]Прайс лист'!$B$2:$BS$2,0),0)&lt;=I$8,VLOOKUP($A385,'[1]Прайс лист'!$B$8:$BS$600,MATCH(I$11,'[1]Прайс лист'!$B$2:$BS$2,0),0),0)</f>
        <v>0</v>
      </c>
      <c r="J385" s="9">
        <f>IF(VLOOKUP($A385,'[1]Прайс лист'!$B$8:$BS$600,MATCH(J$11,'[1]Прайс лист'!$B$2:$BS$2,0),0)&lt;=J$8,VLOOKUP($A385,'[1]Прайс лист'!$B$8:$BS$600,MATCH(J$11,'[1]Прайс лист'!$B$2:$BS$2,0),0),0)</f>
        <v>0</v>
      </c>
      <c r="K385" s="9">
        <f>IF(VLOOKUP($A385,'[1]Прайс лист'!$B$8:$BS$600,MATCH(K$11,'[1]Прайс лист'!$B$2:$BS$2,0),0)&lt;=K$8,VLOOKUP($A385,'[1]Прайс лист'!$B$8:$BS$600,MATCH(K$11,'[1]Прайс лист'!$B$2:$BS$2,0),0),0)</f>
        <v>0</v>
      </c>
      <c r="L385" s="9">
        <f>IF(VLOOKUP($A385,'[1]Прайс лист'!$B$8:$BS$600,MATCH(L$11,'[1]Прайс лист'!$B$2:$BS$2,0),0)&lt;=L$8,VLOOKUP($A385,'[1]Прайс лист'!$B$8:$BS$600,MATCH(L$11,'[1]Прайс лист'!$B$2:$BS$2,0),0),0)</f>
        <v>2100</v>
      </c>
      <c r="M385" s="9">
        <f>IF(VLOOKUP($A385,'[1]Прайс лист'!$B$8:$BS$600,MATCH(M$11,'[1]Прайс лист'!$B$2:$BS$2,0),0)&lt;=M$8,VLOOKUP($A385,'[1]Прайс лист'!$B$8:$BS$600,MATCH(M$11,'[1]Прайс лист'!$B$2:$BS$2,0),0),0)</f>
        <v>7900</v>
      </c>
      <c r="N385" s="9">
        <f>IF(VLOOKUP($A385,'[1]Прайс лист'!$B$8:$BS$600,MATCH(N$11,'[1]Прайс лист'!$B$2:$BS$2,0),0)&lt;=N$8,VLOOKUP($A385,'[1]Прайс лист'!$B$8:$BS$600,MATCH(N$11,'[1]Прайс лист'!$B$2:$BS$2,0),0),0)</f>
        <v>0</v>
      </c>
      <c r="O385" s="9">
        <f>IF(VLOOKUP($A385,'[1]Прайс лист'!$B$8:$BS$600,MATCH(O$11,'[1]Прайс лист'!$B$2:$BS$2,0),0)&lt;=O$8,VLOOKUP($A385,'[1]Прайс лист'!$B$8:$BS$600,MATCH(O$11,'[1]Прайс лист'!$B$2:$BS$2,0),0),0)</f>
        <v>7200</v>
      </c>
      <c r="P385" s="9">
        <f>IF(VLOOKUP($A385,'[1]Прайс лист'!$B$8:$BS$600,MATCH(P$11,'[1]Прайс лист'!$B$2:$BS$2,0),0)&lt;=P$8,VLOOKUP($A385,'[1]Прайс лист'!$B$8:$BS$600,MATCH(P$11,'[1]Прайс лист'!$B$2:$BS$2,0),0),0)</f>
        <v>5300</v>
      </c>
      <c r="Q385" s="9">
        <f>IF(VLOOKUP($A385,'[1]Прайс лист'!$B$8:$BS$600,MATCH(Q$11,'[1]Прайс лист'!$B$2:$BS$2,0),0)&lt;=Q$8,VLOOKUP($A385,'[1]Прайс лист'!$B$8:$BS$600,MATCH(Q$11,'[1]Прайс лист'!$B$2:$BS$2,0),0),0)</f>
        <v>0</v>
      </c>
      <c r="R385" s="9">
        <f>IF(VLOOKUP($A385,'[1]Прайс лист'!$B$8:$BS$600,MATCH(R$11,'[1]Прайс лист'!$B$2:$BS$2,0),0)&lt;=R$8,VLOOKUP($A385,'[1]Прайс лист'!$B$8:$BS$600,MATCH(R$11,'[1]Прайс лист'!$B$2:$BS$2,0),0),0)</f>
        <v>0</v>
      </c>
      <c r="S385" s="9">
        <f>IF(VLOOKUP($A385,'[1]Прайс лист'!$B$8:$BS$600,MATCH(S$11,'[1]Прайс лист'!$B$2:$BS$2,0),0)&lt;=S$8,VLOOKUP($A385,'[1]Прайс лист'!$B$8:$BS$600,MATCH(S$11,'[1]Прайс лист'!$B$2:$BS$2,0),0),0)</f>
        <v>0</v>
      </c>
      <c r="T385" s="9">
        <f>IF(VLOOKUP($A385,'[1]Прайс лист'!$B$8:$BS$600,MATCH(T$11,'[1]Прайс лист'!$B$2:$BS$2,0),0)&lt;=T$8,VLOOKUP($A385,'[1]Прайс лист'!$B$8:$BS$600,MATCH(T$11,'[1]Прайс лист'!$B$2:$BS$2,0),0),0)</f>
        <v>2100</v>
      </c>
      <c r="U385" s="9">
        <f>IF(VLOOKUP($A385,'[1]Прайс лист'!$B$8:$BS$600,MATCH(U$11,'[1]Прайс лист'!$B$2:$BS$2,0),0)&lt;=U$8,VLOOKUP($A385,'[1]Прайс лист'!$B$8:$BS$600,MATCH(U$11,'[1]Прайс лист'!$B$2:$BS$2,0),0),0)</f>
        <v>14900</v>
      </c>
      <c r="V385" s="9">
        <f>IF(VLOOKUP($A385,'[1]Прайс лист'!$B$8:$BS$600,MATCH(V$11,'[1]Прайс лист'!$B$2:$BS$2,0),0)&lt;=V$8,VLOOKUP($A385,'[1]Прайс лист'!$B$8:$BS$600,MATCH(V$11,'[1]Прайс лист'!$B$2:$BS$2,0),0),0)</f>
        <v>0</v>
      </c>
      <c r="W385" s="9">
        <f>IF(VLOOKUP($A385,'[1]Прайс лист'!$B$8:$BS$600,MATCH(W$11,'[1]Прайс лист'!$B$2:$BS$2,0),0)&lt;=W$8,VLOOKUP($A385,'[1]Прайс лист'!$B$8:$BS$600,MATCH(W$11,'[1]Прайс лист'!$B$2:$BS$2,0),0),0)</f>
        <v>14200</v>
      </c>
      <c r="X385" s="9">
        <f>IF(VLOOKUP($A385,'[1]Прайс лист'!$B$8:$BS$600,MATCH(X$11,'[1]Прайс лист'!$B$2:$BS$2,0),0)&lt;=X$8,VLOOKUP($A385,'[1]Прайс лист'!$B$8:$BS$600,MATCH(X$11,'[1]Прайс лист'!$B$2:$BS$2,0),0),0)</f>
        <v>12300</v>
      </c>
      <c r="Y385" s="9">
        <f>IF(VLOOKUP($A385,'[1]Прайс лист'!$B$8:$BS$600,MATCH(Y$11,'[1]Прайс лист'!$B$2:$BS$2,0),0)&lt;=Y$8,VLOOKUP($A385,'[1]Прайс лист'!$B$8:$BS$600,MATCH(Y$11,'[1]Прайс лист'!$B$2:$BS$2,0),0),0)</f>
        <v>0</v>
      </c>
      <c r="Z385" s="9">
        <f>IF(VLOOKUP($A385,'[1]Прайс лист'!$B$8:$BS$600,MATCH(Z$11,'[1]Прайс лист'!$B$2:$BS$2,0),0)&lt;=Z$8,VLOOKUP($A385,'[1]Прайс лист'!$B$8:$BS$600,MATCH(Z$11,'[1]Прайс лист'!$B$2:$BS$2,0),0),0)</f>
        <v>0</v>
      </c>
      <c r="AA385" s="9">
        <f>IF(VLOOKUP($A385,'[1]Прайс лист'!$B$8:$BS$600,MATCH(AA$11,'[1]Прайс лист'!$B$2:$BS$2,0),0)&lt;=AA$8,VLOOKUP($A385,'[1]Прайс лист'!$B$8:$BS$600,MATCH(AA$11,'[1]Прайс лист'!$B$2:$BS$2,0),0),0)</f>
        <v>0</v>
      </c>
      <c r="AB385" s="9">
        <f>IF(VLOOKUP($A385,'[1]Прайс лист'!$B$8:$BS$600,MATCH(AB$11,'[1]Прайс лист'!$B$2:$BS$2,0),0)&lt;=AB$8,VLOOKUP($A385,'[1]Прайс лист'!$B$8:$BS$600,MATCH(AB$11,'[1]Прайс лист'!$B$2:$BS$2,0),0),0)</f>
        <v>9100</v>
      </c>
      <c r="AC385" s="9">
        <f>IF(VLOOKUP($A385,'[1]Прайс лист'!$B$8:$BS$600,MATCH(AC$11,'[1]Прайс лист'!$B$2:$BS$2,0),0)&lt;=AC$8,VLOOKUP($A385,'[1]Прайс лист'!$B$8:$BS$600,MATCH(AC$11,'[1]Прайс лист'!$B$2:$BS$2,0),0),0)</f>
        <v>11900</v>
      </c>
      <c r="AD385" s="9">
        <f>IF(VLOOKUP($A385,'[1]Прайс лист'!$B$8:$BS$600,MATCH(AD$11,'[1]Прайс лист'!$B$2:$BS$2,0),0)&lt;=AD$8,VLOOKUP($A385,'[1]Прайс лист'!$B$8:$BS$600,MATCH(AD$11,'[1]Прайс лист'!$B$2:$BS$2,0),0),0)</f>
        <v>0</v>
      </c>
      <c r="AE385" s="9">
        <f>IF(VLOOKUP($A385,'[1]Прайс лист'!$B$8:$BS$600,MATCH(AE$11,'[1]Прайс лист'!$B$2:$BS$2,0),0)&lt;=AE$8,VLOOKUP($A385,'[1]Прайс лист'!$B$8:$BS$600,MATCH(AE$11,'[1]Прайс лист'!$B$2:$BS$2,0),0),0)</f>
        <v>11200</v>
      </c>
      <c r="AF385" s="9">
        <f>IF(VLOOKUP($A385,'[1]Прайс лист'!$B$8:$BS$600,MATCH(AF$11,'[1]Прайс лист'!$B$2:$BS$2,0),0)&lt;=AF$8,VLOOKUP($A385,'[1]Прайс лист'!$B$8:$BS$600,MATCH(AF$11,'[1]Прайс лист'!$B$2:$BS$2,0),0),0)</f>
        <v>9300</v>
      </c>
      <c r="AG385" s="9">
        <f>IF(VLOOKUP($A385,'[1]Прайс лист'!$B$8:$BS$600,MATCH(AG$11,'[1]Прайс лист'!$B$2:$BS$2,0),0)&lt;=AG$8,VLOOKUP($A385,'[1]Прайс лист'!$B$8:$BS$600,MATCH(AG$11,'[1]Прайс лист'!$B$2:$BS$2,0),0),0)</f>
        <v>0</v>
      </c>
      <c r="AH385" s="9">
        <f>IF(VLOOKUP($A385,'[1]Прайс лист'!$B$8:$BS$600,MATCH(AH$11,'[1]Прайс лист'!$B$2:$BS$2,0),0)&lt;=AH$8,VLOOKUP($A385,'[1]Прайс лист'!$B$8:$BS$600,MATCH(AH$11,'[1]Прайс лист'!$B$2:$BS$2,0),0),0)</f>
        <v>0</v>
      </c>
      <c r="AI385" s="9">
        <f>IF(VLOOKUP($A385,'[1]Прайс лист'!$B$8:$BS$600,MATCH(AI$11,'[1]Прайс лист'!$B$2:$BS$2,0),0)&lt;=AI$8,VLOOKUP($A385,'[1]Прайс лист'!$B$8:$BS$600,MATCH(AI$11,'[1]Прайс лист'!$B$2:$BS$2,0),0),0)</f>
        <v>0</v>
      </c>
      <c r="AJ385" s="9">
        <f>IF(VLOOKUP($A385,'[1]Прайс лист'!$B$8:$BS$600,MATCH(AJ$11,'[1]Прайс лист'!$B$2:$BS$2,0),0)&lt;=AJ$8,VLOOKUP($A385,'[1]Прайс лист'!$B$8:$BS$600,MATCH(AJ$11,'[1]Прайс лист'!$B$2:$BS$2,0),0),0)</f>
        <v>6100</v>
      </c>
      <c r="AK385" s="9">
        <f>IF(VLOOKUP($A385,'[1]Прайс лист'!$B$8:$BS$600,MATCH(AK$11,'[1]Прайс лист'!$B$2:$BS$2,0),0)&lt;=AK$8,VLOOKUP($A385,'[1]Прайс лист'!$B$8:$BS$600,MATCH(AK$11,'[1]Прайс лист'!$B$2:$BS$2,0),0),0)</f>
        <v>10900</v>
      </c>
      <c r="AL385" s="9">
        <f>IF(VLOOKUP($A385,'[1]Прайс лист'!$B$8:$BS$600,MATCH(AL$11,'[1]Прайс лист'!$B$2:$BS$2,0),0)&lt;=AL$8,VLOOKUP($A385,'[1]Прайс лист'!$B$8:$BS$600,MATCH(AL$11,'[1]Прайс лист'!$B$2:$BS$2,0),0),0)</f>
        <v>0</v>
      </c>
      <c r="AM385" s="9">
        <f>IF(VLOOKUP($A385,'[1]Прайс лист'!$B$8:$BS$600,MATCH(AM$11,'[1]Прайс лист'!$B$2:$BS$2,0),0)&lt;=AM$8,VLOOKUP($A385,'[1]Прайс лист'!$B$8:$BS$600,MATCH(AM$11,'[1]Прайс лист'!$B$2:$BS$2,0),0),0)</f>
        <v>10200</v>
      </c>
      <c r="AN385" s="9">
        <f>IF(VLOOKUP($A385,'[1]Прайс лист'!$B$8:$BS$600,MATCH(AN$11,'[1]Прайс лист'!$B$2:$BS$2,0),0)&lt;=AN$8,VLOOKUP($A385,'[1]Прайс лист'!$B$8:$BS$600,MATCH(AN$11,'[1]Прайс лист'!$B$2:$BS$2,0),0),0)</f>
        <v>8300</v>
      </c>
      <c r="AO385" s="9">
        <f>IF(VLOOKUP($A385,'[1]Прайс лист'!$B$8:$BS$600,MATCH(AO$11,'[1]Прайс лист'!$B$2:$BS$2,0),0)&lt;=AO$8,VLOOKUP($A385,'[1]Прайс лист'!$B$8:$BS$600,MATCH(AO$11,'[1]Прайс лист'!$B$2:$BS$2,0),0),0)</f>
        <v>0</v>
      </c>
      <c r="AP385" s="9">
        <f>IF(VLOOKUP($A385,'[1]Прайс лист'!$B$8:$BS$600,MATCH(AP$11,'[1]Прайс лист'!$B$2:$BS$2,0),0)&lt;=AP$8,VLOOKUP($A385,'[1]Прайс лист'!$B$8:$BS$600,MATCH(AP$11,'[1]Прайс лист'!$B$2:$BS$2,0),0),0)</f>
        <v>0</v>
      </c>
      <c r="AQ385" s="9">
        <f>IF(VLOOKUP($A385,'[1]Прайс лист'!$B$8:$BS$600,MATCH(AQ$11,'[1]Прайс лист'!$B$2:$BS$2,0),0)&lt;=AQ$8,VLOOKUP($A385,'[1]Прайс лист'!$B$8:$BS$600,MATCH(AQ$11,'[1]Прайс лист'!$B$2:$BS$2,0),0),0)</f>
        <v>0</v>
      </c>
      <c r="AR385" s="9">
        <f>IF(VLOOKUP($A385,'[1]Прайс лист'!$B$8:$BS$600,MATCH(AR$11,'[1]Прайс лист'!$B$2:$BS$2,0),0)&lt;=AR$8,VLOOKUP($A385,'[1]Прайс лист'!$B$8:$BS$600,MATCH(AR$11,'[1]Прайс лист'!$B$2:$BS$2,0),0),0)</f>
        <v>5100</v>
      </c>
      <c r="AS385" s="9">
        <f>IF(VLOOKUP($A385,'[1]Прайс лист'!$B$8:$BS$600,MATCH(AS$11,'[1]Прайс лист'!$B$2:$BS$2,0),0)&lt;=AS$8,VLOOKUP($A385,'[1]Прайс лист'!$B$8:$BS$600,MATCH(AS$11,'[1]Прайс лист'!$B$2:$BS$2,0),0),0)</f>
        <v>9900</v>
      </c>
      <c r="AT385" s="9">
        <f>IF(VLOOKUP($A385,'[1]Прайс лист'!$B$8:$BS$600,MATCH(AT$11,'[1]Прайс лист'!$B$2:$BS$2,0),0)&lt;=AT$8,VLOOKUP($A385,'[1]Прайс лист'!$B$8:$BS$600,MATCH(AT$11,'[1]Прайс лист'!$B$2:$BS$2,0),0),0)</f>
        <v>0</v>
      </c>
      <c r="AU385" s="9">
        <f>IF(VLOOKUP($A385,'[1]Прайс лист'!$B$8:$BS$600,MATCH(AU$11,'[1]Прайс лист'!$B$2:$BS$2,0),0)&lt;=AU$8,VLOOKUP($A385,'[1]Прайс лист'!$B$8:$BS$600,MATCH(AU$11,'[1]Прайс лист'!$B$2:$BS$2,0),0),0)</f>
        <v>9200</v>
      </c>
      <c r="AV385" s="9">
        <f>IF(VLOOKUP($A385,'[1]Прайс лист'!$B$8:$BS$600,MATCH(AV$11,'[1]Прайс лист'!$B$2:$BS$2,0),0)&lt;=AV$8,VLOOKUP($A385,'[1]Прайс лист'!$B$8:$BS$600,MATCH(AV$11,'[1]Прайс лист'!$B$2:$BS$2,0),0),0)</f>
        <v>7300</v>
      </c>
      <c r="AW385" s="9">
        <f>IF(VLOOKUP($A385,'[1]Прайс лист'!$B$8:$BS$600,MATCH(AW$11,'[1]Прайс лист'!$B$2:$BS$2,0),0)&lt;=AW$8,VLOOKUP($A385,'[1]Прайс лист'!$B$8:$BS$600,MATCH(AW$11,'[1]Прайс лист'!$B$2:$BS$2,0),0),0)</f>
        <v>0</v>
      </c>
      <c r="AX385" s="9">
        <f>IF(VLOOKUP($A385,'[1]Прайс лист'!$B$8:$BS$600,MATCH(AX$11,'[1]Прайс лист'!$B$2:$BS$2,0),0)&lt;=AX$8,VLOOKUP($A385,'[1]Прайс лист'!$B$8:$BS$600,MATCH(AX$11,'[1]Прайс лист'!$B$2:$BS$2,0),0),0)</f>
        <v>0</v>
      </c>
      <c r="AY385" s="9">
        <f>IF(VLOOKUP($A385,'[1]Прайс лист'!$B$8:$BS$600,MATCH(AY$11,'[1]Прайс лист'!$B$2:$BS$2,0),0)&lt;=AY$8,VLOOKUP($A385,'[1]Прайс лист'!$B$8:$BS$600,MATCH(AY$11,'[1]Прайс лист'!$B$2:$BS$2,0),0),0)</f>
        <v>0</v>
      </c>
      <c r="AZ385" s="9">
        <f>IF(VLOOKUP($A385,'[1]Прайс лист'!$B$8:$BS$600,MATCH(AZ$11,'[1]Прайс лист'!$B$2:$BS$2,0),0)&lt;=AZ$8,VLOOKUP($A385,'[1]Прайс лист'!$B$8:$BS$600,MATCH(AZ$11,'[1]Прайс лист'!$B$2:$BS$2,0),0),0)</f>
        <v>4100</v>
      </c>
      <c r="BA385" s="9">
        <f>IF(VLOOKUP($A385,'[1]Прайс лист'!$B$8:$BS$600,MATCH(BA$11,'[1]Прайс лист'!$B$2:$BS$2,0),0)&lt;=BA$8,VLOOKUP($A385,'[1]Прайс лист'!$B$8:$BS$600,MATCH(BA$11,'[1]Прайс лист'!$B$2:$BS$2,0),0),0)</f>
        <v>8900</v>
      </c>
      <c r="BB385" s="9">
        <f>IF(VLOOKUP($A385,'[1]Прайс лист'!$B$8:$BS$600,MATCH(BB$11,'[1]Прайс лист'!$B$2:$BS$2,0),0)&lt;=BB$8,VLOOKUP($A385,'[1]Прайс лист'!$B$8:$BS$600,MATCH(BB$11,'[1]Прайс лист'!$B$2:$BS$2,0),0),0)</f>
        <v>0</v>
      </c>
      <c r="BC385" s="9">
        <f>IF(VLOOKUP($A385,'[1]Прайс лист'!$B$8:$BS$600,MATCH(BC$11,'[1]Прайс лист'!$B$2:$BS$2,0),0)&lt;=BC$8,VLOOKUP($A385,'[1]Прайс лист'!$B$8:$BS$600,MATCH(BC$11,'[1]Прайс лист'!$B$2:$BS$2,0),0),0)</f>
        <v>8200</v>
      </c>
      <c r="BD385" s="9">
        <f>IF(VLOOKUP($A385,'[1]Прайс лист'!$B$8:$BS$600,MATCH(BD$11,'[1]Прайс лист'!$B$2:$BS$2,0),0)&lt;=BD$8,VLOOKUP($A385,'[1]Прайс лист'!$B$8:$BS$600,MATCH(BD$11,'[1]Прайс лист'!$B$2:$BS$2,0),0),0)</f>
        <v>6300</v>
      </c>
      <c r="BE385" s="9">
        <f>IF(VLOOKUP($A385,'[1]Прайс лист'!$B$8:$BS$600,MATCH(BE$11,'[1]Прайс лист'!$B$2:$BS$2,0),0)&lt;=BE$8,VLOOKUP($A385,'[1]Прайс лист'!$B$8:$BS$600,MATCH(BE$11,'[1]Прайс лист'!$B$2:$BS$2,0),0),0)</f>
        <v>0</v>
      </c>
      <c r="BF385" s="9">
        <f>IF(VLOOKUP($A385,'[1]Прайс лист'!$B$8:$BS$600,MATCH(BF$11,'[1]Прайс лист'!$B$2:$BS$2,0),0)&lt;=BF$8,VLOOKUP($A385,'[1]Прайс лист'!$B$8:$BS$600,MATCH(BF$11,'[1]Прайс лист'!$B$2:$BS$2,0),0),0)</f>
        <v>0</v>
      </c>
      <c r="BG385" s="9">
        <f>IF(VLOOKUP($A385,'[1]Прайс лист'!$B$8:$BS$600,MATCH(BG$11,'[1]Прайс лист'!$B$2:$BS$2,0),0)&lt;=BG$8,VLOOKUP($A385,'[1]Прайс лист'!$B$8:$BS$600,MATCH(BG$11,'[1]Прайс лист'!$B$2:$BS$2,0),0),0)</f>
        <v>0</v>
      </c>
      <c r="BH385" s="9">
        <f>IF(VLOOKUP($A385,'[1]Прайс лист'!$B$8:$BS$600,MATCH(BH$11,'[1]Прайс лист'!$B$2:$BS$2,0),0)&lt;=BH$8,VLOOKUP($A385,'[1]Прайс лист'!$B$8:$BS$600,MATCH(BH$11,'[1]Прайс лист'!$B$2:$BS$2,0),0),0)</f>
        <v>3100</v>
      </c>
    </row>
    <row r="386" spans="1:60">
      <c r="A386" s="1" t="str">
        <f>'[1]Прайс лист'!B379</f>
        <v>Xiaomi REDMI 28</v>
      </c>
      <c r="B386" s="7" t="s">
        <v>191</v>
      </c>
      <c r="C386" s="8" t="s">
        <v>234</v>
      </c>
      <c r="D386" s="8">
        <v>8</v>
      </c>
      <c r="E386" s="9">
        <f>IF(VLOOKUP($A386,'[1]Прайс лист'!$B$8:$BS$600,MATCH(E$11,'[1]Прайс лист'!$B$2:$BS$2,0),0)&lt;=E$8,VLOOKUP($A386,'[1]Прайс лист'!$B$8:$BS$600,MATCH(E$11,'[1]Прайс лист'!$B$2:$BS$2,0),0),0)</f>
        <v>400</v>
      </c>
      <c r="F386" s="9">
        <f>IF(VLOOKUP($A386,'[1]Прайс лист'!$B$8:$BS$600,MATCH(F$11,'[1]Прайс лист'!$B$2:$BS$2,0),0)&lt;=F$8,VLOOKUP($A386,'[1]Прайс лист'!$B$8:$BS$600,MATCH(F$11,'[1]Прайс лист'!$B$2:$BS$2,0),0),0)</f>
        <v>0</v>
      </c>
      <c r="G386" s="9">
        <f>IF(VLOOKUP($A386,'[1]Прайс лист'!$B$8:$BS$600,MATCH(G$11,'[1]Прайс лист'!$B$2:$BS$2,0),0)&lt;=G$8,VLOOKUP($A386,'[1]Прайс лист'!$B$8:$BS$600,MATCH(G$11,'[1]Прайс лист'!$B$2:$BS$2,0),0),0)</f>
        <v>300</v>
      </c>
      <c r="H386" s="9">
        <f>IF(VLOOKUP($A386,'[1]Прайс лист'!$B$8:$BS$600,MATCH(H$11,'[1]Прайс лист'!$B$2:$BS$2,0),0)&lt;=H$8,VLOOKUP($A386,'[1]Прайс лист'!$B$8:$BS$600,MATCH(H$11,'[1]Прайс лист'!$B$2:$BS$2,0),0),0)</f>
        <v>100</v>
      </c>
      <c r="I386" s="9">
        <f>IF(VLOOKUP($A386,'[1]Прайс лист'!$B$8:$BS$600,MATCH(I$11,'[1]Прайс лист'!$B$2:$BS$2,0),0)&lt;=I$8,VLOOKUP($A386,'[1]Прайс лист'!$B$8:$BS$600,MATCH(I$11,'[1]Прайс лист'!$B$2:$BS$2,0),0),0)</f>
        <v>0</v>
      </c>
      <c r="J386" s="9">
        <f>IF(VLOOKUP($A386,'[1]Прайс лист'!$B$8:$BS$600,MATCH(J$11,'[1]Прайс лист'!$B$2:$BS$2,0),0)&lt;=J$8,VLOOKUP($A386,'[1]Прайс лист'!$B$8:$BS$600,MATCH(J$11,'[1]Прайс лист'!$B$2:$BS$2,0),0),0)</f>
        <v>0</v>
      </c>
      <c r="K386" s="9">
        <f>IF(VLOOKUP($A386,'[1]Прайс лист'!$B$8:$BS$600,MATCH(K$11,'[1]Прайс лист'!$B$2:$BS$2,0),0)&lt;=K$8,VLOOKUP($A386,'[1]Прайс лист'!$B$8:$BS$600,MATCH(K$11,'[1]Прайс лист'!$B$2:$BS$2,0),0),0)</f>
        <v>0</v>
      </c>
      <c r="L386" s="9">
        <f>IF(VLOOKUP($A386,'[1]Прайс лист'!$B$8:$BS$600,MATCH(L$11,'[1]Прайс лист'!$B$2:$BS$2,0),0)&lt;=L$8,VLOOKUP($A386,'[1]Прайс лист'!$B$8:$BS$600,MATCH(L$11,'[1]Прайс лист'!$B$2:$BS$2,0),0),0)</f>
        <v>100</v>
      </c>
      <c r="M386" s="9">
        <f>IF(VLOOKUP($A386,'[1]Прайс лист'!$B$8:$BS$600,MATCH(M$11,'[1]Прайс лист'!$B$2:$BS$2,0),0)&lt;=M$8,VLOOKUP($A386,'[1]Прайс лист'!$B$8:$BS$600,MATCH(M$11,'[1]Прайс лист'!$B$2:$BS$2,0),0),0)</f>
        <v>400</v>
      </c>
      <c r="N386" s="9">
        <f>IF(VLOOKUP($A386,'[1]Прайс лист'!$B$8:$BS$600,MATCH(N$11,'[1]Прайс лист'!$B$2:$BS$2,0),0)&lt;=N$8,VLOOKUP($A386,'[1]Прайс лист'!$B$8:$BS$600,MATCH(N$11,'[1]Прайс лист'!$B$2:$BS$2,0),0),0)</f>
        <v>0</v>
      </c>
      <c r="O386" s="9">
        <f>IF(VLOOKUP($A386,'[1]Прайс лист'!$B$8:$BS$600,MATCH(O$11,'[1]Прайс лист'!$B$2:$BS$2,0),0)&lt;=O$8,VLOOKUP($A386,'[1]Прайс лист'!$B$8:$BS$600,MATCH(O$11,'[1]Прайс лист'!$B$2:$BS$2,0),0),0)</f>
        <v>300</v>
      </c>
      <c r="P386" s="9">
        <f>IF(VLOOKUP($A386,'[1]Прайс лист'!$B$8:$BS$600,MATCH(P$11,'[1]Прайс лист'!$B$2:$BS$2,0),0)&lt;=P$8,VLOOKUP($A386,'[1]Прайс лист'!$B$8:$BS$600,MATCH(P$11,'[1]Прайс лист'!$B$2:$BS$2,0),0),0)</f>
        <v>100</v>
      </c>
      <c r="Q386" s="9">
        <f>IF(VLOOKUP($A386,'[1]Прайс лист'!$B$8:$BS$600,MATCH(Q$11,'[1]Прайс лист'!$B$2:$BS$2,0),0)&lt;=Q$8,VLOOKUP($A386,'[1]Прайс лист'!$B$8:$BS$600,MATCH(Q$11,'[1]Прайс лист'!$B$2:$BS$2,0),0),0)</f>
        <v>0</v>
      </c>
      <c r="R386" s="9">
        <f>IF(VLOOKUP($A386,'[1]Прайс лист'!$B$8:$BS$600,MATCH(R$11,'[1]Прайс лист'!$B$2:$BS$2,0),0)&lt;=R$8,VLOOKUP($A386,'[1]Прайс лист'!$B$8:$BS$600,MATCH(R$11,'[1]Прайс лист'!$B$2:$BS$2,0),0),0)</f>
        <v>0</v>
      </c>
      <c r="S386" s="9">
        <f>IF(VLOOKUP($A386,'[1]Прайс лист'!$B$8:$BS$600,MATCH(S$11,'[1]Прайс лист'!$B$2:$BS$2,0),0)&lt;=S$8,VLOOKUP($A386,'[1]Прайс лист'!$B$8:$BS$600,MATCH(S$11,'[1]Прайс лист'!$B$2:$BS$2,0),0),0)</f>
        <v>0</v>
      </c>
      <c r="T386" s="9">
        <f>IF(VLOOKUP($A386,'[1]Прайс лист'!$B$8:$BS$600,MATCH(T$11,'[1]Прайс лист'!$B$2:$BS$2,0),0)&lt;=T$8,VLOOKUP($A386,'[1]Прайс лист'!$B$8:$BS$600,MATCH(T$11,'[1]Прайс лист'!$B$2:$BS$2,0),0),0)</f>
        <v>100</v>
      </c>
      <c r="U386" s="9">
        <f>IF(VLOOKUP($A386,'[1]Прайс лист'!$B$8:$BS$600,MATCH(U$11,'[1]Прайс лист'!$B$2:$BS$2,0),0)&lt;=U$8,VLOOKUP($A386,'[1]Прайс лист'!$B$8:$BS$600,MATCH(U$11,'[1]Прайс лист'!$B$2:$BS$2,0),0),0)</f>
        <v>7400</v>
      </c>
      <c r="V386" s="9">
        <f>IF(VLOOKUP($A386,'[1]Прайс лист'!$B$8:$BS$600,MATCH(V$11,'[1]Прайс лист'!$B$2:$BS$2,0),0)&lt;=V$8,VLOOKUP($A386,'[1]Прайс лист'!$B$8:$BS$600,MATCH(V$11,'[1]Прайс лист'!$B$2:$BS$2,0),0),0)</f>
        <v>0</v>
      </c>
      <c r="W386" s="9">
        <f>IF(VLOOKUP($A386,'[1]Прайс лист'!$B$8:$BS$600,MATCH(W$11,'[1]Прайс лист'!$B$2:$BS$2,0),0)&lt;=W$8,VLOOKUP($A386,'[1]Прайс лист'!$B$8:$BS$600,MATCH(W$11,'[1]Прайс лист'!$B$2:$BS$2,0),0),0)</f>
        <v>7300</v>
      </c>
      <c r="X386" s="9">
        <f>IF(VLOOKUP($A386,'[1]Прайс лист'!$B$8:$BS$600,MATCH(X$11,'[1]Прайс лист'!$B$2:$BS$2,0),0)&lt;=X$8,VLOOKUP($A386,'[1]Прайс лист'!$B$8:$BS$600,MATCH(X$11,'[1]Прайс лист'!$B$2:$BS$2,0),0),0)</f>
        <v>7100</v>
      </c>
      <c r="Y386" s="9">
        <f>IF(VLOOKUP($A386,'[1]Прайс лист'!$B$8:$BS$600,MATCH(Y$11,'[1]Прайс лист'!$B$2:$BS$2,0),0)&lt;=Y$8,VLOOKUP($A386,'[1]Прайс лист'!$B$8:$BS$600,MATCH(Y$11,'[1]Прайс лист'!$B$2:$BS$2,0),0),0)</f>
        <v>0</v>
      </c>
      <c r="Z386" s="9">
        <f>IF(VLOOKUP($A386,'[1]Прайс лист'!$B$8:$BS$600,MATCH(Z$11,'[1]Прайс лист'!$B$2:$BS$2,0),0)&lt;=Z$8,VLOOKUP($A386,'[1]Прайс лист'!$B$8:$BS$600,MATCH(Z$11,'[1]Прайс лист'!$B$2:$BS$2,0),0),0)</f>
        <v>0</v>
      </c>
      <c r="AA386" s="9">
        <f>IF(VLOOKUP($A386,'[1]Прайс лист'!$B$8:$BS$600,MATCH(AA$11,'[1]Прайс лист'!$B$2:$BS$2,0),0)&lt;=AA$8,VLOOKUP($A386,'[1]Прайс лист'!$B$8:$BS$600,MATCH(AA$11,'[1]Прайс лист'!$B$2:$BS$2,0),0),0)</f>
        <v>0</v>
      </c>
      <c r="AB386" s="9">
        <f>IF(VLOOKUP($A386,'[1]Прайс лист'!$B$8:$BS$600,MATCH(AB$11,'[1]Прайс лист'!$B$2:$BS$2,0),0)&lt;=AB$8,VLOOKUP($A386,'[1]Прайс лист'!$B$8:$BS$600,MATCH(AB$11,'[1]Прайс лист'!$B$2:$BS$2,0),0),0)</f>
        <v>7100</v>
      </c>
      <c r="AC386" s="9">
        <f>IF(VLOOKUP($A386,'[1]Прайс лист'!$B$8:$BS$600,MATCH(AC$11,'[1]Прайс лист'!$B$2:$BS$2,0),0)&lt;=AC$8,VLOOKUP($A386,'[1]Прайс лист'!$B$8:$BS$600,MATCH(AC$11,'[1]Прайс лист'!$B$2:$BS$2,0),0),0)</f>
        <v>4400</v>
      </c>
      <c r="AD386" s="9">
        <f>IF(VLOOKUP($A386,'[1]Прайс лист'!$B$8:$BS$600,MATCH(AD$11,'[1]Прайс лист'!$B$2:$BS$2,0),0)&lt;=AD$8,VLOOKUP($A386,'[1]Прайс лист'!$B$8:$BS$600,MATCH(AD$11,'[1]Прайс лист'!$B$2:$BS$2,0),0),0)</f>
        <v>0</v>
      </c>
      <c r="AE386" s="9">
        <f>IF(VLOOKUP($A386,'[1]Прайс лист'!$B$8:$BS$600,MATCH(AE$11,'[1]Прайс лист'!$B$2:$BS$2,0),0)&lt;=AE$8,VLOOKUP($A386,'[1]Прайс лист'!$B$8:$BS$600,MATCH(AE$11,'[1]Прайс лист'!$B$2:$BS$2,0),0),0)</f>
        <v>4300</v>
      </c>
      <c r="AF386" s="9">
        <f>IF(VLOOKUP($A386,'[1]Прайс лист'!$B$8:$BS$600,MATCH(AF$11,'[1]Прайс лист'!$B$2:$BS$2,0),0)&lt;=AF$8,VLOOKUP($A386,'[1]Прайс лист'!$B$8:$BS$600,MATCH(AF$11,'[1]Прайс лист'!$B$2:$BS$2,0),0),0)</f>
        <v>4100</v>
      </c>
      <c r="AG386" s="9">
        <f>IF(VLOOKUP($A386,'[1]Прайс лист'!$B$8:$BS$600,MATCH(AG$11,'[1]Прайс лист'!$B$2:$BS$2,0),0)&lt;=AG$8,VLOOKUP($A386,'[1]Прайс лист'!$B$8:$BS$600,MATCH(AG$11,'[1]Прайс лист'!$B$2:$BS$2,0),0),0)</f>
        <v>0</v>
      </c>
      <c r="AH386" s="9">
        <f>IF(VLOOKUP($A386,'[1]Прайс лист'!$B$8:$BS$600,MATCH(AH$11,'[1]Прайс лист'!$B$2:$BS$2,0),0)&lt;=AH$8,VLOOKUP($A386,'[1]Прайс лист'!$B$8:$BS$600,MATCH(AH$11,'[1]Прайс лист'!$B$2:$BS$2,0),0),0)</f>
        <v>0</v>
      </c>
      <c r="AI386" s="9">
        <f>IF(VLOOKUP($A386,'[1]Прайс лист'!$B$8:$BS$600,MATCH(AI$11,'[1]Прайс лист'!$B$2:$BS$2,0),0)&lt;=AI$8,VLOOKUP($A386,'[1]Прайс лист'!$B$8:$BS$600,MATCH(AI$11,'[1]Прайс лист'!$B$2:$BS$2,0),0),0)</f>
        <v>0</v>
      </c>
      <c r="AJ386" s="9">
        <f>IF(VLOOKUP($A386,'[1]Прайс лист'!$B$8:$BS$600,MATCH(AJ$11,'[1]Прайс лист'!$B$2:$BS$2,0),0)&lt;=AJ$8,VLOOKUP($A386,'[1]Прайс лист'!$B$8:$BS$600,MATCH(AJ$11,'[1]Прайс лист'!$B$2:$BS$2,0),0),0)</f>
        <v>4100</v>
      </c>
      <c r="AK386" s="9">
        <f>IF(VLOOKUP($A386,'[1]Прайс лист'!$B$8:$BS$600,MATCH(AK$11,'[1]Прайс лист'!$B$2:$BS$2,0),0)&lt;=AK$8,VLOOKUP($A386,'[1]Прайс лист'!$B$8:$BS$600,MATCH(AK$11,'[1]Прайс лист'!$B$2:$BS$2,0),0),0)</f>
        <v>3400</v>
      </c>
      <c r="AL386" s="9">
        <f>IF(VLOOKUP($A386,'[1]Прайс лист'!$B$8:$BS$600,MATCH(AL$11,'[1]Прайс лист'!$B$2:$BS$2,0),0)&lt;=AL$8,VLOOKUP($A386,'[1]Прайс лист'!$B$8:$BS$600,MATCH(AL$11,'[1]Прайс лист'!$B$2:$BS$2,0),0),0)</f>
        <v>0</v>
      </c>
      <c r="AM386" s="9">
        <f>IF(VLOOKUP($A386,'[1]Прайс лист'!$B$8:$BS$600,MATCH(AM$11,'[1]Прайс лист'!$B$2:$BS$2,0),0)&lt;=AM$8,VLOOKUP($A386,'[1]Прайс лист'!$B$8:$BS$600,MATCH(AM$11,'[1]Прайс лист'!$B$2:$BS$2,0),0),0)</f>
        <v>3300</v>
      </c>
      <c r="AN386" s="9">
        <f>IF(VLOOKUP($A386,'[1]Прайс лист'!$B$8:$BS$600,MATCH(AN$11,'[1]Прайс лист'!$B$2:$BS$2,0),0)&lt;=AN$8,VLOOKUP($A386,'[1]Прайс лист'!$B$8:$BS$600,MATCH(AN$11,'[1]Прайс лист'!$B$2:$BS$2,0),0),0)</f>
        <v>3100</v>
      </c>
      <c r="AO386" s="9">
        <f>IF(VLOOKUP($A386,'[1]Прайс лист'!$B$8:$BS$600,MATCH(AO$11,'[1]Прайс лист'!$B$2:$BS$2,0),0)&lt;=AO$8,VLOOKUP($A386,'[1]Прайс лист'!$B$8:$BS$600,MATCH(AO$11,'[1]Прайс лист'!$B$2:$BS$2,0),0),0)</f>
        <v>0</v>
      </c>
      <c r="AP386" s="9">
        <f>IF(VLOOKUP($A386,'[1]Прайс лист'!$B$8:$BS$600,MATCH(AP$11,'[1]Прайс лист'!$B$2:$BS$2,0),0)&lt;=AP$8,VLOOKUP($A386,'[1]Прайс лист'!$B$8:$BS$600,MATCH(AP$11,'[1]Прайс лист'!$B$2:$BS$2,0),0),0)</f>
        <v>0</v>
      </c>
      <c r="AQ386" s="9">
        <f>IF(VLOOKUP($A386,'[1]Прайс лист'!$B$8:$BS$600,MATCH(AQ$11,'[1]Прайс лист'!$B$2:$BS$2,0),0)&lt;=AQ$8,VLOOKUP($A386,'[1]Прайс лист'!$B$8:$BS$600,MATCH(AQ$11,'[1]Прайс лист'!$B$2:$BS$2,0),0),0)</f>
        <v>0</v>
      </c>
      <c r="AR386" s="9">
        <f>IF(VLOOKUP($A386,'[1]Прайс лист'!$B$8:$BS$600,MATCH(AR$11,'[1]Прайс лист'!$B$2:$BS$2,0),0)&lt;=AR$8,VLOOKUP($A386,'[1]Прайс лист'!$B$8:$BS$600,MATCH(AR$11,'[1]Прайс лист'!$B$2:$BS$2,0),0),0)</f>
        <v>3100</v>
      </c>
      <c r="AS386" s="9">
        <f>IF(VLOOKUP($A386,'[1]Прайс лист'!$B$8:$BS$600,MATCH(AS$11,'[1]Прайс лист'!$B$2:$BS$2,0),0)&lt;=AS$8,VLOOKUP($A386,'[1]Прайс лист'!$B$8:$BS$600,MATCH(AS$11,'[1]Прайс лист'!$B$2:$BS$2,0),0),0)</f>
        <v>2400</v>
      </c>
      <c r="AT386" s="9">
        <f>IF(VLOOKUP($A386,'[1]Прайс лист'!$B$8:$BS$600,MATCH(AT$11,'[1]Прайс лист'!$B$2:$BS$2,0),0)&lt;=AT$8,VLOOKUP($A386,'[1]Прайс лист'!$B$8:$BS$600,MATCH(AT$11,'[1]Прайс лист'!$B$2:$BS$2,0),0),0)</f>
        <v>0</v>
      </c>
      <c r="AU386" s="9">
        <f>IF(VLOOKUP($A386,'[1]Прайс лист'!$B$8:$BS$600,MATCH(AU$11,'[1]Прайс лист'!$B$2:$BS$2,0),0)&lt;=AU$8,VLOOKUP($A386,'[1]Прайс лист'!$B$8:$BS$600,MATCH(AU$11,'[1]Прайс лист'!$B$2:$BS$2,0),0),0)</f>
        <v>2300</v>
      </c>
      <c r="AV386" s="9">
        <f>IF(VLOOKUP($A386,'[1]Прайс лист'!$B$8:$BS$600,MATCH(AV$11,'[1]Прайс лист'!$B$2:$BS$2,0),0)&lt;=AV$8,VLOOKUP($A386,'[1]Прайс лист'!$B$8:$BS$600,MATCH(AV$11,'[1]Прайс лист'!$B$2:$BS$2,0),0),0)</f>
        <v>2100</v>
      </c>
      <c r="AW386" s="9">
        <f>IF(VLOOKUP($A386,'[1]Прайс лист'!$B$8:$BS$600,MATCH(AW$11,'[1]Прайс лист'!$B$2:$BS$2,0),0)&lt;=AW$8,VLOOKUP($A386,'[1]Прайс лист'!$B$8:$BS$600,MATCH(AW$11,'[1]Прайс лист'!$B$2:$BS$2,0),0),0)</f>
        <v>0</v>
      </c>
      <c r="AX386" s="9">
        <f>IF(VLOOKUP($A386,'[1]Прайс лист'!$B$8:$BS$600,MATCH(AX$11,'[1]Прайс лист'!$B$2:$BS$2,0),0)&lt;=AX$8,VLOOKUP($A386,'[1]Прайс лист'!$B$8:$BS$600,MATCH(AX$11,'[1]Прайс лист'!$B$2:$BS$2,0),0),0)</f>
        <v>0</v>
      </c>
      <c r="AY386" s="9">
        <f>IF(VLOOKUP($A386,'[1]Прайс лист'!$B$8:$BS$600,MATCH(AY$11,'[1]Прайс лист'!$B$2:$BS$2,0),0)&lt;=AY$8,VLOOKUP($A386,'[1]Прайс лист'!$B$8:$BS$600,MATCH(AY$11,'[1]Прайс лист'!$B$2:$BS$2,0),0),0)</f>
        <v>0</v>
      </c>
      <c r="AZ386" s="9">
        <f>IF(VLOOKUP($A386,'[1]Прайс лист'!$B$8:$BS$600,MATCH(AZ$11,'[1]Прайс лист'!$B$2:$BS$2,0),0)&lt;=AZ$8,VLOOKUP($A386,'[1]Прайс лист'!$B$8:$BS$600,MATCH(AZ$11,'[1]Прайс лист'!$B$2:$BS$2,0),0),0)</f>
        <v>2100</v>
      </c>
      <c r="BA386" s="9">
        <f>IF(VLOOKUP($A386,'[1]Прайс лист'!$B$8:$BS$600,MATCH(BA$11,'[1]Прайс лист'!$B$2:$BS$2,0),0)&lt;=BA$8,VLOOKUP($A386,'[1]Прайс лист'!$B$8:$BS$600,MATCH(BA$11,'[1]Прайс лист'!$B$2:$BS$2,0),0),0)</f>
        <v>1400</v>
      </c>
      <c r="BB386" s="9">
        <f>IF(VLOOKUP($A386,'[1]Прайс лист'!$B$8:$BS$600,MATCH(BB$11,'[1]Прайс лист'!$B$2:$BS$2,0),0)&lt;=BB$8,VLOOKUP($A386,'[1]Прайс лист'!$B$8:$BS$600,MATCH(BB$11,'[1]Прайс лист'!$B$2:$BS$2,0),0),0)</f>
        <v>0</v>
      </c>
      <c r="BC386" s="9">
        <f>IF(VLOOKUP($A386,'[1]Прайс лист'!$B$8:$BS$600,MATCH(BC$11,'[1]Прайс лист'!$B$2:$BS$2,0),0)&lt;=BC$8,VLOOKUP($A386,'[1]Прайс лист'!$B$8:$BS$600,MATCH(BC$11,'[1]Прайс лист'!$B$2:$BS$2,0),0),0)</f>
        <v>1300</v>
      </c>
      <c r="BD386" s="9">
        <f>IF(VLOOKUP($A386,'[1]Прайс лист'!$B$8:$BS$600,MATCH(BD$11,'[1]Прайс лист'!$B$2:$BS$2,0),0)&lt;=BD$8,VLOOKUP($A386,'[1]Прайс лист'!$B$8:$BS$600,MATCH(BD$11,'[1]Прайс лист'!$B$2:$BS$2,0),0),0)</f>
        <v>1100</v>
      </c>
      <c r="BE386" s="9">
        <f>IF(VLOOKUP($A386,'[1]Прайс лист'!$B$8:$BS$600,MATCH(BE$11,'[1]Прайс лист'!$B$2:$BS$2,0),0)&lt;=BE$8,VLOOKUP($A386,'[1]Прайс лист'!$B$8:$BS$600,MATCH(BE$11,'[1]Прайс лист'!$B$2:$BS$2,0),0),0)</f>
        <v>0</v>
      </c>
      <c r="BF386" s="9">
        <f>IF(VLOOKUP($A386,'[1]Прайс лист'!$B$8:$BS$600,MATCH(BF$11,'[1]Прайс лист'!$B$2:$BS$2,0),0)&lt;=BF$8,VLOOKUP($A386,'[1]Прайс лист'!$B$8:$BS$600,MATCH(BF$11,'[1]Прайс лист'!$B$2:$BS$2,0),0),0)</f>
        <v>0</v>
      </c>
      <c r="BG386" s="9">
        <f>IF(VLOOKUP($A386,'[1]Прайс лист'!$B$8:$BS$600,MATCH(BG$11,'[1]Прайс лист'!$B$2:$BS$2,0),0)&lt;=BG$8,VLOOKUP($A386,'[1]Прайс лист'!$B$8:$BS$600,MATCH(BG$11,'[1]Прайс лист'!$B$2:$BS$2,0),0),0)</f>
        <v>0</v>
      </c>
      <c r="BH386" s="9">
        <f>IF(VLOOKUP($A386,'[1]Прайс лист'!$B$8:$BS$600,MATCH(BH$11,'[1]Прайс лист'!$B$2:$BS$2,0),0)&lt;=BH$8,VLOOKUP($A386,'[1]Прайс лист'!$B$8:$BS$600,MATCH(BH$11,'[1]Прайс лист'!$B$2:$BS$2,0),0),0)</f>
        <v>1100</v>
      </c>
    </row>
    <row r="387" spans="1:60">
      <c r="A387" s="1" t="str">
        <f>'[1]Прайс лист'!B380</f>
        <v>Xiaomi REDMI 216</v>
      </c>
      <c r="B387" s="7" t="s">
        <v>191</v>
      </c>
      <c r="C387" s="8" t="s">
        <v>234</v>
      </c>
      <c r="D387" s="8">
        <v>16</v>
      </c>
      <c r="E387" s="9">
        <f>IF(VLOOKUP($A387,'[1]Прайс лист'!$B$8:$BS$600,MATCH(E$11,'[1]Прайс лист'!$B$2:$BS$2,0),0)&lt;=E$8,VLOOKUP($A387,'[1]Прайс лист'!$B$8:$BS$600,MATCH(E$11,'[1]Прайс лист'!$B$2:$BS$2,0),0),0)</f>
        <v>400</v>
      </c>
      <c r="F387" s="9">
        <f>IF(VLOOKUP($A387,'[1]Прайс лист'!$B$8:$BS$600,MATCH(F$11,'[1]Прайс лист'!$B$2:$BS$2,0),0)&lt;=F$8,VLOOKUP($A387,'[1]Прайс лист'!$B$8:$BS$600,MATCH(F$11,'[1]Прайс лист'!$B$2:$BS$2,0),0),0)</f>
        <v>0</v>
      </c>
      <c r="G387" s="9">
        <f>IF(VLOOKUP($A387,'[1]Прайс лист'!$B$8:$BS$600,MATCH(G$11,'[1]Прайс лист'!$B$2:$BS$2,0),0)&lt;=G$8,VLOOKUP($A387,'[1]Прайс лист'!$B$8:$BS$600,MATCH(G$11,'[1]Прайс лист'!$B$2:$BS$2,0),0),0)</f>
        <v>300</v>
      </c>
      <c r="H387" s="9">
        <f>IF(VLOOKUP($A387,'[1]Прайс лист'!$B$8:$BS$600,MATCH(H$11,'[1]Прайс лист'!$B$2:$BS$2,0),0)&lt;=H$8,VLOOKUP($A387,'[1]Прайс лист'!$B$8:$BS$600,MATCH(H$11,'[1]Прайс лист'!$B$2:$BS$2,0),0),0)</f>
        <v>100</v>
      </c>
      <c r="I387" s="9">
        <f>IF(VLOOKUP($A387,'[1]Прайс лист'!$B$8:$BS$600,MATCH(I$11,'[1]Прайс лист'!$B$2:$BS$2,0),0)&lt;=I$8,VLOOKUP($A387,'[1]Прайс лист'!$B$8:$BS$600,MATCH(I$11,'[1]Прайс лист'!$B$2:$BS$2,0),0),0)</f>
        <v>0</v>
      </c>
      <c r="J387" s="9">
        <f>IF(VLOOKUP($A387,'[1]Прайс лист'!$B$8:$BS$600,MATCH(J$11,'[1]Прайс лист'!$B$2:$BS$2,0),0)&lt;=J$8,VLOOKUP($A387,'[1]Прайс лист'!$B$8:$BS$600,MATCH(J$11,'[1]Прайс лист'!$B$2:$BS$2,0),0),0)</f>
        <v>0</v>
      </c>
      <c r="K387" s="9">
        <f>IF(VLOOKUP($A387,'[1]Прайс лист'!$B$8:$BS$600,MATCH(K$11,'[1]Прайс лист'!$B$2:$BS$2,0),0)&lt;=K$8,VLOOKUP($A387,'[1]Прайс лист'!$B$8:$BS$600,MATCH(K$11,'[1]Прайс лист'!$B$2:$BS$2,0),0),0)</f>
        <v>0</v>
      </c>
      <c r="L387" s="9">
        <f>IF(VLOOKUP($A387,'[1]Прайс лист'!$B$8:$BS$600,MATCH(L$11,'[1]Прайс лист'!$B$2:$BS$2,0),0)&lt;=L$8,VLOOKUP($A387,'[1]Прайс лист'!$B$8:$BS$600,MATCH(L$11,'[1]Прайс лист'!$B$2:$BS$2,0),0),0)</f>
        <v>100</v>
      </c>
      <c r="M387" s="9">
        <f>IF(VLOOKUP($A387,'[1]Прайс лист'!$B$8:$BS$600,MATCH(M$11,'[1]Прайс лист'!$B$2:$BS$2,0),0)&lt;=M$8,VLOOKUP($A387,'[1]Прайс лист'!$B$8:$BS$600,MATCH(M$11,'[1]Прайс лист'!$B$2:$BS$2,0),0),0)</f>
        <v>400</v>
      </c>
      <c r="N387" s="9">
        <f>IF(VLOOKUP($A387,'[1]Прайс лист'!$B$8:$BS$600,MATCH(N$11,'[1]Прайс лист'!$B$2:$BS$2,0),0)&lt;=N$8,VLOOKUP($A387,'[1]Прайс лист'!$B$8:$BS$600,MATCH(N$11,'[1]Прайс лист'!$B$2:$BS$2,0),0),0)</f>
        <v>0</v>
      </c>
      <c r="O387" s="9">
        <f>IF(VLOOKUP($A387,'[1]Прайс лист'!$B$8:$BS$600,MATCH(O$11,'[1]Прайс лист'!$B$2:$BS$2,0),0)&lt;=O$8,VLOOKUP($A387,'[1]Прайс лист'!$B$8:$BS$600,MATCH(O$11,'[1]Прайс лист'!$B$2:$BS$2,0),0),0)</f>
        <v>300</v>
      </c>
      <c r="P387" s="9">
        <f>IF(VLOOKUP($A387,'[1]Прайс лист'!$B$8:$BS$600,MATCH(P$11,'[1]Прайс лист'!$B$2:$BS$2,0),0)&lt;=P$8,VLOOKUP($A387,'[1]Прайс лист'!$B$8:$BS$600,MATCH(P$11,'[1]Прайс лист'!$B$2:$BS$2,0),0),0)</f>
        <v>100</v>
      </c>
      <c r="Q387" s="9">
        <f>IF(VLOOKUP($A387,'[1]Прайс лист'!$B$8:$BS$600,MATCH(Q$11,'[1]Прайс лист'!$B$2:$BS$2,0),0)&lt;=Q$8,VLOOKUP($A387,'[1]Прайс лист'!$B$8:$BS$600,MATCH(Q$11,'[1]Прайс лист'!$B$2:$BS$2,0),0),0)</f>
        <v>0</v>
      </c>
      <c r="R387" s="9">
        <f>IF(VLOOKUP($A387,'[1]Прайс лист'!$B$8:$BS$600,MATCH(R$11,'[1]Прайс лист'!$B$2:$BS$2,0),0)&lt;=R$8,VLOOKUP($A387,'[1]Прайс лист'!$B$8:$BS$600,MATCH(R$11,'[1]Прайс лист'!$B$2:$BS$2,0),0),0)</f>
        <v>0</v>
      </c>
      <c r="S387" s="9">
        <f>IF(VLOOKUP($A387,'[1]Прайс лист'!$B$8:$BS$600,MATCH(S$11,'[1]Прайс лист'!$B$2:$BS$2,0),0)&lt;=S$8,VLOOKUP($A387,'[1]Прайс лист'!$B$8:$BS$600,MATCH(S$11,'[1]Прайс лист'!$B$2:$BS$2,0),0),0)</f>
        <v>0</v>
      </c>
      <c r="T387" s="9">
        <f>IF(VLOOKUP($A387,'[1]Прайс лист'!$B$8:$BS$600,MATCH(T$11,'[1]Прайс лист'!$B$2:$BS$2,0),0)&lt;=T$8,VLOOKUP($A387,'[1]Прайс лист'!$B$8:$BS$600,MATCH(T$11,'[1]Прайс лист'!$B$2:$BS$2,0),0),0)</f>
        <v>100</v>
      </c>
      <c r="U387" s="9">
        <f>IF(VLOOKUP($A387,'[1]Прайс лист'!$B$8:$BS$600,MATCH(U$11,'[1]Прайс лист'!$B$2:$BS$2,0),0)&lt;=U$8,VLOOKUP($A387,'[1]Прайс лист'!$B$8:$BS$600,MATCH(U$11,'[1]Прайс лист'!$B$2:$BS$2,0),0),0)</f>
        <v>7400</v>
      </c>
      <c r="V387" s="9">
        <f>IF(VLOOKUP($A387,'[1]Прайс лист'!$B$8:$BS$600,MATCH(V$11,'[1]Прайс лист'!$B$2:$BS$2,0),0)&lt;=V$8,VLOOKUP($A387,'[1]Прайс лист'!$B$8:$BS$600,MATCH(V$11,'[1]Прайс лист'!$B$2:$BS$2,0),0),0)</f>
        <v>0</v>
      </c>
      <c r="W387" s="9">
        <f>IF(VLOOKUP($A387,'[1]Прайс лист'!$B$8:$BS$600,MATCH(W$11,'[1]Прайс лист'!$B$2:$BS$2,0),0)&lt;=W$8,VLOOKUP($A387,'[1]Прайс лист'!$B$8:$BS$600,MATCH(W$11,'[1]Прайс лист'!$B$2:$BS$2,0),0),0)</f>
        <v>7300</v>
      </c>
      <c r="X387" s="9">
        <f>IF(VLOOKUP($A387,'[1]Прайс лист'!$B$8:$BS$600,MATCH(X$11,'[1]Прайс лист'!$B$2:$BS$2,0),0)&lt;=X$8,VLOOKUP($A387,'[1]Прайс лист'!$B$8:$BS$600,MATCH(X$11,'[1]Прайс лист'!$B$2:$BS$2,0),0),0)</f>
        <v>7100</v>
      </c>
      <c r="Y387" s="9">
        <f>IF(VLOOKUP($A387,'[1]Прайс лист'!$B$8:$BS$600,MATCH(Y$11,'[1]Прайс лист'!$B$2:$BS$2,0),0)&lt;=Y$8,VLOOKUP($A387,'[1]Прайс лист'!$B$8:$BS$600,MATCH(Y$11,'[1]Прайс лист'!$B$2:$BS$2,0),0),0)</f>
        <v>0</v>
      </c>
      <c r="Z387" s="9">
        <f>IF(VLOOKUP($A387,'[1]Прайс лист'!$B$8:$BS$600,MATCH(Z$11,'[1]Прайс лист'!$B$2:$BS$2,0),0)&lt;=Z$8,VLOOKUP($A387,'[1]Прайс лист'!$B$8:$BS$600,MATCH(Z$11,'[1]Прайс лист'!$B$2:$BS$2,0),0),0)</f>
        <v>0</v>
      </c>
      <c r="AA387" s="9">
        <f>IF(VLOOKUP($A387,'[1]Прайс лист'!$B$8:$BS$600,MATCH(AA$11,'[1]Прайс лист'!$B$2:$BS$2,0),0)&lt;=AA$8,VLOOKUP($A387,'[1]Прайс лист'!$B$8:$BS$600,MATCH(AA$11,'[1]Прайс лист'!$B$2:$BS$2,0),0),0)</f>
        <v>0</v>
      </c>
      <c r="AB387" s="9">
        <f>IF(VLOOKUP($A387,'[1]Прайс лист'!$B$8:$BS$600,MATCH(AB$11,'[1]Прайс лист'!$B$2:$BS$2,0),0)&lt;=AB$8,VLOOKUP($A387,'[1]Прайс лист'!$B$8:$BS$600,MATCH(AB$11,'[1]Прайс лист'!$B$2:$BS$2,0),0),0)</f>
        <v>7100</v>
      </c>
      <c r="AC387" s="9">
        <f>IF(VLOOKUP($A387,'[1]Прайс лист'!$B$8:$BS$600,MATCH(AC$11,'[1]Прайс лист'!$B$2:$BS$2,0),0)&lt;=AC$8,VLOOKUP($A387,'[1]Прайс лист'!$B$8:$BS$600,MATCH(AC$11,'[1]Прайс лист'!$B$2:$BS$2,0),0),0)</f>
        <v>4400</v>
      </c>
      <c r="AD387" s="9">
        <f>IF(VLOOKUP($A387,'[1]Прайс лист'!$B$8:$BS$600,MATCH(AD$11,'[1]Прайс лист'!$B$2:$BS$2,0),0)&lt;=AD$8,VLOOKUP($A387,'[1]Прайс лист'!$B$8:$BS$600,MATCH(AD$11,'[1]Прайс лист'!$B$2:$BS$2,0),0),0)</f>
        <v>0</v>
      </c>
      <c r="AE387" s="9">
        <f>IF(VLOOKUP($A387,'[1]Прайс лист'!$B$8:$BS$600,MATCH(AE$11,'[1]Прайс лист'!$B$2:$BS$2,0),0)&lt;=AE$8,VLOOKUP($A387,'[1]Прайс лист'!$B$8:$BS$600,MATCH(AE$11,'[1]Прайс лист'!$B$2:$BS$2,0),0),0)</f>
        <v>4300</v>
      </c>
      <c r="AF387" s="9">
        <f>IF(VLOOKUP($A387,'[1]Прайс лист'!$B$8:$BS$600,MATCH(AF$11,'[1]Прайс лист'!$B$2:$BS$2,0),0)&lt;=AF$8,VLOOKUP($A387,'[1]Прайс лист'!$B$8:$BS$600,MATCH(AF$11,'[1]Прайс лист'!$B$2:$BS$2,0),0),0)</f>
        <v>4100</v>
      </c>
      <c r="AG387" s="9">
        <f>IF(VLOOKUP($A387,'[1]Прайс лист'!$B$8:$BS$600,MATCH(AG$11,'[1]Прайс лист'!$B$2:$BS$2,0),0)&lt;=AG$8,VLOOKUP($A387,'[1]Прайс лист'!$B$8:$BS$600,MATCH(AG$11,'[1]Прайс лист'!$B$2:$BS$2,0),0),0)</f>
        <v>0</v>
      </c>
      <c r="AH387" s="9">
        <f>IF(VLOOKUP($A387,'[1]Прайс лист'!$B$8:$BS$600,MATCH(AH$11,'[1]Прайс лист'!$B$2:$BS$2,0),0)&lt;=AH$8,VLOOKUP($A387,'[1]Прайс лист'!$B$8:$BS$600,MATCH(AH$11,'[1]Прайс лист'!$B$2:$BS$2,0),0),0)</f>
        <v>0</v>
      </c>
      <c r="AI387" s="9">
        <f>IF(VLOOKUP($A387,'[1]Прайс лист'!$B$8:$BS$600,MATCH(AI$11,'[1]Прайс лист'!$B$2:$BS$2,0),0)&lt;=AI$8,VLOOKUP($A387,'[1]Прайс лист'!$B$8:$BS$600,MATCH(AI$11,'[1]Прайс лист'!$B$2:$BS$2,0),0),0)</f>
        <v>0</v>
      </c>
      <c r="AJ387" s="9">
        <f>IF(VLOOKUP($A387,'[1]Прайс лист'!$B$8:$BS$600,MATCH(AJ$11,'[1]Прайс лист'!$B$2:$BS$2,0),0)&lt;=AJ$8,VLOOKUP($A387,'[1]Прайс лист'!$B$8:$BS$600,MATCH(AJ$11,'[1]Прайс лист'!$B$2:$BS$2,0),0),0)</f>
        <v>4100</v>
      </c>
      <c r="AK387" s="9">
        <f>IF(VLOOKUP($A387,'[1]Прайс лист'!$B$8:$BS$600,MATCH(AK$11,'[1]Прайс лист'!$B$2:$BS$2,0),0)&lt;=AK$8,VLOOKUP($A387,'[1]Прайс лист'!$B$8:$BS$600,MATCH(AK$11,'[1]Прайс лист'!$B$2:$BS$2,0),0),0)</f>
        <v>3400</v>
      </c>
      <c r="AL387" s="9">
        <f>IF(VLOOKUP($A387,'[1]Прайс лист'!$B$8:$BS$600,MATCH(AL$11,'[1]Прайс лист'!$B$2:$BS$2,0),0)&lt;=AL$8,VLOOKUP($A387,'[1]Прайс лист'!$B$8:$BS$600,MATCH(AL$11,'[1]Прайс лист'!$B$2:$BS$2,0),0),0)</f>
        <v>0</v>
      </c>
      <c r="AM387" s="9">
        <f>IF(VLOOKUP($A387,'[1]Прайс лист'!$B$8:$BS$600,MATCH(AM$11,'[1]Прайс лист'!$B$2:$BS$2,0),0)&lt;=AM$8,VLOOKUP($A387,'[1]Прайс лист'!$B$8:$BS$600,MATCH(AM$11,'[1]Прайс лист'!$B$2:$BS$2,0),0),0)</f>
        <v>3300</v>
      </c>
      <c r="AN387" s="9">
        <f>IF(VLOOKUP($A387,'[1]Прайс лист'!$B$8:$BS$600,MATCH(AN$11,'[1]Прайс лист'!$B$2:$BS$2,0),0)&lt;=AN$8,VLOOKUP($A387,'[1]Прайс лист'!$B$8:$BS$600,MATCH(AN$11,'[1]Прайс лист'!$B$2:$BS$2,0),0),0)</f>
        <v>3100</v>
      </c>
      <c r="AO387" s="9">
        <f>IF(VLOOKUP($A387,'[1]Прайс лист'!$B$8:$BS$600,MATCH(AO$11,'[1]Прайс лист'!$B$2:$BS$2,0),0)&lt;=AO$8,VLOOKUP($A387,'[1]Прайс лист'!$B$8:$BS$600,MATCH(AO$11,'[1]Прайс лист'!$B$2:$BS$2,0),0),0)</f>
        <v>0</v>
      </c>
      <c r="AP387" s="9">
        <f>IF(VLOOKUP($A387,'[1]Прайс лист'!$B$8:$BS$600,MATCH(AP$11,'[1]Прайс лист'!$B$2:$BS$2,0),0)&lt;=AP$8,VLOOKUP($A387,'[1]Прайс лист'!$B$8:$BS$600,MATCH(AP$11,'[1]Прайс лист'!$B$2:$BS$2,0),0),0)</f>
        <v>0</v>
      </c>
      <c r="AQ387" s="9">
        <f>IF(VLOOKUP($A387,'[1]Прайс лист'!$B$8:$BS$600,MATCH(AQ$11,'[1]Прайс лист'!$B$2:$BS$2,0),0)&lt;=AQ$8,VLOOKUP($A387,'[1]Прайс лист'!$B$8:$BS$600,MATCH(AQ$11,'[1]Прайс лист'!$B$2:$BS$2,0),0),0)</f>
        <v>0</v>
      </c>
      <c r="AR387" s="9">
        <f>IF(VLOOKUP($A387,'[1]Прайс лист'!$B$8:$BS$600,MATCH(AR$11,'[1]Прайс лист'!$B$2:$BS$2,0),0)&lt;=AR$8,VLOOKUP($A387,'[1]Прайс лист'!$B$8:$BS$600,MATCH(AR$11,'[1]Прайс лист'!$B$2:$BS$2,0),0),0)</f>
        <v>3100</v>
      </c>
      <c r="AS387" s="9">
        <f>IF(VLOOKUP($A387,'[1]Прайс лист'!$B$8:$BS$600,MATCH(AS$11,'[1]Прайс лист'!$B$2:$BS$2,0),0)&lt;=AS$8,VLOOKUP($A387,'[1]Прайс лист'!$B$8:$BS$600,MATCH(AS$11,'[1]Прайс лист'!$B$2:$BS$2,0),0),0)</f>
        <v>2400</v>
      </c>
      <c r="AT387" s="9">
        <f>IF(VLOOKUP($A387,'[1]Прайс лист'!$B$8:$BS$600,MATCH(AT$11,'[1]Прайс лист'!$B$2:$BS$2,0),0)&lt;=AT$8,VLOOKUP($A387,'[1]Прайс лист'!$B$8:$BS$600,MATCH(AT$11,'[1]Прайс лист'!$B$2:$BS$2,0),0),0)</f>
        <v>0</v>
      </c>
      <c r="AU387" s="9">
        <f>IF(VLOOKUP($A387,'[1]Прайс лист'!$B$8:$BS$600,MATCH(AU$11,'[1]Прайс лист'!$B$2:$BS$2,0),0)&lt;=AU$8,VLOOKUP($A387,'[1]Прайс лист'!$B$8:$BS$600,MATCH(AU$11,'[1]Прайс лист'!$B$2:$BS$2,0),0),0)</f>
        <v>2300</v>
      </c>
      <c r="AV387" s="9">
        <f>IF(VLOOKUP($A387,'[1]Прайс лист'!$B$8:$BS$600,MATCH(AV$11,'[1]Прайс лист'!$B$2:$BS$2,0),0)&lt;=AV$8,VLOOKUP($A387,'[1]Прайс лист'!$B$8:$BS$600,MATCH(AV$11,'[1]Прайс лист'!$B$2:$BS$2,0),0),0)</f>
        <v>2100</v>
      </c>
      <c r="AW387" s="9">
        <f>IF(VLOOKUP($A387,'[1]Прайс лист'!$B$8:$BS$600,MATCH(AW$11,'[1]Прайс лист'!$B$2:$BS$2,0),0)&lt;=AW$8,VLOOKUP($A387,'[1]Прайс лист'!$B$8:$BS$600,MATCH(AW$11,'[1]Прайс лист'!$B$2:$BS$2,0),0),0)</f>
        <v>0</v>
      </c>
      <c r="AX387" s="9">
        <f>IF(VLOOKUP($A387,'[1]Прайс лист'!$B$8:$BS$600,MATCH(AX$11,'[1]Прайс лист'!$B$2:$BS$2,0),0)&lt;=AX$8,VLOOKUP($A387,'[1]Прайс лист'!$B$8:$BS$600,MATCH(AX$11,'[1]Прайс лист'!$B$2:$BS$2,0),0),0)</f>
        <v>0</v>
      </c>
      <c r="AY387" s="9">
        <f>IF(VLOOKUP($A387,'[1]Прайс лист'!$B$8:$BS$600,MATCH(AY$11,'[1]Прайс лист'!$B$2:$BS$2,0),0)&lt;=AY$8,VLOOKUP($A387,'[1]Прайс лист'!$B$8:$BS$600,MATCH(AY$11,'[1]Прайс лист'!$B$2:$BS$2,0),0),0)</f>
        <v>0</v>
      </c>
      <c r="AZ387" s="9">
        <f>IF(VLOOKUP($A387,'[1]Прайс лист'!$B$8:$BS$600,MATCH(AZ$11,'[1]Прайс лист'!$B$2:$BS$2,0),0)&lt;=AZ$8,VLOOKUP($A387,'[1]Прайс лист'!$B$8:$BS$600,MATCH(AZ$11,'[1]Прайс лист'!$B$2:$BS$2,0),0),0)</f>
        <v>2100</v>
      </c>
      <c r="BA387" s="9">
        <f>IF(VLOOKUP($A387,'[1]Прайс лист'!$B$8:$BS$600,MATCH(BA$11,'[1]Прайс лист'!$B$2:$BS$2,0),0)&lt;=BA$8,VLOOKUP($A387,'[1]Прайс лист'!$B$8:$BS$600,MATCH(BA$11,'[1]Прайс лист'!$B$2:$BS$2,0),0),0)</f>
        <v>1400</v>
      </c>
      <c r="BB387" s="9">
        <f>IF(VLOOKUP($A387,'[1]Прайс лист'!$B$8:$BS$600,MATCH(BB$11,'[1]Прайс лист'!$B$2:$BS$2,0),0)&lt;=BB$8,VLOOKUP($A387,'[1]Прайс лист'!$B$8:$BS$600,MATCH(BB$11,'[1]Прайс лист'!$B$2:$BS$2,0),0),0)</f>
        <v>0</v>
      </c>
      <c r="BC387" s="9">
        <f>IF(VLOOKUP($A387,'[1]Прайс лист'!$B$8:$BS$600,MATCH(BC$11,'[1]Прайс лист'!$B$2:$BS$2,0),0)&lt;=BC$8,VLOOKUP($A387,'[1]Прайс лист'!$B$8:$BS$600,MATCH(BC$11,'[1]Прайс лист'!$B$2:$BS$2,0),0),0)</f>
        <v>1300</v>
      </c>
      <c r="BD387" s="9">
        <f>IF(VLOOKUP($A387,'[1]Прайс лист'!$B$8:$BS$600,MATCH(BD$11,'[1]Прайс лист'!$B$2:$BS$2,0),0)&lt;=BD$8,VLOOKUP($A387,'[1]Прайс лист'!$B$8:$BS$600,MATCH(BD$11,'[1]Прайс лист'!$B$2:$BS$2,0),0),0)</f>
        <v>1100</v>
      </c>
      <c r="BE387" s="9">
        <f>IF(VLOOKUP($A387,'[1]Прайс лист'!$B$8:$BS$600,MATCH(BE$11,'[1]Прайс лист'!$B$2:$BS$2,0),0)&lt;=BE$8,VLOOKUP($A387,'[1]Прайс лист'!$B$8:$BS$600,MATCH(BE$11,'[1]Прайс лист'!$B$2:$BS$2,0),0),0)</f>
        <v>0</v>
      </c>
      <c r="BF387" s="9">
        <f>IF(VLOOKUP($A387,'[1]Прайс лист'!$B$8:$BS$600,MATCH(BF$11,'[1]Прайс лист'!$B$2:$BS$2,0),0)&lt;=BF$8,VLOOKUP($A387,'[1]Прайс лист'!$B$8:$BS$600,MATCH(BF$11,'[1]Прайс лист'!$B$2:$BS$2,0),0),0)</f>
        <v>0</v>
      </c>
      <c r="BG387" s="9">
        <f>IF(VLOOKUP($A387,'[1]Прайс лист'!$B$8:$BS$600,MATCH(BG$11,'[1]Прайс лист'!$B$2:$BS$2,0),0)&lt;=BG$8,VLOOKUP($A387,'[1]Прайс лист'!$B$8:$BS$600,MATCH(BG$11,'[1]Прайс лист'!$B$2:$BS$2,0),0),0)</f>
        <v>0</v>
      </c>
      <c r="BH387" s="9">
        <f>IF(VLOOKUP($A387,'[1]Прайс лист'!$B$8:$BS$600,MATCH(BH$11,'[1]Прайс лист'!$B$2:$BS$2,0),0)&lt;=BH$8,VLOOKUP($A387,'[1]Прайс лист'!$B$8:$BS$600,MATCH(BH$11,'[1]Прайс лист'!$B$2:$BS$2,0),0),0)</f>
        <v>1100</v>
      </c>
    </row>
    <row r="388" spans="1:60">
      <c r="A388" s="1" t="str">
        <f>'[1]Прайс лист'!B381</f>
        <v>Xiaomi REDMI 2 PRIME16</v>
      </c>
      <c r="B388" s="7" t="s">
        <v>191</v>
      </c>
      <c r="C388" s="8" t="s">
        <v>235</v>
      </c>
      <c r="D388" s="8">
        <v>16</v>
      </c>
      <c r="E388" s="9">
        <f>IF(VLOOKUP($A388,'[1]Прайс лист'!$B$8:$BS$600,MATCH(E$11,'[1]Прайс лист'!$B$2:$BS$2,0),0)&lt;=E$8,VLOOKUP($A388,'[1]Прайс лист'!$B$8:$BS$600,MATCH(E$11,'[1]Прайс лист'!$B$2:$BS$2,0),0),0)</f>
        <v>400</v>
      </c>
      <c r="F388" s="9">
        <f>IF(VLOOKUP($A388,'[1]Прайс лист'!$B$8:$BS$600,MATCH(F$11,'[1]Прайс лист'!$B$2:$BS$2,0),0)&lt;=F$8,VLOOKUP($A388,'[1]Прайс лист'!$B$8:$BS$600,MATCH(F$11,'[1]Прайс лист'!$B$2:$BS$2,0),0),0)</f>
        <v>0</v>
      </c>
      <c r="G388" s="9">
        <f>IF(VLOOKUP($A388,'[1]Прайс лист'!$B$8:$BS$600,MATCH(G$11,'[1]Прайс лист'!$B$2:$BS$2,0),0)&lt;=G$8,VLOOKUP($A388,'[1]Прайс лист'!$B$8:$BS$600,MATCH(G$11,'[1]Прайс лист'!$B$2:$BS$2,0),0),0)</f>
        <v>300</v>
      </c>
      <c r="H388" s="9">
        <f>IF(VLOOKUP($A388,'[1]Прайс лист'!$B$8:$BS$600,MATCH(H$11,'[1]Прайс лист'!$B$2:$BS$2,0),0)&lt;=H$8,VLOOKUP($A388,'[1]Прайс лист'!$B$8:$BS$600,MATCH(H$11,'[1]Прайс лист'!$B$2:$BS$2,0),0),0)</f>
        <v>100</v>
      </c>
      <c r="I388" s="9">
        <f>IF(VLOOKUP($A388,'[1]Прайс лист'!$B$8:$BS$600,MATCH(I$11,'[1]Прайс лист'!$B$2:$BS$2,0),0)&lt;=I$8,VLOOKUP($A388,'[1]Прайс лист'!$B$8:$BS$600,MATCH(I$11,'[1]Прайс лист'!$B$2:$BS$2,0),0),0)</f>
        <v>0</v>
      </c>
      <c r="J388" s="9">
        <f>IF(VLOOKUP($A388,'[1]Прайс лист'!$B$8:$BS$600,MATCH(J$11,'[1]Прайс лист'!$B$2:$BS$2,0),0)&lt;=J$8,VLOOKUP($A388,'[1]Прайс лист'!$B$8:$BS$600,MATCH(J$11,'[1]Прайс лист'!$B$2:$BS$2,0),0),0)</f>
        <v>0</v>
      </c>
      <c r="K388" s="9">
        <f>IF(VLOOKUP($A388,'[1]Прайс лист'!$B$8:$BS$600,MATCH(K$11,'[1]Прайс лист'!$B$2:$BS$2,0),0)&lt;=K$8,VLOOKUP($A388,'[1]Прайс лист'!$B$8:$BS$600,MATCH(K$11,'[1]Прайс лист'!$B$2:$BS$2,0),0),0)</f>
        <v>0</v>
      </c>
      <c r="L388" s="9">
        <f>IF(VLOOKUP($A388,'[1]Прайс лист'!$B$8:$BS$600,MATCH(L$11,'[1]Прайс лист'!$B$2:$BS$2,0),0)&lt;=L$8,VLOOKUP($A388,'[1]Прайс лист'!$B$8:$BS$600,MATCH(L$11,'[1]Прайс лист'!$B$2:$BS$2,0),0),0)</f>
        <v>100</v>
      </c>
      <c r="M388" s="9">
        <f>IF(VLOOKUP($A388,'[1]Прайс лист'!$B$8:$BS$600,MATCH(M$11,'[1]Прайс лист'!$B$2:$BS$2,0),0)&lt;=M$8,VLOOKUP($A388,'[1]Прайс лист'!$B$8:$BS$600,MATCH(M$11,'[1]Прайс лист'!$B$2:$BS$2,0),0),0)</f>
        <v>400</v>
      </c>
      <c r="N388" s="9">
        <f>IF(VLOOKUP($A388,'[1]Прайс лист'!$B$8:$BS$600,MATCH(N$11,'[1]Прайс лист'!$B$2:$BS$2,0),0)&lt;=N$8,VLOOKUP($A388,'[1]Прайс лист'!$B$8:$BS$600,MATCH(N$11,'[1]Прайс лист'!$B$2:$BS$2,0),0),0)</f>
        <v>0</v>
      </c>
      <c r="O388" s="9">
        <f>IF(VLOOKUP($A388,'[1]Прайс лист'!$B$8:$BS$600,MATCH(O$11,'[1]Прайс лист'!$B$2:$BS$2,0),0)&lt;=O$8,VLOOKUP($A388,'[1]Прайс лист'!$B$8:$BS$600,MATCH(O$11,'[1]Прайс лист'!$B$2:$BS$2,0),0),0)</f>
        <v>300</v>
      </c>
      <c r="P388" s="9">
        <f>IF(VLOOKUP($A388,'[1]Прайс лист'!$B$8:$BS$600,MATCH(P$11,'[1]Прайс лист'!$B$2:$BS$2,0),0)&lt;=P$8,VLOOKUP($A388,'[1]Прайс лист'!$B$8:$BS$600,MATCH(P$11,'[1]Прайс лист'!$B$2:$BS$2,0),0),0)</f>
        <v>100</v>
      </c>
      <c r="Q388" s="9">
        <f>IF(VLOOKUP($A388,'[1]Прайс лист'!$B$8:$BS$600,MATCH(Q$11,'[1]Прайс лист'!$B$2:$BS$2,0),0)&lt;=Q$8,VLOOKUP($A388,'[1]Прайс лист'!$B$8:$BS$600,MATCH(Q$11,'[1]Прайс лист'!$B$2:$BS$2,0),0),0)</f>
        <v>0</v>
      </c>
      <c r="R388" s="9">
        <f>IF(VLOOKUP($A388,'[1]Прайс лист'!$B$8:$BS$600,MATCH(R$11,'[1]Прайс лист'!$B$2:$BS$2,0),0)&lt;=R$8,VLOOKUP($A388,'[1]Прайс лист'!$B$8:$BS$600,MATCH(R$11,'[1]Прайс лист'!$B$2:$BS$2,0),0),0)</f>
        <v>0</v>
      </c>
      <c r="S388" s="9">
        <f>IF(VLOOKUP($A388,'[1]Прайс лист'!$B$8:$BS$600,MATCH(S$11,'[1]Прайс лист'!$B$2:$BS$2,0),0)&lt;=S$8,VLOOKUP($A388,'[1]Прайс лист'!$B$8:$BS$600,MATCH(S$11,'[1]Прайс лист'!$B$2:$BS$2,0),0),0)</f>
        <v>0</v>
      </c>
      <c r="T388" s="9">
        <f>IF(VLOOKUP($A388,'[1]Прайс лист'!$B$8:$BS$600,MATCH(T$11,'[1]Прайс лист'!$B$2:$BS$2,0),0)&lt;=T$8,VLOOKUP($A388,'[1]Прайс лист'!$B$8:$BS$600,MATCH(T$11,'[1]Прайс лист'!$B$2:$BS$2,0),0),0)</f>
        <v>100</v>
      </c>
      <c r="U388" s="9">
        <f>IF(VLOOKUP($A388,'[1]Прайс лист'!$B$8:$BS$600,MATCH(U$11,'[1]Прайс лист'!$B$2:$BS$2,0),0)&lt;=U$8,VLOOKUP($A388,'[1]Прайс лист'!$B$8:$BS$600,MATCH(U$11,'[1]Прайс лист'!$B$2:$BS$2,0),0),0)</f>
        <v>7400</v>
      </c>
      <c r="V388" s="9">
        <f>IF(VLOOKUP($A388,'[1]Прайс лист'!$B$8:$BS$600,MATCH(V$11,'[1]Прайс лист'!$B$2:$BS$2,0),0)&lt;=V$8,VLOOKUP($A388,'[1]Прайс лист'!$B$8:$BS$600,MATCH(V$11,'[1]Прайс лист'!$B$2:$BS$2,0),0),0)</f>
        <v>0</v>
      </c>
      <c r="W388" s="9">
        <f>IF(VLOOKUP($A388,'[1]Прайс лист'!$B$8:$BS$600,MATCH(W$11,'[1]Прайс лист'!$B$2:$BS$2,0),0)&lt;=W$8,VLOOKUP($A388,'[1]Прайс лист'!$B$8:$BS$600,MATCH(W$11,'[1]Прайс лист'!$B$2:$BS$2,0),0),0)</f>
        <v>7300</v>
      </c>
      <c r="X388" s="9">
        <f>IF(VLOOKUP($A388,'[1]Прайс лист'!$B$8:$BS$600,MATCH(X$11,'[1]Прайс лист'!$B$2:$BS$2,0),0)&lt;=X$8,VLOOKUP($A388,'[1]Прайс лист'!$B$8:$BS$600,MATCH(X$11,'[1]Прайс лист'!$B$2:$BS$2,0),0),0)</f>
        <v>7100</v>
      </c>
      <c r="Y388" s="9">
        <f>IF(VLOOKUP($A388,'[1]Прайс лист'!$B$8:$BS$600,MATCH(Y$11,'[1]Прайс лист'!$B$2:$BS$2,0),0)&lt;=Y$8,VLOOKUP($A388,'[1]Прайс лист'!$B$8:$BS$600,MATCH(Y$11,'[1]Прайс лист'!$B$2:$BS$2,0),0),0)</f>
        <v>0</v>
      </c>
      <c r="Z388" s="9">
        <f>IF(VLOOKUP($A388,'[1]Прайс лист'!$B$8:$BS$600,MATCH(Z$11,'[1]Прайс лист'!$B$2:$BS$2,0),0)&lt;=Z$8,VLOOKUP($A388,'[1]Прайс лист'!$B$8:$BS$600,MATCH(Z$11,'[1]Прайс лист'!$B$2:$BS$2,0),0),0)</f>
        <v>0</v>
      </c>
      <c r="AA388" s="9">
        <f>IF(VLOOKUP($A388,'[1]Прайс лист'!$B$8:$BS$600,MATCH(AA$11,'[1]Прайс лист'!$B$2:$BS$2,0),0)&lt;=AA$8,VLOOKUP($A388,'[1]Прайс лист'!$B$8:$BS$600,MATCH(AA$11,'[1]Прайс лист'!$B$2:$BS$2,0),0),0)</f>
        <v>0</v>
      </c>
      <c r="AB388" s="9">
        <f>IF(VLOOKUP($A388,'[1]Прайс лист'!$B$8:$BS$600,MATCH(AB$11,'[1]Прайс лист'!$B$2:$BS$2,0),0)&lt;=AB$8,VLOOKUP($A388,'[1]Прайс лист'!$B$8:$BS$600,MATCH(AB$11,'[1]Прайс лист'!$B$2:$BS$2,0),0),0)</f>
        <v>7100</v>
      </c>
      <c r="AC388" s="9">
        <f>IF(VLOOKUP($A388,'[1]Прайс лист'!$B$8:$BS$600,MATCH(AC$11,'[1]Прайс лист'!$B$2:$BS$2,0),0)&lt;=AC$8,VLOOKUP($A388,'[1]Прайс лист'!$B$8:$BS$600,MATCH(AC$11,'[1]Прайс лист'!$B$2:$BS$2,0),0),0)</f>
        <v>4400</v>
      </c>
      <c r="AD388" s="9">
        <f>IF(VLOOKUP($A388,'[1]Прайс лист'!$B$8:$BS$600,MATCH(AD$11,'[1]Прайс лист'!$B$2:$BS$2,0),0)&lt;=AD$8,VLOOKUP($A388,'[1]Прайс лист'!$B$8:$BS$600,MATCH(AD$11,'[1]Прайс лист'!$B$2:$BS$2,0),0),0)</f>
        <v>0</v>
      </c>
      <c r="AE388" s="9">
        <f>IF(VLOOKUP($A388,'[1]Прайс лист'!$B$8:$BS$600,MATCH(AE$11,'[1]Прайс лист'!$B$2:$BS$2,0),0)&lt;=AE$8,VLOOKUP($A388,'[1]Прайс лист'!$B$8:$BS$600,MATCH(AE$11,'[1]Прайс лист'!$B$2:$BS$2,0),0),0)</f>
        <v>4300</v>
      </c>
      <c r="AF388" s="9">
        <f>IF(VLOOKUP($A388,'[1]Прайс лист'!$B$8:$BS$600,MATCH(AF$11,'[1]Прайс лист'!$B$2:$BS$2,0),0)&lt;=AF$8,VLOOKUP($A388,'[1]Прайс лист'!$B$8:$BS$600,MATCH(AF$11,'[1]Прайс лист'!$B$2:$BS$2,0),0),0)</f>
        <v>4100</v>
      </c>
      <c r="AG388" s="9">
        <f>IF(VLOOKUP($A388,'[1]Прайс лист'!$B$8:$BS$600,MATCH(AG$11,'[1]Прайс лист'!$B$2:$BS$2,0),0)&lt;=AG$8,VLOOKUP($A388,'[1]Прайс лист'!$B$8:$BS$600,MATCH(AG$11,'[1]Прайс лист'!$B$2:$BS$2,0),0),0)</f>
        <v>0</v>
      </c>
      <c r="AH388" s="9">
        <f>IF(VLOOKUP($A388,'[1]Прайс лист'!$B$8:$BS$600,MATCH(AH$11,'[1]Прайс лист'!$B$2:$BS$2,0),0)&lt;=AH$8,VLOOKUP($A388,'[1]Прайс лист'!$B$8:$BS$600,MATCH(AH$11,'[1]Прайс лист'!$B$2:$BS$2,0),0),0)</f>
        <v>0</v>
      </c>
      <c r="AI388" s="9">
        <f>IF(VLOOKUP($A388,'[1]Прайс лист'!$B$8:$BS$600,MATCH(AI$11,'[1]Прайс лист'!$B$2:$BS$2,0),0)&lt;=AI$8,VLOOKUP($A388,'[1]Прайс лист'!$B$8:$BS$600,MATCH(AI$11,'[1]Прайс лист'!$B$2:$BS$2,0),0),0)</f>
        <v>0</v>
      </c>
      <c r="AJ388" s="9">
        <f>IF(VLOOKUP($A388,'[1]Прайс лист'!$B$8:$BS$600,MATCH(AJ$11,'[1]Прайс лист'!$B$2:$BS$2,0),0)&lt;=AJ$8,VLOOKUP($A388,'[1]Прайс лист'!$B$8:$BS$600,MATCH(AJ$11,'[1]Прайс лист'!$B$2:$BS$2,0),0),0)</f>
        <v>4100</v>
      </c>
      <c r="AK388" s="9">
        <f>IF(VLOOKUP($A388,'[1]Прайс лист'!$B$8:$BS$600,MATCH(AK$11,'[1]Прайс лист'!$B$2:$BS$2,0),0)&lt;=AK$8,VLOOKUP($A388,'[1]Прайс лист'!$B$8:$BS$600,MATCH(AK$11,'[1]Прайс лист'!$B$2:$BS$2,0),0),0)</f>
        <v>3400</v>
      </c>
      <c r="AL388" s="9">
        <f>IF(VLOOKUP($A388,'[1]Прайс лист'!$B$8:$BS$600,MATCH(AL$11,'[1]Прайс лист'!$B$2:$BS$2,0),0)&lt;=AL$8,VLOOKUP($A388,'[1]Прайс лист'!$B$8:$BS$600,MATCH(AL$11,'[1]Прайс лист'!$B$2:$BS$2,0),0),0)</f>
        <v>0</v>
      </c>
      <c r="AM388" s="9">
        <f>IF(VLOOKUP($A388,'[1]Прайс лист'!$B$8:$BS$600,MATCH(AM$11,'[1]Прайс лист'!$B$2:$BS$2,0),0)&lt;=AM$8,VLOOKUP($A388,'[1]Прайс лист'!$B$8:$BS$600,MATCH(AM$11,'[1]Прайс лист'!$B$2:$BS$2,0),0),0)</f>
        <v>3300</v>
      </c>
      <c r="AN388" s="9">
        <f>IF(VLOOKUP($A388,'[1]Прайс лист'!$B$8:$BS$600,MATCH(AN$11,'[1]Прайс лист'!$B$2:$BS$2,0),0)&lt;=AN$8,VLOOKUP($A388,'[1]Прайс лист'!$B$8:$BS$600,MATCH(AN$11,'[1]Прайс лист'!$B$2:$BS$2,0),0),0)</f>
        <v>3100</v>
      </c>
      <c r="AO388" s="9">
        <f>IF(VLOOKUP($A388,'[1]Прайс лист'!$B$8:$BS$600,MATCH(AO$11,'[1]Прайс лист'!$B$2:$BS$2,0),0)&lt;=AO$8,VLOOKUP($A388,'[1]Прайс лист'!$B$8:$BS$600,MATCH(AO$11,'[1]Прайс лист'!$B$2:$BS$2,0),0),0)</f>
        <v>0</v>
      </c>
      <c r="AP388" s="9">
        <f>IF(VLOOKUP($A388,'[1]Прайс лист'!$B$8:$BS$600,MATCH(AP$11,'[1]Прайс лист'!$B$2:$BS$2,0),0)&lt;=AP$8,VLOOKUP($A388,'[1]Прайс лист'!$B$8:$BS$600,MATCH(AP$11,'[1]Прайс лист'!$B$2:$BS$2,0),0),0)</f>
        <v>0</v>
      </c>
      <c r="AQ388" s="9">
        <f>IF(VLOOKUP($A388,'[1]Прайс лист'!$B$8:$BS$600,MATCH(AQ$11,'[1]Прайс лист'!$B$2:$BS$2,0),0)&lt;=AQ$8,VLOOKUP($A388,'[1]Прайс лист'!$B$8:$BS$600,MATCH(AQ$11,'[1]Прайс лист'!$B$2:$BS$2,0),0),0)</f>
        <v>0</v>
      </c>
      <c r="AR388" s="9">
        <f>IF(VLOOKUP($A388,'[1]Прайс лист'!$B$8:$BS$600,MATCH(AR$11,'[1]Прайс лист'!$B$2:$BS$2,0),0)&lt;=AR$8,VLOOKUP($A388,'[1]Прайс лист'!$B$8:$BS$600,MATCH(AR$11,'[1]Прайс лист'!$B$2:$BS$2,0),0),0)</f>
        <v>3100</v>
      </c>
      <c r="AS388" s="9">
        <f>IF(VLOOKUP($A388,'[1]Прайс лист'!$B$8:$BS$600,MATCH(AS$11,'[1]Прайс лист'!$B$2:$BS$2,0),0)&lt;=AS$8,VLOOKUP($A388,'[1]Прайс лист'!$B$8:$BS$600,MATCH(AS$11,'[1]Прайс лист'!$B$2:$BS$2,0),0),0)</f>
        <v>2400</v>
      </c>
      <c r="AT388" s="9">
        <f>IF(VLOOKUP($A388,'[1]Прайс лист'!$B$8:$BS$600,MATCH(AT$11,'[1]Прайс лист'!$B$2:$BS$2,0),0)&lt;=AT$8,VLOOKUP($A388,'[1]Прайс лист'!$B$8:$BS$600,MATCH(AT$11,'[1]Прайс лист'!$B$2:$BS$2,0),0),0)</f>
        <v>0</v>
      </c>
      <c r="AU388" s="9">
        <f>IF(VLOOKUP($A388,'[1]Прайс лист'!$B$8:$BS$600,MATCH(AU$11,'[1]Прайс лист'!$B$2:$BS$2,0),0)&lt;=AU$8,VLOOKUP($A388,'[1]Прайс лист'!$B$8:$BS$600,MATCH(AU$11,'[1]Прайс лист'!$B$2:$BS$2,0),0),0)</f>
        <v>2300</v>
      </c>
      <c r="AV388" s="9">
        <f>IF(VLOOKUP($A388,'[1]Прайс лист'!$B$8:$BS$600,MATCH(AV$11,'[1]Прайс лист'!$B$2:$BS$2,0),0)&lt;=AV$8,VLOOKUP($A388,'[1]Прайс лист'!$B$8:$BS$600,MATCH(AV$11,'[1]Прайс лист'!$B$2:$BS$2,0),0),0)</f>
        <v>2100</v>
      </c>
      <c r="AW388" s="9">
        <f>IF(VLOOKUP($A388,'[1]Прайс лист'!$B$8:$BS$600,MATCH(AW$11,'[1]Прайс лист'!$B$2:$BS$2,0),0)&lt;=AW$8,VLOOKUP($A388,'[1]Прайс лист'!$B$8:$BS$600,MATCH(AW$11,'[1]Прайс лист'!$B$2:$BS$2,0),0),0)</f>
        <v>0</v>
      </c>
      <c r="AX388" s="9">
        <f>IF(VLOOKUP($A388,'[1]Прайс лист'!$B$8:$BS$600,MATCH(AX$11,'[1]Прайс лист'!$B$2:$BS$2,0),0)&lt;=AX$8,VLOOKUP($A388,'[1]Прайс лист'!$B$8:$BS$600,MATCH(AX$11,'[1]Прайс лист'!$B$2:$BS$2,0),0),0)</f>
        <v>0</v>
      </c>
      <c r="AY388" s="9">
        <f>IF(VLOOKUP($A388,'[1]Прайс лист'!$B$8:$BS$600,MATCH(AY$11,'[1]Прайс лист'!$B$2:$BS$2,0),0)&lt;=AY$8,VLOOKUP($A388,'[1]Прайс лист'!$B$8:$BS$600,MATCH(AY$11,'[1]Прайс лист'!$B$2:$BS$2,0),0),0)</f>
        <v>0</v>
      </c>
      <c r="AZ388" s="9">
        <f>IF(VLOOKUP($A388,'[1]Прайс лист'!$B$8:$BS$600,MATCH(AZ$11,'[1]Прайс лист'!$B$2:$BS$2,0),0)&lt;=AZ$8,VLOOKUP($A388,'[1]Прайс лист'!$B$8:$BS$600,MATCH(AZ$11,'[1]Прайс лист'!$B$2:$BS$2,0),0),0)</f>
        <v>2100</v>
      </c>
      <c r="BA388" s="9">
        <f>IF(VLOOKUP($A388,'[1]Прайс лист'!$B$8:$BS$600,MATCH(BA$11,'[1]Прайс лист'!$B$2:$BS$2,0),0)&lt;=BA$8,VLOOKUP($A388,'[1]Прайс лист'!$B$8:$BS$600,MATCH(BA$11,'[1]Прайс лист'!$B$2:$BS$2,0),0),0)</f>
        <v>1400</v>
      </c>
      <c r="BB388" s="9">
        <f>IF(VLOOKUP($A388,'[1]Прайс лист'!$B$8:$BS$600,MATCH(BB$11,'[1]Прайс лист'!$B$2:$BS$2,0),0)&lt;=BB$8,VLOOKUP($A388,'[1]Прайс лист'!$B$8:$BS$600,MATCH(BB$11,'[1]Прайс лист'!$B$2:$BS$2,0),0),0)</f>
        <v>0</v>
      </c>
      <c r="BC388" s="9">
        <f>IF(VLOOKUP($A388,'[1]Прайс лист'!$B$8:$BS$600,MATCH(BC$11,'[1]Прайс лист'!$B$2:$BS$2,0),0)&lt;=BC$8,VLOOKUP($A388,'[1]Прайс лист'!$B$8:$BS$600,MATCH(BC$11,'[1]Прайс лист'!$B$2:$BS$2,0),0),0)</f>
        <v>1300</v>
      </c>
      <c r="BD388" s="9">
        <f>IF(VLOOKUP($A388,'[1]Прайс лист'!$B$8:$BS$600,MATCH(BD$11,'[1]Прайс лист'!$B$2:$BS$2,0),0)&lt;=BD$8,VLOOKUP($A388,'[1]Прайс лист'!$B$8:$BS$600,MATCH(BD$11,'[1]Прайс лист'!$B$2:$BS$2,0),0),0)</f>
        <v>1100</v>
      </c>
      <c r="BE388" s="9">
        <f>IF(VLOOKUP($A388,'[1]Прайс лист'!$B$8:$BS$600,MATCH(BE$11,'[1]Прайс лист'!$B$2:$BS$2,0),0)&lt;=BE$8,VLOOKUP($A388,'[1]Прайс лист'!$B$8:$BS$600,MATCH(BE$11,'[1]Прайс лист'!$B$2:$BS$2,0),0),0)</f>
        <v>0</v>
      </c>
      <c r="BF388" s="9">
        <f>IF(VLOOKUP($A388,'[1]Прайс лист'!$B$8:$BS$600,MATCH(BF$11,'[1]Прайс лист'!$B$2:$BS$2,0),0)&lt;=BF$8,VLOOKUP($A388,'[1]Прайс лист'!$B$8:$BS$600,MATCH(BF$11,'[1]Прайс лист'!$B$2:$BS$2,0),0),0)</f>
        <v>0</v>
      </c>
      <c r="BG388" s="9">
        <f>IF(VLOOKUP($A388,'[1]Прайс лист'!$B$8:$BS$600,MATCH(BG$11,'[1]Прайс лист'!$B$2:$BS$2,0),0)&lt;=BG$8,VLOOKUP($A388,'[1]Прайс лист'!$B$8:$BS$600,MATCH(BG$11,'[1]Прайс лист'!$B$2:$BS$2,0),0),0)</f>
        <v>0</v>
      </c>
      <c r="BH388" s="9">
        <f>IF(VLOOKUP($A388,'[1]Прайс лист'!$B$8:$BS$600,MATCH(BH$11,'[1]Прайс лист'!$B$2:$BS$2,0),0)&lt;=BH$8,VLOOKUP($A388,'[1]Прайс лист'!$B$8:$BS$600,MATCH(BH$11,'[1]Прайс лист'!$B$2:$BS$2,0),0),0)</f>
        <v>1100</v>
      </c>
    </row>
    <row r="389" spans="1:60">
      <c r="A389" s="1" t="str">
        <f>'[1]Прайс лист'!B382</f>
        <v>Xiaomi REDMI 2 PRO16</v>
      </c>
      <c r="B389" s="7" t="s">
        <v>191</v>
      </c>
      <c r="C389" s="8" t="s">
        <v>236</v>
      </c>
      <c r="D389" s="8">
        <v>16</v>
      </c>
      <c r="E389" s="9">
        <f>IF(VLOOKUP($A389,'[1]Прайс лист'!$B$8:$BS$600,MATCH(E$11,'[1]Прайс лист'!$B$2:$BS$2,0),0)&lt;=E$8,VLOOKUP($A389,'[1]Прайс лист'!$B$8:$BS$600,MATCH(E$11,'[1]Прайс лист'!$B$2:$BS$2,0),0),0)</f>
        <v>400</v>
      </c>
      <c r="F389" s="9">
        <f>IF(VLOOKUP($A389,'[1]Прайс лист'!$B$8:$BS$600,MATCH(F$11,'[1]Прайс лист'!$B$2:$BS$2,0),0)&lt;=F$8,VLOOKUP($A389,'[1]Прайс лист'!$B$8:$BS$600,MATCH(F$11,'[1]Прайс лист'!$B$2:$BS$2,0),0),0)</f>
        <v>0</v>
      </c>
      <c r="G389" s="9">
        <f>IF(VLOOKUP($A389,'[1]Прайс лист'!$B$8:$BS$600,MATCH(G$11,'[1]Прайс лист'!$B$2:$BS$2,0),0)&lt;=G$8,VLOOKUP($A389,'[1]Прайс лист'!$B$8:$BS$600,MATCH(G$11,'[1]Прайс лист'!$B$2:$BS$2,0),0),0)</f>
        <v>300</v>
      </c>
      <c r="H389" s="9">
        <f>IF(VLOOKUP($A389,'[1]Прайс лист'!$B$8:$BS$600,MATCH(H$11,'[1]Прайс лист'!$B$2:$BS$2,0),0)&lt;=H$8,VLOOKUP($A389,'[1]Прайс лист'!$B$8:$BS$600,MATCH(H$11,'[1]Прайс лист'!$B$2:$BS$2,0),0),0)</f>
        <v>100</v>
      </c>
      <c r="I389" s="9">
        <f>IF(VLOOKUP($A389,'[1]Прайс лист'!$B$8:$BS$600,MATCH(I$11,'[1]Прайс лист'!$B$2:$BS$2,0),0)&lt;=I$8,VLOOKUP($A389,'[1]Прайс лист'!$B$8:$BS$600,MATCH(I$11,'[1]Прайс лист'!$B$2:$BS$2,0),0),0)</f>
        <v>0</v>
      </c>
      <c r="J389" s="9">
        <f>IF(VLOOKUP($A389,'[1]Прайс лист'!$B$8:$BS$600,MATCH(J$11,'[1]Прайс лист'!$B$2:$BS$2,0),0)&lt;=J$8,VLOOKUP($A389,'[1]Прайс лист'!$B$8:$BS$600,MATCH(J$11,'[1]Прайс лист'!$B$2:$BS$2,0),0),0)</f>
        <v>0</v>
      </c>
      <c r="K389" s="9">
        <f>IF(VLOOKUP($A389,'[1]Прайс лист'!$B$8:$BS$600,MATCH(K$11,'[1]Прайс лист'!$B$2:$BS$2,0),0)&lt;=K$8,VLOOKUP($A389,'[1]Прайс лист'!$B$8:$BS$600,MATCH(K$11,'[1]Прайс лист'!$B$2:$BS$2,0),0),0)</f>
        <v>0</v>
      </c>
      <c r="L389" s="9">
        <f>IF(VLOOKUP($A389,'[1]Прайс лист'!$B$8:$BS$600,MATCH(L$11,'[1]Прайс лист'!$B$2:$BS$2,0),0)&lt;=L$8,VLOOKUP($A389,'[1]Прайс лист'!$B$8:$BS$600,MATCH(L$11,'[1]Прайс лист'!$B$2:$BS$2,0),0),0)</f>
        <v>100</v>
      </c>
      <c r="M389" s="9">
        <f>IF(VLOOKUP($A389,'[1]Прайс лист'!$B$8:$BS$600,MATCH(M$11,'[1]Прайс лист'!$B$2:$BS$2,0),0)&lt;=M$8,VLOOKUP($A389,'[1]Прайс лист'!$B$8:$BS$600,MATCH(M$11,'[1]Прайс лист'!$B$2:$BS$2,0),0),0)</f>
        <v>400</v>
      </c>
      <c r="N389" s="9">
        <f>IF(VLOOKUP($A389,'[1]Прайс лист'!$B$8:$BS$600,MATCH(N$11,'[1]Прайс лист'!$B$2:$BS$2,0),0)&lt;=N$8,VLOOKUP($A389,'[1]Прайс лист'!$B$8:$BS$600,MATCH(N$11,'[1]Прайс лист'!$B$2:$BS$2,0),0),0)</f>
        <v>0</v>
      </c>
      <c r="O389" s="9">
        <f>IF(VLOOKUP($A389,'[1]Прайс лист'!$B$8:$BS$600,MATCH(O$11,'[1]Прайс лист'!$B$2:$BS$2,0),0)&lt;=O$8,VLOOKUP($A389,'[1]Прайс лист'!$B$8:$BS$600,MATCH(O$11,'[1]Прайс лист'!$B$2:$BS$2,0),0),0)</f>
        <v>300</v>
      </c>
      <c r="P389" s="9">
        <f>IF(VLOOKUP($A389,'[1]Прайс лист'!$B$8:$BS$600,MATCH(P$11,'[1]Прайс лист'!$B$2:$BS$2,0),0)&lt;=P$8,VLOOKUP($A389,'[1]Прайс лист'!$B$8:$BS$600,MATCH(P$11,'[1]Прайс лист'!$B$2:$BS$2,0),0),0)</f>
        <v>100</v>
      </c>
      <c r="Q389" s="9">
        <f>IF(VLOOKUP($A389,'[1]Прайс лист'!$B$8:$BS$600,MATCH(Q$11,'[1]Прайс лист'!$B$2:$BS$2,0),0)&lt;=Q$8,VLOOKUP($A389,'[1]Прайс лист'!$B$8:$BS$600,MATCH(Q$11,'[1]Прайс лист'!$B$2:$BS$2,0),0),0)</f>
        <v>0</v>
      </c>
      <c r="R389" s="9">
        <f>IF(VLOOKUP($A389,'[1]Прайс лист'!$B$8:$BS$600,MATCH(R$11,'[1]Прайс лист'!$B$2:$BS$2,0),0)&lt;=R$8,VLOOKUP($A389,'[1]Прайс лист'!$B$8:$BS$600,MATCH(R$11,'[1]Прайс лист'!$B$2:$BS$2,0),0),0)</f>
        <v>0</v>
      </c>
      <c r="S389" s="9">
        <f>IF(VLOOKUP($A389,'[1]Прайс лист'!$B$8:$BS$600,MATCH(S$11,'[1]Прайс лист'!$B$2:$BS$2,0),0)&lt;=S$8,VLOOKUP($A389,'[1]Прайс лист'!$B$8:$BS$600,MATCH(S$11,'[1]Прайс лист'!$B$2:$BS$2,0),0),0)</f>
        <v>0</v>
      </c>
      <c r="T389" s="9">
        <f>IF(VLOOKUP($A389,'[1]Прайс лист'!$B$8:$BS$600,MATCH(T$11,'[1]Прайс лист'!$B$2:$BS$2,0),0)&lt;=T$8,VLOOKUP($A389,'[1]Прайс лист'!$B$8:$BS$600,MATCH(T$11,'[1]Прайс лист'!$B$2:$BS$2,0),0),0)</f>
        <v>100</v>
      </c>
      <c r="U389" s="9">
        <f>IF(VLOOKUP($A389,'[1]Прайс лист'!$B$8:$BS$600,MATCH(U$11,'[1]Прайс лист'!$B$2:$BS$2,0),0)&lt;=U$8,VLOOKUP($A389,'[1]Прайс лист'!$B$8:$BS$600,MATCH(U$11,'[1]Прайс лист'!$B$2:$BS$2,0),0),0)</f>
        <v>7400</v>
      </c>
      <c r="V389" s="9">
        <f>IF(VLOOKUP($A389,'[1]Прайс лист'!$B$8:$BS$600,MATCH(V$11,'[1]Прайс лист'!$B$2:$BS$2,0),0)&lt;=V$8,VLOOKUP($A389,'[1]Прайс лист'!$B$8:$BS$600,MATCH(V$11,'[1]Прайс лист'!$B$2:$BS$2,0),0),0)</f>
        <v>0</v>
      </c>
      <c r="W389" s="9">
        <f>IF(VLOOKUP($A389,'[1]Прайс лист'!$B$8:$BS$600,MATCH(W$11,'[1]Прайс лист'!$B$2:$BS$2,0),0)&lt;=W$8,VLOOKUP($A389,'[1]Прайс лист'!$B$8:$BS$600,MATCH(W$11,'[1]Прайс лист'!$B$2:$BS$2,0),0),0)</f>
        <v>7300</v>
      </c>
      <c r="X389" s="9">
        <f>IF(VLOOKUP($A389,'[1]Прайс лист'!$B$8:$BS$600,MATCH(X$11,'[1]Прайс лист'!$B$2:$BS$2,0),0)&lt;=X$8,VLOOKUP($A389,'[1]Прайс лист'!$B$8:$BS$600,MATCH(X$11,'[1]Прайс лист'!$B$2:$BS$2,0),0),0)</f>
        <v>7100</v>
      </c>
      <c r="Y389" s="9">
        <f>IF(VLOOKUP($A389,'[1]Прайс лист'!$B$8:$BS$600,MATCH(Y$11,'[1]Прайс лист'!$B$2:$BS$2,0),0)&lt;=Y$8,VLOOKUP($A389,'[1]Прайс лист'!$B$8:$BS$600,MATCH(Y$11,'[1]Прайс лист'!$B$2:$BS$2,0),0),0)</f>
        <v>0</v>
      </c>
      <c r="Z389" s="9">
        <f>IF(VLOOKUP($A389,'[1]Прайс лист'!$B$8:$BS$600,MATCH(Z$11,'[1]Прайс лист'!$B$2:$BS$2,0),0)&lt;=Z$8,VLOOKUP($A389,'[1]Прайс лист'!$B$8:$BS$600,MATCH(Z$11,'[1]Прайс лист'!$B$2:$BS$2,0),0),0)</f>
        <v>0</v>
      </c>
      <c r="AA389" s="9">
        <f>IF(VLOOKUP($A389,'[1]Прайс лист'!$B$8:$BS$600,MATCH(AA$11,'[1]Прайс лист'!$B$2:$BS$2,0),0)&lt;=AA$8,VLOOKUP($A389,'[1]Прайс лист'!$B$8:$BS$600,MATCH(AA$11,'[1]Прайс лист'!$B$2:$BS$2,0),0),0)</f>
        <v>0</v>
      </c>
      <c r="AB389" s="9">
        <f>IF(VLOOKUP($A389,'[1]Прайс лист'!$B$8:$BS$600,MATCH(AB$11,'[1]Прайс лист'!$B$2:$BS$2,0),0)&lt;=AB$8,VLOOKUP($A389,'[1]Прайс лист'!$B$8:$BS$600,MATCH(AB$11,'[1]Прайс лист'!$B$2:$BS$2,0),0),0)</f>
        <v>7100</v>
      </c>
      <c r="AC389" s="9">
        <f>IF(VLOOKUP($A389,'[1]Прайс лист'!$B$8:$BS$600,MATCH(AC$11,'[1]Прайс лист'!$B$2:$BS$2,0),0)&lt;=AC$8,VLOOKUP($A389,'[1]Прайс лист'!$B$8:$BS$600,MATCH(AC$11,'[1]Прайс лист'!$B$2:$BS$2,0),0),0)</f>
        <v>4400</v>
      </c>
      <c r="AD389" s="9">
        <f>IF(VLOOKUP($A389,'[1]Прайс лист'!$B$8:$BS$600,MATCH(AD$11,'[1]Прайс лист'!$B$2:$BS$2,0),0)&lt;=AD$8,VLOOKUP($A389,'[1]Прайс лист'!$B$8:$BS$600,MATCH(AD$11,'[1]Прайс лист'!$B$2:$BS$2,0),0),0)</f>
        <v>0</v>
      </c>
      <c r="AE389" s="9">
        <f>IF(VLOOKUP($A389,'[1]Прайс лист'!$B$8:$BS$600,MATCH(AE$11,'[1]Прайс лист'!$B$2:$BS$2,0),0)&lt;=AE$8,VLOOKUP($A389,'[1]Прайс лист'!$B$8:$BS$600,MATCH(AE$11,'[1]Прайс лист'!$B$2:$BS$2,0),0),0)</f>
        <v>4300</v>
      </c>
      <c r="AF389" s="9">
        <f>IF(VLOOKUP($A389,'[1]Прайс лист'!$B$8:$BS$600,MATCH(AF$11,'[1]Прайс лист'!$B$2:$BS$2,0),0)&lt;=AF$8,VLOOKUP($A389,'[1]Прайс лист'!$B$8:$BS$600,MATCH(AF$11,'[1]Прайс лист'!$B$2:$BS$2,0),0),0)</f>
        <v>4100</v>
      </c>
      <c r="AG389" s="9">
        <f>IF(VLOOKUP($A389,'[1]Прайс лист'!$B$8:$BS$600,MATCH(AG$11,'[1]Прайс лист'!$B$2:$BS$2,0),0)&lt;=AG$8,VLOOKUP($A389,'[1]Прайс лист'!$B$8:$BS$600,MATCH(AG$11,'[1]Прайс лист'!$B$2:$BS$2,0),0),0)</f>
        <v>0</v>
      </c>
      <c r="AH389" s="9">
        <f>IF(VLOOKUP($A389,'[1]Прайс лист'!$B$8:$BS$600,MATCH(AH$11,'[1]Прайс лист'!$B$2:$BS$2,0),0)&lt;=AH$8,VLOOKUP($A389,'[1]Прайс лист'!$B$8:$BS$600,MATCH(AH$11,'[1]Прайс лист'!$B$2:$BS$2,0),0),0)</f>
        <v>0</v>
      </c>
      <c r="AI389" s="9">
        <f>IF(VLOOKUP($A389,'[1]Прайс лист'!$B$8:$BS$600,MATCH(AI$11,'[1]Прайс лист'!$B$2:$BS$2,0),0)&lt;=AI$8,VLOOKUP($A389,'[1]Прайс лист'!$B$8:$BS$600,MATCH(AI$11,'[1]Прайс лист'!$B$2:$BS$2,0),0),0)</f>
        <v>0</v>
      </c>
      <c r="AJ389" s="9">
        <f>IF(VLOOKUP($A389,'[1]Прайс лист'!$B$8:$BS$600,MATCH(AJ$11,'[1]Прайс лист'!$B$2:$BS$2,0),0)&lt;=AJ$8,VLOOKUP($A389,'[1]Прайс лист'!$B$8:$BS$600,MATCH(AJ$11,'[1]Прайс лист'!$B$2:$BS$2,0),0),0)</f>
        <v>4100</v>
      </c>
      <c r="AK389" s="9">
        <f>IF(VLOOKUP($A389,'[1]Прайс лист'!$B$8:$BS$600,MATCH(AK$11,'[1]Прайс лист'!$B$2:$BS$2,0),0)&lt;=AK$8,VLOOKUP($A389,'[1]Прайс лист'!$B$8:$BS$600,MATCH(AK$11,'[1]Прайс лист'!$B$2:$BS$2,0),0),0)</f>
        <v>3400</v>
      </c>
      <c r="AL389" s="9">
        <f>IF(VLOOKUP($A389,'[1]Прайс лист'!$B$8:$BS$600,MATCH(AL$11,'[1]Прайс лист'!$B$2:$BS$2,0),0)&lt;=AL$8,VLOOKUP($A389,'[1]Прайс лист'!$B$8:$BS$600,MATCH(AL$11,'[1]Прайс лист'!$B$2:$BS$2,0),0),0)</f>
        <v>0</v>
      </c>
      <c r="AM389" s="9">
        <f>IF(VLOOKUP($A389,'[1]Прайс лист'!$B$8:$BS$600,MATCH(AM$11,'[1]Прайс лист'!$B$2:$BS$2,0),0)&lt;=AM$8,VLOOKUP($A389,'[1]Прайс лист'!$B$8:$BS$600,MATCH(AM$11,'[1]Прайс лист'!$B$2:$BS$2,0),0),0)</f>
        <v>3300</v>
      </c>
      <c r="AN389" s="9">
        <f>IF(VLOOKUP($A389,'[1]Прайс лист'!$B$8:$BS$600,MATCH(AN$11,'[1]Прайс лист'!$B$2:$BS$2,0),0)&lt;=AN$8,VLOOKUP($A389,'[1]Прайс лист'!$B$8:$BS$600,MATCH(AN$11,'[1]Прайс лист'!$B$2:$BS$2,0),0),0)</f>
        <v>3100</v>
      </c>
      <c r="AO389" s="9">
        <f>IF(VLOOKUP($A389,'[1]Прайс лист'!$B$8:$BS$600,MATCH(AO$11,'[1]Прайс лист'!$B$2:$BS$2,0),0)&lt;=AO$8,VLOOKUP($A389,'[1]Прайс лист'!$B$8:$BS$600,MATCH(AO$11,'[1]Прайс лист'!$B$2:$BS$2,0),0),0)</f>
        <v>0</v>
      </c>
      <c r="AP389" s="9">
        <f>IF(VLOOKUP($A389,'[1]Прайс лист'!$B$8:$BS$600,MATCH(AP$11,'[1]Прайс лист'!$B$2:$BS$2,0),0)&lt;=AP$8,VLOOKUP($A389,'[1]Прайс лист'!$B$8:$BS$600,MATCH(AP$11,'[1]Прайс лист'!$B$2:$BS$2,0),0),0)</f>
        <v>0</v>
      </c>
      <c r="AQ389" s="9">
        <f>IF(VLOOKUP($A389,'[1]Прайс лист'!$B$8:$BS$600,MATCH(AQ$11,'[1]Прайс лист'!$B$2:$BS$2,0),0)&lt;=AQ$8,VLOOKUP($A389,'[1]Прайс лист'!$B$8:$BS$600,MATCH(AQ$11,'[1]Прайс лист'!$B$2:$BS$2,0),0),0)</f>
        <v>0</v>
      </c>
      <c r="AR389" s="9">
        <f>IF(VLOOKUP($A389,'[1]Прайс лист'!$B$8:$BS$600,MATCH(AR$11,'[1]Прайс лист'!$B$2:$BS$2,0),0)&lt;=AR$8,VLOOKUP($A389,'[1]Прайс лист'!$B$8:$BS$600,MATCH(AR$11,'[1]Прайс лист'!$B$2:$BS$2,0),0),0)</f>
        <v>3100</v>
      </c>
      <c r="AS389" s="9">
        <f>IF(VLOOKUP($A389,'[1]Прайс лист'!$B$8:$BS$600,MATCH(AS$11,'[1]Прайс лист'!$B$2:$BS$2,0),0)&lt;=AS$8,VLOOKUP($A389,'[1]Прайс лист'!$B$8:$BS$600,MATCH(AS$11,'[1]Прайс лист'!$B$2:$BS$2,0),0),0)</f>
        <v>2400</v>
      </c>
      <c r="AT389" s="9">
        <f>IF(VLOOKUP($A389,'[1]Прайс лист'!$B$8:$BS$600,MATCH(AT$11,'[1]Прайс лист'!$B$2:$BS$2,0),0)&lt;=AT$8,VLOOKUP($A389,'[1]Прайс лист'!$B$8:$BS$600,MATCH(AT$11,'[1]Прайс лист'!$B$2:$BS$2,0),0),0)</f>
        <v>0</v>
      </c>
      <c r="AU389" s="9">
        <f>IF(VLOOKUP($A389,'[1]Прайс лист'!$B$8:$BS$600,MATCH(AU$11,'[1]Прайс лист'!$B$2:$BS$2,0),0)&lt;=AU$8,VLOOKUP($A389,'[1]Прайс лист'!$B$8:$BS$600,MATCH(AU$11,'[1]Прайс лист'!$B$2:$BS$2,0),0),0)</f>
        <v>2300</v>
      </c>
      <c r="AV389" s="9">
        <f>IF(VLOOKUP($A389,'[1]Прайс лист'!$B$8:$BS$600,MATCH(AV$11,'[1]Прайс лист'!$B$2:$BS$2,0),0)&lt;=AV$8,VLOOKUP($A389,'[1]Прайс лист'!$B$8:$BS$600,MATCH(AV$11,'[1]Прайс лист'!$B$2:$BS$2,0),0),0)</f>
        <v>2100</v>
      </c>
      <c r="AW389" s="9">
        <f>IF(VLOOKUP($A389,'[1]Прайс лист'!$B$8:$BS$600,MATCH(AW$11,'[1]Прайс лист'!$B$2:$BS$2,0),0)&lt;=AW$8,VLOOKUP($A389,'[1]Прайс лист'!$B$8:$BS$600,MATCH(AW$11,'[1]Прайс лист'!$B$2:$BS$2,0),0),0)</f>
        <v>0</v>
      </c>
      <c r="AX389" s="9">
        <f>IF(VLOOKUP($A389,'[1]Прайс лист'!$B$8:$BS$600,MATCH(AX$11,'[1]Прайс лист'!$B$2:$BS$2,0),0)&lt;=AX$8,VLOOKUP($A389,'[1]Прайс лист'!$B$8:$BS$600,MATCH(AX$11,'[1]Прайс лист'!$B$2:$BS$2,0),0),0)</f>
        <v>0</v>
      </c>
      <c r="AY389" s="9">
        <f>IF(VLOOKUP($A389,'[1]Прайс лист'!$B$8:$BS$600,MATCH(AY$11,'[1]Прайс лист'!$B$2:$BS$2,0),0)&lt;=AY$8,VLOOKUP($A389,'[1]Прайс лист'!$B$8:$BS$600,MATCH(AY$11,'[1]Прайс лист'!$B$2:$BS$2,0),0),0)</f>
        <v>0</v>
      </c>
      <c r="AZ389" s="9">
        <f>IF(VLOOKUP($A389,'[1]Прайс лист'!$B$8:$BS$600,MATCH(AZ$11,'[1]Прайс лист'!$B$2:$BS$2,0),0)&lt;=AZ$8,VLOOKUP($A389,'[1]Прайс лист'!$B$8:$BS$600,MATCH(AZ$11,'[1]Прайс лист'!$B$2:$BS$2,0),0),0)</f>
        <v>2100</v>
      </c>
      <c r="BA389" s="9">
        <f>IF(VLOOKUP($A389,'[1]Прайс лист'!$B$8:$BS$600,MATCH(BA$11,'[1]Прайс лист'!$B$2:$BS$2,0),0)&lt;=BA$8,VLOOKUP($A389,'[1]Прайс лист'!$B$8:$BS$600,MATCH(BA$11,'[1]Прайс лист'!$B$2:$BS$2,0),0),0)</f>
        <v>1400</v>
      </c>
      <c r="BB389" s="9">
        <f>IF(VLOOKUP($A389,'[1]Прайс лист'!$B$8:$BS$600,MATCH(BB$11,'[1]Прайс лист'!$B$2:$BS$2,0),0)&lt;=BB$8,VLOOKUP($A389,'[1]Прайс лист'!$B$8:$BS$600,MATCH(BB$11,'[1]Прайс лист'!$B$2:$BS$2,0),0),0)</f>
        <v>0</v>
      </c>
      <c r="BC389" s="9">
        <f>IF(VLOOKUP($A389,'[1]Прайс лист'!$B$8:$BS$600,MATCH(BC$11,'[1]Прайс лист'!$B$2:$BS$2,0),0)&lt;=BC$8,VLOOKUP($A389,'[1]Прайс лист'!$B$8:$BS$600,MATCH(BC$11,'[1]Прайс лист'!$B$2:$BS$2,0),0),0)</f>
        <v>1300</v>
      </c>
      <c r="BD389" s="9">
        <f>IF(VLOOKUP($A389,'[1]Прайс лист'!$B$8:$BS$600,MATCH(BD$11,'[1]Прайс лист'!$B$2:$BS$2,0),0)&lt;=BD$8,VLOOKUP($A389,'[1]Прайс лист'!$B$8:$BS$600,MATCH(BD$11,'[1]Прайс лист'!$B$2:$BS$2,0),0),0)</f>
        <v>1100</v>
      </c>
      <c r="BE389" s="9">
        <f>IF(VLOOKUP($A389,'[1]Прайс лист'!$B$8:$BS$600,MATCH(BE$11,'[1]Прайс лист'!$B$2:$BS$2,0),0)&lt;=BE$8,VLOOKUP($A389,'[1]Прайс лист'!$B$8:$BS$600,MATCH(BE$11,'[1]Прайс лист'!$B$2:$BS$2,0),0),0)</f>
        <v>0</v>
      </c>
      <c r="BF389" s="9">
        <f>IF(VLOOKUP($A389,'[1]Прайс лист'!$B$8:$BS$600,MATCH(BF$11,'[1]Прайс лист'!$B$2:$BS$2,0),0)&lt;=BF$8,VLOOKUP($A389,'[1]Прайс лист'!$B$8:$BS$600,MATCH(BF$11,'[1]Прайс лист'!$B$2:$BS$2,0),0),0)</f>
        <v>0</v>
      </c>
      <c r="BG389" s="9">
        <f>IF(VLOOKUP($A389,'[1]Прайс лист'!$B$8:$BS$600,MATCH(BG$11,'[1]Прайс лист'!$B$2:$BS$2,0),0)&lt;=BG$8,VLOOKUP($A389,'[1]Прайс лист'!$B$8:$BS$600,MATCH(BG$11,'[1]Прайс лист'!$B$2:$BS$2,0),0),0)</f>
        <v>0</v>
      </c>
      <c r="BH389" s="9">
        <f>IF(VLOOKUP($A389,'[1]Прайс лист'!$B$8:$BS$600,MATCH(BH$11,'[1]Прайс лист'!$B$2:$BS$2,0),0)&lt;=BH$8,VLOOKUP($A389,'[1]Прайс лист'!$B$8:$BS$600,MATCH(BH$11,'[1]Прайс лист'!$B$2:$BS$2,0),0),0)</f>
        <v>1100</v>
      </c>
    </row>
    <row r="390" spans="1:60">
      <c r="A390" s="1" t="str">
        <f>'[1]Прайс лист'!B383</f>
        <v>Xiaomi REDMI 2A8</v>
      </c>
      <c r="B390" s="7" t="s">
        <v>191</v>
      </c>
      <c r="C390" s="8" t="s">
        <v>237</v>
      </c>
      <c r="D390" s="8">
        <v>8</v>
      </c>
      <c r="E390" s="9">
        <f>IF(VLOOKUP($A390,'[1]Прайс лист'!$B$8:$BS$600,MATCH(E$11,'[1]Прайс лист'!$B$2:$BS$2,0),0)&lt;=E$8,VLOOKUP($A390,'[1]Прайс лист'!$B$8:$BS$600,MATCH(E$11,'[1]Прайс лист'!$B$2:$BS$2,0),0),0)</f>
        <v>400</v>
      </c>
      <c r="F390" s="9">
        <f>IF(VLOOKUP($A390,'[1]Прайс лист'!$B$8:$BS$600,MATCH(F$11,'[1]Прайс лист'!$B$2:$BS$2,0),0)&lt;=F$8,VLOOKUP($A390,'[1]Прайс лист'!$B$8:$BS$600,MATCH(F$11,'[1]Прайс лист'!$B$2:$BS$2,0),0),0)</f>
        <v>0</v>
      </c>
      <c r="G390" s="9">
        <f>IF(VLOOKUP($A390,'[1]Прайс лист'!$B$8:$BS$600,MATCH(G$11,'[1]Прайс лист'!$B$2:$BS$2,0),0)&lt;=G$8,VLOOKUP($A390,'[1]Прайс лист'!$B$8:$BS$600,MATCH(G$11,'[1]Прайс лист'!$B$2:$BS$2,0),0),0)</f>
        <v>300</v>
      </c>
      <c r="H390" s="9">
        <f>IF(VLOOKUP($A390,'[1]Прайс лист'!$B$8:$BS$600,MATCH(H$11,'[1]Прайс лист'!$B$2:$BS$2,0),0)&lt;=H$8,VLOOKUP($A390,'[1]Прайс лист'!$B$8:$BS$600,MATCH(H$11,'[1]Прайс лист'!$B$2:$BS$2,0),0),0)</f>
        <v>100</v>
      </c>
      <c r="I390" s="9">
        <f>IF(VLOOKUP($A390,'[1]Прайс лист'!$B$8:$BS$600,MATCH(I$11,'[1]Прайс лист'!$B$2:$BS$2,0),0)&lt;=I$8,VLOOKUP($A390,'[1]Прайс лист'!$B$8:$BS$600,MATCH(I$11,'[1]Прайс лист'!$B$2:$BS$2,0),0),0)</f>
        <v>0</v>
      </c>
      <c r="J390" s="9">
        <f>IF(VLOOKUP($A390,'[1]Прайс лист'!$B$8:$BS$600,MATCH(J$11,'[1]Прайс лист'!$B$2:$BS$2,0),0)&lt;=J$8,VLOOKUP($A390,'[1]Прайс лист'!$B$8:$BS$600,MATCH(J$11,'[1]Прайс лист'!$B$2:$BS$2,0),0),0)</f>
        <v>0</v>
      </c>
      <c r="K390" s="9">
        <f>IF(VLOOKUP($A390,'[1]Прайс лист'!$B$8:$BS$600,MATCH(K$11,'[1]Прайс лист'!$B$2:$BS$2,0),0)&lt;=K$8,VLOOKUP($A390,'[1]Прайс лист'!$B$8:$BS$600,MATCH(K$11,'[1]Прайс лист'!$B$2:$BS$2,0),0),0)</f>
        <v>0</v>
      </c>
      <c r="L390" s="9">
        <f>IF(VLOOKUP($A390,'[1]Прайс лист'!$B$8:$BS$600,MATCH(L$11,'[1]Прайс лист'!$B$2:$BS$2,0),0)&lt;=L$8,VLOOKUP($A390,'[1]Прайс лист'!$B$8:$BS$600,MATCH(L$11,'[1]Прайс лист'!$B$2:$BS$2,0),0),0)</f>
        <v>100</v>
      </c>
      <c r="M390" s="9">
        <f>IF(VLOOKUP($A390,'[1]Прайс лист'!$B$8:$BS$600,MATCH(M$11,'[1]Прайс лист'!$B$2:$BS$2,0),0)&lt;=M$8,VLOOKUP($A390,'[1]Прайс лист'!$B$8:$BS$600,MATCH(M$11,'[1]Прайс лист'!$B$2:$BS$2,0),0),0)</f>
        <v>400</v>
      </c>
      <c r="N390" s="9">
        <f>IF(VLOOKUP($A390,'[1]Прайс лист'!$B$8:$BS$600,MATCH(N$11,'[1]Прайс лист'!$B$2:$BS$2,0),0)&lt;=N$8,VLOOKUP($A390,'[1]Прайс лист'!$B$8:$BS$600,MATCH(N$11,'[1]Прайс лист'!$B$2:$BS$2,0),0),0)</f>
        <v>0</v>
      </c>
      <c r="O390" s="9">
        <f>IF(VLOOKUP($A390,'[1]Прайс лист'!$B$8:$BS$600,MATCH(O$11,'[1]Прайс лист'!$B$2:$BS$2,0),0)&lt;=O$8,VLOOKUP($A390,'[1]Прайс лист'!$B$8:$BS$600,MATCH(O$11,'[1]Прайс лист'!$B$2:$BS$2,0),0),0)</f>
        <v>300</v>
      </c>
      <c r="P390" s="9">
        <f>IF(VLOOKUP($A390,'[1]Прайс лист'!$B$8:$BS$600,MATCH(P$11,'[1]Прайс лист'!$B$2:$BS$2,0),0)&lt;=P$8,VLOOKUP($A390,'[1]Прайс лист'!$B$8:$BS$600,MATCH(P$11,'[1]Прайс лист'!$B$2:$BS$2,0),0),0)</f>
        <v>100</v>
      </c>
      <c r="Q390" s="9">
        <f>IF(VLOOKUP($A390,'[1]Прайс лист'!$B$8:$BS$600,MATCH(Q$11,'[1]Прайс лист'!$B$2:$BS$2,0),0)&lt;=Q$8,VLOOKUP($A390,'[1]Прайс лист'!$B$8:$BS$600,MATCH(Q$11,'[1]Прайс лист'!$B$2:$BS$2,0),0),0)</f>
        <v>0</v>
      </c>
      <c r="R390" s="9">
        <f>IF(VLOOKUP($A390,'[1]Прайс лист'!$B$8:$BS$600,MATCH(R$11,'[1]Прайс лист'!$B$2:$BS$2,0),0)&lt;=R$8,VLOOKUP($A390,'[1]Прайс лист'!$B$8:$BS$600,MATCH(R$11,'[1]Прайс лист'!$B$2:$BS$2,0),0),0)</f>
        <v>0</v>
      </c>
      <c r="S390" s="9">
        <f>IF(VLOOKUP($A390,'[1]Прайс лист'!$B$8:$BS$600,MATCH(S$11,'[1]Прайс лист'!$B$2:$BS$2,0),0)&lt;=S$8,VLOOKUP($A390,'[1]Прайс лист'!$B$8:$BS$600,MATCH(S$11,'[1]Прайс лист'!$B$2:$BS$2,0),0),0)</f>
        <v>0</v>
      </c>
      <c r="T390" s="9">
        <f>IF(VLOOKUP($A390,'[1]Прайс лист'!$B$8:$BS$600,MATCH(T$11,'[1]Прайс лист'!$B$2:$BS$2,0),0)&lt;=T$8,VLOOKUP($A390,'[1]Прайс лист'!$B$8:$BS$600,MATCH(T$11,'[1]Прайс лист'!$B$2:$BS$2,0),0),0)</f>
        <v>100</v>
      </c>
      <c r="U390" s="9">
        <f>IF(VLOOKUP($A390,'[1]Прайс лист'!$B$8:$BS$600,MATCH(U$11,'[1]Прайс лист'!$B$2:$BS$2,0),0)&lt;=U$8,VLOOKUP($A390,'[1]Прайс лист'!$B$8:$BS$600,MATCH(U$11,'[1]Прайс лист'!$B$2:$BS$2,0),0),0)</f>
        <v>7400</v>
      </c>
      <c r="V390" s="9">
        <f>IF(VLOOKUP($A390,'[1]Прайс лист'!$B$8:$BS$600,MATCH(V$11,'[1]Прайс лист'!$B$2:$BS$2,0),0)&lt;=V$8,VLOOKUP($A390,'[1]Прайс лист'!$B$8:$BS$600,MATCH(V$11,'[1]Прайс лист'!$B$2:$BS$2,0),0),0)</f>
        <v>0</v>
      </c>
      <c r="W390" s="9">
        <f>IF(VLOOKUP($A390,'[1]Прайс лист'!$B$8:$BS$600,MATCH(W$11,'[1]Прайс лист'!$B$2:$BS$2,0),0)&lt;=W$8,VLOOKUP($A390,'[1]Прайс лист'!$B$8:$BS$600,MATCH(W$11,'[1]Прайс лист'!$B$2:$BS$2,0),0),0)</f>
        <v>7300</v>
      </c>
      <c r="X390" s="9">
        <f>IF(VLOOKUP($A390,'[1]Прайс лист'!$B$8:$BS$600,MATCH(X$11,'[1]Прайс лист'!$B$2:$BS$2,0),0)&lt;=X$8,VLOOKUP($A390,'[1]Прайс лист'!$B$8:$BS$600,MATCH(X$11,'[1]Прайс лист'!$B$2:$BS$2,0),0),0)</f>
        <v>7100</v>
      </c>
      <c r="Y390" s="9">
        <f>IF(VLOOKUP($A390,'[1]Прайс лист'!$B$8:$BS$600,MATCH(Y$11,'[1]Прайс лист'!$B$2:$BS$2,0),0)&lt;=Y$8,VLOOKUP($A390,'[1]Прайс лист'!$B$8:$BS$600,MATCH(Y$11,'[1]Прайс лист'!$B$2:$BS$2,0),0),0)</f>
        <v>0</v>
      </c>
      <c r="Z390" s="9">
        <f>IF(VLOOKUP($A390,'[1]Прайс лист'!$B$8:$BS$600,MATCH(Z$11,'[1]Прайс лист'!$B$2:$BS$2,0),0)&lt;=Z$8,VLOOKUP($A390,'[1]Прайс лист'!$B$8:$BS$600,MATCH(Z$11,'[1]Прайс лист'!$B$2:$BS$2,0),0),0)</f>
        <v>0</v>
      </c>
      <c r="AA390" s="9">
        <f>IF(VLOOKUP($A390,'[1]Прайс лист'!$B$8:$BS$600,MATCH(AA$11,'[1]Прайс лист'!$B$2:$BS$2,0),0)&lt;=AA$8,VLOOKUP($A390,'[1]Прайс лист'!$B$8:$BS$600,MATCH(AA$11,'[1]Прайс лист'!$B$2:$BS$2,0),0),0)</f>
        <v>0</v>
      </c>
      <c r="AB390" s="9">
        <f>IF(VLOOKUP($A390,'[1]Прайс лист'!$B$8:$BS$600,MATCH(AB$11,'[1]Прайс лист'!$B$2:$BS$2,0),0)&lt;=AB$8,VLOOKUP($A390,'[1]Прайс лист'!$B$8:$BS$600,MATCH(AB$11,'[1]Прайс лист'!$B$2:$BS$2,0),0),0)</f>
        <v>7100</v>
      </c>
      <c r="AC390" s="9">
        <f>IF(VLOOKUP($A390,'[1]Прайс лист'!$B$8:$BS$600,MATCH(AC$11,'[1]Прайс лист'!$B$2:$BS$2,0),0)&lt;=AC$8,VLOOKUP($A390,'[1]Прайс лист'!$B$8:$BS$600,MATCH(AC$11,'[1]Прайс лист'!$B$2:$BS$2,0),0),0)</f>
        <v>4400</v>
      </c>
      <c r="AD390" s="9">
        <f>IF(VLOOKUP($A390,'[1]Прайс лист'!$B$8:$BS$600,MATCH(AD$11,'[1]Прайс лист'!$B$2:$BS$2,0),0)&lt;=AD$8,VLOOKUP($A390,'[1]Прайс лист'!$B$8:$BS$600,MATCH(AD$11,'[1]Прайс лист'!$B$2:$BS$2,0),0),0)</f>
        <v>0</v>
      </c>
      <c r="AE390" s="9">
        <f>IF(VLOOKUP($A390,'[1]Прайс лист'!$B$8:$BS$600,MATCH(AE$11,'[1]Прайс лист'!$B$2:$BS$2,0),0)&lt;=AE$8,VLOOKUP($A390,'[1]Прайс лист'!$B$8:$BS$600,MATCH(AE$11,'[1]Прайс лист'!$B$2:$BS$2,0),0),0)</f>
        <v>4300</v>
      </c>
      <c r="AF390" s="9">
        <f>IF(VLOOKUP($A390,'[1]Прайс лист'!$B$8:$BS$600,MATCH(AF$11,'[1]Прайс лист'!$B$2:$BS$2,0),0)&lt;=AF$8,VLOOKUP($A390,'[1]Прайс лист'!$B$8:$BS$600,MATCH(AF$11,'[1]Прайс лист'!$B$2:$BS$2,0),0),0)</f>
        <v>4100</v>
      </c>
      <c r="AG390" s="9">
        <f>IF(VLOOKUP($A390,'[1]Прайс лист'!$B$8:$BS$600,MATCH(AG$11,'[1]Прайс лист'!$B$2:$BS$2,0),0)&lt;=AG$8,VLOOKUP($A390,'[1]Прайс лист'!$B$8:$BS$600,MATCH(AG$11,'[1]Прайс лист'!$B$2:$BS$2,0),0),0)</f>
        <v>0</v>
      </c>
      <c r="AH390" s="9">
        <f>IF(VLOOKUP($A390,'[1]Прайс лист'!$B$8:$BS$600,MATCH(AH$11,'[1]Прайс лист'!$B$2:$BS$2,0),0)&lt;=AH$8,VLOOKUP($A390,'[1]Прайс лист'!$B$8:$BS$600,MATCH(AH$11,'[1]Прайс лист'!$B$2:$BS$2,0),0),0)</f>
        <v>0</v>
      </c>
      <c r="AI390" s="9">
        <f>IF(VLOOKUP($A390,'[1]Прайс лист'!$B$8:$BS$600,MATCH(AI$11,'[1]Прайс лист'!$B$2:$BS$2,0),0)&lt;=AI$8,VLOOKUP($A390,'[1]Прайс лист'!$B$8:$BS$600,MATCH(AI$11,'[1]Прайс лист'!$B$2:$BS$2,0),0),0)</f>
        <v>0</v>
      </c>
      <c r="AJ390" s="9">
        <f>IF(VLOOKUP($A390,'[1]Прайс лист'!$B$8:$BS$600,MATCH(AJ$11,'[1]Прайс лист'!$B$2:$BS$2,0),0)&lt;=AJ$8,VLOOKUP($A390,'[1]Прайс лист'!$B$8:$BS$600,MATCH(AJ$11,'[1]Прайс лист'!$B$2:$BS$2,0),0),0)</f>
        <v>4100</v>
      </c>
      <c r="AK390" s="9">
        <f>IF(VLOOKUP($A390,'[1]Прайс лист'!$B$8:$BS$600,MATCH(AK$11,'[1]Прайс лист'!$B$2:$BS$2,0),0)&lt;=AK$8,VLOOKUP($A390,'[1]Прайс лист'!$B$8:$BS$600,MATCH(AK$11,'[1]Прайс лист'!$B$2:$BS$2,0),0),0)</f>
        <v>3400</v>
      </c>
      <c r="AL390" s="9">
        <f>IF(VLOOKUP($A390,'[1]Прайс лист'!$B$8:$BS$600,MATCH(AL$11,'[1]Прайс лист'!$B$2:$BS$2,0),0)&lt;=AL$8,VLOOKUP($A390,'[1]Прайс лист'!$B$8:$BS$600,MATCH(AL$11,'[1]Прайс лист'!$B$2:$BS$2,0),0),0)</f>
        <v>0</v>
      </c>
      <c r="AM390" s="9">
        <f>IF(VLOOKUP($A390,'[1]Прайс лист'!$B$8:$BS$600,MATCH(AM$11,'[1]Прайс лист'!$B$2:$BS$2,0),0)&lt;=AM$8,VLOOKUP($A390,'[1]Прайс лист'!$B$8:$BS$600,MATCH(AM$11,'[1]Прайс лист'!$B$2:$BS$2,0),0),0)</f>
        <v>3300</v>
      </c>
      <c r="AN390" s="9">
        <f>IF(VLOOKUP($A390,'[1]Прайс лист'!$B$8:$BS$600,MATCH(AN$11,'[1]Прайс лист'!$B$2:$BS$2,0),0)&lt;=AN$8,VLOOKUP($A390,'[1]Прайс лист'!$B$8:$BS$600,MATCH(AN$11,'[1]Прайс лист'!$B$2:$BS$2,0),0),0)</f>
        <v>3100</v>
      </c>
      <c r="AO390" s="9">
        <f>IF(VLOOKUP($A390,'[1]Прайс лист'!$B$8:$BS$600,MATCH(AO$11,'[1]Прайс лист'!$B$2:$BS$2,0),0)&lt;=AO$8,VLOOKUP($A390,'[1]Прайс лист'!$B$8:$BS$600,MATCH(AO$11,'[1]Прайс лист'!$B$2:$BS$2,0),0),0)</f>
        <v>0</v>
      </c>
      <c r="AP390" s="9">
        <f>IF(VLOOKUP($A390,'[1]Прайс лист'!$B$8:$BS$600,MATCH(AP$11,'[1]Прайс лист'!$B$2:$BS$2,0),0)&lt;=AP$8,VLOOKUP($A390,'[1]Прайс лист'!$B$8:$BS$600,MATCH(AP$11,'[1]Прайс лист'!$B$2:$BS$2,0),0),0)</f>
        <v>0</v>
      </c>
      <c r="AQ390" s="9">
        <f>IF(VLOOKUP($A390,'[1]Прайс лист'!$B$8:$BS$600,MATCH(AQ$11,'[1]Прайс лист'!$B$2:$BS$2,0),0)&lt;=AQ$8,VLOOKUP($A390,'[1]Прайс лист'!$B$8:$BS$600,MATCH(AQ$11,'[1]Прайс лист'!$B$2:$BS$2,0),0),0)</f>
        <v>0</v>
      </c>
      <c r="AR390" s="9">
        <f>IF(VLOOKUP($A390,'[1]Прайс лист'!$B$8:$BS$600,MATCH(AR$11,'[1]Прайс лист'!$B$2:$BS$2,0),0)&lt;=AR$8,VLOOKUP($A390,'[1]Прайс лист'!$B$8:$BS$600,MATCH(AR$11,'[1]Прайс лист'!$B$2:$BS$2,0),0),0)</f>
        <v>3100</v>
      </c>
      <c r="AS390" s="9">
        <f>IF(VLOOKUP($A390,'[1]Прайс лист'!$B$8:$BS$600,MATCH(AS$11,'[1]Прайс лист'!$B$2:$BS$2,0),0)&lt;=AS$8,VLOOKUP($A390,'[1]Прайс лист'!$B$8:$BS$600,MATCH(AS$11,'[1]Прайс лист'!$B$2:$BS$2,0),0),0)</f>
        <v>2400</v>
      </c>
      <c r="AT390" s="9">
        <f>IF(VLOOKUP($A390,'[1]Прайс лист'!$B$8:$BS$600,MATCH(AT$11,'[1]Прайс лист'!$B$2:$BS$2,0),0)&lt;=AT$8,VLOOKUP($A390,'[1]Прайс лист'!$B$8:$BS$600,MATCH(AT$11,'[1]Прайс лист'!$B$2:$BS$2,0),0),0)</f>
        <v>0</v>
      </c>
      <c r="AU390" s="9">
        <f>IF(VLOOKUP($A390,'[1]Прайс лист'!$B$8:$BS$600,MATCH(AU$11,'[1]Прайс лист'!$B$2:$BS$2,0),0)&lt;=AU$8,VLOOKUP($A390,'[1]Прайс лист'!$B$8:$BS$600,MATCH(AU$11,'[1]Прайс лист'!$B$2:$BS$2,0),0),0)</f>
        <v>2300</v>
      </c>
      <c r="AV390" s="9">
        <f>IF(VLOOKUP($A390,'[1]Прайс лист'!$B$8:$BS$600,MATCH(AV$11,'[1]Прайс лист'!$B$2:$BS$2,0),0)&lt;=AV$8,VLOOKUP($A390,'[1]Прайс лист'!$B$8:$BS$600,MATCH(AV$11,'[1]Прайс лист'!$B$2:$BS$2,0),0),0)</f>
        <v>2100</v>
      </c>
      <c r="AW390" s="9">
        <f>IF(VLOOKUP($A390,'[1]Прайс лист'!$B$8:$BS$600,MATCH(AW$11,'[1]Прайс лист'!$B$2:$BS$2,0),0)&lt;=AW$8,VLOOKUP($A390,'[1]Прайс лист'!$B$8:$BS$600,MATCH(AW$11,'[1]Прайс лист'!$B$2:$BS$2,0),0),0)</f>
        <v>0</v>
      </c>
      <c r="AX390" s="9">
        <f>IF(VLOOKUP($A390,'[1]Прайс лист'!$B$8:$BS$600,MATCH(AX$11,'[1]Прайс лист'!$B$2:$BS$2,0),0)&lt;=AX$8,VLOOKUP($A390,'[1]Прайс лист'!$B$8:$BS$600,MATCH(AX$11,'[1]Прайс лист'!$B$2:$BS$2,0),0),0)</f>
        <v>0</v>
      </c>
      <c r="AY390" s="9">
        <f>IF(VLOOKUP($A390,'[1]Прайс лист'!$B$8:$BS$600,MATCH(AY$11,'[1]Прайс лист'!$B$2:$BS$2,0),0)&lt;=AY$8,VLOOKUP($A390,'[1]Прайс лист'!$B$8:$BS$600,MATCH(AY$11,'[1]Прайс лист'!$B$2:$BS$2,0),0),0)</f>
        <v>0</v>
      </c>
      <c r="AZ390" s="9">
        <f>IF(VLOOKUP($A390,'[1]Прайс лист'!$B$8:$BS$600,MATCH(AZ$11,'[1]Прайс лист'!$B$2:$BS$2,0),0)&lt;=AZ$8,VLOOKUP($A390,'[1]Прайс лист'!$B$8:$BS$600,MATCH(AZ$11,'[1]Прайс лист'!$B$2:$BS$2,0),0),0)</f>
        <v>2100</v>
      </c>
      <c r="BA390" s="9">
        <f>IF(VLOOKUP($A390,'[1]Прайс лист'!$B$8:$BS$600,MATCH(BA$11,'[1]Прайс лист'!$B$2:$BS$2,0),0)&lt;=BA$8,VLOOKUP($A390,'[1]Прайс лист'!$B$8:$BS$600,MATCH(BA$11,'[1]Прайс лист'!$B$2:$BS$2,0),0),0)</f>
        <v>1400</v>
      </c>
      <c r="BB390" s="9">
        <f>IF(VLOOKUP($A390,'[1]Прайс лист'!$B$8:$BS$600,MATCH(BB$11,'[1]Прайс лист'!$B$2:$BS$2,0),0)&lt;=BB$8,VLOOKUP($A390,'[1]Прайс лист'!$B$8:$BS$600,MATCH(BB$11,'[1]Прайс лист'!$B$2:$BS$2,0),0),0)</f>
        <v>0</v>
      </c>
      <c r="BC390" s="9">
        <f>IF(VLOOKUP($A390,'[1]Прайс лист'!$B$8:$BS$600,MATCH(BC$11,'[1]Прайс лист'!$B$2:$BS$2,0),0)&lt;=BC$8,VLOOKUP($A390,'[1]Прайс лист'!$B$8:$BS$600,MATCH(BC$11,'[1]Прайс лист'!$B$2:$BS$2,0),0),0)</f>
        <v>1300</v>
      </c>
      <c r="BD390" s="9">
        <f>IF(VLOOKUP($A390,'[1]Прайс лист'!$B$8:$BS$600,MATCH(BD$11,'[1]Прайс лист'!$B$2:$BS$2,0),0)&lt;=BD$8,VLOOKUP($A390,'[1]Прайс лист'!$B$8:$BS$600,MATCH(BD$11,'[1]Прайс лист'!$B$2:$BS$2,0),0),0)</f>
        <v>1100</v>
      </c>
      <c r="BE390" s="9">
        <f>IF(VLOOKUP($A390,'[1]Прайс лист'!$B$8:$BS$600,MATCH(BE$11,'[1]Прайс лист'!$B$2:$BS$2,0),0)&lt;=BE$8,VLOOKUP($A390,'[1]Прайс лист'!$B$8:$BS$600,MATCH(BE$11,'[1]Прайс лист'!$B$2:$BS$2,0),0),0)</f>
        <v>0</v>
      </c>
      <c r="BF390" s="9">
        <f>IF(VLOOKUP($A390,'[1]Прайс лист'!$B$8:$BS$600,MATCH(BF$11,'[1]Прайс лист'!$B$2:$BS$2,0),0)&lt;=BF$8,VLOOKUP($A390,'[1]Прайс лист'!$B$8:$BS$600,MATCH(BF$11,'[1]Прайс лист'!$B$2:$BS$2,0),0),0)</f>
        <v>0</v>
      </c>
      <c r="BG390" s="9">
        <f>IF(VLOOKUP($A390,'[1]Прайс лист'!$B$8:$BS$600,MATCH(BG$11,'[1]Прайс лист'!$B$2:$BS$2,0),0)&lt;=BG$8,VLOOKUP($A390,'[1]Прайс лист'!$B$8:$BS$600,MATCH(BG$11,'[1]Прайс лист'!$B$2:$BS$2,0),0),0)</f>
        <v>0</v>
      </c>
      <c r="BH390" s="9">
        <f>IF(VLOOKUP($A390,'[1]Прайс лист'!$B$8:$BS$600,MATCH(BH$11,'[1]Прайс лист'!$B$2:$BS$2,0),0)&lt;=BH$8,VLOOKUP($A390,'[1]Прайс лист'!$B$8:$BS$600,MATCH(BH$11,'[1]Прайс лист'!$B$2:$BS$2,0),0),0)</f>
        <v>1100</v>
      </c>
    </row>
    <row r="391" spans="1:60">
      <c r="A391" s="1" t="str">
        <f>'[1]Прайс лист'!B384</f>
        <v>Xiaomi REDMI 316</v>
      </c>
      <c r="B391" s="7" t="s">
        <v>191</v>
      </c>
      <c r="C391" s="8" t="s">
        <v>238</v>
      </c>
      <c r="D391" s="8">
        <v>16</v>
      </c>
      <c r="E391" s="9">
        <f>IF(VLOOKUP($A391,'[1]Прайс лист'!$B$8:$BS$600,MATCH(E$11,'[1]Прайс лист'!$B$2:$BS$2,0),0)&lt;=E$8,VLOOKUP($A391,'[1]Прайс лист'!$B$8:$BS$600,MATCH(E$11,'[1]Прайс лист'!$B$2:$BS$2,0),0),0)</f>
        <v>400</v>
      </c>
      <c r="F391" s="9">
        <f>IF(VLOOKUP($A391,'[1]Прайс лист'!$B$8:$BS$600,MATCH(F$11,'[1]Прайс лист'!$B$2:$BS$2,0),0)&lt;=F$8,VLOOKUP($A391,'[1]Прайс лист'!$B$8:$BS$600,MATCH(F$11,'[1]Прайс лист'!$B$2:$BS$2,0),0),0)</f>
        <v>0</v>
      </c>
      <c r="G391" s="9">
        <f>IF(VLOOKUP($A391,'[1]Прайс лист'!$B$8:$BS$600,MATCH(G$11,'[1]Прайс лист'!$B$2:$BS$2,0),0)&lt;=G$8,VLOOKUP($A391,'[1]Прайс лист'!$B$8:$BS$600,MATCH(G$11,'[1]Прайс лист'!$B$2:$BS$2,0),0),0)</f>
        <v>300</v>
      </c>
      <c r="H391" s="9">
        <f>IF(VLOOKUP($A391,'[1]Прайс лист'!$B$8:$BS$600,MATCH(H$11,'[1]Прайс лист'!$B$2:$BS$2,0),0)&lt;=H$8,VLOOKUP($A391,'[1]Прайс лист'!$B$8:$BS$600,MATCH(H$11,'[1]Прайс лист'!$B$2:$BS$2,0),0),0)</f>
        <v>100</v>
      </c>
      <c r="I391" s="9">
        <f>IF(VLOOKUP($A391,'[1]Прайс лист'!$B$8:$BS$600,MATCH(I$11,'[1]Прайс лист'!$B$2:$BS$2,0),0)&lt;=I$8,VLOOKUP($A391,'[1]Прайс лист'!$B$8:$BS$600,MATCH(I$11,'[1]Прайс лист'!$B$2:$BS$2,0),0),0)</f>
        <v>0</v>
      </c>
      <c r="J391" s="9">
        <f>IF(VLOOKUP($A391,'[1]Прайс лист'!$B$8:$BS$600,MATCH(J$11,'[1]Прайс лист'!$B$2:$BS$2,0),0)&lt;=J$8,VLOOKUP($A391,'[1]Прайс лист'!$B$8:$BS$600,MATCH(J$11,'[1]Прайс лист'!$B$2:$BS$2,0),0),0)</f>
        <v>0</v>
      </c>
      <c r="K391" s="9">
        <f>IF(VLOOKUP($A391,'[1]Прайс лист'!$B$8:$BS$600,MATCH(K$11,'[1]Прайс лист'!$B$2:$BS$2,0),0)&lt;=K$8,VLOOKUP($A391,'[1]Прайс лист'!$B$8:$BS$600,MATCH(K$11,'[1]Прайс лист'!$B$2:$BS$2,0),0),0)</f>
        <v>0</v>
      </c>
      <c r="L391" s="9">
        <f>IF(VLOOKUP($A391,'[1]Прайс лист'!$B$8:$BS$600,MATCH(L$11,'[1]Прайс лист'!$B$2:$BS$2,0),0)&lt;=L$8,VLOOKUP($A391,'[1]Прайс лист'!$B$8:$BS$600,MATCH(L$11,'[1]Прайс лист'!$B$2:$BS$2,0),0),0)</f>
        <v>100</v>
      </c>
      <c r="M391" s="9">
        <f>IF(VLOOKUP($A391,'[1]Прайс лист'!$B$8:$BS$600,MATCH(M$11,'[1]Прайс лист'!$B$2:$BS$2,0),0)&lt;=M$8,VLOOKUP($A391,'[1]Прайс лист'!$B$8:$BS$600,MATCH(M$11,'[1]Прайс лист'!$B$2:$BS$2,0),0),0)</f>
        <v>400</v>
      </c>
      <c r="N391" s="9">
        <f>IF(VLOOKUP($A391,'[1]Прайс лист'!$B$8:$BS$600,MATCH(N$11,'[1]Прайс лист'!$B$2:$BS$2,0),0)&lt;=N$8,VLOOKUP($A391,'[1]Прайс лист'!$B$8:$BS$600,MATCH(N$11,'[1]Прайс лист'!$B$2:$BS$2,0),0),0)</f>
        <v>0</v>
      </c>
      <c r="O391" s="9">
        <f>IF(VLOOKUP($A391,'[1]Прайс лист'!$B$8:$BS$600,MATCH(O$11,'[1]Прайс лист'!$B$2:$BS$2,0),0)&lt;=O$8,VLOOKUP($A391,'[1]Прайс лист'!$B$8:$BS$600,MATCH(O$11,'[1]Прайс лист'!$B$2:$BS$2,0),0),0)</f>
        <v>300</v>
      </c>
      <c r="P391" s="9">
        <f>IF(VLOOKUP($A391,'[1]Прайс лист'!$B$8:$BS$600,MATCH(P$11,'[1]Прайс лист'!$B$2:$BS$2,0),0)&lt;=P$8,VLOOKUP($A391,'[1]Прайс лист'!$B$8:$BS$600,MATCH(P$11,'[1]Прайс лист'!$B$2:$BS$2,0),0),0)</f>
        <v>100</v>
      </c>
      <c r="Q391" s="9">
        <f>IF(VLOOKUP($A391,'[1]Прайс лист'!$B$8:$BS$600,MATCH(Q$11,'[1]Прайс лист'!$B$2:$BS$2,0),0)&lt;=Q$8,VLOOKUP($A391,'[1]Прайс лист'!$B$8:$BS$600,MATCH(Q$11,'[1]Прайс лист'!$B$2:$BS$2,0),0),0)</f>
        <v>0</v>
      </c>
      <c r="R391" s="9">
        <f>IF(VLOOKUP($A391,'[1]Прайс лист'!$B$8:$BS$600,MATCH(R$11,'[1]Прайс лист'!$B$2:$BS$2,0),0)&lt;=R$8,VLOOKUP($A391,'[1]Прайс лист'!$B$8:$BS$600,MATCH(R$11,'[1]Прайс лист'!$B$2:$BS$2,0),0),0)</f>
        <v>0</v>
      </c>
      <c r="S391" s="9">
        <f>IF(VLOOKUP($A391,'[1]Прайс лист'!$B$8:$BS$600,MATCH(S$11,'[1]Прайс лист'!$B$2:$BS$2,0),0)&lt;=S$8,VLOOKUP($A391,'[1]Прайс лист'!$B$8:$BS$600,MATCH(S$11,'[1]Прайс лист'!$B$2:$BS$2,0),0),0)</f>
        <v>0</v>
      </c>
      <c r="T391" s="9">
        <f>IF(VLOOKUP($A391,'[1]Прайс лист'!$B$8:$BS$600,MATCH(T$11,'[1]Прайс лист'!$B$2:$BS$2,0),0)&lt;=T$8,VLOOKUP($A391,'[1]Прайс лист'!$B$8:$BS$600,MATCH(T$11,'[1]Прайс лист'!$B$2:$BS$2,0),0),0)</f>
        <v>100</v>
      </c>
      <c r="U391" s="9">
        <f>IF(VLOOKUP($A391,'[1]Прайс лист'!$B$8:$BS$600,MATCH(U$11,'[1]Прайс лист'!$B$2:$BS$2,0),0)&lt;=U$8,VLOOKUP($A391,'[1]Прайс лист'!$B$8:$BS$600,MATCH(U$11,'[1]Прайс лист'!$B$2:$BS$2,0),0),0)</f>
        <v>7400</v>
      </c>
      <c r="V391" s="9">
        <f>IF(VLOOKUP($A391,'[1]Прайс лист'!$B$8:$BS$600,MATCH(V$11,'[1]Прайс лист'!$B$2:$BS$2,0),0)&lt;=V$8,VLOOKUP($A391,'[1]Прайс лист'!$B$8:$BS$600,MATCH(V$11,'[1]Прайс лист'!$B$2:$BS$2,0),0),0)</f>
        <v>0</v>
      </c>
      <c r="W391" s="9">
        <f>IF(VLOOKUP($A391,'[1]Прайс лист'!$B$8:$BS$600,MATCH(W$11,'[1]Прайс лист'!$B$2:$BS$2,0),0)&lt;=W$8,VLOOKUP($A391,'[1]Прайс лист'!$B$8:$BS$600,MATCH(W$11,'[1]Прайс лист'!$B$2:$BS$2,0),0),0)</f>
        <v>7300</v>
      </c>
      <c r="X391" s="9">
        <f>IF(VLOOKUP($A391,'[1]Прайс лист'!$B$8:$BS$600,MATCH(X$11,'[1]Прайс лист'!$B$2:$BS$2,0),0)&lt;=X$8,VLOOKUP($A391,'[1]Прайс лист'!$B$8:$BS$600,MATCH(X$11,'[1]Прайс лист'!$B$2:$BS$2,0),0),0)</f>
        <v>7100</v>
      </c>
      <c r="Y391" s="9">
        <f>IF(VLOOKUP($A391,'[1]Прайс лист'!$B$8:$BS$600,MATCH(Y$11,'[1]Прайс лист'!$B$2:$BS$2,0),0)&lt;=Y$8,VLOOKUP($A391,'[1]Прайс лист'!$B$8:$BS$600,MATCH(Y$11,'[1]Прайс лист'!$B$2:$BS$2,0),0),0)</f>
        <v>0</v>
      </c>
      <c r="Z391" s="9">
        <f>IF(VLOOKUP($A391,'[1]Прайс лист'!$B$8:$BS$600,MATCH(Z$11,'[1]Прайс лист'!$B$2:$BS$2,0),0)&lt;=Z$8,VLOOKUP($A391,'[1]Прайс лист'!$B$8:$BS$600,MATCH(Z$11,'[1]Прайс лист'!$B$2:$BS$2,0),0),0)</f>
        <v>0</v>
      </c>
      <c r="AA391" s="9">
        <f>IF(VLOOKUP($A391,'[1]Прайс лист'!$B$8:$BS$600,MATCH(AA$11,'[1]Прайс лист'!$B$2:$BS$2,0),0)&lt;=AA$8,VLOOKUP($A391,'[1]Прайс лист'!$B$8:$BS$600,MATCH(AA$11,'[1]Прайс лист'!$B$2:$BS$2,0),0),0)</f>
        <v>0</v>
      </c>
      <c r="AB391" s="9">
        <f>IF(VLOOKUP($A391,'[1]Прайс лист'!$B$8:$BS$600,MATCH(AB$11,'[1]Прайс лист'!$B$2:$BS$2,0),0)&lt;=AB$8,VLOOKUP($A391,'[1]Прайс лист'!$B$8:$BS$600,MATCH(AB$11,'[1]Прайс лист'!$B$2:$BS$2,0),0),0)</f>
        <v>7100</v>
      </c>
      <c r="AC391" s="9">
        <f>IF(VLOOKUP($A391,'[1]Прайс лист'!$B$8:$BS$600,MATCH(AC$11,'[1]Прайс лист'!$B$2:$BS$2,0),0)&lt;=AC$8,VLOOKUP($A391,'[1]Прайс лист'!$B$8:$BS$600,MATCH(AC$11,'[1]Прайс лист'!$B$2:$BS$2,0),0),0)</f>
        <v>4400</v>
      </c>
      <c r="AD391" s="9">
        <f>IF(VLOOKUP($A391,'[1]Прайс лист'!$B$8:$BS$600,MATCH(AD$11,'[1]Прайс лист'!$B$2:$BS$2,0),0)&lt;=AD$8,VLOOKUP($A391,'[1]Прайс лист'!$B$8:$BS$600,MATCH(AD$11,'[1]Прайс лист'!$B$2:$BS$2,0),0),0)</f>
        <v>0</v>
      </c>
      <c r="AE391" s="9">
        <f>IF(VLOOKUP($A391,'[1]Прайс лист'!$B$8:$BS$600,MATCH(AE$11,'[1]Прайс лист'!$B$2:$BS$2,0),0)&lt;=AE$8,VLOOKUP($A391,'[1]Прайс лист'!$B$8:$BS$600,MATCH(AE$11,'[1]Прайс лист'!$B$2:$BS$2,0),0),0)</f>
        <v>4300</v>
      </c>
      <c r="AF391" s="9">
        <f>IF(VLOOKUP($A391,'[1]Прайс лист'!$B$8:$BS$600,MATCH(AF$11,'[1]Прайс лист'!$B$2:$BS$2,0),0)&lt;=AF$8,VLOOKUP($A391,'[1]Прайс лист'!$B$8:$BS$600,MATCH(AF$11,'[1]Прайс лист'!$B$2:$BS$2,0),0),0)</f>
        <v>4100</v>
      </c>
      <c r="AG391" s="9">
        <f>IF(VLOOKUP($A391,'[1]Прайс лист'!$B$8:$BS$600,MATCH(AG$11,'[1]Прайс лист'!$B$2:$BS$2,0),0)&lt;=AG$8,VLOOKUP($A391,'[1]Прайс лист'!$B$8:$BS$600,MATCH(AG$11,'[1]Прайс лист'!$B$2:$BS$2,0),0),0)</f>
        <v>0</v>
      </c>
      <c r="AH391" s="9">
        <f>IF(VLOOKUP($A391,'[1]Прайс лист'!$B$8:$BS$600,MATCH(AH$11,'[1]Прайс лист'!$B$2:$BS$2,0),0)&lt;=AH$8,VLOOKUP($A391,'[1]Прайс лист'!$B$8:$BS$600,MATCH(AH$11,'[1]Прайс лист'!$B$2:$BS$2,0),0),0)</f>
        <v>0</v>
      </c>
      <c r="AI391" s="9">
        <f>IF(VLOOKUP($A391,'[1]Прайс лист'!$B$8:$BS$600,MATCH(AI$11,'[1]Прайс лист'!$B$2:$BS$2,0),0)&lt;=AI$8,VLOOKUP($A391,'[1]Прайс лист'!$B$8:$BS$600,MATCH(AI$11,'[1]Прайс лист'!$B$2:$BS$2,0),0),0)</f>
        <v>0</v>
      </c>
      <c r="AJ391" s="9">
        <f>IF(VLOOKUP($A391,'[1]Прайс лист'!$B$8:$BS$600,MATCH(AJ$11,'[1]Прайс лист'!$B$2:$BS$2,0),0)&lt;=AJ$8,VLOOKUP($A391,'[1]Прайс лист'!$B$8:$BS$600,MATCH(AJ$11,'[1]Прайс лист'!$B$2:$BS$2,0),0),0)</f>
        <v>4100</v>
      </c>
      <c r="AK391" s="9">
        <f>IF(VLOOKUP($A391,'[1]Прайс лист'!$B$8:$BS$600,MATCH(AK$11,'[1]Прайс лист'!$B$2:$BS$2,0),0)&lt;=AK$8,VLOOKUP($A391,'[1]Прайс лист'!$B$8:$BS$600,MATCH(AK$11,'[1]Прайс лист'!$B$2:$BS$2,0),0),0)</f>
        <v>3400</v>
      </c>
      <c r="AL391" s="9">
        <f>IF(VLOOKUP($A391,'[1]Прайс лист'!$B$8:$BS$600,MATCH(AL$11,'[1]Прайс лист'!$B$2:$BS$2,0),0)&lt;=AL$8,VLOOKUP($A391,'[1]Прайс лист'!$B$8:$BS$600,MATCH(AL$11,'[1]Прайс лист'!$B$2:$BS$2,0),0),0)</f>
        <v>0</v>
      </c>
      <c r="AM391" s="9">
        <f>IF(VLOOKUP($A391,'[1]Прайс лист'!$B$8:$BS$600,MATCH(AM$11,'[1]Прайс лист'!$B$2:$BS$2,0),0)&lt;=AM$8,VLOOKUP($A391,'[1]Прайс лист'!$B$8:$BS$600,MATCH(AM$11,'[1]Прайс лист'!$B$2:$BS$2,0),0),0)</f>
        <v>3300</v>
      </c>
      <c r="AN391" s="9">
        <f>IF(VLOOKUP($A391,'[1]Прайс лист'!$B$8:$BS$600,MATCH(AN$11,'[1]Прайс лист'!$B$2:$BS$2,0),0)&lt;=AN$8,VLOOKUP($A391,'[1]Прайс лист'!$B$8:$BS$600,MATCH(AN$11,'[1]Прайс лист'!$B$2:$BS$2,0),0),0)</f>
        <v>3100</v>
      </c>
      <c r="AO391" s="9">
        <f>IF(VLOOKUP($A391,'[1]Прайс лист'!$B$8:$BS$600,MATCH(AO$11,'[1]Прайс лист'!$B$2:$BS$2,0),0)&lt;=AO$8,VLOOKUP($A391,'[1]Прайс лист'!$B$8:$BS$600,MATCH(AO$11,'[1]Прайс лист'!$B$2:$BS$2,0),0),0)</f>
        <v>0</v>
      </c>
      <c r="AP391" s="9">
        <f>IF(VLOOKUP($A391,'[1]Прайс лист'!$B$8:$BS$600,MATCH(AP$11,'[1]Прайс лист'!$B$2:$BS$2,0),0)&lt;=AP$8,VLOOKUP($A391,'[1]Прайс лист'!$B$8:$BS$600,MATCH(AP$11,'[1]Прайс лист'!$B$2:$BS$2,0),0),0)</f>
        <v>0</v>
      </c>
      <c r="AQ391" s="9">
        <f>IF(VLOOKUP($A391,'[1]Прайс лист'!$B$8:$BS$600,MATCH(AQ$11,'[1]Прайс лист'!$B$2:$BS$2,0),0)&lt;=AQ$8,VLOOKUP($A391,'[1]Прайс лист'!$B$8:$BS$600,MATCH(AQ$11,'[1]Прайс лист'!$B$2:$BS$2,0),0),0)</f>
        <v>0</v>
      </c>
      <c r="AR391" s="9">
        <f>IF(VLOOKUP($A391,'[1]Прайс лист'!$B$8:$BS$600,MATCH(AR$11,'[1]Прайс лист'!$B$2:$BS$2,0),0)&lt;=AR$8,VLOOKUP($A391,'[1]Прайс лист'!$B$8:$BS$600,MATCH(AR$11,'[1]Прайс лист'!$B$2:$BS$2,0),0),0)</f>
        <v>3100</v>
      </c>
      <c r="AS391" s="9">
        <f>IF(VLOOKUP($A391,'[1]Прайс лист'!$B$8:$BS$600,MATCH(AS$11,'[1]Прайс лист'!$B$2:$BS$2,0),0)&lt;=AS$8,VLOOKUP($A391,'[1]Прайс лист'!$B$8:$BS$600,MATCH(AS$11,'[1]Прайс лист'!$B$2:$BS$2,0),0),0)</f>
        <v>2400</v>
      </c>
      <c r="AT391" s="9">
        <f>IF(VLOOKUP($A391,'[1]Прайс лист'!$B$8:$BS$600,MATCH(AT$11,'[1]Прайс лист'!$B$2:$BS$2,0),0)&lt;=AT$8,VLOOKUP($A391,'[1]Прайс лист'!$B$8:$BS$600,MATCH(AT$11,'[1]Прайс лист'!$B$2:$BS$2,0),0),0)</f>
        <v>0</v>
      </c>
      <c r="AU391" s="9">
        <f>IF(VLOOKUP($A391,'[1]Прайс лист'!$B$8:$BS$600,MATCH(AU$11,'[1]Прайс лист'!$B$2:$BS$2,0),0)&lt;=AU$8,VLOOKUP($A391,'[1]Прайс лист'!$B$8:$BS$600,MATCH(AU$11,'[1]Прайс лист'!$B$2:$BS$2,0),0),0)</f>
        <v>2300</v>
      </c>
      <c r="AV391" s="9">
        <f>IF(VLOOKUP($A391,'[1]Прайс лист'!$B$8:$BS$600,MATCH(AV$11,'[1]Прайс лист'!$B$2:$BS$2,0),0)&lt;=AV$8,VLOOKUP($A391,'[1]Прайс лист'!$B$8:$BS$600,MATCH(AV$11,'[1]Прайс лист'!$B$2:$BS$2,0),0),0)</f>
        <v>2100</v>
      </c>
      <c r="AW391" s="9">
        <f>IF(VLOOKUP($A391,'[1]Прайс лист'!$B$8:$BS$600,MATCH(AW$11,'[1]Прайс лист'!$B$2:$BS$2,0),0)&lt;=AW$8,VLOOKUP($A391,'[1]Прайс лист'!$B$8:$BS$600,MATCH(AW$11,'[1]Прайс лист'!$B$2:$BS$2,0),0),0)</f>
        <v>0</v>
      </c>
      <c r="AX391" s="9">
        <f>IF(VLOOKUP($A391,'[1]Прайс лист'!$B$8:$BS$600,MATCH(AX$11,'[1]Прайс лист'!$B$2:$BS$2,0),0)&lt;=AX$8,VLOOKUP($A391,'[1]Прайс лист'!$B$8:$BS$600,MATCH(AX$11,'[1]Прайс лист'!$B$2:$BS$2,0),0),0)</f>
        <v>0</v>
      </c>
      <c r="AY391" s="9">
        <f>IF(VLOOKUP($A391,'[1]Прайс лист'!$B$8:$BS$600,MATCH(AY$11,'[1]Прайс лист'!$B$2:$BS$2,0),0)&lt;=AY$8,VLOOKUP($A391,'[1]Прайс лист'!$B$8:$BS$600,MATCH(AY$11,'[1]Прайс лист'!$B$2:$BS$2,0),0),0)</f>
        <v>0</v>
      </c>
      <c r="AZ391" s="9">
        <f>IF(VLOOKUP($A391,'[1]Прайс лист'!$B$8:$BS$600,MATCH(AZ$11,'[1]Прайс лист'!$B$2:$BS$2,0),0)&lt;=AZ$8,VLOOKUP($A391,'[1]Прайс лист'!$B$8:$BS$600,MATCH(AZ$11,'[1]Прайс лист'!$B$2:$BS$2,0),0),0)</f>
        <v>2100</v>
      </c>
      <c r="BA391" s="9">
        <f>IF(VLOOKUP($A391,'[1]Прайс лист'!$B$8:$BS$600,MATCH(BA$11,'[1]Прайс лист'!$B$2:$BS$2,0),0)&lt;=BA$8,VLOOKUP($A391,'[1]Прайс лист'!$B$8:$BS$600,MATCH(BA$11,'[1]Прайс лист'!$B$2:$BS$2,0),0),0)</f>
        <v>1400</v>
      </c>
      <c r="BB391" s="9">
        <f>IF(VLOOKUP($A391,'[1]Прайс лист'!$B$8:$BS$600,MATCH(BB$11,'[1]Прайс лист'!$B$2:$BS$2,0),0)&lt;=BB$8,VLOOKUP($A391,'[1]Прайс лист'!$B$8:$BS$600,MATCH(BB$11,'[1]Прайс лист'!$B$2:$BS$2,0),0),0)</f>
        <v>0</v>
      </c>
      <c r="BC391" s="9">
        <f>IF(VLOOKUP($A391,'[1]Прайс лист'!$B$8:$BS$600,MATCH(BC$11,'[1]Прайс лист'!$B$2:$BS$2,0),0)&lt;=BC$8,VLOOKUP($A391,'[1]Прайс лист'!$B$8:$BS$600,MATCH(BC$11,'[1]Прайс лист'!$B$2:$BS$2,0),0),0)</f>
        <v>1300</v>
      </c>
      <c r="BD391" s="9">
        <f>IF(VLOOKUP($A391,'[1]Прайс лист'!$B$8:$BS$600,MATCH(BD$11,'[1]Прайс лист'!$B$2:$BS$2,0),0)&lt;=BD$8,VLOOKUP($A391,'[1]Прайс лист'!$B$8:$BS$600,MATCH(BD$11,'[1]Прайс лист'!$B$2:$BS$2,0),0),0)</f>
        <v>1100</v>
      </c>
      <c r="BE391" s="9">
        <f>IF(VLOOKUP($A391,'[1]Прайс лист'!$B$8:$BS$600,MATCH(BE$11,'[1]Прайс лист'!$B$2:$BS$2,0),0)&lt;=BE$8,VLOOKUP($A391,'[1]Прайс лист'!$B$8:$BS$600,MATCH(BE$11,'[1]Прайс лист'!$B$2:$BS$2,0),0),0)</f>
        <v>0</v>
      </c>
      <c r="BF391" s="9">
        <f>IF(VLOOKUP($A391,'[1]Прайс лист'!$B$8:$BS$600,MATCH(BF$11,'[1]Прайс лист'!$B$2:$BS$2,0),0)&lt;=BF$8,VLOOKUP($A391,'[1]Прайс лист'!$B$8:$BS$600,MATCH(BF$11,'[1]Прайс лист'!$B$2:$BS$2,0),0),0)</f>
        <v>0</v>
      </c>
      <c r="BG391" s="9">
        <f>IF(VLOOKUP($A391,'[1]Прайс лист'!$B$8:$BS$600,MATCH(BG$11,'[1]Прайс лист'!$B$2:$BS$2,0),0)&lt;=BG$8,VLOOKUP($A391,'[1]Прайс лист'!$B$8:$BS$600,MATCH(BG$11,'[1]Прайс лист'!$B$2:$BS$2,0),0),0)</f>
        <v>0</v>
      </c>
      <c r="BH391" s="9">
        <f>IF(VLOOKUP($A391,'[1]Прайс лист'!$B$8:$BS$600,MATCH(BH$11,'[1]Прайс лист'!$B$2:$BS$2,0),0)&lt;=BH$8,VLOOKUP($A391,'[1]Прайс лист'!$B$8:$BS$600,MATCH(BH$11,'[1]Прайс лист'!$B$2:$BS$2,0),0),0)</f>
        <v>1100</v>
      </c>
    </row>
    <row r="392" spans="1:60">
      <c r="A392" s="1" t="str">
        <f>'[1]Прайс лист'!B385</f>
        <v>Xiaomi REDMI 3 PRO32</v>
      </c>
      <c r="B392" s="7" t="s">
        <v>191</v>
      </c>
      <c r="C392" s="8" t="s">
        <v>239</v>
      </c>
      <c r="D392" s="8">
        <v>32</v>
      </c>
      <c r="E392" s="9">
        <f>IF(VLOOKUP($A392,'[1]Прайс лист'!$B$8:$BS$600,MATCH(E$11,'[1]Прайс лист'!$B$2:$BS$2,0),0)&lt;=E$8,VLOOKUP($A392,'[1]Прайс лист'!$B$8:$BS$600,MATCH(E$11,'[1]Прайс лист'!$B$2:$BS$2,0),0),0)</f>
        <v>700</v>
      </c>
      <c r="F392" s="9">
        <f>IF(VLOOKUP($A392,'[1]Прайс лист'!$B$8:$BS$600,MATCH(F$11,'[1]Прайс лист'!$B$2:$BS$2,0),0)&lt;=F$8,VLOOKUP($A392,'[1]Прайс лист'!$B$8:$BS$600,MATCH(F$11,'[1]Прайс лист'!$B$2:$BS$2,0),0),0)</f>
        <v>0</v>
      </c>
      <c r="G392" s="9">
        <f>IF(VLOOKUP($A392,'[1]Прайс лист'!$B$8:$BS$600,MATCH(G$11,'[1]Прайс лист'!$B$2:$BS$2,0),0)&lt;=G$8,VLOOKUP($A392,'[1]Прайс лист'!$B$8:$BS$600,MATCH(G$11,'[1]Прайс лист'!$B$2:$BS$2,0),0),0)</f>
        <v>500</v>
      </c>
      <c r="H392" s="9">
        <f>IF(VLOOKUP($A392,'[1]Прайс лист'!$B$8:$BS$600,MATCH(H$11,'[1]Прайс лист'!$B$2:$BS$2,0),0)&lt;=H$8,VLOOKUP($A392,'[1]Прайс лист'!$B$8:$BS$600,MATCH(H$11,'[1]Прайс лист'!$B$2:$BS$2,0),0),0)</f>
        <v>300</v>
      </c>
      <c r="I392" s="9">
        <f>IF(VLOOKUP($A392,'[1]Прайс лист'!$B$8:$BS$600,MATCH(I$11,'[1]Прайс лист'!$B$2:$BS$2,0),0)&lt;=I$8,VLOOKUP($A392,'[1]Прайс лист'!$B$8:$BS$600,MATCH(I$11,'[1]Прайс лист'!$B$2:$BS$2,0),0),0)</f>
        <v>0</v>
      </c>
      <c r="J392" s="9">
        <f>IF(VLOOKUP($A392,'[1]Прайс лист'!$B$8:$BS$600,MATCH(J$11,'[1]Прайс лист'!$B$2:$BS$2,0),0)&lt;=J$8,VLOOKUP($A392,'[1]Прайс лист'!$B$8:$BS$600,MATCH(J$11,'[1]Прайс лист'!$B$2:$BS$2,0),0),0)</f>
        <v>0</v>
      </c>
      <c r="K392" s="9">
        <f>IF(VLOOKUP($A392,'[1]Прайс лист'!$B$8:$BS$600,MATCH(K$11,'[1]Прайс лист'!$B$2:$BS$2,0),0)&lt;=K$8,VLOOKUP($A392,'[1]Прайс лист'!$B$8:$BS$600,MATCH(K$11,'[1]Прайс лист'!$B$2:$BS$2,0),0),0)</f>
        <v>0</v>
      </c>
      <c r="L392" s="9">
        <f>IF(VLOOKUP($A392,'[1]Прайс лист'!$B$8:$BS$600,MATCH(L$11,'[1]Прайс лист'!$B$2:$BS$2,0),0)&lt;=L$8,VLOOKUP($A392,'[1]Прайс лист'!$B$8:$BS$600,MATCH(L$11,'[1]Прайс лист'!$B$2:$BS$2,0),0),0)</f>
        <v>100</v>
      </c>
      <c r="M392" s="9">
        <f>IF(VLOOKUP($A392,'[1]Прайс лист'!$B$8:$BS$600,MATCH(M$11,'[1]Прайс лист'!$B$2:$BS$2,0),0)&lt;=M$8,VLOOKUP($A392,'[1]Прайс лист'!$B$8:$BS$600,MATCH(M$11,'[1]Прайс лист'!$B$2:$BS$2,0),0),0)</f>
        <v>700</v>
      </c>
      <c r="N392" s="9">
        <f>IF(VLOOKUP($A392,'[1]Прайс лист'!$B$8:$BS$600,MATCH(N$11,'[1]Прайс лист'!$B$2:$BS$2,0),0)&lt;=N$8,VLOOKUP($A392,'[1]Прайс лист'!$B$8:$BS$600,MATCH(N$11,'[1]Прайс лист'!$B$2:$BS$2,0),0),0)</f>
        <v>0</v>
      </c>
      <c r="O392" s="9">
        <f>IF(VLOOKUP($A392,'[1]Прайс лист'!$B$8:$BS$600,MATCH(O$11,'[1]Прайс лист'!$B$2:$BS$2,0),0)&lt;=O$8,VLOOKUP($A392,'[1]Прайс лист'!$B$8:$BS$600,MATCH(O$11,'[1]Прайс лист'!$B$2:$BS$2,0),0),0)</f>
        <v>500</v>
      </c>
      <c r="P392" s="9">
        <f>IF(VLOOKUP($A392,'[1]Прайс лист'!$B$8:$BS$600,MATCH(P$11,'[1]Прайс лист'!$B$2:$BS$2,0),0)&lt;=P$8,VLOOKUP($A392,'[1]Прайс лист'!$B$8:$BS$600,MATCH(P$11,'[1]Прайс лист'!$B$2:$BS$2,0),0),0)</f>
        <v>300</v>
      </c>
      <c r="Q392" s="9">
        <f>IF(VLOOKUP($A392,'[1]Прайс лист'!$B$8:$BS$600,MATCH(Q$11,'[1]Прайс лист'!$B$2:$BS$2,0),0)&lt;=Q$8,VLOOKUP($A392,'[1]Прайс лист'!$B$8:$BS$600,MATCH(Q$11,'[1]Прайс лист'!$B$2:$BS$2,0),0),0)</f>
        <v>0</v>
      </c>
      <c r="R392" s="9">
        <f>IF(VLOOKUP($A392,'[1]Прайс лист'!$B$8:$BS$600,MATCH(R$11,'[1]Прайс лист'!$B$2:$BS$2,0),0)&lt;=R$8,VLOOKUP($A392,'[1]Прайс лист'!$B$8:$BS$600,MATCH(R$11,'[1]Прайс лист'!$B$2:$BS$2,0),0),0)</f>
        <v>0</v>
      </c>
      <c r="S392" s="9">
        <f>IF(VLOOKUP($A392,'[1]Прайс лист'!$B$8:$BS$600,MATCH(S$11,'[1]Прайс лист'!$B$2:$BS$2,0),0)&lt;=S$8,VLOOKUP($A392,'[1]Прайс лист'!$B$8:$BS$600,MATCH(S$11,'[1]Прайс лист'!$B$2:$BS$2,0),0),0)</f>
        <v>0</v>
      </c>
      <c r="T392" s="9">
        <f>IF(VLOOKUP($A392,'[1]Прайс лист'!$B$8:$BS$600,MATCH(T$11,'[1]Прайс лист'!$B$2:$BS$2,0),0)&lt;=T$8,VLOOKUP($A392,'[1]Прайс лист'!$B$8:$BS$600,MATCH(T$11,'[1]Прайс лист'!$B$2:$BS$2,0),0),0)</f>
        <v>100</v>
      </c>
      <c r="U392" s="9">
        <f>IF(VLOOKUP($A392,'[1]Прайс лист'!$B$8:$BS$600,MATCH(U$11,'[1]Прайс лист'!$B$2:$BS$2,0),0)&lt;=U$8,VLOOKUP($A392,'[1]Прайс лист'!$B$8:$BS$600,MATCH(U$11,'[1]Прайс лист'!$B$2:$BS$2,0),0),0)</f>
        <v>7700</v>
      </c>
      <c r="V392" s="9">
        <f>IF(VLOOKUP($A392,'[1]Прайс лист'!$B$8:$BS$600,MATCH(V$11,'[1]Прайс лист'!$B$2:$BS$2,0),0)&lt;=V$8,VLOOKUP($A392,'[1]Прайс лист'!$B$8:$BS$600,MATCH(V$11,'[1]Прайс лист'!$B$2:$BS$2,0),0),0)</f>
        <v>0</v>
      </c>
      <c r="W392" s="9">
        <f>IF(VLOOKUP($A392,'[1]Прайс лист'!$B$8:$BS$600,MATCH(W$11,'[1]Прайс лист'!$B$2:$BS$2,0),0)&lt;=W$8,VLOOKUP($A392,'[1]Прайс лист'!$B$8:$BS$600,MATCH(W$11,'[1]Прайс лист'!$B$2:$BS$2,0),0),0)</f>
        <v>7500</v>
      </c>
      <c r="X392" s="9">
        <f>IF(VLOOKUP($A392,'[1]Прайс лист'!$B$8:$BS$600,MATCH(X$11,'[1]Прайс лист'!$B$2:$BS$2,0),0)&lt;=X$8,VLOOKUP($A392,'[1]Прайс лист'!$B$8:$BS$600,MATCH(X$11,'[1]Прайс лист'!$B$2:$BS$2,0),0),0)</f>
        <v>7300</v>
      </c>
      <c r="Y392" s="9">
        <f>IF(VLOOKUP($A392,'[1]Прайс лист'!$B$8:$BS$600,MATCH(Y$11,'[1]Прайс лист'!$B$2:$BS$2,0),0)&lt;=Y$8,VLOOKUP($A392,'[1]Прайс лист'!$B$8:$BS$600,MATCH(Y$11,'[1]Прайс лист'!$B$2:$BS$2,0),0),0)</f>
        <v>0</v>
      </c>
      <c r="Z392" s="9">
        <f>IF(VLOOKUP($A392,'[1]Прайс лист'!$B$8:$BS$600,MATCH(Z$11,'[1]Прайс лист'!$B$2:$BS$2,0),0)&lt;=Z$8,VLOOKUP($A392,'[1]Прайс лист'!$B$8:$BS$600,MATCH(Z$11,'[1]Прайс лист'!$B$2:$BS$2,0),0),0)</f>
        <v>0</v>
      </c>
      <c r="AA392" s="9">
        <f>IF(VLOOKUP($A392,'[1]Прайс лист'!$B$8:$BS$600,MATCH(AA$11,'[1]Прайс лист'!$B$2:$BS$2,0),0)&lt;=AA$8,VLOOKUP($A392,'[1]Прайс лист'!$B$8:$BS$600,MATCH(AA$11,'[1]Прайс лист'!$B$2:$BS$2,0),0),0)</f>
        <v>0</v>
      </c>
      <c r="AB392" s="9">
        <f>IF(VLOOKUP($A392,'[1]Прайс лист'!$B$8:$BS$600,MATCH(AB$11,'[1]Прайс лист'!$B$2:$BS$2,0),0)&lt;=AB$8,VLOOKUP($A392,'[1]Прайс лист'!$B$8:$BS$600,MATCH(AB$11,'[1]Прайс лист'!$B$2:$BS$2,0),0),0)</f>
        <v>7100</v>
      </c>
      <c r="AC392" s="9">
        <f>IF(VLOOKUP($A392,'[1]Прайс лист'!$B$8:$BS$600,MATCH(AC$11,'[1]Прайс лист'!$B$2:$BS$2,0),0)&lt;=AC$8,VLOOKUP($A392,'[1]Прайс лист'!$B$8:$BS$600,MATCH(AC$11,'[1]Прайс лист'!$B$2:$BS$2,0),0),0)</f>
        <v>4700</v>
      </c>
      <c r="AD392" s="9">
        <f>IF(VLOOKUP($A392,'[1]Прайс лист'!$B$8:$BS$600,MATCH(AD$11,'[1]Прайс лист'!$B$2:$BS$2,0),0)&lt;=AD$8,VLOOKUP($A392,'[1]Прайс лист'!$B$8:$BS$600,MATCH(AD$11,'[1]Прайс лист'!$B$2:$BS$2,0),0),0)</f>
        <v>0</v>
      </c>
      <c r="AE392" s="9">
        <f>IF(VLOOKUP($A392,'[1]Прайс лист'!$B$8:$BS$600,MATCH(AE$11,'[1]Прайс лист'!$B$2:$BS$2,0),0)&lt;=AE$8,VLOOKUP($A392,'[1]Прайс лист'!$B$8:$BS$600,MATCH(AE$11,'[1]Прайс лист'!$B$2:$BS$2,0),0),0)</f>
        <v>4500</v>
      </c>
      <c r="AF392" s="9">
        <f>IF(VLOOKUP($A392,'[1]Прайс лист'!$B$8:$BS$600,MATCH(AF$11,'[1]Прайс лист'!$B$2:$BS$2,0),0)&lt;=AF$8,VLOOKUP($A392,'[1]Прайс лист'!$B$8:$BS$600,MATCH(AF$11,'[1]Прайс лист'!$B$2:$BS$2,0),0),0)</f>
        <v>4300</v>
      </c>
      <c r="AG392" s="9">
        <f>IF(VLOOKUP($A392,'[1]Прайс лист'!$B$8:$BS$600,MATCH(AG$11,'[1]Прайс лист'!$B$2:$BS$2,0),0)&lt;=AG$8,VLOOKUP($A392,'[1]Прайс лист'!$B$8:$BS$600,MATCH(AG$11,'[1]Прайс лист'!$B$2:$BS$2,0),0),0)</f>
        <v>0</v>
      </c>
      <c r="AH392" s="9">
        <f>IF(VLOOKUP($A392,'[1]Прайс лист'!$B$8:$BS$600,MATCH(AH$11,'[1]Прайс лист'!$B$2:$BS$2,0),0)&lt;=AH$8,VLOOKUP($A392,'[1]Прайс лист'!$B$8:$BS$600,MATCH(AH$11,'[1]Прайс лист'!$B$2:$BS$2,0),0),0)</f>
        <v>0</v>
      </c>
      <c r="AI392" s="9">
        <f>IF(VLOOKUP($A392,'[1]Прайс лист'!$B$8:$BS$600,MATCH(AI$11,'[1]Прайс лист'!$B$2:$BS$2,0),0)&lt;=AI$8,VLOOKUP($A392,'[1]Прайс лист'!$B$8:$BS$600,MATCH(AI$11,'[1]Прайс лист'!$B$2:$BS$2,0),0),0)</f>
        <v>0</v>
      </c>
      <c r="AJ392" s="9">
        <f>IF(VLOOKUP($A392,'[1]Прайс лист'!$B$8:$BS$600,MATCH(AJ$11,'[1]Прайс лист'!$B$2:$BS$2,0),0)&lt;=AJ$8,VLOOKUP($A392,'[1]Прайс лист'!$B$8:$BS$600,MATCH(AJ$11,'[1]Прайс лист'!$B$2:$BS$2,0),0),0)</f>
        <v>4100</v>
      </c>
      <c r="AK392" s="9">
        <f>IF(VLOOKUP($A392,'[1]Прайс лист'!$B$8:$BS$600,MATCH(AK$11,'[1]Прайс лист'!$B$2:$BS$2,0),0)&lt;=AK$8,VLOOKUP($A392,'[1]Прайс лист'!$B$8:$BS$600,MATCH(AK$11,'[1]Прайс лист'!$B$2:$BS$2,0),0),0)</f>
        <v>3700</v>
      </c>
      <c r="AL392" s="9">
        <f>IF(VLOOKUP($A392,'[1]Прайс лист'!$B$8:$BS$600,MATCH(AL$11,'[1]Прайс лист'!$B$2:$BS$2,0),0)&lt;=AL$8,VLOOKUP($A392,'[1]Прайс лист'!$B$8:$BS$600,MATCH(AL$11,'[1]Прайс лист'!$B$2:$BS$2,0),0),0)</f>
        <v>0</v>
      </c>
      <c r="AM392" s="9">
        <f>IF(VLOOKUP($A392,'[1]Прайс лист'!$B$8:$BS$600,MATCH(AM$11,'[1]Прайс лист'!$B$2:$BS$2,0),0)&lt;=AM$8,VLOOKUP($A392,'[1]Прайс лист'!$B$8:$BS$600,MATCH(AM$11,'[1]Прайс лист'!$B$2:$BS$2,0),0),0)</f>
        <v>3500</v>
      </c>
      <c r="AN392" s="9">
        <f>IF(VLOOKUP($A392,'[1]Прайс лист'!$B$8:$BS$600,MATCH(AN$11,'[1]Прайс лист'!$B$2:$BS$2,0),0)&lt;=AN$8,VLOOKUP($A392,'[1]Прайс лист'!$B$8:$BS$600,MATCH(AN$11,'[1]Прайс лист'!$B$2:$BS$2,0),0),0)</f>
        <v>3300</v>
      </c>
      <c r="AO392" s="9">
        <f>IF(VLOOKUP($A392,'[1]Прайс лист'!$B$8:$BS$600,MATCH(AO$11,'[1]Прайс лист'!$B$2:$BS$2,0),0)&lt;=AO$8,VLOOKUP($A392,'[1]Прайс лист'!$B$8:$BS$600,MATCH(AO$11,'[1]Прайс лист'!$B$2:$BS$2,0),0),0)</f>
        <v>0</v>
      </c>
      <c r="AP392" s="9">
        <f>IF(VLOOKUP($A392,'[1]Прайс лист'!$B$8:$BS$600,MATCH(AP$11,'[1]Прайс лист'!$B$2:$BS$2,0),0)&lt;=AP$8,VLOOKUP($A392,'[1]Прайс лист'!$B$8:$BS$600,MATCH(AP$11,'[1]Прайс лист'!$B$2:$BS$2,0),0),0)</f>
        <v>0</v>
      </c>
      <c r="AQ392" s="9">
        <f>IF(VLOOKUP($A392,'[1]Прайс лист'!$B$8:$BS$600,MATCH(AQ$11,'[1]Прайс лист'!$B$2:$BS$2,0),0)&lt;=AQ$8,VLOOKUP($A392,'[1]Прайс лист'!$B$8:$BS$600,MATCH(AQ$11,'[1]Прайс лист'!$B$2:$BS$2,0),0),0)</f>
        <v>0</v>
      </c>
      <c r="AR392" s="9">
        <f>IF(VLOOKUP($A392,'[1]Прайс лист'!$B$8:$BS$600,MATCH(AR$11,'[1]Прайс лист'!$B$2:$BS$2,0),0)&lt;=AR$8,VLOOKUP($A392,'[1]Прайс лист'!$B$8:$BS$600,MATCH(AR$11,'[1]Прайс лист'!$B$2:$BS$2,0),0),0)</f>
        <v>3100</v>
      </c>
      <c r="AS392" s="9">
        <f>IF(VLOOKUP($A392,'[1]Прайс лист'!$B$8:$BS$600,MATCH(AS$11,'[1]Прайс лист'!$B$2:$BS$2,0),0)&lt;=AS$8,VLOOKUP($A392,'[1]Прайс лист'!$B$8:$BS$600,MATCH(AS$11,'[1]Прайс лист'!$B$2:$BS$2,0),0),0)</f>
        <v>2700</v>
      </c>
      <c r="AT392" s="9">
        <f>IF(VLOOKUP($A392,'[1]Прайс лист'!$B$8:$BS$600,MATCH(AT$11,'[1]Прайс лист'!$B$2:$BS$2,0),0)&lt;=AT$8,VLOOKUP($A392,'[1]Прайс лист'!$B$8:$BS$600,MATCH(AT$11,'[1]Прайс лист'!$B$2:$BS$2,0),0),0)</f>
        <v>0</v>
      </c>
      <c r="AU392" s="9">
        <f>IF(VLOOKUP($A392,'[1]Прайс лист'!$B$8:$BS$600,MATCH(AU$11,'[1]Прайс лист'!$B$2:$BS$2,0),0)&lt;=AU$8,VLOOKUP($A392,'[1]Прайс лист'!$B$8:$BS$600,MATCH(AU$11,'[1]Прайс лист'!$B$2:$BS$2,0),0),0)</f>
        <v>2500</v>
      </c>
      <c r="AV392" s="9">
        <f>IF(VLOOKUP($A392,'[1]Прайс лист'!$B$8:$BS$600,MATCH(AV$11,'[1]Прайс лист'!$B$2:$BS$2,0),0)&lt;=AV$8,VLOOKUP($A392,'[1]Прайс лист'!$B$8:$BS$600,MATCH(AV$11,'[1]Прайс лист'!$B$2:$BS$2,0),0),0)</f>
        <v>2300</v>
      </c>
      <c r="AW392" s="9">
        <f>IF(VLOOKUP($A392,'[1]Прайс лист'!$B$8:$BS$600,MATCH(AW$11,'[1]Прайс лист'!$B$2:$BS$2,0),0)&lt;=AW$8,VLOOKUP($A392,'[1]Прайс лист'!$B$8:$BS$600,MATCH(AW$11,'[1]Прайс лист'!$B$2:$BS$2,0),0),0)</f>
        <v>0</v>
      </c>
      <c r="AX392" s="9">
        <f>IF(VLOOKUP($A392,'[1]Прайс лист'!$B$8:$BS$600,MATCH(AX$11,'[1]Прайс лист'!$B$2:$BS$2,0),0)&lt;=AX$8,VLOOKUP($A392,'[1]Прайс лист'!$B$8:$BS$600,MATCH(AX$11,'[1]Прайс лист'!$B$2:$BS$2,0),0),0)</f>
        <v>0</v>
      </c>
      <c r="AY392" s="9">
        <f>IF(VLOOKUP($A392,'[1]Прайс лист'!$B$8:$BS$600,MATCH(AY$11,'[1]Прайс лист'!$B$2:$BS$2,0),0)&lt;=AY$8,VLOOKUP($A392,'[1]Прайс лист'!$B$8:$BS$600,MATCH(AY$11,'[1]Прайс лист'!$B$2:$BS$2,0),0),0)</f>
        <v>0</v>
      </c>
      <c r="AZ392" s="9">
        <f>IF(VLOOKUP($A392,'[1]Прайс лист'!$B$8:$BS$600,MATCH(AZ$11,'[1]Прайс лист'!$B$2:$BS$2,0),0)&lt;=AZ$8,VLOOKUP($A392,'[1]Прайс лист'!$B$8:$BS$600,MATCH(AZ$11,'[1]Прайс лист'!$B$2:$BS$2,0),0),0)</f>
        <v>2100</v>
      </c>
      <c r="BA392" s="9">
        <f>IF(VLOOKUP($A392,'[1]Прайс лист'!$B$8:$BS$600,MATCH(BA$11,'[1]Прайс лист'!$B$2:$BS$2,0),0)&lt;=BA$8,VLOOKUP($A392,'[1]Прайс лист'!$B$8:$BS$600,MATCH(BA$11,'[1]Прайс лист'!$B$2:$BS$2,0),0),0)</f>
        <v>1700</v>
      </c>
      <c r="BB392" s="9">
        <f>IF(VLOOKUP($A392,'[1]Прайс лист'!$B$8:$BS$600,MATCH(BB$11,'[1]Прайс лист'!$B$2:$BS$2,0),0)&lt;=BB$8,VLOOKUP($A392,'[1]Прайс лист'!$B$8:$BS$600,MATCH(BB$11,'[1]Прайс лист'!$B$2:$BS$2,0),0),0)</f>
        <v>0</v>
      </c>
      <c r="BC392" s="9">
        <f>IF(VLOOKUP($A392,'[1]Прайс лист'!$B$8:$BS$600,MATCH(BC$11,'[1]Прайс лист'!$B$2:$BS$2,0),0)&lt;=BC$8,VLOOKUP($A392,'[1]Прайс лист'!$B$8:$BS$600,MATCH(BC$11,'[1]Прайс лист'!$B$2:$BS$2,0),0),0)</f>
        <v>1500</v>
      </c>
      <c r="BD392" s="9">
        <f>IF(VLOOKUP($A392,'[1]Прайс лист'!$B$8:$BS$600,MATCH(BD$11,'[1]Прайс лист'!$B$2:$BS$2,0),0)&lt;=BD$8,VLOOKUP($A392,'[1]Прайс лист'!$B$8:$BS$600,MATCH(BD$11,'[1]Прайс лист'!$B$2:$BS$2,0),0),0)</f>
        <v>1300</v>
      </c>
      <c r="BE392" s="9">
        <f>IF(VLOOKUP($A392,'[1]Прайс лист'!$B$8:$BS$600,MATCH(BE$11,'[1]Прайс лист'!$B$2:$BS$2,0),0)&lt;=BE$8,VLOOKUP($A392,'[1]Прайс лист'!$B$8:$BS$600,MATCH(BE$11,'[1]Прайс лист'!$B$2:$BS$2,0),0),0)</f>
        <v>0</v>
      </c>
      <c r="BF392" s="9">
        <f>IF(VLOOKUP($A392,'[1]Прайс лист'!$B$8:$BS$600,MATCH(BF$11,'[1]Прайс лист'!$B$2:$BS$2,0),0)&lt;=BF$8,VLOOKUP($A392,'[1]Прайс лист'!$B$8:$BS$600,MATCH(BF$11,'[1]Прайс лист'!$B$2:$BS$2,0),0),0)</f>
        <v>0</v>
      </c>
      <c r="BG392" s="9">
        <f>IF(VLOOKUP($A392,'[1]Прайс лист'!$B$8:$BS$600,MATCH(BG$11,'[1]Прайс лист'!$B$2:$BS$2,0),0)&lt;=BG$8,VLOOKUP($A392,'[1]Прайс лист'!$B$8:$BS$600,MATCH(BG$11,'[1]Прайс лист'!$B$2:$BS$2,0),0),0)</f>
        <v>0</v>
      </c>
      <c r="BH392" s="9">
        <f>IF(VLOOKUP($A392,'[1]Прайс лист'!$B$8:$BS$600,MATCH(BH$11,'[1]Прайс лист'!$B$2:$BS$2,0),0)&lt;=BH$8,VLOOKUP($A392,'[1]Прайс лист'!$B$8:$BS$600,MATCH(BH$11,'[1]Прайс лист'!$B$2:$BS$2,0),0),0)</f>
        <v>1100</v>
      </c>
    </row>
    <row r="393" spans="1:60">
      <c r="A393" s="1" t="str">
        <f>'[1]Прайс лист'!B386</f>
        <v>Xiaomi REDMI 3S16</v>
      </c>
      <c r="B393" s="7" t="s">
        <v>191</v>
      </c>
      <c r="C393" s="8" t="s">
        <v>240</v>
      </c>
      <c r="D393" s="8">
        <v>16</v>
      </c>
      <c r="E393" s="9">
        <f>IF(VLOOKUP($A393,'[1]Прайс лист'!$B$8:$BS$600,MATCH(E$11,'[1]Прайс лист'!$B$2:$BS$2,0),0)&lt;=E$8,VLOOKUP($A393,'[1]Прайс лист'!$B$8:$BS$600,MATCH(E$11,'[1]Прайс лист'!$B$2:$BS$2,0),0),0)</f>
        <v>400</v>
      </c>
      <c r="F393" s="9">
        <f>IF(VLOOKUP($A393,'[1]Прайс лист'!$B$8:$BS$600,MATCH(F$11,'[1]Прайс лист'!$B$2:$BS$2,0),0)&lt;=F$8,VLOOKUP($A393,'[1]Прайс лист'!$B$8:$BS$600,MATCH(F$11,'[1]Прайс лист'!$B$2:$BS$2,0),0),0)</f>
        <v>0</v>
      </c>
      <c r="G393" s="9">
        <f>IF(VLOOKUP($A393,'[1]Прайс лист'!$B$8:$BS$600,MATCH(G$11,'[1]Прайс лист'!$B$2:$BS$2,0),0)&lt;=G$8,VLOOKUP($A393,'[1]Прайс лист'!$B$8:$BS$600,MATCH(G$11,'[1]Прайс лист'!$B$2:$BS$2,0),0),0)</f>
        <v>300</v>
      </c>
      <c r="H393" s="9">
        <f>IF(VLOOKUP($A393,'[1]Прайс лист'!$B$8:$BS$600,MATCH(H$11,'[1]Прайс лист'!$B$2:$BS$2,0),0)&lt;=H$8,VLOOKUP($A393,'[1]Прайс лист'!$B$8:$BS$600,MATCH(H$11,'[1]Прайс лист'!$B$2:$BS$2,0),0),0)</f>
        <v>100</v>
      </c>
      <c r="I393" s="9">
        <f>IF(VLOOKUP($A393,'[1]Прайс лист'!$B$8:$BS$600,MATCH(I$11,'[1]Прайс лист'!$B$2:$BS$2,0),0)&lt;=I$8,VLOOKUP($A393,'[1]Прайс лист'!$B$8:$BS$600,MATCH(I$11,'[1]Прайс лист'!$B$2:$BS$2,0),0),0)</f>
        <v>0</v>
      </c>
      <c r="J393" s="9">
        <f>IF(VLOOKUP($A393,'[1]Прайс лист'!$B$8:$BS$600,MATCH(J$11,'[1]Прайс лист'!$B$2:$BS$2,0),0)&lt;=J$8,VLOOKUP($A393,'[1]Прайс лист'!$B$8:$BS$600,MATCH(J$11,'[1]Прайс лист'!$B$2:$BS$2,0),0),0)</f>
        <v>0</v>
      </c>
      <c r="K393" s="9">
        <f>IF(VLOOKUP($A393,'[1]Прайс лист'!$B$8:$BS$600,MATCH(K$11,'[1]Прайс лист'!$B$2:$BS$2,0),0)&lt;=K$8,VLOOKUP($A393,'[1]Прайс лист'!$B$8:$BS$600,MATCH(K$11,'[1]Прайс лист'!$B$2:$BS$2,0),0),0)</f>
        <v>0</v>
      </c>
      <c r="L393" s="9">
        <f>IF(VLOOKUP($A393,'[1]Прайс лист'!$B$8:$BS$600,MATCH(L$11,'[1]Прайс лист'!$B$2:$BS$2,0),0)&lt;=L$8,VLOOKUP($A393,'[1]Прайс лист'!$B$8:$BS$600,MATCH(L$11,'[1]Прайс лист'!$B$2:$BS$2,0),0),0)</f>
        <v>100</v>
      </c>
      <c r="M393" s="9">
        <f>IF(VLOOKUP($A393,'[1]Прайс лист'!$B$8:$BS$600,MATCH(M$11,'[1]Прайс лист'!$B$2:$BS$2,0),0)&lt;=M$8,VLOOKUP($A393,'[1]Прайс лист'!$B$8:$BS$600,MATCH(M$11,'[1]Прайс лист'!$B$2:$BS$2,0),0),0)</f>
        <v>400</v>
      </c>
      <c r="N393" s="9">
        <f>IF(VLOOKUP($A393,'[1]Прайс лист'!$B$8:$BS$600,MATCH(N$11,'[1]Прайс лист'!$B$2:$BS$2,0),0)&lt;=N$8,VLOOKUP($A393,'[1]Прайс лист'!$B$8:$BS$600,MATCH(N$11,'[1]Прайс лист'!$B$2:$BS$2,0),0),0)</f>
        <v>0</v>
      </c>
      <c r="O393" s="9">
        <f>IF(VLOOKUP($A393,'[1]Прайс лист'!$B$8:$BS$600,MATCH(O$11,'[1]Прайс лист'!$B$2:$BS$2,0),0)&lt;=O$8,VLOOKUP($A393,'[1]Прайс лист'!$B$8:$BS$600,MATCH(O$11,'[1]Прайс лист'!$B$2:$BS$2,0),0),0)</f>
        <v>300</v>
      </c>
      <c r="P393" s="9">
        <f>IF(VLOOKUP($A393,'[1]Прайс лист'!$B$8:$BS$600,MATCH(P$11,'[1]Прайс лист'!$B$2:$BS$2,0),0)&lt;=P$8,VLOOKUP($A393,'[1]Прайс лист'!$B$8:$BS$600,MATCH(P$11,'[1]Прайс лист'!$B$2:$BS$2,0),0),0)</f>
        <v>100</v>
      </c>
      <c r="Q393" s="9">
        <f>IF(VLOOKUP($A393,'[1]Прайс лист'!$B$8:$BS$600,MATCH(Q$11,'[1]Прайс лист'!$B$2:$BS$2,0),0)&lt;=Q$8,VLOOKUP($A393,'[1]Прайс лист'!$B$8:$BS$600,MATCH(Q$11,'[1]Прайс лист'!$B$2:$BS$2,0),0),0)</f>
        <v>0</v>
      </c>
      <c r="R393" s="9">
        <f>IF(VLOOKUP($A393,'[1]Прайс лист'!$B$8:$BS$600,MATCH(R$11,'[1]Прайс лист'!$B$2:$BS$2,0),0)&lt;=R$8,VLOOKUP($A393,'[1]Прайс лист'!$B$8:$BS$600,MATCH(R$11,'[1]Прайс лист'!$B$2:$BS$2,0),0),0)</f>
        <v>0</v>
      </c>
      <c r="S393" s="9">
        <f>IF(VLOOKUP($A393,'[1]Прайс лист'!$B$8:$BS$600,MATCH(S$11,'[1]Прайс лист'!$B$2:$BS$2,0),0)&lt;=S$8,VLOOKUP($A393,'[1]Прайс лист'!$B$8:$BS$600,MATCH(S$11,'[1]Прайс лист'!$B$2:$BS$2,0),0),0)</f>
        <v>0</v>
      </c>
      <c r="T393" s="9">
        <f>IF(VLOOKUP($A393,'[1]Прайс лист'!$B$8:$BS$600,MATCH(T$11,'[1]Прайс лист'!$B$2:$BS$2,0),0)&lt;=T$8,VLOOKUP($A393,'[1]Прайс лист'!$B$8:$BS$600,MATCH(T$11,'[1]Прайс лист'!$B$2:$BS$2,0),0),0)</f>
        <v>100</v>
      </c>
      <c r="U393" s="9">
        <f>IF(VLOOKUP($A393,'[1]Прайс лист'!$B$8:$BS$600,MATCH(U$11,'[1]Прайс лист'!$B$2:$BS$2,0),0)&lt;=U$8,VLOOKUP($A393,'[1]Прайс лист'!$B$8:$BS$600,MATCH(U$11,'[1]Прайс лист'!$B$2:$BS$2,0),0),0)</f>
        <v>7400</v>
      </c>
      <c r="V393" s="9">
        <f>IF(VLOOKUP($A393,'[1]Прайс лист'!$B$8:$BS$600,MATCH(V$11,'[1]Прайс лист'!$B$2:$BS$2,0),0)&lt;=V$8,VLOOKUP($A393,'[1]Прайс лист'!$B$8:$BS$600,MATCH(V$11,'[1]Прайс лист'!$B$2:$BS$2,0),0),0)</f>
        <v>0</v>
      </c>
      <c r="W393" s="9">
        <f>IF(VLOOKUP($A393,'[1]Прайс лист'!$B$8:$BS$600,MATCH(W$11,'[1]Прайс лист'!$B$2:$BS$2,0),0)&lt;=W$8,VLOOKUP($A393,'[1]Прайс лист'!$B$8:$BS$600,MATCH(W$11,'[1]Прайс лист'!$B$2:$BS$2,0),0),0)</f>
        <v>7300</v>
      </c>
      <c r="X393" s="9">
        <f>IF(VLOOKUP($A393,'[1]Прайс лист'!$B$8:$BS$600,MATCH(X$11,'[1]Прайс лист'!$B$2:$BS$2,0),0)&lt;=X$8,VLOOKUP($A393,'[1]Прайс лист'!$B$8:$BS$600,MATCH(X$11,'[1]Прайс лист'!$B$2:$BS$2,0),0),0)</f>
        <v>7100</v>
      </c>
      <c r="Y393" s="9">
        <f>IF(VLOOKUP($A393,'[1]Прайс лист'!$B$8:$BS$600,MATCH(Y$11,'[1]Прайс лист'!$B$2:$BS$2,0),0)&lt;=Y$8,VLOOKUP($A393,'[1]Прайс лист'!$B$8:$BS$600,MATCH(Y$11,'[1]Прайс лист'!$B$2:$BS$2,0),0),0)</f>
        <v>0</v>
      </c>
      <c r="Z393" s="9">
        <f>IF(VLOOKUP($A393,'[1]Прайс лист'!$B$8:$BS$600,MATCH(Z$11,'[1]Прайс лист'!$B$2:$BS$2,0),0)&lt;=Z$8,VLOOKUP($A393,'[1]Прайс лист'!$B$8:$BS$600,MATCH(Z$11,'[1]Прайс лист'!$B$2:$BS$2,0),0),0)</f>
        <v>0</v>
      </c>
      <c r="AA393" s="9">
        <f>IF(VLOOKUP($A393,'[1]Прайс лист'!$B$8:$BS$600,MATCH(AA$11,'[1]Прайс лист'!$B$2:$BS$2,0),0)&lt;=AA$8,VLOOKUP($A393,'[1]Прайс лист'!$B$8:$BS$600,MATCH(AA$11,'[1]Прайс лист'!$B$2:$BS$2,0),0),0)</f>
        <v>0</v>
      </c>
      <c r="AB393" s="9">
        <f>IF(VLOOKUP($A393,'[1]Прайс лист'!$B$8:$BS$600,MATCH(AB$11,'[1]Прайс лист'!$B$2:$BS$2,0),0)&lt;=AB$8,VLOOKUP($A393,'[1]Прайс лист'!$B$8:$BS$600,MATCH(AB$11,'[1]Прайс лист'!$B$2:$BS$2,0),0),0)</f>
        <v>7100</v>
      </c>
      <c r="AC393" s="9">
        <f>IF(VLOOKUP($A393,'[1]Прайс лист'!$B$8:$BS$600,MATCH(AC$11,'[1]Прайс лист'!$B$2:$BS$2,0),0)&lt;=AC$8,VLOOKUP($A393,'[1]Прайс лист'!$B$8:$BS$600,MATCH(AC$11,'[1]Прайс лист'!$B$2:$BS$2,0),0),0)</f>
        <v>4400</v>
      </c>
      <c r="AD393" s="9">
        <f>IF(VLOOKUP($A393,'[1]Прайс лист'!$B$8:$BS$600,MATCH(AD$11,'[1]Прайс лист'!$B$2:$BS$2,0),0)&lt;=AD$8,VLOOKUP($A393,'[1]Прайс лист'!$B$8:$BS$600,MATCH(AD$11,'[1]Прайс лист'!$B$2:$BS$2,0),0),0)</f>
        <v>0</v>
      </c>
      <c r="AE393" s="9">
        <f>IF(VLOOKUP($A393,'[1]Прайс лист'!$B$8:$BS$600,MATCH(AE$11,'[1]Прайс лист'!$B$2:$BS$2,0),0)&lt;=AE$8,VLOOKUP($A393,'[1]Прайс лист'!$B$8:$BS$600,MATCH(AE$11,'[1]Прайс лист'!$B$2:$BS$2,0),0),0)</f>
        <v>4300</v>
      </c>
      <c r="AF393" s="9">
        <f>IF(VLOOKUP($A393,'[1]Прайс лист'!$B$8:$BS$600,MATCH(AF$11,'[1]Прайс лист'!$B$2:$BS$2,0),0)&lt;=AF$8,VLOOKUP($A393,'[1]Прайс лист'!$B$8:$BS$600,MATCH(AF$11,'[1]Прайс лист'!$B$2:$BS$2,0),0),0)</f>
        <v>4100</v>
      </c>
      <c r="AG393" s="9">
        <f>IF(VLOOKUP($A393,'[1]Прайс лист'!$B$8:$BS$600,MATCH(AG$11,'[1]Прайс лист'!$B$2:$BS$2,0),0)&lt;=AG$8,VLOOKUP($A393,'[1]Прайс лист'!$B$8:$BS$600,MATCH(AG$11,'[1]Прайс лист'!$B$2:$BS$2,0),0),0)</f>
        <v>0</v>
      </c>
      <c r="AH393" s="9">
        <f>IF(VLOOKUP($A393,'[1]Прайс лист'!$B$8:$BS$600,MATCH(AH$11,'[1]Прайс лист'!$B$2:$BS$2,0),0)&lt;=AH$8,VLOOKUP($A393,'[1]Прайс лист'!$B$8:$BS$600,MATCH(AH$11,'[1]Прайс лист'!$B$2:$BS$2,0),0),0)</f>
        <v>0</v>
      </c>
      <c r="AI393" s="9">
        <f>IF(VLOOKUP($A393,'[1]Прайс лист'!$B$8:$BS$600,MATCH(AI$11,'[1]Прайс лист'!$B$2:$BS$2,0),0)&lt;=AI$8,VLOOKUP($A393,'[1]Прайс лист'!$B$8:$BS$600,MATCH(AI$11,'[1]Прайс лист'!$B$2:$BS$2,0),0),0)</f>
        <v>0</v>
      </c>
      <c r="AJ393" s="9">
        <f>IF(VLOOKUP($A393,'[1]Прайс лист'!$B$8:$BS$600,MATCH(AJ$11,'[1]Прайс лист'!$B$2:$BS$2,0),0)&lt;=AJ$8,VLOOKUP($A393,'[1]Прайс лист'!$B$8:$BS$600,MATCH(AJ$11,'[1]Прайс лист'!$B$2:$BS$2,0),0),0)</f>
        <v>4100</v>
      </c>
      <c r="AK393" s="9">
        <f>IF(VLOOKUP($A393,'[1]Прайс лист'!$B$8:$BS$600,MATCH(AK$11,'[1]Прайс лист'!$B$2:$BS$2,0),0)&lt;=AK$8,VLOOKUP($A393,'[1]Прайс лист'!$B$8:$BS$600,MATCH(AK$11,'[1]Прайс лист'!$B$2:$BS$2,0),0),0)</f>
        <v>3400</v>
      </c>
      <c r="AL393" s="9">
        <f>IF(VLOOKUP($A393,'[1]Прайс лист'!$B$8:$BS$600,MATCH(AL$11,'[1]Прайс лист'!$B$2:$BS$2,0),0)&lt;=AL$8,VLOOKUP($A393,'[1]Прайс лист'!$B$8:$BS$600,MATCH(AL$11,'[1]Прайс лист'!$B$2:$BS$2,0),0),0)</f>
        <v>0</v>
      </c>
      <c r="AM393" s="9">
        <f>IF(VLOOKUP($A393,'[1]Прайс лист'!$B$8:$BS$600,MATCH(AM$11,'[1]Прайс лист'!$B$2:$BS$2,0),0)&lt;=AM$8,VLOOKUP($A393,'[1]Прайс лист'!$B$8:$BS$600,MATCH(AM$11,'[1]Прайс лист'!$B$2:$BS$2,0),0),0)</f>
        <v>3300</v>
      </c>
      <c r="AN393" s="9">
        <f>IF(VLOOKUP($A393,'[1]Прайс лист'!$B$8:$BS$600,MATCH(AN$11,'[1]Прайс лист'!$B$2:$BS$2,0),0)&lt;=AN$8,VLOOKUP($A393,'[1]Прайс лист'!$B$8:$BS$600,MATCH(AN$11,'[1]Прайс лист'!$B$2:$BS$2,0),0),0)</f>
        <v>3100</v>
      </c>
      <c r="AO393" s="9">
        <f>IF(VLOOKUP($A393,'[1]Прайс лист'!$B$8:$BS$600,MATCH(AO$11,'[1]Прайс лист'!$B$2:$BS$2,0),0)&lt;=AO$8,VLOOKUP($A393,'[1]Прайс лист'!$B$8:$BS$600,MATCH(AO$11,'[1]Прайс лист'!$B$2:$BS$2,0),0),0)</f>
        <v>0</v>
      </c>
      <c r="AP393" s="9">
        <f>IF(VLOOKUP($A393,'[1]Прайс лист'!$B$8:$BS$600,MATCH(AP$11,'[1]Прайс лист'!$B$2:$BS$2,0),0)&lt;=AP$8,VLOOKUP($A393,'[1]Прайс лист'!$B$8:$BS$600,MATCH(AP$11,'[1]Прайс лист'!$B$2:$BS$2,0),0),0)</f>
        <v>0</v>
      </c>
      <c r="AQ393" s="9">
        <f>IF(VLOOKUP($A393,'[1]Прайс лист'!$B$8:$BS$600,MATCH(AQ$11,'[1]Прайс лист'!$B$2:$BS$2,0),0)&lt;=AQ$8,VLOOKUP($A393,'[1]Прайс лист'!$B$8:$BS$600,MATCH(AQ$11,'[1]Прайс лист'!$B$2:$BS$2,0),0),0)</f>
        <v>0</v>
      </c>
      <c r="AR393" s="9">
        <f>IF(VLOOKUP($A393,'[1]Прайс лист'!$B$8:$BS$600,MATCH(AR$11,'[1]Прайс лист'!$B$2:$BS$2,0),0)&lt;=AR$8,VLOOKUP($A393,'[1]Прайс лист'!$B$8:$BS$600,MATCH(AR$11,'[1]Прайс лист'!$B$2:$BS$2,0),0),0)</f>
        <v>3100</v>
      </c>
      <c r="AS393" s="9">
        <f>IF(VLOOKUP($A393,'[1]Прайс лист'!$B$8:$BS$600,MATCH(AS$11,'[1]Прайс лист'!$B$2:$BS$2,0),0)&lt;=AS$8,VLOOKUP($A393,'[1]Прайс лист'!$B$8:$BS$600,MATCH(AS$11,'[1]Прайс лист'!$B$2:$BS$2,0),0),0)</f>
        <v>2400</v>
      </c>
      <c r="AT393" s="9">
        <f>IF(VLOOKUP($A393,'[1]Прайс лист'!$B$8:$BS$600,MATCH(AT$11,'[1]Прайс лист'!$B$2:$BS$2,0),0)&lt;=AT$8,VLOOKUP($A393,'[1]Прайс лист'!$B$8:$BS$600,MATCH(AT$11,'[1]Прайс лист'!$B$2:$BS$2,0),0),0)</f>
        <v>0</v>
      </c>
      <c r="AU393" s="9">
        <f>IF(VLOOKUP($A393,'[1]Прайс лист'!$B$8:$BS$600,MATCH(AU$11,'[1]Прайс лист'!$B$2:$BS$2,0),0)&lt;=AU$8,VLOOKUP($A393,'[1]Прайс лист'!$B$8:$BS$600,MATCH(AU$11,'[1]Прайс лист'!$B$2:$BS$2,0),0),0)</f>
        <v>2300</v>
      </c>
      <c r="AV393" s="9">
        <f>IF(VLOOKUP($A393,'[1]Прайс лист'!$B$8:$BS$600,MATCH(AV$11,'[1]Прайс лист'!$B$2:$BS$2,0),0)&lt;=AV$8,VLOOKUP($A393,'[1]Прайс лист'!$B$8:$BS$600,MATCH(AV$11,'[1]Прайс лист'!$B$2:$BS$2,0),0),0)</f>
        <v>2100</v>
      </c>
      <c r="AW393" s="9">
        <f>IF(VLOOKUP($A393,'[1]Прайс лист'!$B$8:$BS$600,MATCH(AW$11,'[1]Прайс лист'!$B$2:$BS$2,0),0)&lt;=AW$8,VLOOKUP($A393,'[1]Прайс лист'!$B$8:$BS$600,MATCH(AW$11,'[1]Прайс лист'!$B$2:$BS$2,0),0),0)</f>
        <v>0</v>
      </c>
      <c r="AX393" s="9">
        <f>IF(VLOOKUP($A393,'[1]Прайс лист'!$B$8:$BS$600,MATCH(AX$11,'[1]Прайс лист'!$B$2:$BS$2,0),0)&lt;=AX$8,VLOOKUP($A393,'[1]Прайс лист'!$B$8:$BS$600,MATCH(AX$11,'[1]Прайс лист'!$B$2:$BS$2,0),0),0)</f>
        <v>0</v>
      </c>
      <c r="AY393" s="9">
        <f>IF(VLOOKUP($A393,'[1]Прайс лист'!$B$8:$BS$600,MATCH(AY$11,'[1]Прайс лист'!$B$2:$BS$2,0),0)&lt;=AY$8,VLOOKUP($A393,'[1]Прайс лист'!$B$8:$BS$600,MATCH(AY$11,'[1]Прайс лист'!$B$2:$BS$2,0),0),0)</f>
        <v>0</v>
      </c>
      <c r="AZ393" s="9">
        <f>IF(VLOOKUP($A393,'[1]Прайс лист'!$B$8:$BS$600,MATCH(AZ$11,'[1]Прайс лист'!$B$2:$BS$2,0),0)&lt;=AZ$8,VLOOKUP($A393,'[1]Прайс лист'!$B$8:$BS$600,MATCH(AZ$11,'[1]Прайс лист'!$B$2:$BS$2,0),0),0)</f>
        <v>2100</v>
      </c>
      <c r="BA393" s="9">
        <f>IF(VLOOKUP($A393,'[1]Прайс лист'!$B$8:$BS$600,MATCH(BA$11,'[1]Прайс лист'!$B$2:$BS$2,0),0)&lt;=BA$8,VLOOKUP($A393,'[1]Прайс лист'!$B$8:$BS$600,MATCH(BA$11,'[1]Прайс лист'!$B$2:$BS$2,0),0),0)</f>
        <v>1400</v>
      </c>
      <c r="BB393" s="9">
        <f>IF(VLOOKUP($A393,'[1]Прайс лист'!$B$8:$BS$600,MATCH(BB$11,'[1]Прайс лист'!$B$2:$BS$2,0),0)&lt;=BB$8,VLOOKUP($A393,'[1]Прайс лист'!$B$8:$BS$600,MATCH(BB$11,'[1]Прайс лист'!$B$2:$BS$2,0),0),0)</f>
        <v>0</v>
      </c>
      <c r="BC393" s="9">
        <f>IF(VLOOKUP($A393,'[1]Прайс лист'!$B$8:$BS$600,MATCH(BC$11,'[1]Прайс лист'!$B$2:$BS$2,0),0)&lt;=BC$8,VLOOKUP($A393,'[1]Прайс лист'!$B$8:$BS$600,MATCH(BC$11,'[1]Прайс лист'!$B$2:$BS$2,0),0),0)</f>
        <v>1300</v>
      </c>
      <c r="BD393" s="9">
        <f>IF(VLOOKUP($A393,'[1]Прайс лист'!$B$8:$BS$600,MATCH(BD$11,'[1]Прайс лист'!$B$2:$BS$2,0),0)&lt;=BD$8,VLOOKUP($A393,'[1]Прайс лист'!$B$8:$BS$600,MATCH(BD$11,'[1]Прайс лист'!$B$2:$BS$2,0),0),0)</f>
        <v>1100</v>
      </c>
      <c r="BE393" s="9">
        <f>IF(VLOOKUP($A393,'[1]Прайс лист'!$B$8:$BS$600,MATCH(BE$11,'[1]Прайс лист'!$B$2:$BS$2,0),0)&lt;=BE$8,VLOOKUP($A393,'[1]Прайс лист'!$B$8:$BS$600,MATCH(BE$11,'[1]Прайс лист'!$B$2:$BS$2,0),0),0)</f>
        <v>0</v>
      </c>
      <c r="BF393" s="9">
        <f>IF(VLOOKUP($A393,'[1]Прайс лист'!$B$8:$BS$600,MATCH(BF$11,'[1]Прайс лист'!$B$2:$BS$2,0),0)&lt;=BF$8,VLOOKUP($A393,'[1]Прайс лист'!$B$8:$BS$600,MATCH(BF$11,'[1]Прайс лист'!$B$2:$BS$2,0),0),0)</f>
        <v>0</v>
      </c>
      <c r="BG393" s="9">
        <f>IF(VLOOKUP($A393,'[1]Прайс лист'!$B$8:$BS$600,MATCH(BG$11,'[1]Прайс лист'!$B$2:$BS$2,0),0)&lt;=BG$8,VLOOKUP($A393,'[1]Прайс лист'!$B$8:$BS$600,MATCH(BG$11,'[1]Прайс лист'!$B$2:$BS$2,0),0),0)</f>
        <v>0</v>
      </c>
      <c r="BH393" s="9">
        <f>IF(VLOOKUP($A393,'[1]Прайс лист'!$B$8:$BS$600,MATCH(BH$11,'[1]Прайс лист'!$B$2:$BS$2,0),0)&lt;=BH$8,VLOOKUP($A393,'[1]Прайс лист'!$B$8:$BS$600,MATCH(BH$11,'[1]Прайс лист'!$B$2:$BS$2,0),0),0)</f>
        <v>1100</v>
      </c>
    </row>
    <row r="394" spans="1:60">
      <c r="A394" s="1" t="str">
        <f>'[1]Прайс лист'!B387</f>
        <v>Xiaomi REDMI 3S PLUS32</v>
      </c>
      <c r="B394" s="7" t="s">
        <v>191</v>
      </c>
      <c r="C394" s="8" t="s">
        <v>241</v>
      </c>
      <c r="D394" s="8">
        <v>32</v>
      </c>
      <c r="E394" s="9">
        <f>IF(VLOOKUP($A394,'[1]Прайс лист'!$B$8:$BS$600,MATCH(E$11,'[1]Прайс лист'!$B$2:$BS$2,0),0)&lt;=E$8,VLOOKUP($A394,'[1]Прайс лист'!$B$8:$BS$600,MATCH(E$11,'[1]Прайс лист'!$B$2:$BS$2,0),0),0)</f>
        <v>700</v>
      </c>
      <c r="F394" s="9">
        <f>IF(VLOOKUP($A394,'[1]Прайс лист'!$B$8:$BS$600,MATCH(F$11,'[1]Прайс лист'!$B$2:$BS$2,0),0)&lt;=F$8,VLOOKUP($A394,'[1]Прайс лист'!$B$8:$BS$600,MATCH(F$11,'[1]Прайс лист'!$B$2:$BS$2,0),0),0)</f>
        <v>0</v>
      </c>
      <c r="G394" s="9">
        <f>IF(VLOOKUP($A394,'[1]Прайс лист'!$B$8:$BS$600,MATCH(G$11,'[1]Прайс лист'!$B$2:$BS$2,0),0)&lt;=G$8,VLOOKUP($A394,'[1]Прайс лист'!$B$8:$BS$600,MATCH(G$11,'[1]Прайс лист'!$B$2:$BS$2,0),0),0)</f>
        <v>500</v>
      </c>
      <c r="H394" s="9">
        <f>IF(VLOOKUP($A394,'[1]Прайс лист'!$B$8:$BS$600,MATCH(H$11,'[1]Прайс лист'!$B$2:$BS$2,0),0)&lt;=H$8,VLOOKUP($A394,'[1]Прайс лист'!$B$8:$BS$600,MATCH(H$11,'[1]Прайс лист'!$B$2:$BS$2,0),0),0)</f>
        <v>300</v>
      </c>
      <c r="I394" s="9">
        <f>IF(VLOOKUP($A394,'[1]Прайс лист'!$B$8:$BS$600,MATCH(I$11,'[1]Прайс лист'!$B$2:$BS$2,0),0)&lt;=I$8,VLOOKUP($A394,'[1]Прайс лист'!$B$8:$BS$600,MATCH(I$11,'[1]Прайс лист'!$B$2:$BS$2,0),0),0)</f>
        <v>0</v>
      </c>
      <c r="J394" s="9">
        <f>IF(VLOOKUP($A394,'[1]Прайс лист'!$B$8:$BS$600,MATCH(J$11,'[1]Прайс лист'!$B$2:$BS$2,0),0)&lt;=J$8,VLOOKUP($A394,'[1]Прайс лист'!$B$8:$BS$600,MATCH(J$11,'[1]Прайс лист'!$B$2:$BS$2,0),0),0)</f>
        <v>0</v>
      </c>
      <c r="K394" s="9">
        <f>IF(VLOOKUP($A394,'[1]Прайс лист'!$B$8:$BS$600,MATCH(K$11,'[1]Прайс лист'!$B$2:$BS$2,0),0)&lt;=K$8,VLOOKUP($A394,'[1]Прайс лист'!$B$8:$BS$600,MATCH(K$11,'[1]Прайс лист'!$B$2:$BS$2,0),0),0)</f>
        <v>0</v>
      </c>
      <c r="L394" s="9">
        <f>IF(VLOOKUP($A394,'[1]Прайс лист'!$B$8:$BS$600,MATCH(L$11,'[1]Прайс лист'!$B$2:$BS$2,0),0)&lt;=L$8,VLOOKUP($A394,'[1]Прайс лист'!$B$8:$BS$600,MATCH(L$11,'[1]Прайс лист'!$B$2:$BS$2,0),0),0)</f>
        <v>100</v>
      </c>
      <c r="M394" s="9">
        <f>IF(VLOOKUP($A394,'[1]Прайс лист'!$B$8:$BS$600,MATCH(M$11,'[1]Прайс лист'!$B$2:$BS$2,0),0)&lt;=M$8,VLOOKUP($A394,'[1]Прайс лист'!$B$8:$BS$600,MATCH(M$11,'[1]Прайс лист'!$B$2:$BS$2,0),0),0)</f>
        <v>700</v>
      </c>
      <c r="N394" s="9">
        <f>IF(VLOOKUP($A394,'[1]Прайс лист'!$B$8:$BS$600,MATCH(N$11,'[1]Прайс лист'!$B$2:$BS$2,0),0)&lt;=N$8,VLOOKUP($A394,'[1]Прайс лист'!$B$8:$BS$600,MATCH(N$11,'[1]Прайс лист'!$B$2:$BS$2,0),0),0)</f>
        <v>0</v>
      </c>
      <c r="O394" s="9">
        <f>IF(VLOOKUP($A394,'[1]Прайс лист'!$B$8:$BS$600,MATCH(O$11,'[1]Прайс лист'!$B$2:$BS$2,0),0)&lt;=O$8,VLOOKUP($A394,'[1]Прайс лист'!$B$8:$BS$600,MATCH(O$11,'[1]Прайс лист'!$B$2:$BS$2,0),0),0)</f>
        <v>500</v>
      </c>
      <c r="P394" s="9">
        <f>IF(VLOOKUP($A394,'[1]Прайс лист'!$B$8:$BS$600,MATCH(P$11,'[1]Прайс лист'!$B$2:$BS$2,0),0)&lt;=P$8,VLOOKUP($A394,'[1]Прайс лист'!$B$8:$BS$600,MATCH(P$11,'[1]Прайс лист'!$B$2:$BS$2,0),0),0)</f>
        <v>300</v>
      </c>
      <c r="Q394" s="9">
        <f>IF(VLOOKUP($A394,'[1]Прайс лист'!$B$8:$BS$600,MATCH(Q$11,'[1]Прайс лист'!$B$2:$BS$2,0),0)&lt;=Q$8,VLOOKUP($A394,'[1]Прайс лист'!$B$8:$BS$600,MATCH(Q$11,'[1]Прайс лист'!$B$2:$BS$2,0),0),0)</f>
        <v>0</v>
      </c>
      <c r="R394" s="9">
        <f>IF(VLOOKUP($A394,'[1]Прайс лист'!$B$8:$BS$600,MATCH(R$11,'[1]Прайс лист'!$B$2:$BS$2,0),0)&lt;=R$8,VLOOKUP($A394,'[1]Прайс лист'!$B$8:$BS$600,MATCH(R$11,'[1]Прайс лист'!$B$2:$BS$2,0),0),0)</f>
        <v>0</v>
      </c>
      <c r="S394" s="9">
        <f>IF(VLOOKUP($A394,'[1]Прайс лист'!$B$8:$BS$600,MATCH(S$11,'[1]Прайс лист'!$B$2:$BS$2,0),0)&lt;=S$8,VLOOKUP($A394,'[1]Прайс лист'!$B$8:$BS$600,MATCH(S$11,'[1]Прайс лист'!$B$2:$BS$2,0),0),0)</f>
        <v>0</v>
      </c>
      <c r="T394" s="9">
        <f>IF(VLOOKUP($A394,'[1]Прайс лист'!$B$8:$BS$600,MATCH(T$11,'[1]Прайс лист'!$B$2:$BS$2,0),0)&lt;=T$8,VLOOKUP($A394,'[1]Прайс лист'!$B$8:$BS$600,MATCH(T$11,'[1]Прайс лист'!$B$2:$BS$2,0),0),0)</f>
        <v>100</v>
      </c>
      <c r="U394" s="9">
        <f>IF(VLOOKUP($A394,'[1]Прайс лист'!$B$8:$BS$600,MATCH(U$11,'[1]Прайс лист'!$B$2:$BS$2,0),0)&lt;=U$8,VLOOKUP($A394,'[1]Прайс лист'!$B$8:$BS$600,MATCH(U$11,'[1]Прайс лист'!$B$2:$BS$2,0),0),0)</f>
        <v>7700</v>
      </c>
      <c r="V394" s="9">
        <f>IF(VLOOKUP($A394,'[1]Прайс лист'!$B$8:$BS$600,MATCH(V$11,'[1]Прайс лист'!$B$2:$BS$2,0),0)&lt;=V$8,VLOOKUP($A394,'[1]Прайс лист'!$B$8:$BS$600,MATCH(V$11,'[1]Прайс лист'!$B$2:$BS$2,0),0),0)</f>
        <v>0</v>
      </c>
      <c r="W394" s="9">
        <f>IF(VLOOKUP($A394,'[1]Прайс лист'!$B$8:$BS$600,MATCH(W$11,'[1]Прайс лист'!$B$2:$BS$2,0),0)&lt;=W$8,VLOOKUP($A394,'[1]Прайс лист'!$B$8:$BS$600,MATCH(W$11,'[1]Прайс лист'!$B$2:$BS$2,0),0),0)</f>
        <v>7500</v>
      </c>
      <c r="X394" s="9">
        <f>IF(VLOOKUP($A394,'[1]Прайс лист'!$B$8:$BS$600,MATCH(X$11,'[1]Прайс лист'!$B$2:$BS$2,0),0)&lt;=X$8,VLOOKUP($A394,'[1]Прайс лист'!$B$8:$BS$600,MATCH(X$11,'[1]Прайс лист'!$B$2:$BS$2,0),0),0)</f>
        <v>7300</v>
      </c>
      <c r="Y394" s="9">
        <f>IF(VLOOKUP($A394,'[1]Прайс лист'!$B$8:$BS$600,MATCH(Y$11,'[1]Прайс лист'!$B$2:$BS$2,0),0)&lt;=Y$8,VLOOKUP($A394,'[1]Прайс лист'!$B$8:$BS$600,MATCH(Y$11,'[1]Прайс лист'!$B$2:$BS$2,0),0),0)</f>
        <v>0</v>
      </c>
      <c r="Z394" s="9">
        <f>IF(VLOOKUP($A394,'[1]Прайс лист'!$B$8:$BS$600,MATCH(Z$11,'[1]Прайс лист'!$B$2:$BS$2,0),0)&lt;=Z$8,VLOOKUP($A394,'[1]Прайс лист'!$B$8:$BS$600,MATCH(Z$11,'[1]Прайс лист'!$B$2:$BS$2,0),0),0)</f>
        <v>0</v>
      </c>
      <c r="AA394" s="9">
        <f>IF(VLOOKUP($A394,'[1]Прайс лист'!$B$8:$BS$600,MATCH(AA$11,'[1]Прайс лист'!$B$2:$BS$2,0),0)&lt;=AA$8,VLOOKUP($A394,'[1]Прайс лист'!$B$8:$BS$600,MATCH(AA$11,'[1]Прайс лист'!$B$2:$BS$2,0),0),0)</f>
        <v>0</v>
      </c>
      <c r="AB394" s="9">
        <f>IF(VLOOKUP($A394,'[1]Прайс лист'!$B$8:$BS$600,MATCH(AB$11,'[1]Прайс лист'!$B$2:$BS$2,0),0)&lt;=AB$8,VLOOKUP($A394,'[1]Прайс лист'!$B$8:$BS$600,MATCH(AB$11,'[1]Прайс лист'!$B$2:$BS$2,0),0),0)</f>
        <v>7100</v>
      </c>
      <c r="AC394" s="9">
        <f>IF(VLOOKUP($A394,'[1]Прайс лист'!$B$8:$BS$600,MATCH(AC$11,'[1]Прайс лист'!$B$2:$BS$2,0),0)&lt;=AC$8,VLOOKUP($A394,'[1]Прайс лист'!$B$8:$BS$600,MATCH(AC$11,'[1]Прайс лист'!$B$2:$BS$2,0),0),0)</f>
        <v>4700</v>
      </c>
      <c r="AD394" s="9">
        <f>IF(VLOOKUP($A394,'[1]Прайс лист'!$B$8:$BS$600,MATCH(AD$11,'[1]Прайс лист'!$B$2:$BS$2,0),0)&lt;=AD$8,VLOOKUP($A394,'[1]Прайс лист'!$B$8:$BS$600,MATCH(AD$11,'[1]Прайс лист'!$B$2:$BS$2,0),0),0)</f>
        <v>0</v>
      </c>
      <c r="AE394" s="9">
        <f>IF(VLOOKUP($A394,'[1]Прайс лист'!$B$8:$BS$600,MATCH(AE$11,'[1]Прайс лист'!$B$2:$BS$2,0),0)&lt;=AE$8,VLOOKUP($A394,'[1]Прайс лист'!$B$8:$BS$600,MATCH(AE$11,'[1]Прайс лист'!$B$2:$BS$2,0),0),0)</f>
        <v>4500</v>
      </c>
      <c r="AF394" s="9">
        <f>IF(VLOOKUP($A394,'[1]Прайс лист'!$B$8:$BS$600,MATCH(AF$11,'[1]Прайс лист'!$B$2:$BS$2,0),0)&lt;=AF$8,VLOOKUP($A394,'[1]Прайс лист'!$B$8:$BS$600,MATCH(AF$11,'[1]Прайс лист'!$B$2:$BS$2,0),0),0)</f>
        <v>4300</v>
      </c>
      <c r="AG394" s="9">
        <f>IF(VLOOKUP($A394,'[1]Прайс лист'!$B$8:$BS$600,MATCH(AG$11,'[1]Прайс лист'!$B$2:$BS$2,0),0)&lt;=AG$8,VLOOKUP($A394,'[1]Прайс лист'!$B$8:$BS$600,MATCH(AG$11,'[1]Прайс лист'!$B$2:$BS$2,0),0),0)</f>
        <v>0</v>
      </c>
      <c r="AH394" s="9">
        <f>IF(VLOOKUP($A394,'[1]Прайс лист'!$B$8:$BS$600,MATCH(AH$11,'[1]Прайс лист'!$B$2:$BS$2,0),0)&lt;=AH$8,VLOOKUP($A394,'[1]Прайс лист'!$B$8:$BS$600,MATCH(AH$11,'[1]Прайс лист'!$B$2:$BS$2,0),0),0)</f>
        <v>0</v>
      </c>
      <c r="AI394" s="9">
        <f>IF(VLOOKUP($A394,'[1]Прайс лист'!$B$8:$BS$600,MATCH(AI$11,'[1]Прайс лист'!$B$2:$BS$2,0),0)&lt;=AI$8,VLOOKUP($A394,'[1]Прайс лист'!$B$8:$BS$600,MATCH(AI$11,'[1]Прайс лист'!$B$2:$BS$2,0),0),0)</f>
        <v>0</v>
      </c>
      <c r="AJ394" s="9">
        <f>IF(VLOOKUP($A394,'[1]Прайс лист'!$B$8:$BS$600,MATCH(AJ$11,'[1]Прайс лист'!$B$2:$BS$2,0),0)&lt;=AJ$8,VLOOKUP($A394,'[1]Прайс лист'!$B$8:$BS$600,MATCH(AJ$11,'[1]Прайс лист'!$B$2:$BS$2,0),0),0)</f>
        <v>4100</v>
      </c>
      <c r="AK394" s="9">
        <f>IF(VLOOKUP($A394,'[1]Прайс лист'!$B$8:$BS$600,MATCH(AK$11,'[1]Прайс лист'!$B$2:$BS$2,0),0)&lt;=AK$8,VLOOKUP($A394,'[1]Прайс лист'!$B$8:$BS$600,MATCH(AK$11,'[1]Прайс лист'!$B$2:$BS$2,0),0),0)</f>
        <v>3700</v>
      </c>
      <c r="AL394" s="9">
        <f>IF(VLOOKUP($A394,'[1]Прайс лист'!$B$8:$BS$600,MATCH(AL$11,'[1]Прайс лист'!$B$2:$BS$2,0),0)&lt;=AL$8,VLOOKUP($A394,'[1]Прайс лист'!$B$8:$BS$600,MATCH(AL$11,'[1]Прайс лист'!$B$2:$BS$2,0),0),0)</f>
        <v>0</v>
      </c>
      <c r="AM394" s="9">
        <f>IF(VLOOKUP($A394,'[1]Прайс лист'!$B$8:$BS$600,MATCH(AM$11,'[1]Прайс лист'!$B$2:$BS$2,0),0)&lt;=AM$8,VLOOKUP($A394,'[1]Прайс лист'!$B$8:$BS$600,MATCH(AM$11,'[1]Прайс лист'!$B$2:$BS$2,0),0),0)</f>
        <v>3500</v>
      </c>
      <c r="AN394" s="9">
        <f>IF(VLOOKUP($A394,'[1]Прайс лист'!$B$8:$BS$600,MATCH(AN$11,'[1]Прайс лист'!$B$2:$BS$2,0),0)&lt;=AN$8,VLOOKUP($A394,'[1]Прайс лист'!$B$8:$BS$600,MATCH(AN$11,'[1]Прайс лист'!$B$2:$BS$2,0),0),0)</f>
        <v>3300</v>
      </c>
      <c r="AO394" s="9">
        <f>IF(VLOOKUP($A394,'[1]Прайс лист'!$B$8:$BS$600,MATCH(AO$11,'[1]Прайс лист'!$B$2:$BS$2,0),0)&lt;=AO$8,VLOOKUP($A394,'[1]Прайс лист'!$B$8:$BS$600,MATCH(AO$11,'[1]Прайс лист'!$B$2:$BS$2,0),0),0)</f>
        <v>0</v>
      </c>
      <c r="AP394" s="9">
        <f>IF(VLOOKUP($A394,'[1]Прайс лист'!$B$8:$BS$600,MATCH(AP$11,'[1]Прайс лист'!$B$2:$BS$2,0),0)&lt;=AP$8,VLOOKUP($A394,'[1]Прайс лист'!$B$8:$BS$600,MATCH(AP$11,'[1]Прайс лист'!$B$2:$BS$2,0),0),0)</f>
        <v>0</v>
      </c>
      <c r="AQ394" s="9">
        <f>IF(VLOOKUP($A394,'[1]Прайс лист'!$B$8:$BS$600,MATCH(AQ$11,'[1]Прайс лист'!$B$2:$BS$2,0),0)&lt;=AQ$8,VLOOKUP($A394,'[1]Прайс лист'!$B$8:$BS$600,MATCH(AQ$11,'[1]Прайс лист'!$B$2:$BS$2,0),0),0)</f>
        <v>0</v>
      </c>
      <c r="AR394" s="9">
        <f>IF(VLOOKUP($A394,'[1]Прайс лист'!$B$8:$BS$600,MATCH(AR$11,'[1]Прайс лист'!$B$2:$BS$2,0),0)&lt;=AR$8,VLOOKUP($A394,'[1]Прайс лист'!$B$8:$BS$600,MATCH(AR$11,'[1]Прайс лист'!$B$2:$BS$2,0),0),0)</f>
        <v>3100</v>
      </c>
      <c r="AS394" s="9">
        <f>IF(VLOOKUP($A394,'[1]Прайс лист'!$B$8:$BS$600,MATCH(AS$11,'[1]Прайс лист'!$B$2:$BS$2,0),0)&lt;=AS$8,VLOOKUP($A394,'[1]Прайс лист'!$B$8:$BS$600,MATCH(AS$11,'[1]Прайс лист'!$B$2:$BS$2,0),0),0)</f>
        <v>2700</v>
      </c>
      <c r="AT394" s="9">
        <f>IF(VLOOKUP($A394,'[1]Прайс лист'!$B$8:$BS$600,MATCH(AT$11,'[1]Прайс лист'!$B$2:$BS$2,0),0)&lt;=AT$8,VLOOKUP($A394,'[1]Прайс лист'!$B$8:$BS$600,MATCH(AT$11,'[1]Прайс лист'!$B$2:$BS$2,0),0),0)</f>
        <v>0</v>
      </c>
      <c r="AU394" s="9">
        <f>IF(VLOOKUP($A394,'[1]Прайс лист'!$B$8:$BS$600,MATCH(AU$11,'[1]Прайс лист'!$B$2:$BS$2,0),0)&lt;=AU$8,VLOOKUP($A394,'[1]Прайс лист'!$B$8:$BS$600,MATCH(AU$11,'[1]Прайс лист'!$B$2:$BS$2,0),0),0)</f>
        <v>2500</v>
      </c>
      <c r="AV394" s="9">
        <f>IF(VLOOKUP($A394,'[1]Прайс лист'!$B$8:$BS$600,MATCH(AV$11,'[1]Прайс лист'!$B$2:$BS$2,0),0)&lt;=AV$8,VLOOKUP($A394,'[1]Прайс лист'!$B$8:$BS$600,MATCH(AV$11,'[1]Прайс лист'!$B$2:$BS$2,0),0),0)</f>
        <v>2300</v>
      </c>
      <c r="AW394" s="9">
        <f>IF(VLOOKUP($A394,'[1]Прайс лист'!$B$8:$BS$600,MATCH(AW$11,'[1]Прайс лист'!$B$2:$BS$2,0),0)&lt;=AW$8,VLOOKUP($A394,'[1]Прайс лист'!$B$8:$BS$600,MATCH(AW$11,'[1]Прайс лист'!$B$2:$BS$2,0),0),0)</f>
        <v>0</v>
      </c>
      <c r="AX394" s="9">
        <f>IF(VLOOKUP($A394,'[1]Прайс лист'!$B$8:$BS$600,MATCH(AX$11,'[1]Прайс лист'!$B$2:$BS$2,0),0)&lt;=AX$8,VLOOKUP($A394,'[1]Прайс лист'!$B$8:$BS$600,MATCH(AX$11,'[1]Прайс лист'!$B$2:$BS$2,0),0),0)</f>
        <v>0</v>
      </c>
      <c r="AY394" s="9">
        <f>IF(VLOOKUP($A394,'[1]Прайс лист'!$B$8:$BS$600,MATCH(AY$11,'[1]Прайс лист'!$B$2:$BS$2,0),0)&lt;=AY$8,VLOOKUP($A394,'[1]Прайс лист'!$B$8:$BS$600,MATCH(AY$11,'[1]Прайс лист'!$B$2:$BS$2,0),0),0)</f>
        <v>0</v>
      </c>
      <c r="AZ394" s="9">
        <f>IF(VLOOKUP($A394,'[1]Прайс лист'!$B$8:$BS$600,MATCH(AZ$11,'[1]Прайс лист'!$B$2:$BS$2,0),0)&lt;=AZ$8,VLOOKUP($A394,'[1]Прайс лист'!$B$8:$BS$600,MATCH(AZ$11,'[1]Прайс лист'!$B$2:$BS$2,0),0),0)</f>
        <v>2100</v>
      </c>
      <c r="BA394" s="9">
        <f>IF(VLOOKUP($A394,'[1]Прайс лист'!$B$8:$BS$600,MATCH(BA$11,'[1]Прайс лист'!$B$2:$BS$2,0),0)&lt;=BA$8,VLOOKUP($A394,'[1]Прайс лист'!$B$8:$BS$600,MATCH(BA$11,'[1]Прайс лист'!$B$2:$BS$2,0),0),0)</f>
        <v>1700</v>
      </c>
      <c r="BB394" s="9">
        <f>IF(VLOOKUP($A394,'[1]Прайс лист'!$B$8:$BS$600,MATCH(BB$11,'[1]Прайс лист'!$B$2:$BS$2,0),0)&lt;=BB$8,VLOOKUP($A394,'[1]Прайс лист'!$B$8:$BS$600,MATCH(BB$11,'[1]Прайс лист'!$B$2:$BS$2,0),0),0)</f>
        <v>0</v>
      </c>
      <c r="BC394" s="9">
        <f>IF(VLOOKUP($A394,'[1]Прайс лист'!$B$8:$BS$600,MATCH(BC$11,'[1]Прайс лист'!$B$2:$BS$2,0),0)&lt;=BC$8,VLOOKUP($A394,'[1]Прайс лист'!$B$8:$BS$600,MATCH(BC$11,'[1]Прайс лист'!$B$2:$BS$2,0),0),0)</f>
        <v>1500</v>
      </c>
      <c r="BD394" s="9">
        <f>IF(VLOOKUP($A394,'[1]Прайс лист'!$B$8:$BS$600,MATCH(BD$11,'[1]Прайс лист'!$B$2:$BS$2,0),0)&lt;=BD$8,VLOOKUP($A394,'[1]Прайс лист'!$B$8:$BS$600,MATCH(BD$11,'[1]Прайс лист'!$B$2:$BS$2,0),0),0)</f>
        <v>1300</v>
      </c>
      <c r="BE394" s="9">
        <f>IF(VLOOKUP($A394,'[1]Прайс лист'!$B$8:$BS$600,MATCH(BE$11,'[1]Прайс лист'!$B$2:$BS$2,0),0)&lt;=BE$8,VLOOKUP($A394,'[1]Прайс лист'!$B$8:$BS$600,MATCH(BE$11,'[1]Прайс лист'!$B$2:$BS$2,0),0),0)</f>
        <v>0</v>
      </c>
      <c r="BF394" s="9">
        <f>IF(VLOOKUP($A394,'[1]Прайс лист'!$B$8:$BS$600,MATCH(BF$11,'[1]Прайс лист'!$B$2:$BS$2,0),0)&lt;=BF$8,VLOOKUP($A394,'[1]Прайс лист'!$B$8:$BS$600,MATCH(BF$11,'[1]Прайс лист'!$B$2:$BS$2,0),0),0)</f>
        <v>0</v>
      </c>
      <c r="BG394" s="9">
        <f>IF(VLOOKUP($A394,'[1]Прайс лист'!$B$8:$BS$600,MATCH(BG$11,'[1]Прайс лист'!$B$2:$BS$2,0),0)&lt;=BG$8,VLOOKUP($A394,'[1]Прайс лист'!$B$8:$BS$600,MATCH(BG$11,'[1]Прайс лист'!$B$2:$BS$2,0),0),0)</f>
        <v>0</v>
      </c>
      <c r="BH394" s="9">
        <f>IF(VLOOKUP($A394,'[1]Прайс лист'!$B$8:$BS$600,MATCH(BH$11,'[1]Прайс лист'!$B$2:$BS$2,0),0)&lt;=BH$8,VLOOKUP($A394,'[1]Прайс лист'!$B$8:$BS$600,MATCH(BH$11,'[1]Прайс лист'!$B$2:$BS$2,0),0),0)</f>
        <v>1100</v>
      </c>
    </row>
    <row r="395" spans="1:60">
      <c r="A395" s="1" t="str">
        <f>'[1]Прайс лист'!B388</f>
        <v>Xiaomi REDMI 3X32</v>
      </c>
      <c r="B395" s="7" t="s">
        <v>191</v>
      </c>
      <c r="C395" s="8" t="s">
        <v>242</v>
      </c>
      <c r="D395" s="8">
        <v>32</v>
      </c>
      <c r="E395" s="9">
        <f>IF(VLOOKUP($A395,'[1]Прайс лист'!$B$8:$BS$600,MATCH(E$11,'[1]Прайс лист'!$B$2:$BS$2,0),0)&lt;=E$8,VLOOKUP($A395,'[1]Прайс лист'!$B$8:$BS$600,MATCH(E$11,'[1]Прайс лист'!$B$2:$BS$2,0),0),0)</f>
        <v>700</v>
      </c>
      <c r="F395" s="9">
        <f>IF(VLOOKUP($A395,'[1]Прайс лист'!$B$8:$BS$600,MATCH(F$11,'[1]Прайс лист'!$B$2:$BS$2,0),0)&lt;=F$8,VLOOKUP($A395,'[1]Прайс лист'!$B$8:$BS$600,MATCH(F$11,'[1]Прайс лист'!$B$2:$BS$2,0),0),0)</f>
        <v>0</v>
      </c>
      <c r="G395" s="9">
        <f>IF(VLOOKUP($A395,'[1]Прайс лист'!$B$8:$BS$600,MATCH(G$11,'[1]Прайс лист'!$B$2:$BS$2,0),0)&lt;=G$8,VLOOKUP($A395,'[1]Прайс лист'!$B$8:$BS$600,MATCH(G$11,'[1]Прайс лист'!$B$2:$BS$2,0),0),0)</f>
        <v>500</v>
      </c>
      <c r="H395" s="9">
        <f>IF(VLOOKUP($A395,'[1]Прайс лист'!$B$8:$BS$600,MATCH(H$11,'[1]Прайс лист'!$B$2:$BS$2,0),0)&lt;=H$8,VLOOKUP($A395,'[1]Прайс лист'!$B$8:$BS$600,MATCH(H$11,'[1]Прайс лист'!$B$2:$BS$2,0),0),0)</f>
        <v>300</v>
      </c>
      <c r="I395" s="9">
        <f>IF(VLOOKUP($A395,'[1]Прайс лист'!$B$8:$BS$600,MATCH(I$11,'[1]Прайс лист'!$B$2:$BS$2,0),0)&lt;=I$8,VLOOKUP($A395,'[1]Прайс лист'!$B$8:$BS$600,MATCH(I$11,'[1]Прайс лист'!$B$2:$BS$2,0),0),0)</f>
        <v>0</v>
      </c>
      <c r="J395" s="9">
        <f>IF(VLOOKUP($A395,'[1]Прайс лист'!$B$8:$BS$600,MATCH(J$11,'[1]Прайс лист'!$B$2:$BS$2,0),0)&lt;=J$8,VLOOKUP($A395,'[1]Прайс лист'!$B$8:$BS$600,MATCH(J$11,'[1]Прайс лист'!$B$2:$BS$2,0),0),0)</f>
        <v>0</v>
      </c>
      <c r="K395" s="9">
        <f>IF(VLOOKUP($A395,'[1]Прайс лист'!$B$8:$BS$600,MATCH(K$11,'[1]Прайс лист'!$B$2:$BS$2,0),0)&lt;=K$8,VLOOKUP($A395,'[1]Прайс лист'!$B$8:$BS$600,MATCH(K$11,'[1]Прайс лист'!$B$2:$BS$2,0),0),0)</f>
        <v>0</v>
      </c>
      <c r="L395" s="9">
        <f>IF(VLOOKUP($A395,'[1]Прайс лист'!$B$8:$BS$600,MATCH(L$11,'[1]Прайс лист'!$B$2:$BS$2,0),0)&lt;=L$8,VLOOKUP($A395,'[1]Прайс лист'!$B$8:$BS$600,MATCH(L$11,'[1]Прайс лист'!$B$2:$BS$2,0),0),0)</f>
        <v>100</v>
      </c>
      <c r="M395" s="9">
        <f>IF(VLOOKUP($A395,'[1]Прайс лист'!$B$8:$BS$600,MATCH(M$11,'[1]Прайс лист'!$B$2:$BS$2,0),0)&lt;=M$8,VLOOKUP($A395,'[1]Прайс лист'!$B$8:$BS$600,MATCH(M$11,'[1]Прайс лист'!$B$2:$BS$2,0),0),0)</f>
        <v>700</v>
      </c>
      <c r="N395" s="9">
        <f>IF(VLOOKUP($A395,'[1]Прайс лист'!$B$8:$BS$600,MATCH(N$11,'[1]Прайс лист'!$B$2:$BS$2,0),0)&lt;=N$8,VLOOKUP($A395,'[1]Прайс лист'!$B$8:$BS$600,MATCH(N$11,'[1]Прайс лист'!$B$2:$BS$2,0),0),0)</f>
        <v>0</v>
      </c>
      <c r="O395" s="9">
        <f>IF(VLOOKUP($A395,'[1]Прайс лист'!$B$8:$BS$600,MATCH(O$11,'[1]Прайс лист'!$B$2:$BS$2,0),0)&lt;=O$8,VLOOKUP($A395,'[1]Прайс лист'!$B$8:$BS$600,MATCH(O$11,'[1]Прайс лист'!$B$2:$BS$2,0),0),0)</f>
        <v>500</v>
      </c>
      <c r="P395" s="9">
        <f>IF(VLOOKUP($A395,'[1]Прайс лист'!$B$8:$BS$600,MATCH(P$11,'[1]Прайс лист'!$B$2:$BS$2,0),0)&lt;=P$8,VLOOKUP($A395,'[1]Прайс лист'!$B$8:$BS$600,MATCH(P$11,'[1]Прайс лист'!$B$2:$BS$2,0),0),0)</f>
        <v>300</v>
      </c>
      <c r="Q395" s="9">
        <f>IF(VLOOKUP($A395,'[1]Прайс лист'!$B$8:$BS$600,MATCH(Q$11,'[1]Прайс лист'!$B$2:$BS$2,0),0)&lt;=Q$8,VLOOKUP($A395,'[1]Прайс лист'!$B$8:$BS$600,MATCH(Q$11,'[1]Прайс лист'!$B$2:$BS$2,0),0),0)</f>
        <v>0</v>
      </c>
      <c r="R395" s="9">
        <f>IF(VLOOKUP($A395,'[1]Прайс лист'!$B$8:$BS$600,MATCH(R$11,'[1]Прайс лист'!$B$2:$BS$2,0),0)&lt;=R$8,VLOOKUP($A395,'[1]Прайс лист'!$B$8:$BS$600,MATCH(R$11,'[1]Прайс лист'!$B$2:$BS$2,0),0),0)</f>
        <v>0</v>
      </c>
      <c r="S395" s="9">
        <f>IF(VLOOKUP($A395,'[1]Прайс лист'!$B$8:$BS$600,MATCH(S$11,'[1]Прайс лист'!$B$2:$BS$2,0),0)&lt;=S$8,VLOOKUP($A395,'[1]Прайс лист'!$B$8:$BS$600,MATCH(S$11,'[1]Прайс лист'!$B$2:$BS$2,0),0),0)</f>
        <v>0</v>
      </c>
      <c r="T395" s="9">
        <f>IF(VLOOKUP($A395,'[1]Прайс лист'!$B$8:$BS$600,MATCH(T$11,'[1]Прайс лист'!$B$2:$BS$2,0),0)&lt;=T$8,VLOOKUP($A395,'[1]Прайс лист'!$B$8:$BS$600,MATCH(T$11,'[1]Прайс лист'!$B$2:$BS$2,0),0),0)</f>
        <v>100</v>
      </c>
      <c r="U395" s="9">
        <f>IF(VLOOKUP($A395,'[1]Прайс лист'!$B$8:$BS$600,MATCH(U$11,'[1]Прайс лист'!$B$2:$BS$2,0),0)&lt;=U$8,VLOOKUP($A395,'[1]Прайс лист'!$B$8:$BS$600,MATCH(U$11,'[1]Прайс лист'!$B$2:$BS$2,0),0),0)</f>
        <v>7700</v>
      </c>
      <c r="V395" s="9">
        <f>IF(VLOOKUP($A395,'[1]Прайс лист'!$B$8:$BS$600,MATCH(V$11,'[1]Прайс лист'!$B$2:$BS$2,0),0)&lt;=V$8,VLOOKUP($A395,'[1]Прайс лист'!$B$8:$BS$600,MATCH(V$11,'[1]Прайс лист'!$B$2:$BS$2,0),0),0)</f>
        <v>0</v>
      </c>
      <c r="W395" s="9">
        <f>IF(VLOOKUP($A395,'[1]Прайс лист'!$B$8:$BS$600,MATCH(W$11,'[1]Прайс лист'!$B$2:$BS$2,0),0)&lt;=W$8,VLOOKUP($A395,'[1]Прайс лист'!$B$8:$BS$600,MATCH(W$11,'[1]Прайс лист'!$B$2:$BS$2,0),0),0)</f>
        <v>7500</v>
      </c>
      <c r="X395" s="9">
        <f>IF(VLOOKUP($A395,'[1]Прайс лист'!$B$8:$BS$600,MATCH(X$11,'[1]Прайс лист'!$B$2:$BS$2,0),0)&lt;=X$8,VLOOKUP($A395,'[1]Прайс лист'!$B$8:$BS$600,MATCH(X$11,'[1]Прайс лист'!$B$2:$BS$2,0),0),0)</f>
        <v>7300</v>
      </c>
      <c r="Y395" s="9">
        <f>IF(VLOOKUP($A395,'[1]Прайс лист'!$B$8:$BS$600,MATCH(Y$11,'[1]Прайс лист'!$B$2:$BS$2,0),0)&lt;=Y$8,VLOOKUP($A395,'[1]Прайс лист'!$B$8:$BS$600,MATCH(Y$11,'[1]Прайс лист'!$B$2:$BS$2,0),0),0)</f>
        <v>0</v>
      </c>
      <c r="Z395" s="9">
        <f>IF(VLOOKUP($A395,'[1]Прайс лист'!$B$8:$BS$600,MATCH(Z$11,'[1]Прайс лист'!$B$2:$BS$2,0),0)&lt;=Z$8,VLOOKUP($A395,'[1]Прайс лист'!$B$8:$BS$600,MATCH(Z$11,'[1]Прайс лист'!$B$2:$BS$2,0),0),0)</f>
        <v>0</v>
      </c>
      <c r="AA395" s="9">
        <f>IF(VLOOKUP($A395,'[1]Прайс лист'!$B$8:$BS$600,MATCH(AA$11,'[1]Прайс лист'!$B$2:$BS$2,0),0)&lt;=AA$8,VLOOKUP($A395,'[1]Прайс лист'!$B$8:$BS$600,MATCH(AA$11,'[1]Прайс лист'!$B$2:$BS$2,0),0),0)</f>
        <v>0</v>
      </c>
      <c r="AB395" s="9">
        <f>IF(VLOOKUP($A395,'[1]Прайс лист'!$B$8:$BS$600,MATCH(AB$11,'[1]Прайс лист'!$B$2:$BS$2,0),0)&lt;=AB$8,VLOOKUP($A395,'[1]Прайс лист'!$B$8:$BS$600,MATCH(AB$11,'[1]Прайс лист'!$B$2:$BS$2,0),0),0)</f>
        <v>7100</v>
      </c>
      <c r="AC395" s="9">
        <f>IF(VLOOKUP($A395,'[1]Прайс лист'!$B$8:$BS$600,MATCH(AC$11,'[1]Прайс лист'!$B$2:$BS$2,0),0)&lt;=AC$8,VLOOKUP($A395,'[1]Прайс лист'!$B$8:$BS$600,MATCH(AC$11,'[1]Прайс лист'!$B$2:$BS$2,0),0),0)</f>
        <v>4700</v>
      </c>
      <c r="AD395" s="9">
        <f>IF(VLOOKUP($A395,'[1]Прайс лист'!$B$8:$BS$600,MATCH(AD$11,'[1]Прайс лист'!$B$2:$BS$2,0),0)&lt;=AD$8,VLOOKUP($A395,'[1]Прайс лист'!$B$8:$BS$600,MATCH(AD$11,'[1]Прайс лист'!$B$2:$BS$2,0),0),0)</f>
        <v>0</v>
      </c>
      <c r="AE395" s="9">
        <f>IF(VLOOKUP($A395,'[1]Прайс лист'!$B$8:$BS$600,MATCH(AE$11,'[1]Прайс лист'!$B$2:$BS$2,0),0)&lt;=AE$8,VLOOKUP($A395,'[1]Прайс лист'!$B$8:$BS$600,MATCH(AE$11,'[1]Прайс лист'!$B$2:$BS$2,0),0),0)</f>
        <v>4500</v>
      </c>
      <c r="AF395" s="9">
        <f>IF(VLOOKUP($A395,'[1]Прайс лист'!$B$8:$BS$600,MATCH(AF$11,'[1]Прайс лист'!$B$2:$BS$2,0),0)&lt;=AF$8,VLOOKUP($A395,'[1]Прайс лист'!$B$8:$BS$600,MATCH(AF$11,'[1]Прайс лист'!$B$2:$BS$2,0),0),0)</f>
        <v>4300</v>
      </c>
      <c r="AG395" s="9">
        <f>IF(VLOOKUP($A395,'[1]Прайс лист'!$B$8:$BS$600,MATCH(AG$11,'[1]Прайс лист'!$B$2:$BS$2,0),0)&lt;=AG$8,VLOOKUP($A395,'[1]Прайс лист'!$B$8:$BS$600,MATCH(AG$11,'[1]Прайс лист'!$B$2:$BS$2,0),0),0)</f>
        <v>0</v>
      </c>
      <c r="AH395" s="9">
        <f>IF(VLOOKUP($A395,'[1]Прайс лист'!$B$8:$BS$600,MATCH(AH$11,'[1]Прайс лист'!$B$2:$BS$2,0),0)&lt;=AH$8,VLOOKUP($A395,'[1]Прайс лист'!$B$8:$BS$600,MATCH(AH$11,'[1]Прайс лист'!$B$2:$BS$2,0),0),0)</f>
        <v>0</v>
      </c>
      <c r="AI395" s="9">
        <f>IF(VLOOKUP($A395,'[1]Прайс лист'!$B$8:$BS$600,MATCH(AI$11,'[1]Прайс лист'!$B$2:$BS$2,0),0)&lt;=AI$8,VLOOKUP($A395,'[1]Прайс лист'!$B$8:$BS$600,MATCH(AI$11,'[1]Прайс лист'!$B$2:$BS$2,0),0),0)</f>
        <v>0</v>
      </c>
      <c r="AJ395" s="9">
        <f>IF(VLOOKUP($A395,'[1]Прайс лист'!$B$8:$BS$600,MATCH(AJ$11,'[1]Прайс лист'!$B$2:$BS$2,0),0)&lt;=AJ$8,VLOOKUP($A395,'[1]Прайс лист'!$B$8:$BS$600,MATCH(AJ$11,'[1]Прайс лист'!$B$2:$BS$2,0),0),0)</f>
        <v>4100</v>
      </c>
      <c r="AK395" s="9">
        <f>IF(VLOOKUP($A395,'[1]Прайс лист'!$B$8:$BS$600,MATCH(AK$11,'[1]Прайс лист'!$B$2:$BS$2,0),0)&lt;=AK$8,VLOOKUP($A395,'[1]Прайс лист'!$B$8:$BS$600,MATCH(AK$11,'[1]Прайс лист'!$B$2:$BS$2,0),0),0)</f>
        <v>3700</v>
      </c>
      <c r="AL395" s="9">
        <f>IF(VLOOKUP($A395,'[1]Прайс лист'!$B$8:$BS$600,MATCH(AL$11,'[1]Прайс лист'!$B$2:$BS$2,0),0)&lt;=AL$8,VLOOKUP($A395,'[1]Прайс лист'!$B$8:$BS$600,MATCH(AL$11,'[1]Прайс лист'!$B$2:$BS$2,0),0),0)</f>
        <v>0</v>
      </c>
      <c r="AM395" s="9">
        <f>IF(VLOOKUP($A395,'[1]Прайс лист'!$B$8:$BS$600,MATCH(AM$11,'[1]Прайс лист'!$B$2:$BS$2,0),0)&lt;=AM$8,VLOOKUP($A395,'[1]Прайс лист'!$B$8:$BS$600,MATCH(AM$11,'[1]Прайс лист'!$B$2:$BS$2,0),0),0)</f>
        <v>3500</v>
      </c>
      <c r="AN395" s="9">
        <f>IF(VLOOKUP($A395,'[1]Прайс лист'!$B$8:$BS$600,MATCH(AN$11,'[1]Прайс лист'!$B$2:$BS$2,0),0)&lt;=AN$8,VLOOKUP($A395,'[1]Прайс лист'!$B$8:$BS$600,MATCH(AN$11,'[1]Прайс лист'!$B$2:$BS$2,0),0),0)</f>
        <v>3300</v>
      </c>
      <c r="AO395" s="9">
        <f>IF(VLOOKUP($A395,'[1]Прайс лист'!$B$8:$BS$600,MATCH(AO$11,'[1]Прайс лист'!$B$2:$BS$2,0),0)&lt;=AO$8,VLOOKUP($A395,'[1]Прайс лист'!$B$8:$BS$600,MATCH(AO$11,'[1]Прайс лист'!$B$2:$BS$2,0),0),0)</f>
        <v>0</v>
      </c>
      <c r="AP395" s="9">
        <f>IF(VLOOKUP($A395,'[1]Прайс лист'!$B$8:$BS$600,MATCH(AP$11,'[1]Прайс лист'!$B$2:$BS$2,0),0)&lt;=AP$8,VLOOKUP($A395,'[1]Прайс лист'!$B$8:$BS$600,MATCH(AP$11,'[1]Прайс лист'!$B$2:$BS$2,0),0),0)</f>
        <v>0</v>
      </c>
      <c r="AQ395" s="9">
        <f>IF(VLOOKUP($A395,'[1]Прайс лист'!$B$8:$BS$600,MATCH(AQ$11,'[1]Прайс лист'!$B$2:$BS$2,0),0)&lt;=AQ$8,VLOOKUP($A395,'[1]Прайс лист'!$B$8:$BS$600,MATCH(AQ$11,'[1]Прайс лист'!$B$2:$BS$2,0),0),0)</f>
        <v>0</v>
      </c>
      <c r="AR395" s="9">
        <f>IF(VLOOKUP($A395,'[1]Прайс лист'!$B$8:$BS$600,MATCH(AR$11,'[1]Прайс лист'!$B$2:$BS$2,0),0)&lt;=AR$8,VLOOKUP($A395,'[1]Прайс лист'!$B$8:$BS$600,MATCH(AR$11,'[1]Прайс лист'!$B$2:$BS$2,0),0),0)</f>
        <v>3100</v>
      </c>
      <c r="AS395" s="9">
        <f>IF(VLOOKUP($A395,'[1]Прайс лист'!$B$8:$BS$600,MATCH(AS$11,'[1]Прайс лист'!$B$2:$BS$2,0),0)&lt;=AS$8,VLOOKUP($A395,'[1]Прайс лист'!$B$8:$BS$600,MATCH(AS$11,'[1]Прайс лист'!$B$2:$BS$2,0),0),0)</f>
        <v>2700</v>
      </c>
      <c r="AT395" s="9">
        <f>IF(VLOOKUP($A395,'[1]Прайс лист'!$B$8:$BS$600,MATCH(AT$11,'[1]Прайс лист'!$B$2:$BS$2,0),0)&lt;=AT$8,VLOOKUP($A395,'[1]Прайс лист'!$B$8:$BS$600,MATCH(AT$11,'[1]Прайс лист'!$B$2:$BS$2,0),0),0)</f>
        <v>0</v>
      </c>
      <c r="AU395" s="9">
        <f>IF(VLOOKUP($A395,'[1]Прайс лист'!$B$8:$BS$600,MATCH(AU$11,'[1]Прайс лист'!$B$2:$BS$2,0),0)&lt;=AU$8,VLOOKUP($A395,'[1]Прайс лист'!$B$8:$BS$600,MATCH(AU$11,'[1]Прайс лист'!$B$2:$BS$2,0),0),0)</f>
        <v>2500</v>
      </c>
      <c r="AV395" s="9">
        <f>IF(VLOOKUP($A395,'[1]Прайс лист'!$B$8:$BS$600,MATCH(AV$11,'[1]Прайс лист'!$B$2:$BS$2,0),0)&lt;=AV$8,VLOOKUP($A395,'[1]Прайс лист'!$B$8:$BS$600,MATCH(AV$11,'[1]Прайс лист'!$B$2:$BS$2,0),0),0)</f>
        <v>2300</v>
      </c>
      <c r="AW395" s="9">
        <f>IF(VLOOKUP($A395,'[1]Прайс лист'!$B$8:$BS$600,MATCH(AW$11,'[1]Прайс лист'!$B$2:$BS$2,0),0)&lt;=AW$8,VLOOKUP($A395,'[1]Прайс лист'!$B$8:$BS$600,MATCH(AW$11,'[1]Прайс лист'!$B$2:$BS$2,0),0),0)</f>
        <v>0</v>
      </c>
      <c r="AX395" s="9">
        <f>IF(VLOOKUP($A395,'[1]Прайс лист'!$B$8:$BS$600,MATCH(AX$11,'[1]Прайс лист'!$B$2:$BS$2,0),0)&lt;=AX$8,VLOOKUP($A395,'[1]Прайс лист'!$B$8:$BS$600,MATCH(AX$11,'[1]Прайс лист'!$B$2:$BS$2,0),0),0)</f>
        <v>0</v>
      </c>
      <c r="AY395" s="9">
        <f>IF(VLOOKUP($A395,'[1]Прайс лист'!$B$8:$BS$600,MATCH(AY$11,'[1]Прайс лист'!$B$2:$BS$2,0),0)&lt;=AY$8,VLOOKUP($A395,'[1]Прайс лист'!$B$8:$BS$600,MATCH(AY$11,'[1]Прайс лист'!$B$2:$BS$2,0),0),0)</f>
        <v>0</v>
      </c>
      <c r="AZ395" s="9">
        <f>IF(VLOOKUP($A395,'[1]Прайс лист'!$B$8:$BS$600,MATCH(AZ$11,'[1]Прайс лист'!$B$2:$BS$2,0),0)&lt;=AZ$8,VLOOKUP($A395,'[1]Прайс лист'!$B$8:$BS$600,MATCH(AZ$11,'[1]Прайс лист'!$B$2:$BS$2,0),0),0)</f>
        <v>2100</v>
      </c>
      <c r="BA395" s="9">
        <f>IF(VLOOKUP($A395,'[1]Прайс лист'!$B$8:$BS$600,MATCH(BA$11,'[1]Прайс лист'!$B$2:$BS$2,0),0)&lt;=BA$8,VLOOKUP($A395,'[1]Прайс лист'!$B$8:$BS$600,MATCH(BA$11,'[1]Прайс лист'!$B$2:$BS$2,0),0),0)</f>
        <v>1700</v>
      </c>
      <c r="BB395" s="9">
        <f>IF(VLOOKUP($A395,'[1]Прайс лист'!$B$8:$BS$600,MATCH(BB$11,'[1]Прайс лист'!$B$2:$BS$2,0),0)&lt;=BB$8,VLOOKUP($A395,'[1]Прайс лист'!$B$8:$BS$600,MATCH(BB$11,'[1]Прайс лист'!$B$2:$BS$2,0),0),0)</f>
        <v>0</v>
      </c>
      <c r="BC395" s="9">
        <f>IF(VLOOKUP($A395,'[1]Прайс лист'!$B$8:$BS$600,MATCH(BC$11,'[1]Прайс лист'!$B$2:$BS$2,0),0)&lt;=BC$8,VLOOKUP($A395,'[1]Прайс лист'!$B$8:$BS$600,MATCH(BC$11,'[1]Прайс лист'!$B$2:$BS$2,0),0),0)</f>
        <v>1500</v>
      </c>
      <c r="BD395" s="9">
        <f>IF(VLOOKUP($A395,'[1]Прайс лист'!$B$8:$BS$600,MATCH(BD$11,'[1]Прайс лист'!$B$2:$BS$2,0),0)&lt;=BD$8,VLOOKUP($A395,'[1]Прайс лист'!$B$8:$BS$600,MATCH(BD$11,'[1]Прайс лист'!$B$2:$BS$2,0),0),0)</f>
        <v>1300</v>
      </c>
      <c r="BE395" s="9">
        <f>IF(VLOOKUP($A395,'[1]Прайс лист'!$B$8:$BS$600,MATCH(BE$11,'[1]Прайс лист'!$B$2:$BS$2,0),0)&lt;=BE$8,VLOOKUP($A395,'[1]Прайс лист'!$B$8:$BS$600,MATCH(BE$11,'[1]Прайс лист'!$B$2:$BS$2,0),0),0)</f>
        <v>0</v>
      </c>
      <c r="BF395" s="9">
        <f>IF(VLOOKUP($A395,'[1]Прайс лист'!$B$8:$BS$600,MATCH(BF$11,'[1]Прайс лист'!$B$2:$BS$2,0),0)&lt;=BF$8,VLOOKUP($A395,'[1]Прайс лист'!$B$8:$BS$600,MATCH(BF$11,'[1]Прайс лист'!$B$2:$BS$2,0),0),0)</f>
        <v>0</v>
      </c>
      <c r="BG395" s="9">
        <f>IF(VLOOKUP($A395,'[1]Прайс лист'!$B$8:$BS$600,MATCH(BG$11,'[1]Прайс лист'!$B$2:$BS$2,0),0)&lt;=BG$8,VLOOKUP($A395,'[1]Прайс лист'!$B$8:$BS$600,MATCH(BG$11,'[1]Прайс лист'!$B$2:$BS$2,0),0),0)</f>
        <v>0</v>
      </c>
      <c r="BH395" s="9">
        <f>IF(VLOOKUP($A395,'[1]Прайс лист'!$B$8:$BS$600,MATCH(BH$11,'[1]Прайс лист'!$B$2:$BS$2,0),0)&lt;=BH$8,VLOOKUP($A395,'[1]Прайс лист'!$B$8:$BS$600,MATCH(BH$11,'[1]Прайс лист'!$B$2:$BS$2,0),0),0)</f>
        <v>1100</v>
      </c>
    </row>
    <row r="396" spans="1:60">
      <c r="A396" s="1" t="str">
        <f>'[1]Прайс лист'!B389</f>
        <v>Xiaomi REDMI 416</v>
      </c>
      <c r="B396" s="7" t="s">
        <v>191</v>
      </c>
      <c r="C396" s="8" t="s">
        <v>243</v>
      </c>
      <c r="D396" s="8">
        <v>16</v>
      </c>
      <c r="E396" s="9">
        <f>IF(VLOOKUP($A396,'[1]Прайс лист'!$B$8:$BS$600,MATCH(E$11,'[1]Прайс лист'!$B$2:$BS$2,0),0)&lt;=E$8,VLOOKUP($A396,'[1]Прайс лист'!$B$8:$BS$600,MATCH(E$11,'[1]Прайс лист'!$B$2:$BS$2,0),0),0)</f>
        <v>400</v>
      </c>
      <c r="F396" s="9">
        <f>IF(VLOOKUP($A396,'[1]Прайс лист'!$B$8:$BS$600,MATCH(F$11,'[1]Прайс лист'!$B$2:$BS$2,0),0)&lt;=F$8,VLOOKUP($A396,'[1]Прайс лист'!$B$8:$BS$600,MATCH(F$11,'[1]Прайс лист'!$B$2:$BS$2,0),0),0)</f>
        <v>0</v>
      </c>
      <c r="G396" s="9">
        <f>IF(VLOOKUP($A396,'[1]Прайс лист'!$B$8:$BS$600,MATCH(G$11,'[1]Прайс лист'!$B$2:$BS$2,0),0)&lt;=G$8,VLOOKUP($A396,'[1]Прайс лист'!$B$8:$BS$600,MATCH(G$11,'[1]Прайс лист'!$B$2:$BS$2,0),0),0)</f>
        <v>300</v>
      </c>
      <c r="H396" s="9">
        <f>IF(VLOOKUP($A396,'[1]Прайс лист'!$B$8:$BS$600,MATCH(H$11,'[1]Прайс лист'!$B$2:$BS$2,0),0)&lt;=H$8,VLOOKUP($A396,'[1]Прайс лист'!$B$8:$BS$600,MATCH(H$11,'[1]Прайс лист'!$B$2:$BS$2,0),0),0)</f>
        <v>100</v>
      </c>
      <c r="I396" s="9">
        <f>IF(VLOOKUP($A396,'[1]Прайс лист'!$B$8:$BS$600,MATCH(I$11,'[1]Прайс лист'!$B$2:$BS$2,0),0)&lt;=I$8,VLOOKUP($A396,'[1]Прайс лист'!$B$8:$BS$600,MATCH(I$11,'[1]Прайс лист'!$B$2:$BS$2,0),0),0)</f>
        <v>0</v>
      </c>
      <c r="J396" s="9">
        <f>IF(VLOOKUP($A396,'[1]Прайс лист'!$B$8:$BS$600,MATCH(J$11,'[1]Прайс лист'!$B$2:$BS$2,0),0)&lt;=J$8,VLOOKUP($A396,'[1]Прайс лист'!$B$8:$BS$600,MATCH(J$11,'[1]Прайс лист'!$B$2:$BS$2,0),0),0)</f>
        <v>0</v>
      </c>
      <c r="K396" s="9">
        <f>IF(VLOOKUP($A396,'[1]Прайс лист'!$B$8:$BS$600,MATCH(K$11,'[1]Прайс лист'!$B$2:$BS$2,0),0)&lt;=K$8,VLOOKUP($A396,'[1]Прайс лист'!$B$8:$BS$600,MATCH(K$11,'[1]Прайс лист'!$B$2:$BS$2,0),0),0)</f>
        <v>0</v>
      </c>
      <c r="L396" s="9">
        <f>IF(VLOOKUP($A396,'[1]Прайс лист'!$B$8:$BS$600,MATCH(L$11,'[1]Прайс лист'!$B$2:$BS$2,0),0)&lt;=L$8,VLOOKUP($A396,'[1]Прайс лист'!$B$8:$BS$600,MATCH(L$11,'[1]Прайс лист'!$B$2:$BS$2,0),0),0)</f>
        <v>100</v>
      </c>
      <c r="M396" s="9">
        <f>IF(VLOOKUP($A396,'[1]Прайс лист'!$B$8:$BS$600,MATCH(M$11,'[1]Прайс лист'!$B$2:$BS$2,0),0)&lt;=M$8,VLOOKUP($A396,'[1]Прайс лист'!$B$8:$BS$600,MATCH(M$11,'[1]Прайс лист'!$B$2:$BS$2,0),0),0)</f>
        <v>400</v>
      </c>
      <c r="N396" s="9">
        <f>IF(VLOOKUP($A396,'[1]Прайс лист'!$B$8:$BS$600,MATCH(N$11,'[1]Прайс лист'!$B$2:$BS$2,0),0)&lt;=N$8,VLOOKUP($A396,'[1]Прайс лист'!$B$8:$BS$600,MATCH(N$11,'[1]Прайс лист'!$B$2:$BS$2,0),0),0)</f>
        <v>0</v>
      </c>
      <c r="O396" s="9">
        <f>IF(VLOOKUP($A396,'[1]Прайс лист'!$B$8:$BS$600,MATCH(O$11,'[1]Прайс лист'!$B$2:$BS$2,0),0)&lt;=O$8,VLOOKUP($A396,'[1]Прайс лист'!$B$8:$BS$600,MATCH(O$11,'[1]Прайс лист'!$B$2:$BS$2,0),0),0)</f>
        <v>300</v>
      </c>
      <c r="P396" s="9">
        <f>IF(VLOOKUP($A396,'[1]Прайс лист'!$B$8:$BS$600,MATCH(P$11,'[1]Прайс лист'!$B$2:$BS$2,0),0)&lt;=P$8,VLOOKUP($A396,'[1]Прайс лист'!$B$8:$BS$600,MATCH(P$11,'[1]Прайс лист'!$B$2:$BS$2,0),0),0)</f>
        <v>100</v>
      </c>
      <c r="Q396" s="9">
        <f>IF(VLOOKUP($A396,'[1]Прайс лист'!$B$8:$BS$600,MATCH(Q$11,'[1]Прайс лист'!$B$2:$BS$2,0),0)&lt;=Q$8,VLOOKUP($A396,'[1]Прайс лист'!$B$8:$BS$600,MATCH(Q$11,'[1]Прайс лист'!$B$2:$BS$2,0),0),0)</f>
        <v>0</v>
      </c>
      <c r="R396" s="9">
        <f>IF(VLOOKUP($A396,'[1]Прайс лист'!$B$8:$BS$600,MATCH(R$11,'[1]Прайс лист'!$B$2:$BS$2,0),0)&lt;=R$8,VLOOKUP($A396,'[1]Прайс лист'!$B$8:$BS$600,MATCH(R$11,'[1]Прайс лист'!$B$2:$BS$2,0),0),0)</f>
        <v>0</v>
      </c>
      <c r="S396" s="9">
        <f>IF(VLOOKUP($A396,'[1]Прайс лист'!$B$8:$BS$600,MATCH(S$11,'[1]Прайс лист'!$B$2:$BS$2,0),0)&lt;=S$8,VLOOKUP($A396,'[1]Прайс лист'!$B$8:$BS$600,MATCH(S$11,'[1]Прайс лист'!$B$2:$BS$2,0),0),0)</f>
        <v>0</v>
      </c>
      <c r="T396" s="9">
        <f>IF(VLOOKUP($A396,'[1]Прайс лист'!$B$8:$BS$600,MATCH(T$11,'[1]Прайс лист'!$B$2:$BS$2,0),0)&lt;=T$8,VLOOKUP($A396,'[1]Прайс лист'!$B$8:$BS$600,MATCH(T$11,'[1]Прайс лист'!$B$2:$BS$2,0),0),0)</f>
        <v>100</v>
      </c>
      <c r="U396" s="9">
        <f>IF(VLOOKUP($A396,'[1]Прайс лист'!$B$8:$BS$600,MATCH(U$11,'[1]Прайс лист'!$B$2:$BS$2,0),0)&lt;=U$8,VLOOKUP($A396,'[1]Прайс лист'!$B$8:$BS$600,MATCH(U$11,'[1]Прайс лист'!$B$2:$BS$2,0),0),0)</f>
        <v>7400</v>
      </c>
      <c r="V396" s="9">
        <f>IF(VLOOKUP($A396,'[1]Прайс лист'!$B$8:$BS$600,MATCH(V$11,'[1]Прайс лист'!$B$2:$BS$2,0),0)&lt;=V$8,VLOOKUP($A396,'[1]Прайс лист'!$B$8:$BS$600,MATCH(V$11,'[1]Прайс лист'!$B$2:$BS$2,0),0),0)</f>
        <v>0</v>
      </c>
      <c r="W396" s="9">
        <f>IF(VLOOKUP($A396,'[1]Прайс лист'!$B$8:$BS$600,MATCH(W$11,'[1]Прайс лист'!$B$2:$BS$2,0),0)&lt;=W$8,VLOOKUP($A396,'[1]Прайс лист'!$B$8:$BS$600,MATCH(W$11,'[1]Прайс лист'!$B$2:$BS$2,0),0),0)</f>
        <v>7300</v>
      </c>
      <c r="X396" s="9">
        <f>IF(VLOOKUP($A396,'[1]Прайс лист'!$B$8:$BS$600,MATCH(X$11,'[1]Прайс лист'!$B$2:$BS$2,0),0)&lt;=X$8,VLOOKUP($A396,'[1]Прайс лист'!$B$8:$BS$600,MATCH(X$11,'[1]Прайс лист'!$B$2:$BS$2,0),0),0)</f>
        <v>7100</v>
      </c>
      <c r="Y396" s="9">
        <f>IF(VLOOKUP($A396,'[1]Прайс лист'!$B$8:$BS$600,MATCH(Y$11,'[1]Прайс лист'!$B$2:$BS$2,0),0)&lt;=Y$8,VLOOKUP($A396,'[1]Прайс лист'!$B$8:$BS$600,MATCH(Y$11,'[1]Прайс лист'!$B$2:$BS$2,0),0),0)</f>
        <v>0</v>
      </c>
      <c r="Z396" s="9">
        <f>IF(VLOOKUP($A396,'[1]Прайс лист'!$B$8:$BS$600,MATCH(Z$11,'[1]Прайс лист'!$B$2:$BS$2,0),0)&lt;=Z$8,VLOOKUP($A396,'[1]Прайс лист'!$B$8:$BS$600,MATCH(Z$11,'[1]Прайс лист'!$B$2:$BS$2,0),0),0)</f>
        <v>0</v>
      </c>
      <c r="AA396" s="9">
        <f>IF(VLOOKUP($A396,'[1]Прайс лист'!$B$8:$BS$600,MATCH(AA$11,'[1]Прайс лист'!$B$2:$BS$2,0),0)&lt;=AA$8,VLOOKUP($A396,'[1]Прайс лист'!$B$8:$BS$600,MATCH(AA$11,'[1]Прайс лист'!$B$2:$BS$2,0),0),0)</f>
        <v>0</v>
      </c>
      <c r="AB396" s="9">
        <f>IF(VLOOKUP($A396,'[1]Прайс лист'!$B$8:$BS$600,MATCH(AB$11,'[1]Прайс лист'!$B$2:$BS$2,0),0)&lt;=AB$8,VLOOKUP($A396,'[1]Прайс лист'!$B$8:$BS$600,MATCH(AB$11,'[1]Прайс лист'!$B$2:$BS$2,0),0),0)</f>
        <v>7100</v>
      </c>
      <c r="AC396" s="9">
        <f>IF(VLOOKUP($A396,'[1]Прайс лист'!$B$8:$BS$600,MATCH(AC$11,'[1]Прайс лист'!$B$2:$BS$2,0),0)&lt;=AC$8,VLOOKUP($A396,'[1]Прайс лист'!$B$8:$BS$600,MATCH(AC$11,'[1]Прайс лист'!$B$2:$BS$2,0),0),0)</f>
        <v>4400</v>
      </c>
      <c r="AD396" s="9">
        <f>IF(VLOOKUP($A396,'[1]Прайс лист'!$B$8:$BS$600,MATCH(AD$11,'[1]Прайс лист'!$B$2:$BS$2,0),0)&lt;=AD$8,VLOOKUP($A396,'[1]Прайс лист'!$B$8:$BS$600,MATCH(AD$11,'[1]Прайс лист'!$B$2:$BS$2,0),0),0)</f>
        <v>0</v>
      </c>
      <c r="AE396" s="9">
        <f>IF(VLOOKUP($A396,'[1]Прайс лист'!$B$8:$BS$600,MATCH(AE$11,'[1]Прайс лист'!$B$2:$BS$2,0),0)&lt;=AE$8,VLOOKUP($A396,'[1]Прайс лист'!$B$8:$BS$600,MATCH(AE$11,'[1]Прайс лист'!$B$2:$BS$2,0),0),0)</f>
        <v>4300</v>
      </c>
      <c r="AF396" s="9">
        <f>IF(VLOOKUP($A396,'[1]Прайс лист'!$B$8:$BS$600,MATCH(AF$11,'[1]Прайс лист'!$B$2:$BS$2,0),0)&lt;=AF$8,VLOOKUP($A396,'[1]Прайс лист'!$B$8:$BS$600,MATCH(AF$11,'[1]Прайс лист'!$B$2:$BS$2,0),0),0)</f>
        <v>4100</v>
      </c>
      <c r="AG396" s="9">
        <f>IF(VLOOKUP($A396,'[1]Прайс лист'!$B$8:$BS$600,MATCH(AG$11,'[1]Прайс лист'!$B$2:$BS$2,0),0)&lt;=AG$8,VLOOKUP($A396,'[1]Прайс лист'!$B$8:$BS$600,MATCH(AG$11,'[1]Прайс лист'!$B$2:$BS$2,0),0),0)</f>
        <v>0</v>
      </c>
      <c r="AH396" s="9">
        <f>IF(VLOOKUP($A396,'[1]Прайс лист'!$B$8:$BS$600,MATCH(AH$11,'[1]Прайс лист'!$B$2:$BS$2,0),0)&lt;=AH$8,VLOOKUP($A396,'[1]Прайс лист'!$B$8:$BS$600,MATCH(AH$11,'[1]Прайс лист'!$B$2:$BS$2,0),0),0)</f>
        <v>0</v>
      </c>
      <c r="AI396" s="9">
        <f>IF(VLOOKUP($A396,'[1]Прайс лист'!$B$8:$BS$600,MATCH(AI$11,'[1]Прайс лист'!$B$2:$BS$2,0),0)&lt;=AI$8,VLOOKUP($A396,'[1]Прайс лист'!$B$8:$BS$600,MATCH(AI$11,'[1]Прайс лист'!$B$2:$BS$2,0),0),0)</f>
        <v>0</v>
      </c>
      <c r="AJ396" s="9">
        <f>IF(VLOOKUP($A396,'[1]Прайс лист'!$B$8:$BS$600,MATCH(AJ$11,'[1]Прайс лист'!$B$2:$BS$2,0),0)&lt;=AJ$8,VLOOKUP($A396,'[1]Прайс лист'!$B$8:$BS$600,MATCH(AJ$11,'[1]Прайс лист'!$B$2:$BS$2,0),0),0)</f>
        <v>4100</v>
      </c>
      <c r="AK396" s="9">
        <f>IF(VLOOKUP($A396,'[1]Прайс лист'!$B$8:$BS$600,MATCH(AK$11,'[1]Прайс лист'!$B$2:$BS$2,0),0)&lt;=AK$8,VLOOKUP($A396,'[1]Прайс лист'!$B$8:$BS$600,MATCH(AK$11,'[1]Прайс лист'!$B$2:$BS$2,0),0),0)</f>
        <v>3400</v>
      </c>
      <c r="AL396" s="9">
        <f>IF(VLOOKUP($A396,'[1]Прайс лист'!$B$8:$BS$600,MATCH(AL$11,'[1]Прайс лист'!$B$2:$BS$2,0),0)&lt;=AL$8,VLOOKUP($A396,'[1]Прайс лист'!$B$8:$BS$600,MATCH(AL$11,'[1]Прайс лист'!$B$2:$BS$2,0),0),0)</f>
        <v>0</v>
      </c>
      <c r="AM396" s="9">
        <f>IF(VLOOKUP($A396,'[1]Прайс лист'!$B$8:$BS$600,MATCH(AM$11,'[1]Прайс лист'!$B$2:$BS$2,0),0)&lt;=AM$8,VLOOKUP($A396,'[1]Прайс лист'!$B$8:$BS$600,MATCH(AM$11,'[1]Прайс лист'!$B$2:$BS$2,0),0),0)</f>
        <v>3300</v>
      </c>
      <c r="AN396" s="9">
        <f>IF(VLOOKUP($A396,'[1]Прайс лист'!$B$8:$BS$600,MATCH(AN$11,'[1]Прайс лист'!$B$2:$BS$2,0),0)&lt;=AN$8,VLOOKUP($A396,'[1]Прайс лист'!$B$8:$BS$600,MATCH(AN$11,'[1]Прайс лист'!$B$2:$BS$2,0),0),0)</f>
        <v>3100</v>
      </c>
      <c r="AO396" s="9">
        <f>IF(VLOOKUP($A396,'[1]Прайс лист'!$B$8:$BS$600,MATCH(AO$11,'[1]Прайс лист'!$B$2:$BS$2,0),0)&lt;=AO$8,VLOOKUP($A396,'[1]Прайс лист'!$B$8:$BS$600,MATCH(AO$11,'[1]Прайс лист'!$B$2:$BS$2,0),0),0)</f>
        <v>0</v>
      </c>
      <c r="AP396" s="9">
        <f>IF(VLOOKUP($A396,'[1]Прайс лист'!$B$8:$BS$600,MATCH(AP$11,'[1]Прайс лист'!$B$2:$BS$2,0),0)&lt;=AP$8,VLOOKUP($A396,'[1]Прайс лист'!$B$8:$BS$600,MATCH(AP$11,'[1]Прайс лист'!$B$2:$BS$2,0),0),0)</f>
        <v>0</v>
      </c>
      <c r="AQ396" s="9">
        <f>IF(VLOOKUP($A396,'[1]Прайс лист'!$B$8:$BS$600,MATCH(AQ$11,'[1]Прайс лист'!$B$2:$BS$2,0),0)&lt;=AQ$8,VLOOKUP($A396,'[1]Прайс лист'!$B$8:$BS$600,MATCH(AQ$11,'[1]Прайс лист'!$B$2:$BS$2,0),0),0)</f>
        <v>0</v>
      </c>
      <c r="AR396" s="9">
        <f>IF(VLOOKUP($A396,'[1]Прайс лист'!$B$8:$BS$600,MATCH(AR$11,'[1]Прайс лист'!$B$2:$BS$2,0),0)&lt;=AR$8,VLOOKUP($A396,'[1]Прайс лист'!$B$8:$BS$600,MATCH(AR$11,'[1]Прайс лист'!$B$2:$BS$2,0),0),0)</f>
        <v>3100</v>
      </c>
      <c r="AS396" s="9">
        <f>IF(VLOOKUP($A396,'[1]Прайс лист'!$B$8:$BS$600,MATCH(AS$11,'[1]Прайс лист'!$B$2:$BS$2,0),0)&lt;=AS$8,VLOOKUP($A396,'[1]Прайс лист'!$B$8:$BS$600,MATCH(AS$11,'[1]Прайс лист'!$B$2:$BS$2,0),0),0)</f>
        <v>2400</v>
      </c>
      <c r="AT396" s="9">
        <f>IF(VLOOKUP($A396,'[1]Прайс лист'!$B$8:$BS$600,MATCH(AT$11,'[1]Прайс лист'!$B$2:$BS$2,0),0)&lt;=AT$8,VLOOKUP($A396,'[1]Прайс лист'!$B$8:$BS$600,MATCH(AT$11,'[1]Прайс лист'!$B$2:$BS$2,0),0),0)</f>
        <v>0</v>
      </c>
      <c r="AU396" s="9">
        <f>IF(VLOOKUP($A396,'[1]Прайс лист'!$B$8:$BS$600,MATCH(AU$11,'[1]Прайс лист'!$B$2:$BS$2,0),0)&lt;=AU$8,VLOOKUP($A396,'[1]Прайс лист'!$B$8:$BS$600,MATCH(AU$11,'[1]Прайс лист'!$B$2:$BS$2,0),0),0)</f>
        <v>2300</v>
      </c>
      <c r="AV396" s="9">
        <f>IF(VLOOKUP($A396,'[1]Прайс лист'!$B$8:$BS$600,MATCH(AV$11,'[1]Прайс лист'!$B$2:$BS$2,0),0)&lt;=AV$8,VLOOKUP($A396,'[1]Прайс лист'!$B$8:$BS$600,MATCH(AV$11,'[1]Прайс лист'!$B$2:$BS$2,0),0),0)</f>
        <v>2100</v>
      </c>
      <c r="AW396" s="9">
        <f>IF(VLOOKUP($A396,'[1]Прайс лист'!$B$8:$BS$600,MATCH(AW$11,'[1]Прайс лист'!$B$2:$BS$2,0),0)&lt;=AW$8,VLOOKUP($A396,'[1]Прайс лист'!$B$8:$BS$600,MATCH(AW$11,'[1]Прайс лист'!$B$2:$BS$2,0),0),0)</f>
        <v>0</v>
      </c>
      <c r="AX396" s="9">
        <f>IF(VLOOKUP($A396,'[1]Прайс лист'!$B$8:$BS$600,MATCH(AX$11,'[1]Прайс лист'!$B$2:$BS$2,0),0)&lt;=AX$8,VLOOKUP($A396,'[1]Прайс лист'!$B$8:$BS$600,MATCH(AX$11,'[1]Прайс лист'!$B$2:$BS$2,0),0),0)</f>
        <v>0</v>
      </c>
      <c r="AY396" s="9">
        <f>IF(VLOOKUP($A396,'[1]Прайс лист'!$B$8:$BS$600,MATCH(AY$11,'[1]Прайс лист'!$B$2:$BS$2,0),0)&lt;=AY$8,VLOOKUP($A396,'[1]Прайс лист'!$B$8:$BS$600,MATCH(AY$11,'[1]Прайс лист'!$B$2:$BS$2,0),0),0)</f>
        <v>0</v>
      </c>
      <c r="AZ396" s="9">
        <f>IF(VLOOKUP($A396,'[1]Прайс лист'!$B$8:$BS$600,MATCH(AZ$11,'[1]Прайс лист'!$B$2:$BS$2,0),0)&lt;=AZ$8,VLOOKUP($A396,'[1]Прайс лист'!$B$8:$BS$600,MATCH(AZ$11,'[1]Прайс лист'!$B$2:$BS$2,0),0),0)</f>
        <v>2100</v>
      </c>
      <c r="BA396" s="9">
        <f>IF(VLOOKUP($A396,'[1]Прайс лист'!$B$8:$BS$600,MATCH(BA$11,'[1]Прайс лист'!$B$2:$BS$2,0),0)&lt;=BA$8,VLOOKUP($A396,'[1]Прайс лист'!$B$8:$BS$600,MATCH(BA$11,'[1]Прайс лист'!$B$2:$BS$2,0),0),0)</f>
        <v>1400</v>
      </c>
      <c r="BB396" s="9">
        <f>IF(VLOOKUP($A396,'[1]Прайс лист'!$B$8:$BS$600,MATCH(BB$11,'[1]Прайс лист'!$B$2:$BS$2,0),0)&lt;=BB$8,VLOOKUP($A396,'[1]Прайс лист'!$B$8:$BS$600,MATCH(BB$11,'[1]Прайс лист'!$B$2:$BS$2,0),0),0)</f>
        <v>0</v>
      </c>
      <c r="BC396" s="9">
        <f>IF(VLOOKUP($A396,'[1]Прайс лист'!$B$8:$BS$600,MATCH(BC$11,'[1]Прайс лист'!$B$2:$BS$2,0),0)&lt;=BC$8,VLOOKUP($A396,'[1]Прайс лист'!$B$8:$BS$600,MATCH(BC$11,'[1]Прайс лист'!$B$2:$BS$2,0),0),0)</f>
        <v>1300</v>
      </c>
      <c r="BD396" s="9">
        <f>IF(VLOOKUP($A396,'[1]Прайс лист'!$B$8:$BS$600,MATCH(BD$11,'[1]Прайс лист'!$B$2:$BS$2,0),0)&lt;=BD$8,VLOOKUP($A396,'[1]Прайс лист'!$B$8:$BS$600,MATCH(BD$11,'[1]Прайс лист'!$B$2:$BS$2,0),0),0)</f>
        <v>1100</v>
      </c>
      <c r="BE396" s="9">
        <f>IF(VLOOKUP($A396,'[1]Прайс лист'!$B$8:$BS$600,MATCH(BE$11,'[1]Прайс лист'!$B$2:$BS$2,0),0)&lt;=BE$8,VLOOKUP($A396,'[1]Прайс лист'!$B$8:$BS$600,MATCH(BE$11,'[1]Прайс лист'!$B$2:$BS$2,0),0),0)</f>
        <v>0</v>
      </c>
      <c r="BF396" s="9">
        <f>IF(VLOOKUP($A396,'[1]Прайс лист'!$B$8:$BS$600,MATCH(BF$11,'[1]Прайс лист'!$B$2:$BS$2,0),0)&lt;=BF$8,VLOOKUP($A396,'[1]Прайс лист'!$B$8:$BS$600,MATCH(BF$11,'[1]Прайс лист'!$B$2:$BS$2,0),0),0)</f>
        <v>0</v>
      </c>
      <c r="BG396" s="9">
        <f>IF(VLOOKUP($A396,'[1]Прайс лист'!$B$8:$BS$600,MATCH(BG$11,'[1]Прайс лист'!$B$2:$BS$2,0),0)&lt;=BG$8,VLOOKUP($A396,'[1]Прайс лист'!$B$8:$BS$600,MATCH(BG$11,'[1]Прайс лист'!$B$2:$BS$2,0),0),0)</f>
        <v>0</v>
      </c>
      <c r="BH396" s="9">
        <f>IF(VLOOKUP($A396,'[1]Прайс лист'!$B$8:$BS$600,MATCH(BH$11,'[1]Прайс лист'!$B$2:$BS$2,0),0)&lt;=BH$8,VLOOKUP($A396,'[1]Прайс лист'!$B$8:$BS$600,MATCH(BH$11,'[1]Прайс лист'!$B$2:$BS$2,0),0),0)</f>
        <v>1100</v>
      </c>
    </row>
    <row r="397" spans="1:60">
      <c r="A397" s="1" t="str">
        <f>'[1]Прайс лист'!B390</f>
        <v>Xiaomi REDMI 432</v>
      </c>
      <c r="B397" s="7" t="s">
        <v>191</v>
      </c>
      <c r="C397" s="8" t="s">
        <v>243</v>
      </c>
      <c r="D397" s="8">
        <v>32</v>
      </c>
      <c r="E397" s="9">
        <f>IF(VLOOKUP($A397,'[1]Прайс лист'!$B$8:$BS$600,MATCH(E$11,'[1]Прайс лист'!$B$2:$BS$2,0),0)&lt;=E$8,VLOOKUP($A397,'[1]Прайс лист'!$B$8:$BS$600,MATCH(E$11,'[1]Прайс лист'!$B$2:$BS$2,0),0),0)</f>
        <v>700</v>
      </c>
      <c r="F397" s="9">
        <f>IF(VLOOKUP($A397,'[1]Прайс лист'!$B$8:$BS$600,MATCH(F$11,'[1]Прайс лист'!$B$2:$BS$2,0),0)&lt;=F$8,VLOOKUP($A397,'[1]Прайс лист'!$B$8:$BS$600,MATCH(F$11,'[1]Прайс лист'!$B$2:$BS$2,0),0),0)</f>
        <v>0</v>
      </c>
      <c r="G397" s="9">
        <f>IF(VLOOKUP($A397,'[1]Прайс лист'!$B$8:$BS$600,MATCH(G$11,'[1]Прайс лист'!$B$2:$BS$2,0),0)&lt;=G$8,VLOOKUP($A397,'[1]Прайс лист'!$B$8:$BS$600,MATCH(G$11,'[1]Прайс лист'!$B$2:$BS$2,0),0),0)</f>
        <v>500</v>
      </c>
      <c r="H397" s="9">
        <f>IF(VLOOKUP($A397,'[1]Прайс лист'!$B$8:$BS$600,MATCH(H$11,'[1]Прайс лист'!$B$2:$BS$2,0),0)&lt;=H$8,VLOOKUP($A397,'[1]Прайс лист'!$B$8:$BS$600,MATCH(H$11,'[1]Прайс лист'!$B$2:$BS$2,0),0),0)</f>
        <v>300</v>
      </c>
      <c r="I397" s="9">
        <f>IF(VLOOKUP($A397,'[1]Прайс лист'!$B$8:$BS$600,MATCH(I$11,'[1]Прайс лист'!$B$2:$BS$2,0),0)&lt;=I$8,VLOOKUP($A397,'[1]Прайс лист'!$B$8:$BS$600,MATCH(I$11,'[1]Прайс лист'!$B$2:$BS$2,0),0),0)</f>
        <v>0</v>
      </c>
      <c r="J397" s="9">
        <f>IF(VLOOKUP($A397,'[1]Прайс лист'!$B$8:$BS$600,MATCH(J$11,'[1]Прайс лист'!$B$2:$BS$2,0),0)&lt;=J$8,VLOOKUP($A397,'[1]Прайс лист'!$B$8:$BS$600,MATCH(J$11,'[1]Прайс лист'!$B$2:$BS$2,0),0),0)</f>
        <v>0</v>
      </c>
      <c r="K397" s="9">
        <f>IF(VLOOKUP($A397,'[1]Прайс лист'!$B$8:$BS$600,MATCH(K$11,'[1]Прайс лист'!$B$2:$BS$2,0),0)&lt;=K$8,VLOOKUP($A397,'[1]Прайс лист'!$B$8:$BS$600,MATCH(K$11,'[1]Прайс лист'!$B$2:$BS$2,0),0),0)</f>
        <v>0</v>
      </c>
      <c r="L397" s="9">
        <f>IF(VLOOKUP($A397,'[1]Прайс лист'!$B$8:$BS$600,MATCH(L$11,'[1]Прайс лист'!$B$2:$BS$2,0),0)&lt;=L$8,VLOOKUP($A397,'[1]Прайс лист'!$B$8:$BS$600,MATCH(L$11,'[1]Прайс лист'!$B$2:$BS$2,0),0),0)</f>
        <v>100</v>
      </c>
      <c r="M397" s="9">
        <f>IF(VLOOKUP($A397,'[1]Прайс лист'!$B$8:$BS$600,MATCH(M$11,'[1]Прайс лист'!$B$2:$BS$2,0),0)&lt;=M$8,VLOOKUP($A397,'[1]Прайс лист'!$B$8:$BS$600,MATCH(M$11,'[1]Прайс лист'!$B$2:$BS$2,0),0),0)</f>
        <v>700</v>
      </c>
      <c r="N397" s="9">
        <f>IF(VLOOKUP($A397,'[1]Прайс лист'!$B$8:$BS$600,MATCH(N$11,'[1]Прайс лист'!$B$2:$BS$2,0),0)&lt;=N$8,VLOOKUP($A397,'[1]Прайс лист'!$B$8:$BS$600,MATCH(N$11,'[1]Прайс лист'!$B$2:$BS$2,0),0),0)</f>
        <v>0</v>
      </c>
      <c r="O397" s="9">
        <f>IF(VLOOKUP($A397,'[1]Прайс лист'!$B$8:$BS$600,MATCH(O$11,'[1]Прайс лист'!$B$2:$BS$2,0),0)&lt;=O$8,VLOOKUP($A397,'[1]Прайс лист'!$B$8:$BS$600,MATCH(O$11,'[1]Прайс лист'!$B$2:$BS$2,0),0),0)</f>
        <v>500</v>
      </c>
      <c r="P397" s="9">
        <f>IF(VLOOKUP($A397,'[1]Прайс лист'!$B$8:$BS$600,MATCH(P$11,'[1]Прайс лист'!$B$2:$BS$2,0),0)&lt;=P$8,VLOOKUP($A397,'[1]Прайс лист'!$B$8:$BS$600,MATCH(P$11,'[1]Прайс лист'!$B$2:$BS$2,0),0),0)</f>
        <v>300</v>
      </c>
      <c r="Q397" s="9">
        <f>IF(VLOOKUP($A397,'[1]Прайс лист'!$B$8:$BS$600,MATCH(Q$11,'[1]Прайс лист'!$B$2:$BS$2,0),0)&lt;=Q$8,VLOOKUP($A397,'[1]Прайс лист'!$B$8:$BS$600,MATCH(Q$11,'[1]Прайс лист'!$B$2:$BS$2,0),0),0)</f>
        <v>0</v>
      </c>
      <c r="R397" s="9">
        <f>IF(VLOOKUP($A397,'[1]Прайс лист'!$B$8:$BS$600,MATCH(R$11,'[1]Прайс лист'!$B$2:$BS$2,0),0)&lt;=R$8,VLOOKUP($A397,'[1]Прайс лист'!$B$8:$BS$600,MATCH(R$11,'[1]Прайс лист'!$B$2:$BS$2,0),0),0)</f>
        <v>0</v>
      </c>
      <c r="S397" s="9">
        <f>IF(VLOOKUP($A397,'[1]Прайс лист'!$B$8:$BS$600,MATCH(S$11,'[1]Прайс лист'!$B$2:$BS$2,0),0)&lt;=S$8,VLOOKUP($A397,'[1]Прайс лист'!$B$8:$BS$600,MATCH(S$11,'[1]Прайс лист'!$B$2:$BS$2,0),0),0)</f>
        <v>0</v>
      </c>
      <c r="T397" s="9">
        <f>IF(VLOOKUP($A397,'[1]Прайс лист'!$B$8:$BS$600,MATCH(T$11,'[1]Прайс лист'!$B$2:$BS$2,0),0)&lt;=T$8,VLOOKUP($A397,'[1]Прайс лист'!$B$8:$BS$600,MATCH(T$11,'[1]Прайс лист'!$B$2:$BS$2,0),0),0)</f>
        <v>100</v>
      </c>
      <c r="U397" s="9">
        <f>IF(VLOOKUP($A397,'[1]Прайс лист'!$B$8:$BS$600,MATCH(U$11,'[1]Прайс лист'!$B$2:$BS$2,0),0)&lt;=U$8,VLOOKUP($A397,'[1]Прайс лист'!$B$8:$BS$600,MATCH(U$11,'[1]Прайс лист'!$B$2:$BS$2,0),0),0)</f>
        <v>7700</v>
      </c>
      <c r="V397" s="9">
        <f>IF(VLOOKUP($A397,'[1]Прайс лист'!$B$8:$BS$600,MATCH(V$11,'[1]Прайс лист'!$B$2:$BS$2,0),0)&lt;=V$8,VLOOKUP($A397,'[1]Прайс лист'!$B$8:$BS$600,MATCH(V$11,'[1]Прайс лист'!$B$2:$BS$2,0),0),0)</f>
        <v>0</v>
      </c>
      <c r="W397" s="9">
        <f>IF(VLOOKUP($A397,'[1]Прайс лист'!$B$8:$BS$600,MATCH(W$11,'[1]Прайс лист'!$B$2:$BS$2,0),0)&lt;=W$8,VLOOKUP($A397,'[1]Прайс лист'!$B$8:$BS$600,MATCH(W$11,'[1]Прайс лист'!$B$2:$BS$2,0),0),0)</f>
        <v>7500</v>
      </c>
      <c r="X397" s="9">
        <f>IF(VLOOKUP($A397,'[1]Прайс лист'!$B$8:$BS$600,MATCH(X$11,'[1]Прайс лист'!$B$2:$BS$2,0),0)&lt;=X$8,VLOOKUP($A397,'[1]Прайс лист'!$B$8:$BS$600,MATCH(X$11,'[1]Прайс лист'!$B$2:$BS$2,0),0),0)</f>
        <v>7300</v>
      </c>
      <c r="Y397" s="9">
        <f>IF(VLOOKUP($A397,'[1]Прайс лист'!$B$8:$BS$600,MATCH(Y$11,'[1]Прайс лист'!$B$2:$BS$2,0),0)&lt;=Y$8,VLOOKUP($A397,'[1]Прайс лист'!$B$8:$BS$600,MATCH(Y$11,'[1]Прайс лист'!$B$2:$BS$2,0),0),0)</f>
        <v>0</v>
      </c>
      <c r="Z397" s="9">
        <f>IF(VLOOKUP($A397,'[1]Прайс лист'!$B$8:$BS$600,MATCH(Z$11,'[1]Прайс лист'!$B$2:$BS$2,0),0)&lt;=Z$8,VLOOKUP($A397,'[1]Прайс лист'!$B$8:$BS$600,MATCH(Z$11,'[1]Прайс лист'!$B$2:$BS$2,0),0),0)</f>
        <v>0</v>
      </c>
      <c r="AA397" s="9">
        <f>IF(VLOOKUP($A397,'[1]Прайс лист'!$B$8:$BS$600,MATCH(AA$11,'[1]Прайс лист'!$B$2:$BS$2,0),0)&lt;=AA$8,VLOOKUP($A397,'[1]Прайс лист'!$B$8:$BS$600,MATCH(AA$11,'[1]Прайс лист'!$B$2:$BS$2,0),0),0)</f>
        <v>0</v>
      </c>
      <c r="AB397" s="9">
        <f>IF(VLOOKUP($A397,'[1]Прайс лист'!$B$8:$BS$600,MATCH(AB$11,'[1]Прайс лист'!$B$2:$BS$2,0),0)&lt;=AB$8,VLOOKUP($A397,'[1]Прайс лист'!$B$8:$BS$600,MATCH(AB$11,'[1]Прайс лист'!$B$2:$BS$2,0),0),0)</f>
        <v>7100</v>
      </c>
      <c r="AC397" s="9">
        <f>IF(VLOOKUP($A397,'[1]Прайс лист'!$B$8:$BS$600,MATCH(AC$11,'[1]Прайс лист'!$B$2:$BS$2,0),0)&lt;=AC$8,VLOOKUP($A397,'[1]Прайс лист'!$B$8:$BS$600,MATCH(AC$11,'[1]Прайс лист'!$B$2:$BS$2,0),0),0)</f>
        <v>4700</v>
      </c>
      <c r="AD397" s="9">
        <f>IF(VLOOKUP($A397,'[1]Прайс лист'!$B$8:$BS$600,MATCH(AD$11,'[1]Прайс лист'!$B$2:$BS$2,0),0)&lt;=AD$8,VLOOKUP($A397,'[1]Прайс лист'!$B$8:$BS$600,MATCH(AD$11,'[1]Прайс лист'!$B$2:$BS$2,0),0),0)</f>
        <v>0</v>
      </c>
      <c r="AE397" s="9">
        <f>IF(VLOOKUP($A397,'[1]Прайс лист'!$B$8:$BS$600,MATCH(AE$11,'[1]Прайс лист'!$B$2:$BS$2,0),0)&lt;=AE$8,VLOOKUP($A397,'[1]Прайс лист'!$B$8:$BS$600,MATCH(AE$11,'[1]Прайс лист'!$B$2:$BS$2,0),0),0)</f>
        <v>4500</v>
      </c>
      <c r="AF397" s="9">
        <f>IF(VLOOKUP($A397,'[1]Прайс лист'!$B$8:$BS$600,MATCH(AF$11,'[1]Прайс лист'!$B$2:$BS$2,0),0)&lt;=AF$8,VLOOKUP($A397,'[1]Прайс лист'!$B$8:$BS$600,MATCH(AF$11,'[1]Прайс лист'!$B$2:$BS$2,0),0),0)</f>
        <v>4300</v>
      </c>
      <c r="AG397" s="9">
        <f>IF(VLOOKUP($A397,'[1]Прайс лист'!$B$8:$BS$600,MATCH(AG$11,'[1]Прайс лист'!$B$2:$BS$2,0),0)&lt;=AG$8,VLOOKUP($A397,'[1]Прайс лист'!$B$8:$BS$600,MATCH(AG$11,'[1]Прайс лист'!$B$2:$BS$2,0),0),0)</f>
        <v>0</v>
      </c>
      <c r="AH397" s="9">
        <f>IF(VLOOKUP($A397,'[1]Прайс лист'!$B$8:$BS$600,MATCH(AH$11,'[1]Прайс лист'!$B$2:$BS$2,0),0)&lt;=AH$8,VLOOKUP($A397,'[1]Прайс лист'!$B$8:$BS$600,MATCH(AH$11,'[1]Прайс лист'!$B$2:$BS$2,0),0),0)</f>
        <v>0</v>
      </c>
      <c r="AI397" s="9">
        <f>IF(VLOOKUP($A397,'[1]Прайс лист'!$B$8:$BS$600,MATCH(AI$11,'[1]Прайс лист'!$B$2:$BS$2,0),0)&lt;=AI$8,VLOOKUP($A397,'[1]Прайс лист'!$B$8:$BS$600,MATCH(AI$11,'[1]Прайс лист'!$B$2:$BS$2,0),0),0)</f>
        <v>0</v>
      </c>
      <c r="AJ397" s="9">
        <f>IF(VLOOKUP($A397,'[1]Прайс лист'!$B$8:$BS$600,MATCH(AJ$11,'[1]Прайс лист'!$B$2:$BS$2,0),0)&lt;=AJ$8,VLOOKUP($A397,'[1]Прайс лист'!$B$8:$BS$600,MATCH(AJ$11,'[1]Прайс лист'!$B$2:$BS$2,0),0),0)</f>
        <v>4100</v>
      </c>
      <c r="AK397" s="9">
        <f>IF(VLOOKUP($A397,'[1]Прайс лист'!$B$8:$BS$600,MATCH(AK$11,'[1]Прайс лист'!$B$2:$BS$2,0),0)&lt;=AK$8,VLOOKUP($A397,'[1]Прайс лист'!$B$8:$BS$600,MATCH(AK$11,'[1]Прайс лист'!$B$2:$BS$2,0),0),0)</f>
        <v>3700</v>
      </c>
      <c r="AL397" s="9">
        <f>IF(VLOOKUP($A397,'[1]Прайс лист'!$B$8:$BS$600,MATCH(AL$11,'[1]Прайс лист'!$B$2:$BS$2,0),0)&lt;=AL$8,VLOOKUP($A397,'[1]Прайс лист'!$B$8:$BS$600,MATCH(AL$11,'[1]Прайс лист'!$B$2:$BS$2,0),0),0)</f>
        <v>0</v>
      </c>
      <c r="AM397" s="9">
        <f>IF(VLOOKUP($A397,'[1]Прайс лист'!$B$8:$BS$600,MATCH(AM$11,'[1]Прайс лист'!$B$2:$BS$2,0),0)&lt;=AM$8,VLOOKUP($A397,'[1]Прайс лист'!$B$8:$BS$600,MATCH(AM$11,'[1]Прайс лист'!$B$2:$BS$2,0),0),0)</f>
        <v>3500</v>
      </c>
      <c r="AN397" s="9">
        <f>IF(VLOOKUP($A397,'[1]Прайс лист'!$B$8:$BS$600,MATCH(AN$11,'[1]Прайс лист'!$B$2:$BS$2,0),0)&lt;=AN$8,VLOOKUP($A397,'[1]Прайс лист'!$B$8:$BS$600,MATCH(AN$11,'[1]Прайс лист'!$B$2:$BS$2,0),0),0)</f>
        <v>3300</v>
      </c>
      <c r="AO397" s="9">
        <f>IF(VLOOKUP($A397,'[1]Прайс лист'!$B$8:$BS$600,MATCH(AO$11,'[1]Прайс лист'!$B$2:$BS$2,0),0)&lt;=AO$8,VLOOKUP($A397,'[1]Прайс лист'!$B$8:$BS$600,MATCH(AO$11,'[1]Прайс лист'!$B$2:$BS$2,0),0),0)</f>
        <v>0</v>
      </c>
      <c r="AP397" s="9">
        <f>IF(VLOOKUP($A397,'[1]Прайс лист'!$B$8:$BS$600,MATCH(AP$11,'[1]Прайс лист'!$B$2:$BS$2,0),0)&lt;=AP$8,VLOOKUP($A397,'[1]Прайс лист'!$B$8:$BS$600,MATCH(AP$11,'[1]Прайс лист'!$B$2:$BS$2,0),0),0)</f>
        <v>0</v>
      </c>
      <c r="AQ397" s="9">
        <f>IF(VLOOKUP($A397,'[1]Прайс лист'!$B$8:$BS$600,MATCH(AQ$11,'[1]Прайс лист'!$B$2:$BS$2,0),0)&lt;=AQ$8,VLOOKUP($A397,'[1]Прайс лист'!$B$8:$BS$600,MATCH(AQ$11,'[1]Прайс лист'!$B$2:$BS$2,0),0),0)</f>
        <v>0</v>
      </c>
      <c r="AR397" s="9">
        <f>IF(VLOOKUP($A397,'[1]Прайс лист'!$B$8:$BS$600,MATCH(AR$11,'[1]Прайс лист'!$B$2:$BS$2,0),0)&lt;=AR$8,VLOOKUP($A397,'[1]Прайс лист'!$B$8:$BS$600,MATCH(AR$11,'[1]Прайс лист'!$B$2:$BS$2,0),0),0)</f>
        <v>3100</v>
      </c>
      <c r="AS397" s="9">
        <f>IF(VLOOKUP($A397,'[1]Прайс лист'!$B$8:$BS$600,MATCH(AS$11,'[1]Прайс лист'!$B$2:$BS$2,0),0)&lt;=AS$8,VLOOKUP($A397,'[1]Прайс лист'!$B$8:$BS$600,MATCH(AS$11,'[1]Прайс лист'!$B$2:$BS$2,0),0),0)</f>
        <v>2700</v>
      </c>
      <c r="AT397" s="9">
        <f>IF(VLOOKUP($A397,'[1]Прайс лист'!$B$8:$BS$600,MATCH(AT$11,'[1]Прайс лист'!$B$2:$BS$2,0),0)&lt;=AT$8,VLOOKUP($A397,'[1]Прайс лист'!$B$8:$BS$600,MATCH(AT$11,'[1]Прайс лист'!$B$2:$BS$2,0),0),0)</f>
        <v>0</v>
      </c>
      <c r="AU397" s="9">
        <f>IF(VLOOKUP($A397,'[1]Прайс лист'!$B$8:$BS$600,MATCH(AU$11,'[1]Прайс лист'!$B$2:$BS$2,0),0)&lt;=AU$8,VLOOKUP($A397,'[1]Прайс лист'!$B$8:$BS$600,MATCH(AU$11,'[1]Прайс лист'!$B$2:$BS$2,0),0),0)</f>
        <v>2500</v>
      </c>
      <c r="AV397" s="9">
        <f>IF(VLOOKUP($A397,'[1]Прайс лист'!$B$8:$BS$600,MATCH(AV$11,'[1]Прайс лист'!$B$2:$BS$2,0),0)&lt;=AV$8,VLOOKUP($A397,'[1]Прайс лист'!$B$8:$BS$600,MATCH(AV$11,'[1]Прайс лист'!$B$2:$BS$2,0),0),0)</f>
        <v>2300</v>
      </c>
      <c r="AW397" s="9">
        <f>IF(VLOOKUP($A397,'[1]Прайс лист'!$B$8:$BS$600,MATCH(AW$11,'[1]Прайс лист'!$B$2:$BS$2,0),0)&lt;=AW$8,VLOOKUP($A397,'[1]Прайс лист'!$B$8:$BS$600,MATCH(AW$11,'[1]Прайс лист'!$B$2:$BS$2,0),0),0)</f>
        <v>0</v>
      </c>
      <c r="AX397" s="9">
        <f>IF(VLOOKUP($A397,'[1]Прайс лист'!$B$8:$BS$600,MATCH(AX$11,'[1]Прайс лист'!$B$2:$BS$2,0),0)&lt;=AX$8,VLOOKUP($A397,'[1]Прайс лист'!$B$8:$BS$600,MATCH(AX$11,'[1]Прайс лист'!$B$2:$BS$2,0),0),0)</f>
        <v>0</v>
      </c>
      <c r="AY397" s="9">
        <f>IF(VLOOKUP($A397,'[1]Прайс лист'!$B$8:$BS$600,MATCH(AY$11,'[1]Прайс лист'!$B$2:$BS$2,0),0)&lt;=AY$8,VLOOKUP($A397,'[1]Прайс лист'!$B$8:$BS$600,MATCH(AY$11,'[1]Прайс лист'!$B$2:$BS$2,0),0),0)</f>
        <v>0</v>
      </c>
      <c r="AZ397" s="9">
        <f>IF(VLOOKUP($A397,'[1]Прайс лист'!$B$8:$BS$600,MATCH(AZ$11,'[1]Прайс лист'!$B$2:$BS$2,0),0)&lt;=AZ$8,VLOOKUP($A397,'[1]Прайс лист'!$B$8:$BS$600,MATCH(AZ$11,'[1]Прайс лист'!$B$2:$BS$2,0),0),0)</f>
        <v>2100</v>
      </c>
      <c r="BA397" s="9">
        <f>IF(VLOOKUP($A397,'[1]Прайс лист'!$B$8:$BS$600,MATCH(BA$11,'[1]Прайс лист'!$B$2:$BS$2,0),0)&lt;=BA$8,VLOOKUP($A397,'[1]Прайс лист'!$B$8:$BS$600,MATCH(BA$11,'[1]Прайс лист'!$B$2:$BS$2,0),0),0)</f>
        <v>1700</v>
      </c>
      <c r="BB397" s="9">
        <f>IF(VLOOKUP($A397,'[1]Прайс лист'!$B$8:$BS$600,MATCH(BB$11,'[1]Прайс лист'!$B$2:$BS$2,0),0)&lt;=BB$8,VLOOKUP($A397,'[1]Прайс лист'!$B$8:$BS$600,MATCH(BB$11,'[1]Прайс лист'!$B$2:$BS$2,0),0),0)</f>
        <v>0</v>
      </c>
      <c r="BC397" s="9">
        <f>IF(VLOOKUP($A397,'[1]Прайс лист'!$B$8:$BS$600,MATCH(BC$11,'[1]Прайс лист'!$B$2:$BS$2,0),0)&lt;=BC$8,VLOOKUP($A397,'[1]Прайс лист'!$B$8:$BS$600,MATCH(BC$11,'[1]Прайс лист'!$B$2:$BS$2,0),0),0)</f>
        <v>1500</v>
      </c>
      <c r="BD397" s="9">
        <f>IF(VLOOKUP($A397,'[1]Прайс лист'!$B$8:$BS$600,MATCH(BD$11,'[1]Прайс лист'!$B$2:$BS$2,0),0)&lt;=BD$8,VLOOKUP($A397,'[1]Прайс лист'!$B$8:$BS$600,MATCH(BD$11,'[1]Прайс лист'!$B$2:$BS$2,0),0),0)</f>
        <v>1300</v>
      </c>
      <c r="BE397" s="9">
        <f>IF(VLOOKUP($A397,'[1]Прайс лист'!$B$8:$BS$600,MATCH(BE$11,'[1]Прайс лист'!$B$2:$BS$2,0),0)&lt;=BE$8,VLOOKUP($A397,'[1]Прайс лист'!$B$8:$BS$600,MATCH(BE$11,'[1]Прайс лист'!$B$2:$BS$2,0),0),0)</f>
        <v>0</v>
      </c>
      <c r="BF397" s="9">
        <f>IF(VLOOKUP($A397,'[1]Прайс лист'!$B$8:$BS$600,MATCH(BF$11,'[1]Прайс лист'!$B$2:$BS$2,0),0)&lt;=BF$8,VLOOKUP($A397,'[1]Прайс лист'!$B$8:$BS$600,MATCH(BF$11,'[1]Прайс лист'!$B$2:$BS$2,0),0),0)</f>
        <v>0</v>
      </c>
      <c r="BG397" s="9">
        <f>IF(VLOOKUP($A397,'[1]Прайс лист'!$B$8:$BS$600,MATCH(BG$11,'[1]Прайс лист'!$B$2:$BS$2,0),0)&lt;=BG$8,VLOOKUP($A397,'[1]Прайс лист'!$B$8:$BS$600,MATCH(BG$11,'[1]Прайс лист'!$B$2:$BS$2,0),0),0)</f>
        <v>0</v>
      </c>
      <c r="BH397" s="9">
        <f>IF(VLOOKUP($A397,'[1]Прайс лист'!$B$8:$BS$600,MATCH(BH$11,'[1]Прайс лист'!$B$2:$BS$2,0),0)&lt;=BH$8,VLOOKUP($A397,'[1]Прайс лист'!$B$8:$BS$600,MATCH(BH$11,'[1]Прайс лист'!$B$2:$BS$2,0),0),0)</f>
        <v>1100</v>
      </c>
    </row>
    <row r="398" spans="1:60">
      <c r="A398" s="1" t="str">
        <f>'[1]Прайс лист'!B391</f>
        <v>Xiaomi REDMI 464</v>
      </c>
      <c r="B398" s="7" t="s">
        <v>191</v>
      </c>
      <c r="C398" s="8" t="s">
        <v>243</v>
      </c>
      <c r="D398" s="8">
        <v>64</v>
      </c>
      <c r="E398" s="9">
        <f>IF(VLOOKUP($A398,'[1]Прайс лист'!$B$8:$BS$600,MATCH(E$11,'[1]Прайс лист'!$B$2:$BS$2,0),0)&lt;=E$8,VLOOKUP($A398,'[1]Прайс лист'!$B$8:$BS$600,MATCH(E$11,'[1]Прайс лист'!$B$2:$BS$2,0),0),0)</f>
        <v>900</v>
      </c>
      <c r="F398" s="9">
        <f>IF(VLOOKUP($A398,'[1]Прайс лист'!$B$8:$BS$600,MATCH(F$11,'[1]Прайс лист'!$B$2:$BS$2,0),0)&lt;=F$8,VLOOKUP($A398,'[1]Прайс лист'!$B$8:$BS$600,MATCH(F$11,'[1]Прайс лист'!$B$2:$BS$2,0),0),0)</f>
        <v>0</v>
      </c>
      <c r="G398" s="9">
        <f>IF(VLOOKUP($A398,'[1]Прайс лист'!$B$8:$BS$600,MATCH(G$11,'[1]Прайс лист'!$B$2:$BS$2,0),0)&lt;=G$8,VLOOKUP($A398,'[1]Прайс лист'!$B$8:$BS$600,MATCH(G$11,'[1]Прайс лист'!$B$2:$BS$2,0),0),0)</f>
        <v>700</v>
      </c>
      <c r="H398" s="9">
        <f>IF(VLOOKUP($A398,'[1]Прайс лист'!$B$8:$BS$600,MATCH(H$11,'[1]Прайс лист'!$B$2:$BS$2,0),0)&lt;=H$8,VLOOKUP($A398,'[1]Прайс лист'!$B$8:$BS$600,MATCH(H$11,'[1]Прайс лист'!$B$2:$BS$2,0),0),0)</f>
        <v>400</v>
      </c>
      <c r="I398" s="9">
        <f>IF(VLOOKUP($A398,'[1]Прайс лист'!$B$8:$BS$600,MATCH(I$11,'[1]Прайс лист'!$B$2:$BS$2,0),0)&lt;=I$8,VLOOKUP($A398,'[1]Прайс лист'!$B$8:$BS$600,MATCH(I$11,'[1]Прайс лист'!$B$2:$BS$2,0),0),0)</f>
        <v>0</v>
      </c>
      <c r="J398" s="9">
        <f>IF(VLOOKUP($A398,'[1]Прайс лист'!$B$8:$BS$600,MATCH(J$11,'[1]Прайс лист'!$B$2:$BS$2,0),0)&lt;=J$8,VLOOKUP($A398,'[1]Прайс лист'!$B$8:$BS$600,MATCH(J$11,'[1]Прайс лист'!$B$2:$BS$2,0),0),0)</f>
        <v>0</v>
      </c>
      <c r="K398" s="9">
        <f>IF(VLOOKUP($A398,'[1]Прайс лист'!$B$8:$BS$600,MATCH(K$11,'[1]Прайс лист'!$B$2:$BS$2,0),0)&lt;=K$8,VLOOKUP($A398,'[1]Прайс лист'!$B$8:$BS$600,MATCH(K$11,'[1]Прайс лист'!$B$2:$BS$2,0),0),0)</f>
        <v>0</v>
      </c>
      <c r="L398" s="9">
        <f>IF(VLOOKUP($A398,'[1]Прайс лист'!$B$8:$BS$600,MATCH(L$11,'[1]Прайс лист'!$B$2:$BS$2,0),0)&lt;=L$8,VLOOKUP($A398,'[1]Прайс лист'!$B$8:$BS$600,MATCH(L$11,'[1]Прайс лист'!$B$2:$BS$2,0),0),0)</f>
        <v>100</v>
      </c>
      <c r="M398" s="9">
        <f>IF(VLOOKUP($A398,'[1]Прайс лист'!$B$8:$BS$600,MATCH(M$11,'[1]Прайс лист'!$B$2:$BS$2,0),0)&lt;=M$8,VLOOKUP($A398,'[1]Прайс лист'!$B$8:$BS$600,MATCH(M$11,'[1]Прайс лист'!$B$2:$BS$2,0),0),0)</f>
        <v>900</v>
      </c>
      <c r="N398" s="9">
        <f>IF(VLOOKUP($A398,'[1]Прайс лист'!$B$8:$BS$600,MATCH(N$11,'[1]Прайс лист'!$B$2:$BS$2,0),0)&lt;=N$8,VLOOKUP($A398,'[1]Прайс лист'!$B$8:$BS$600,MATCH(N$11,'[1]Прайс лист'!$B$2:$BS$2,0),0),0)</f>
        <v>0</v>
      </c>
      <c r="O398" s="9">
        <f>IF(VLOOKUP($A398,'[1]Прайс лист'!$B$8:$BS$600,MATCH(O$11,'[1]Прайс лист'!$B$2:$BS$2,0),0)&lt;=O$8,VLOOKUP($A398,'[1]Прайс лист'!$B$8:$BS$600,MATCH(O$11,'[1]Прайс лист'!$B$2:$BS$2,0),0),0)</f>
        <v>700</v>
      </c>
      <c r="P398" s="9">
        <f>IF(VLOOKUP($A398,'[1]Прайс лист'!$B$8:$BS$600,MATCH(P$11,'[1]Прайс лист'!$B$2:$BS$2,0),0)&lt;=P$8,VLOOKUP($A398,'[1]Прайс лист'!$B$8:$BS$600,MATCH(P$11,'[1]Прайс лист'!$B$2:$BS$2,0),0),0)</f>
        <v>400</v>
      </c>
      <c r="Q398" s="9">
        <f>IF(VLOOKUP($A398,'[1]Прайс лист'!$B$8:$BS$600,MATCH(Q$11,'[1]Прайс лист'!$B$2:$BS$2,0),0)&lt;=Q$8,VLOOKUP($A398,'[1]Прайс лист'!$B$8:$BS$600,MATCH(Q$11,'[1]Прайс лист'!$B$2:$BS$2,0),0),0)</f>
        <v>0</v>
      </c>
      <c r="R398" s="9">
        <f>IF(VLOOKUP($A398,'[1]Прайс лист'!$B$8:$BS$600,MATCH(R$11,'[1]Прайс лист'!$B$2:$BS$2,0),0)&lt;=R$8,VLOOKUP($A398,'[1]Прайс лист'!$B$8:$BS$600,MATCH(R$11,'[1]Прайс лист'!$B$2:$BS$2,0),0),0)</f>
        <v>0</v>
      </c>
      <c r="S398" s="9">
        <f>IF(VLOOKUP($A398,'[1]Прайс лист'!$B$8:$BS$600,MATCH(S$11,'[1]Прайс лист'!$B$2:$BS$2,0),0)&lt;=S$8,VLOOKUP($A398,'[1]Прайс лист'!$B$8:$BS$600,MATCH(S$11,'[1]Прайс лист'!$B$2:$BS$2,0),0),0)</f>
        <v>0</v>
      </c>
      <c r="T398" s="9">
        <f>IF(VLOOKUP($A398,'[1]Прайс лист'!$B$8:$BS$600,MATCH(T$11,'[1]Прайс лист'!$B$2:$BS$2,0),0)&lt;=T$8,VLOOKUP($A398,'[1]Прайс лист'!$B$8:$BS$600,MATCH(T$11,'[1]Прайс лист'!$B$2:$BS$2,0),0),0)</f>
        <v>100</v>
      </c>
      <c r="U398" s="9">
        <f>IF(VLOOKUP($A398,'[1]Прайс лист'!$B$8:$BS$600,MATCH(U$11,'[1]Прайс лист'!$B$2:$BS$2,0),0)&lt;=U$8,VLOOKUP($A398,'[1]Прайс лист'!$B$8:$BS$600,MATCH(U$11,'[1]Прайс лист'!$B$2:$BS$2,0),0),0)</f>
        <v>7900</v>
      </c>
      <c r="V398" s="9">
        <f>IF(VLOOKUP($A398,'[1]Прайс лист'!$B$8:$BS$600,MATCH(V$11,'[1]Прайс лист'!$B$2:$BS$2,0),0)&lt;=V$8,VLOOKUP($A398,'[1]Прайс лист'!$B$8:$BS$600,MATCH(V$11,'[1]Прайс лист'!$B$2:$BS$2,0),0),0)</f>
        <v>0</v>
      </c>
      <c r="W398" s="9">
        <f>IF(VLOOKUP($A398,'[1]Прайс лист'!$B$8:$BS$600,MATCH(W$11,'[1]Прайс лист'!$B$2:$BS$2,0),0)&lt;=W$8,VLOOKUP($A398,'[1]Прайс лист'!$B$8:$BS$600,MATCH(W$11,'[1]Прайс лист'!$B$2:$BS$2,0),0),0)</f>
        <v>7700</v>
      </c>
      <c r="X398" s="9">
        <f>IF(VLOOKUP($A398,'[1]Прайс лист'!$B$8:$BS$600,MATCH(X$11,'[1]Прайс лист'!$B$2:$BS$2,0),0)&lt;=X$8,VLOOKUP($A398,'[1]Прайс лист'!$B$8:$BS$600,MATCH(X$11,'[1]Прайс лист'!$B$2:$BS$2,0),0),0)</f>
        <v>7400</v>
      </c>
      <c r="Y398" s="9">
        <f>IF(VLOOKUP($A398,'[1]Прайс лист'!$B$8:$BS$600,MATCH(Y$11,'[1]Прайс лист'!$B$2:$BS$2,0),0)&lt;=Y$8,VLOOKUP($A398,'[1]Прайс лист'!$B$8:$BS$600,MATCH(Y$11,'[1]Прайс лист'!$B$2:$BS$2,0),0),0)</f>
        <v>0</v>
      </c>
      <c r="Z398" s="9">
        <f>IF(VLOOKUP($A398,'[1]Прайс лист'!$B$8:$BS$600,MATCH(Z$11,'[1]Прайс лист'!$B$2:$BS$2,0),0)&lt;=Z$8,VLOOKUP($A398,'[1]Прайс лист'!$B$8:$BS$600,MATCH(Z$11,'[1]Прайс лист'!$B$2:$BS$2,0),0),0)</f>
        <v>0</v>
      </c>
      <c r="AA398" s="9">
        <f>IF(VLOOKUP($A398,'[1]Прайс лист'!$B$8:$BS$600,MATCH(AA$11,'[1]Прайс лист'!$B$2:$BS$2,0),0)&lt;=AA$8,VLOOKUP($A398,'[1]Прайс лист'!$B$8:$BS$600,MATCH(AA$11,'[1]Прайс лист'!$B$2:$BS$2,0),0),0)</f>
        <v>0</v>
      </c>
      <c r="AB398" s="9">
        <f>IF(VLOOKUP($A398,'[1]Прайс лист'!$B$8:$BS$600,MATCH(AB$11,'[1]Прайс лист'!$B$2:$BS$2,0),0)&lt;=AB$8,VLOOKUP($A398,'[1]Прайс лист'!$B$8:$BS$600,MATCH(AB$11,'[1]Прайс лист'!$B$2:$BS$2,0),0),0)</f>
        <v>7100</v>
      </c>
      <c r="AC398" s="9">
        <f>IF(VLOOKUP($A398,'[1]Прайс лист'!$B$8:$BS$600,MATCH(AC$11,'[1]Прайс лист'!$B$2:$BS$2,0),0)&lt;=AC$8,VLOOKUP($A398,'[1]Прайс лист'!$B$8:$BS$600,MATCH(AC$11,'[1]Прайс лист'!$B$2:$BS$2,0),0),0)</f>
        <v>4900</v>
      </c>
      <c r="AD398" s="9">
        <f>IF(VLOOKUP($A398,'[1]Прайс лист'!$B$8:$BS$600,MATCH(AD$11,'[1]Прайс лист'!$B$2:$BS$2,0),0)&lt;=AD$8,VLOOKUP($A398,'[1]Прайс лист'!$B$8:$BS$600,MATCH(AD$11,'[1]Прайс лист'!$B$2:$BS$2,0),0),0)</f>
        <v>0</v>
      </c>
      <c r="AE398" s="9">
        <f>IF(VLOOKUP($A398,'[1]Прайс лист'!$B$8:$BS$600,MATCH(AE$11,'[1]Прайс лист'!$B$2:$BS$2,0),0)&lt;=AE$8,VLOOKUP($A398,'[1]Прайс лист'!$B$8:$BS$600,MATCH(AE$11,'[1]Прайс лист'!$B$2:$BS$2,0),0),0)</f>
        <v>4700</v>
      </c>
      <c r="AF398" s="9">
        <f>IF(VLOOKUP($A398,'[1]Прайс лист'!$B$8:$BS$600,MATCH(AF$11,'[1]Прайс лист'!$B$2:$BS$2,0),0)&lt;=AF$8,VLOOKUP($A398,'[1]Прайс лист'!$B$8:$BS$600,MATCH(AF$11,'[1]Прайс лист'!$B$2:$BS$2,0),0),0)</f>
        <v>4400</v>
      </c>
      <c r="AG398" s="9">
        <f>IF(VLOOKUP($A398,'[1]Прайс лист'!$B$8:$BS$600,MATCH(AG$11,'[1]Прайс лист'!$B$2:$BS$2,0),0)&lt;=AG$8,VLOOKUP($A398,'[1]Прайс лист'!$B$8:$BS$600,MATCH(AG$11,'[1]Прайс лист'!$B$2:$BS$2,0),0),0)</f>
        <v>0</v>
      </c>
      <c r="AH398" s="9">
        <f>IF(VLOOKUP($A398,'[1]Прайс лист'!$B$8:$BS$600,MATCH(AH$11,'[1]Прайс лист'!$B$2:$BS$2,0),0)&lt;=AH$8,VLOOKUP($A398,'[1]Прайс лист'!$B$8:$BS$600,MATCH(AH$11,'[1]Прайс лист'!$B$2:$BS$2,0),0),0)</f>
        <v>0</v>
      </c>
      <c r="AI398" s="9">
        <f>IF(VLOOKUP($A398,'[1]Прайс лист'!$B$8:$BS$600,MATCH(AI$11,'[1]Прайс лист'!$B$2:$BS$2,0),0)&lt;=AI$8,VLOOKUP($A398,'[1]Прайс лист'!$B$8:$BS$600,MATCH(AI$11,'[1]Прайс лист'!$B$2:$BS$2,0),0),0)</f>
        <v>0</v>
      </c>
      <c r="AJ398" s="9">
        <f>IF(VLOOKUP($A398,'[1]Прайс лист'!$B$8:$BS$600,MATCH(AJ$11,'[1]Прайс лист'!$B$2:$BS$2,0),0)&lt;=AJ$8,VLOOKUP($A398,'[1]Прайс лист'!$B$8:$BS$600,MATCH(AJ$11,'[1]Прайс лист'!$B$2:$BS$2,0),0),0)</f>
        <v>4100</v>
      </c>
      <c r="AK398" s="9">
        <f>IF(VLOOKUP($A398,'[1]Прайс лист'!$B$8:$BS$600,MATCH(AK$11,'[1]Прайс лист'!$B$2:$BS$2,0),0)&lt;=AK$8,VLOOKUP($A398,'[1]Прайс лист'!$B$8:$BS$600,MATCH(AK$11,'[1]Прайс лист'!$B$2:$BS$2,0),0),0)</f>
        <v>3900</v>
      </c>
      <c r="AL398" s="9">
        <f>IF(VLOOKUP($A398,'[1]Прайс лист'!$B$8:$BS$600,MATCH(AL$11,'[1]Прайс лист'!$B$2:$BS$2,0),0)&lt;=AL$8,VLOOKUP($A398,'[1]Прайс лист'!$B$8:$BS$600,MATCH(AL$11,'[1]Прайс лист'!$B$2:$BS$2,0),0),0)</f>
        <v>0</v>
      </c>
      <c r="AM398" s="9">
        <f>IF(VLOOKUP($A398,'[1]Прайс лист'!$B$8:$BS$600,MATCH(AM$11,'[1]Прайс лист'!$B$2:$BS$2,0),0)&lt;=AM$8,VLOOKUP($A398,'[1]Прайс лист'!$B$8:$BS$600,MATCH(AM$11,'[1]Прайс лист'!$B$2:$BS$2,0),0),0)</f>
        <v>3700</v>
      </c>
      <c r="AN398" s="9">
        <f>IF(VLOOKUP($A398,'[1]Прайс лист'!$B$8:$BS$600,MATCH(AN$11,'[1]Прайс лист'!$B$2:$BS$2,0),0)&lt;=AN$8,VLOOKUP($A398,'[1]Прайс лист'!$B$8:$BS$600,MATCH(AN$11,'[1]Прайс лист'!$B$2:$BS$2,0),0),0)</f>
        <v>3400</v>
      </c>
      <c r="AO398" s="9">
        <f>IF(VLOOKUP($A398,'[1]Прайс лист'!$B$8:$BS$600,MATCH(AO$11,'[1]Прайс лист'!$B$2:$BS$2,0),0)&lt;=AO$8,VLOOKUP($A398,'[1]Прайс лист'!$B$8:$BS$600,MATCH(AO$11,'[1]Прайс лист'!$B$2:$BS$2,0),0),0)</f>
        <v>0</v>
      </c>
      <c r="AP398" s="9">
        <f>IF(VLOOKUP($A398,'[1]Прайс лист'!$B$8:$BS$600,MATCH(AP$11,'[1]Прайс лист'!$B$2:$BS$2,0),0)&lt;=AP$8,VLOOKUP($A398,'[1]Прайс лист'!$B$8:$BS$600,MATCH(AP$11,'[1]Прайс лист'!$B$2:$BS$2,0),0),0)</f>
        <v>0</v>
      </c>
      <c r="AQ398" s="9">
        <f>IF(VLOOKUP($A398,'[1]Прайс лист'!$B$8:$BS$600,MATCH(AQ$11,'[1]Прайс лист'!$B$2:$BS$2,0),0)&lt;=AQ$8,VLOOKUP($A398,'[1]Прайс лист'!$B$8:$BS$600,MATCH(AQ$11,'[1]Прайс лист'!$B$2:$BS$2,0),0),0)</f>
        <v>0</v>
      </c>
      <c r="AR398" s="9">
        <f>IF(VLOOKUP($A398,'[1]Прайс лист'!$B$8:$BS$600,MATCH(AR$11,'[1]Прайс лист'!$B$2:$BS$2,0),0)&lt;=AR$8,VLOOKUP($A398,'[1]Прайс лист'!$B$8:$BS$600,MATCH(AR$11,'[1]Прайс лист'!$B$2:$BS$2,0),0),0)</f>
        <v>3100</v>
      </c>
      <c r="AS398" s="9">
        <f>IF(VLOOKUP($A398,'[1]Прайс лист'!$B$8:$BS$600,MATCH(AS$11,'[1]Прайс лист'!$B$2:$BS$2,0),0)&lt;=AS$8,VLOOKUP($A398,'[1]Прайс лист'!$B$8:$BS$600,MATCH(AS$11,'[1]Прайс лист'!$B$2:$BS$2,0),0),0)</f>
        <v>2900</v>
      </c>
      <c r="AT398" s="9">
        <f>IF(VLOOKUP($A398,'[1]Прайс лист'!$B$8:$BS$600,MATCH(AT$11,'[1]Прайс лист'!$B$2:$BS$2,0),0)&lt;=AT$8,VLOOKUP($A398,'[1]Прайс лист'!$B$8:$BS$600,MATCH(AT$11,'[1]Прайс лист'!$B$2:$BS$2,0),0),0)</f>
        <v>0</v>
      </c>
      <c r="AU398" s="9">
        <f>IF(VLOOKUP($A398,'[1]Прайс лист'!$B$8:$BS$600,MATCH(AU$11,'[1]Прайс лист'!$B$2:$BS$2,0),0)&lt;=AU$8,VLOOKUP($A398,'[1]Прайс лист'!$B$8:$BS$600,MATCH(AU$11,'[1]Прайс лист'!$B$2:$BS$2,0),0),0)</f>
        <v>2700</v>
      </c>
      <c r="AV398" s="9">
        <f>IF(VLOOKUP($A398,'[1]Прайс лист'!$B$8:$BS$600,MATCH(AV$11,'[1]Прайс лист'!$B$2:$BS$2,0),0)&lt;=AV$8,VLOOKUP($A398,'[1]Прайс лист'!$B$8:$BS$600,MATCH(AV$11,'[1]Прайс лист'!$B$2:$BS$2,0),0),0)</f>
        <v>2400</v>
      </c>
      <c r="AW398" s="9">
        <f>IF(VLOOKUP($A398,'[1]Прайс лист'!$B$8:$BS$600,MATCH(AW$11,'[1]Прайс лист'!$B$2:$BS$2,0),0)&lt;=AW$8,VLOOKUP($A398,'[1]Прайс лист'!$B$8:$BS$600,MATCH(AW$11,'[1]Прайс лист'!$B$2:$BS$2,0),0),0)</f>
        <v>0</v>
      </c>
      <c r="AX398" s="9">
        <f>IF(VLOOKUP($A398,'[1]Прайс лист'!$B$8:$BS$600,MATCH(AX$11,'[1]Прайс лист'!$B$2:$BS$2,0),0)&lt;=AX$8,VLOOKUP($A398,'[1]Прайс лист'!$B$8:$BS$600,MATCH(AX$11,'[1]Прайс лист'!$B$2:$BS$2,0),0),0)</f>
        <v>0</v>
      </c>
      <c r="AY398" s="9">
        <f>IF(VLOOKUP($A398,'[1]Прайс лист'!$B$8:$BS$600,MATCH(AY$11,'[1]Прайс лист'!$B$2:$BS$2,0),0)&lt;=AY$8,VLOOKUP($A398,'[1]Прайс лист'!$B$8:$BS$600,MATCH(AY$11,'[1]Прайс лист'!$B$2:$BS$2,0),0),0)</f>
        <v>0</v>
      </c>
      <c r="AZ398" s="9">
        <f>IF(VLOOKUP($A398,'[1]Прайс лист'!$B$8:$BS$600,MATCH(AZ$11,'[1]Прайс лист'!$B$2:$BS$2,0),0)&lt;=AZ$8,VLOOKUP($A398,'[1]Прайс лист'!$B$8:$BS$600,MATCH(AZ$11,'[1]Прайс лист'!$B$2:$BS$2,0),0),0)</f>
        <v>2100</v>
      </c>
      <c r="BA398" s="9">
        <f>IF(VLOOKUP($A398,'[1]Прайс лист'!$B$8:$BS$600,MATCH(BA$11,'[1]Прайс лист'!$B$2:$BS$2,0),0)&lt;=BA$8,VLOOKUP($A398,'[1]Прайс лист'!$B$8:$BS$600,MATCH(BA$11,'[1]Прайс лист'!$B$2:$BS$2,0),0),0)</f>
        <v>1900</v>
      </c>
      <c r="BB398" s="9">
        <f>IF(VLOOKUP($A398,'[1]Прайс лист'!$B$8:$BS$600,MATCH(BB$11,'[1]Прайс лист'!$B$2:$BS$2,0),0)&lt;=BB$8,VLOOKUP($A398,'[1]Прайс лист'!$B$8:$BS$600,MATCH(BB$11,'[1]Прайс лист'!$B$2:$BS$2,0),0),0)</f>
        <v>0</v>
      </c>
      <c r="BC398" s="9">
        <f>IF(VLOOKUP($A398,'[1]Прайс лист'!$B$8:$BS$600,MATCH(BC$11,'[1]Прайс лист'!$B$2:$BS$2,0),0)&lt;=BC$8,VLOOKUP($A398,'[1]Прайс лист'!$B$8:$BS$600,MATCH(BC$11,'[1]Прайс лист'!$B$2:$BS$2,0),0),0)</f>
        <v>1700</v>
      </c>
      <c r="BD398" s="9">
        <f>IF(VLOOKUP($A398,'[1]Прайс лист'!$B$8:$BS$600,MATCH(BD$11,'[1]Прайс лист'!$B$2:$BS$2,0),0)&lt;=BD$8,VLOOKUP($A398,'[1]Прайс лист'!$B$8:$BS$600,MATCH(BD$11,'[1]Прайс лист'!$B$2:$BS$2,0),0),0)</f>
        <v>1400</v>
      </c>
      <c r="BE398" s="9">
        <f>IF(VLOOKUP($A398,'[1]Прайс лист'!$B$8:$BS$600,MATCH(BE$11,'[1]Прайс лист'!$B$2:$BS$2,0),0)&lt;=BE$8,VLOOKUP($A398,'[1]Прайс лист'!$B$8:$BS$600,MATCH(BE$11,'[1]Прайс лист'!$B$2:$BS$2,0),0),0)</f>
        <v>0</v>
      </c>
      <c r="BF398" s="9">
        <f>IF(VLOOKUP($A398,'[1]Прайс лист'!$B$8:$BS$600,MATCH(BF$11,'[1]Прайс лист'!$B$2:$BS$2,0),0)&lt;=BF$8,VLOOKUP($A398,'[1]Прайс лист'!$B$8:$BS$600,MATCH(BF$11,'[1]Прайс лист'!$B$2:$BS$2,0),0),0)</f>
        <v>0</v>
      </c>
      <c r="BG398" s="9">
        <f>IF(VLOOKUP($A398,'[1]Прайс лист'!$B$8:$BS$600,MATCH(BG$11,'[1]Прайс лист'!$B$2:$BS$2,0),0)&lt;=BG$8,VLOOKUP($A398,'[1]Прайс лист'!$B$8:$BS$600,MATCH(BG$11,'[1]Прайс лист'!$B$2:$BS$2,0),0),0)</f>
        <v>0</v>
      </c>
      <c r="BH398" s="9">
        <f>IF(VLOOKUP($A398,'[1]Прайс лист'!$B$8:$BS$600,MATCH(BH$11,'[1]Прайс лист'!$B$2:$BS$2,0),0)&lt;=BH$8,VLOOKUP($A398,'[1]Прайс лист'!$B$8:$BS$600,MATCH(BH$11,'[1]Прайс лист'!$B$2:$BS$2,0),0),0)</f>
        <v>1100</v>
      </c>
    </row>
    <row r="399" spans="1:60">
      <c r="A399" s="1" t="str">
        <f>'[1]Прайс лист'!B392</f>
        <v>Xiaomi REDMI 4 PRO16</v>
      </c>
      <c r="B399" s="7" t="s">
        <v>191</v>
      </c>
      <c r="C399" s="8" t="s">
        <v>244</v>
      </c>
      <c r="D399" s="8">
        <v>16</v>
      </c>
      <c r="E399" s="9">
        <f>IF(VLOOKUP($A399,'[1]Прайс лист'!$B$8:$BS$600,MATCH(E$11,'[1]Прайс лист'!$B$2:$BS$2,0),0)&lt;=E$8,VLOOKUP($A399,'[1]Прайс лист'!$B$8:$BS$600,MATCH(E$11,'[1]Прайс лист'!$B$2:$BS$2,0),0),0)</f>
        <v>700</v>
      </c>
      <c r="F399" s="9">
        <f>IF(VLOOKUP($A399,'[1]Прайс лист'!$B$8:$BS$600,MATCH(F$11,'[1]Прайс лист'!$B$2:$BS$2,0),0)&lt;=F$8,VLOOKUP($A399,'[1]Прайс лист'!$B$8:$BS$600,MATCH(F$11,'[1]Прайс лист'!$B$2:$BS$2,0),0),0)</f>
        <v>0</v>
      </c>
      <c r="G399" s="9">
        <f>IF(VLOOKUP($A399,'[1]Прайс лист'!$B$8:$BS$600,MATCH(G$11,'[1]Прайс лист'!$B$2:$BS$2,0),0)&lt;=G$8,VLOOKUP($A399,'[1]Прайс лист'!$B$8:$BS$600,MATCH(G$11,'[1]Прайс лист'!$B$2:$BS$2,0),0),0)</f>
        <v>500</v>
      </c>
      <c r="H399" s="9">
        <f>IF(VLOOKUP($A399,'[1]Прайс лист'!$B$8:$BS$600,MATCH(H$11,'[1]Прайс лист'!$B$2:$BS$2,0),0)&lt;=H$8,VLOOKUP($A399,'[1]Прайс лист'!$B$8:$BS$600,MATCH(H$11,'[1]Прайс лист'!$B$2:$BS$2,0),0),0)</f>
        <v>300</v>
      </c>
      <c r="I399" s="9">
        <f>IF(VLOOKUP($A399,'[1]Прайс лист'!$B$8:$BS$600,MATCH(I$11,'[1]Прайс лист'!$B$2:$BS$2,0),0)&lt;=I$8,VLOOKUP($A399,'[1]Прайс лист'!$B$8:$BS$600,MATCH(I$11,'[1]Прайс лист'!$B$2:$BS$2,0),0),0)</f>
        <v>0</v>
      </c>
      <c r="J399" s="9">
        <f>IF(VLOOKUP($A399,'[1]Прайс лист'!$B$8:$BS$600,MATCH(J$11,'[1]Прайс лист'!$B$2:$BS$2,0),0)&lt;=J$8,VLOOKUP($A399,'[1]Прайс лист'!$B$8:$BS$600,MATCH(J$11,'[1]Прайс лист'!$B$2:$BS$2,0),0),0)</f>
        <v>0</v>
      </c>
      <c r="K399" s="9">
        <f>IF(VLOOKUP($A399,'[1]Прайс лист'!$B$8:$BS$600,MATCH(K$11,'[1]Прайс лист'!$B$2:$BS$2,0),0)&lt;=K$8,VLOOKUP($A399,'[1]Прайс лист'!$B$8:$BS$600,MATCH(K$11,'[1]Прайс лист'!$B$2:$BS$2,0),0),0)</f>
        <v>0</v>
      </c>
      <c r="L399" s="9">
        <f>IF(VLOOKUP($A399,'[1]Прайс лист'!$B$8:$BS$600,MATCH(L$11,'[1]Прайс лист'!$B$2:$BS$2,0),0)&lt;=L$8,VLOOKUP($A399,'[1]Прайс лист'!$B$8:$BS$600,MATCH(L$11,'[1]Прайс лист'!$B$2:$BS$2,0),0),0)</f>
        <v>100</v>
      </c>
      <c r="M399" s="9">
        <f>IF(VLOOKUP($A399,'[1]Прайс лист'!$B$8:$BS$600,MATCH(M$11,'[1]Прайс лист'!$B$2:$BS$2,0),0)&lt;=M$8,VLOOKUP($A399,'[1]Прайс лист'!$B$8:$BS$600,MATCH(M$11,'[1]Прайс лист'!$B$2:$BS$2,0),0),0)</f>
        <v>700</v>
      </c>
      <c r="N399" s="9">
        <f>IF(VLOOKUP($A399,'[1]Прайс лист'!$B$8:$BS$600,MATCH(N$11,'[1]Прайс лист'!$B$2:$BS$2,0),0)&lt;=N$8,VLOOKUP($A399,'[1]Прайс лист'!$B$8:$BS$600,MATCH(N$11,'[1]Прайс лист'!$B$2:$BS$2,0),0),0)</f>
        <v>0</v>
      </c>
      <c r="O399" s="9">
        <f>IF(VLOOKUP($A399,'[1]Прайс лист'!$B$8:$BS$600,MATCH(O$11,'[1]Прайс лист'!$B$2:$BS$2,0),0)&lt;=O$8,VLOOKUP($A399,'[1]Прайс лист'!$B$8:$BS$600,MATCH(O$11,'[1]Прайс лист'!$B$2:$BS$2,0),0),0)</f>
        <v>500</v>
      </c>
      <c r="P399" s="9">
        <f>IF(VLOOKUP($A399,'[1]Прайс лист'!$B$8:$BS$600,MATCH(P$11,'[1]Прайс лист'!$B$2:$BS$2,0),0)&lt;=P$8,VLOOKUP($A399,'[1]Прайс лист'!$B$8:$BS$600,MATCH(P$11,'[1]Прайс лист'!$B$2:$BS$2,0),0),0)</f>
        <v>300</v>
      </c>
      <c r="Q399" s="9">
        <f>IF(VLOOKUP($A399,'[1]Прайс лист'!$B$8:$BS$600,MATCH(Q$11,'[1]Прайс лист'!$B$2:$BS$2,0),0)&lt;=Q$8,VLOOKUP($A399,'[1]Прайс лист'!$B$8:$BS$600,MATCH(Q$11,'[1]Прайс лист'!$B$2:$BS$2,0),0),0)</f>
        <v>0</v>
      </c>
      <c r="R399" s="9">
        <f>IF(VLOOKUP($A399,'[1]Прайс лист'!$B$8:$BS$600,MATCH(R$11,'[1]Прайс лист'!$B$2:$BS$2,0),0)&lt;=R$8,VLOOKUP($A399,'[1]Прайс лист'!$B$8:$BS$600,MATCH(R$11,'[1]Прайс лист'!$B$2:$BS$2,0),0),0)</f>
        <v>0</v>
      </c>
      <c r="S399" s="9">
        <f>IF(VLOOKUP($A399,'[1]Прайс лист'!$B$8:$BS$600,MATCH(S$11,'[1]Прайс лист'!$B$2:$BS$2,0),0)&lt;=S$8,VLOOKUP($A399,'[1]Прайс лист'!$B$8:$BS$600,MATCH(S$11,'[1]Прайс лист'!$B$2:$BS$2,0),0),0)</f>
        <v>0</v>
      </c>
      <c r="T399" s="9">
        <f>IF(VLOOKUP($A399,'[1]Прайс лист'!$B$8:$BS$600,MATCH(T$11,'[1]Прайс лист'!$B$2:$BS$2,0),0)&lt;=T$8,VLOOKUP($A399,'[1]Прайс лист'!$B$8:$BS$600,MATCH(T$11,'[1]Прайс лист'!$B$2:$BS$2,0),0),0)</f>
        <v>100</v>
      </c>
      <c r="U399" s="9">
        <f>IF(VLOOKUP($A399,'[1]Прайс лист'!$B$8:$BS$600,MATCH(U$11,'[1]Прайс лист'!$B$2:$BS$2,0),0)&lt;=U$8,VLOOKUP($A399,'[1]Прайс лист'!$B$8:$BS$600,MATCH(U$11,'[1]Прайс лист'!$B$2:$BS$2,0),0),0)</f>
        <v>7700</v>
      </c>
      <c r="V399" s="9">
        <f>IF(VLOOKUP($A399,'[1]Прайс лист'!$B$8:$BS$600,MATCH(V$11,'[1]Прайс лист'!$B$2:$BS$2,0),0)&lt;=V$8,VLOOKUP($A399,'[1]Прайс лист'!$B$8:$BS$600,MATCH(V$11,'[1]Прайс лист'!$B$2:$BS$2,0),0),0)</f>
        <v>0</v>
      </c>
      <c r="W399" s="9">
        <f>IF(VLOOKUP($A399,'[1]Прайс лист'!$B$8:$BS$600,MATCH(W$11,'[1]Прайс лист'!$B$2:$BS$2,0),0)&lt;=W$8,VLOOKUP($A399,'[1]Прайс лист'!$B$8:$BS$600,MATCH(W$11,'[1]Прайс лист'!$B$2:$BS$2,0),0),0)</f>
        <v>7500</v>
      </c>
      <c r="X399" s="9">
        <f>IF(VLOOKUP($A399,'[1]Прайс лист'!$B$8:$BS$600,MATCH(X$11,'[1]Прайс лист'!$B$2:$BS$2,0),0)&lt;=X$8,VLOOKUP($A399,'[1]Прайс лист'!$B$8:$BS$600,MATCH(X$11,'[1]Прайс лист'!$B$2:$BS$2,0),0),0)</f>
        <v>7300</v>
      </c>
      <c r="Y399" s="9">
        <f>IF(VLOOKUP($A399,'[1]Прайс лист'!$B$8:$BS$600,MATCH(Y$11,'[1]Прайс лист'!$B$2:$BS$2,0),0)&lt;=Y$8,VLOOKUP($A399,'[1]Прайс лист'!$B$8:$BS$600,MATCH(Y$11,'[1]Прайс лист'!$B$2:$BS$2,0),0),0)</f>
        <v>0</v>
      </c>
      <c r="Z399" s="9">
        <f>IF(VLOOKUP($A399,'[1]Прайс лист'!$B$8:$BS$600,MATCH(Z$11,'[1]Прайс лист'!$B$2:$BS$2,0),0)&lt;=Z$8,VLOOKUP($A399,'[1]Прайс лист'!$B$8:$BS$600,MATCH(Z$11,'[1]Прайс лист'!$B$2:$BS$2,0),0),0)</f>
        <v>0</v>
      </c>
      <c r="AA399" s="9">
        <f>IF(VLOOKUP($A399,'[1]Прайс лист'!$B$8:$BS$600,MATCH(AA$11,'[1]Прайс лист'!$B$2:$BS$2,0),0)&lt;=AA$8,VLOOKUP($A399,'[1]Прайс лист'!$B$8:$BS$600,MATCH(AA$11,'[1]Прайс лист'!$B$2:$BS$2,0),0),0)</f>
        <v>0</v>
      </c>
      <c r="AB399" s="9">
        <f>IF(VLOOKUP($A399,'[1]Прайс лист'!$B$8:$BS$600,MATCH(AB$11,'[1]Прайс лист'!$B$2:$BS$2,0),0)&lt;=AB$8,VLOOKUP($A399,'[1]Прайс лист'!$B$8:$BS$600,MATCH(AB$11,'[1]Прайс лист'!$B$2:$BS$2,0),0),0)</f>
        <v>7100</v>
      </c>
      <c r="AC399" s="9">
        <f>IF(VLOOKUP($A399,'[1]Прайс лист'!$B$8:$BS$600,MATCH(AC$11,'[1]Прайс лист'!$B$2:$BS$2,0),0)&lt;=AC$8,VLOOKUP($A399,'[1]Прайс лист'!$B$8:$BS$600,MATCH(AC$11,'[1]Прайс лист'!$B$2:$BS$2,0),0),0)</f>
        <v>4700</v>
      </c>
      <c r="AD399" s="9">
        <f>IF(VLOOKUP($A399,'[1]Прайс лист'!$B$8:$BS$600,MATCH(AD$11,'[1]Прайс лист'!$B$2:$BS$2,0),0)&lt;=AD$8,VLOOKUP($A399,'[1]Прайс лист'!$B$8:$BS$600,MATCH(AD$11,'[1]Прайс лист'!$B$2:$BS$2,0),0),0)</f>
        <v>0</v>
      </c>
      <c r="AE399" s="9">
        <f>IF(VLOOKUP($A399,'[1]Прайс лист'!$B$8:$BS$600,MATCH(AE$11,'[1]Прайс лист'!$B$2:$BS$2,0),0)&lt;=AE$8,VLOOKUP($A399,'[1]Прайс лист'!$B$8:$BS$600,MATCH(AE$11,'[1]Прайс лист'!$B$2:$BS$2,0),0),0)</f>
        <v>4500</v>
      </c>
      <c r="AF399" s="9">
        <f>IF(VLOOKUP($A399,'[1]Прайс лист'!$B$8:$BS$600,MATCH(AF$11,'[1]Прайс лист'!$B$2:$BS$2,0),0)&lt;=AF$8,VLOOKUP($A399,'[1]Прайс лист'!$B$8:$BS$600,MATCH(AF$11,'[1]Прайс лист'!$B$2:$BS$2,0),0),0)</f>
        <v>4300</v>
      </c>
      <c r="AG399" s="9">
        <f>IF(VLOOKUP($A399,'[1]Прайс лист'!$B$8:$BS$600,MATCH(AG$11,'[1]Прайс лист'!$B$2:$BS$2,0),0)&lt;=AG$8,VLOOKUP($A399,'[1]Прайс лист'!$B$8:$BS$600,MATCH(AG$11,'[1]Прайс лист'!$B$2:$BS$2,0),0),0)</f>
        <v>0</v>
      </c>
      <c r="AH399" s="9">
        <f>IF(VLOOKUP($A399,'[1]Прайс лист'!$B$8:$BS$600,MATCH(AH$11,'[1]Прайс лист'!$B$2:$BS$2,0),0)&lt;=AH$8,VLOOKUP($A399,'[1]Прайс лист'!$B$8:$BS$600,MATCH(AH$11,'[1]Прайс лист'!$B$2:$BS$2,0),0),0)</f>
        <v>0</v>
      </c>
      <c r="AI399" s="9">
        <f>IF(VLOOKUP($A399,'[1]Прайс лист'!$B$8:$BS$600,MATCH(AI$11,'[1]Прайс лист'!$B$2:$BS$2,0),0)&lt;=AI$8,VLOOKUP($A399,'[1]Прайс лист'!$B$8:$BS$600,MATCH(AI$11,'[1]Прайс лист'!$B$2:$BS$2,0),0),0)</f>
        <v>0</v>
      </c>
      <c r="AJ399" s="9">
        <f>IF(VLOOKUP($A399,'[1]Прайс лист'!$B$8:$BS$600,MATCH(AJ$11,'[1]Прайс лист'!$B$2:$BS$2,0),0)&lt;=AJ$8,VLOOKUP($A399,'[1]Прайс лист'!$B$8:$BS$600,MATCH(AJ$11,'[1]Прайс лист'!$B$2:$BS$2,0),0),0)</f>
        <v>4100</v>
      </c>
      <c r="AK399" s="9">
        <f>IF(VLOOKUP($A399,'[1]Прайс лист'!$B$8:$BS$600,MATCH(AK$11,'[1]Прайс лист'!$B$2:$BS$2,0),0)&lt;=AK$8,VLOOKUP($A399,'[1]Прайс лист'!$B$8:$BS$600,MATCH(AK$11,'[1]Прайс лист'!$B$2:$BS$2,0),0),0)</f>
        <v>3700</v>
      </c>
      <c r="AL399" s="9">
        <f>IF(VLOOKUP($A399,'[1]Прайс лист'!$B$8:$BS$600,MATCH(AL$11,'[1]Прайс лист'!$B$2:$BS$2,0),0)&lt;=AL$8,VLOOKUP($A399,'[1]Прайс лист'!$B$8:$BS$600,MATCH(AL$11,'[1]Прайс лист'!$B$2:$BS$2,0),0),0)</f>
        <v>0</v>
      </c>
      <c r="AM399" s="9">
        <f>IF(VLOOKUP($A399,'[1]Прайс лист'!$B$8:$BS$600,MATCH(AM$11,'[1]Прайс лист'!$B$2:$BS$2,0),0)&lt;=AM$8,VLOOKUP($A399,'[1]Прайс лист'!$B$8:$BS$600,MATCH(AM$11,'[1]Прайс лист'!$B$2:$BS$2,0),0),0)</f>
        <v>3500</v>
      </c>
      <c r="AN399" s="9">
        <f>IF(VLOOKUP($A399,'[1]Прайс лист'!$B$8:$BS$600,MATCH(AN$11,'[1]Прайс лист'!$B$2:$BS$2,0),0)&lt;=AN$8,VLOOKUP($A399,'[1]Прайс лист'!$B$8:$BS$600,MATCH(AN$11,'[1]Прайс лист'!$B$2:$BS$2,0),0),0)</f>
        <v>3300</v>
      </c>
      <c r="AO399" s="9">
        <f>IF(VLOOKUP($A399,'[1]Прайс лист'!$B$8:$BS$600,MATCH(AO$11,'[1]Прайс лист'!$B$2:$BS$2,0),0)&lt;=AO$8,VLOOKUP($A399,'[1]Прайс лист'!$B$8:$BS$600,MATCH(AO$11,'[1]Прайс лист'!$B$2:$BS$2,0),0),0)</f>
        <v>0</v>
      </c>
      <c r="AP399" s="9">
        <f>IF(VLOOKUP($A399,'[1]Прайс лист'!$B$8:$BS$600,MATCH(AP$11,'[1]Прайс лист'!$B$2:$BS$2,0),0)&lt;=AP$8,VLOOKUP($A399,'[1]Прайс лист'!$B$8:$BS$600,MATCH(AP$11,'[1]Прайс лист'!$B$2:$BS$2,0),0),0)</f>
        <v>0</v>
      </c>
      <c r="AQ399" s="9">
        <f>IF(VLOOKUP($A399,'[1]Прайс лист'!$B$8:$BS$600,MATCH(AQ$11,'[1]Прайс лист'!$B$2:$BS$2,0),0)&lt;=AQ$8,VLOOKUP($A399,'[1]Прайс лист'!$B$8:$BS$600,MATCH(AQ$11,'[1]Прайс лист'!$B$2:$BS$2,0),0),0)</f>
        <v>0</v>
      </c>
      <c r="AR399" s="9">
        <f>IF(VLOOKUP($A399,'[1]Прайс лист'!$B$8:$BS$600,MATCH(AR$11,'[1]Прайс лист'!$B$2:$BS$2,0),0)&lt;=AR$8,VLOOKUP($A399,'[1]Прайс лист'!$B$8:$BS$600,MATCH(AR$11,'[1]Прайс лист'!$B$2:$BS$2,0),0),0)</f>
        <v>3100</v>
      </c>
      <c r="AS399" s="9">
        <f>IF(VLOOKUP($A399,'[1]Прайс лист'!$B$8:$BS$600,MATCH(AS$11,'[1]Прайс лист'!$B$2:$BS$2,0),0)&lt;=AS$8,VLOOKUP($A399,'[1]Прайс лист'!$B$8:$BS$600,MATCH(AS$11,'[1]Прайс лист'!$B$2:$BS$2,0),0),0)</f>
        <v>2700</v>
      </c>
      <c r="AT399" s="9">
        <f>IF(VLOOKUP($A399,'[1]Прайс лист'!$B$8:$BS$600,MATCH(AT$11,'[1]Прайс лист'!$B$2:$BS$2,0),0)&lt;=AT$8,VLOOKUP($A399,'[1]Прайс лист'!$B$8:$BS$600,MATCH(AT$11,'[1]Прайс лист'!$B$2:$BS$2,0),0),0)</f>
        <v>0</v>
      </c>
      <c r="AU399" s="9">
        <f>IF(VLOOKUP($A399,'[1]Прайс лист'!$B$8:$BS$600,MATCH(AU$11,'[1]Прайс лист'!$B$2:$BS$2,0),0)&lt;=AU$8,VLOOKUP($A399,'[1]Прайс лист'!$B$8:$BS$600,MATCH(AU$11,'[1]Прайс лист'!$B$2:$BS$2,0),0),0)</f>
        <v>2500</v>
      </c>
      <c r="AV399" s="9">
        <f>IF(VLOOKUP($A399,'[1]Прайс лист'!$B$8:$BS$600,MATCH(AV$11,'[1]Прайс лист'!$B$2:$BS$2,0),0)&lt;=AV$8,VLOOKUP($A399,'[1]Прайс лист'!$B$8:$BS$600,MATCH(AV$11,'[1]Прайс лист'!$B$2:$BS$2,0),0),0)</f>
        <v>2300</v>
      </c>
      <c r="AW399" s="9">
        <f>IF(VLOOKUP($A399,'[1]Прайс лист'!$B$8:$BS$600,MATCH(AW$11,'[1]Прайс лист'!$B$2:$BS$2,0),0)&lt;=AW$8,VLOOKUP($A399,'[1]Прайс лист'!$B$8:$BS$600,MATCH(AW$11,'[1]Прайс лист'!$B$2:$BS$2,0),0),0)</f>
        <v>0</v>
      </c>
      <c r="AX399" s="9">
        <f>IF(VLOOKUP($A399,'[1]Прайс лист'!$B$8:$BS$600,MATCH(AX$11,'[1]Прайс лист'!$B$2:$BS$2,0),0)&lt;=AX$8,VLOOKUP($A399,'[1]Прайс лист'!$B$8:$BS$600,MATCH(AX$11,'[1]Прайс лист'!$B$2:$BS$2,0),0),0)</f>
        <v>0</v>
      </c>
      <c r="AY399" s="9">
        <f>IF(VLOOKUP($A399,'[1]Прайс лист'!$B$8:$BS$600,MATCH(AY$11,'[1]Прайс лист'!$B$2:$BS$2,0),0)&lt;=AY$8,VLOOKUP($A399,'[1]Прайс лист'!$B$8:$BS$600,MATCH(AY$11,'[1]Прайс лист'!$B$2:$BS$2,0),0),0)</f>
        <v>0</v>
      </c>
      <c r="AZ399" s="9">
        <f>IF(VLOOKUP($A399,'[1]Прайс лист'!$B$8:$BS$600,MATCH(AZ$11,'[1]Прайс лист'!$B$2:$BS$2,0),0)&lt;=AZ$8,VLOOKUP($A399,'[1]Прайс лист'!$B$8:$BS$600,MATCH(AZ$11,'[1]Прайс лист'!$B$2:$BS$2,0),0),0)</f>
        <v>2100</v>
      </c>
      <c r="BA399" s="9">
        <f>IF(VLOOKUP($A399,'[1]Прайс лист'!$B$8:$BS$600,MATCH(BA$11,'[1]Прайс лист'!$B$2:$BS$2,0),0)&lt;=BA$8,VLOOKUP($A399,'[1]Прайс лист'!$B$8:$BS$600,MATCH(BA$11,'[1]Прайс лист'!$B$2:$BS$2,0),0),0)</f>
        <v>1700</v>
      </c>
      <c r="BB399" s="9">
        <f>IF(VLOOKUP($A399,'[1]Прайс лист'!$B$8:$BS$600,MATCH(BB$11,'[1]Прайс лист'!$B$2:$BS$2,0),0)&lt;=BB$8,VLOOKUP($A399,'[1]Прайс лист'!$B$8:$BS$600,MATCH(BB$11,'[1]Прайс лист'!$B$2:$BS$2,0),0),0)</f>
        <v>0</v>
      </c>
      <c r="BC399" s="9">
        <f>IF(VLOOKUP($A399,'[1]Прайс лист'!$B$8:$BS$600,MATCH(BC$11,'[1]Прайс лист'!$B$2:$BS$2,0),0)&lt;=BC$8,VLOOKUP($A399,'[1]Прайс лист'!$B$8:$BS$600,MATCH(BC$11,'[1]Прайс лист'!$B$2:$BS$2,0),0),0)</f>
        <v>1500</v>
      </c>
      <c r="BD399" s="9">
        <f>IF(VLOOKUP($A399,'[1]Прайс лист'!$B$8:$BS$600,MATCH(BD$11,'[1]Прайс лист'!$B$2:$BS$2,0),0)&lt;=BD$8,VLOOKUP($A399,'[1]Прайс лист'!$B$8:$BS$600,MATCH(BD$11,'[1]Прайс лист'!$B$2:$BS$2,0),0),0)</f>
        <v>1300</v>
      </c>
      <c r="BE399" s="9">
        <f>IF(VLOOKUP($A399,'[1]Прайс лист'!$B$8:$BS$600,MATCH(BE$11,'[1]Прайс лист'!$B$2:$BS$2,0),0)&lt;=BE$8,VLOOKUP($A399,'[1]Прайс лист'!$B$8:$BS$600,MATCH(BE$11,'[1]Прайс лист'!$B$2:$BS$2,0),0),0)</f>
        <v>0</v>
      </c>
      <c r="BF399" s="9">
        <f>IF(VLOOKUP($A399,'[1]Прайс лист'!$B$8:$BS$600,MATCH(BF$11,'[1]Прайс лист'!$B$2:$BS$2,0),0)&lt;=BF$8,VLOOKUP($A399,'[1]Прайс лист'!$B$8:$BS$600,MATCH(BF$11,'[1]Прайс лист'!$B$2:$BS$2,0),0),0)</f>
        <v>0</v>
      </c>
      <c r="BG399" s="9">
        <f>IF(VLOOKUP($A399,'[1]Прайс лист'!$B$8:$BS$600,MATCH(BG$11,'[1]Прайс лист'!$B$2:$BS$2,0),0)&lt;=BG$8,VLOOKUP($A399,'[1]Прайс лист'!$B$8:$BS$600,MATCH(BG$11,'[1]Прайс лист'!$B$2:$BS$2,0),0),0)</f>
        <v>0</v>
      </c>
      <c r="BH399" s="9">
        <f>IF(VLOOKUP($A399,'[1]Прайс лист'!$B$8:$BS$600,MATCH(BH$11,'[1]Прайс лист'!$B$2:$BS$2,0),0)&lt;=BH$8,VLOOKUP($A399,'[1]Прайс лист'!$B$8:$BS$600,MATCH(BH$11,'[1]Прайс лист'!$B$2:$BS$2,0),0),0)</f>
        <v>1100</v>
      </c>
    </row>
    <row r="400" spans="1:60">
      <c r="A400" s="1" t="str">
        <f>'[1]Прайс лист'!B393</f>
        <v>Xiaomi REDMI 4 PRO32</v>
      </c>
      <c r="B400" s="7" t="s">
        <v>191</v>
      </c>
      <c r="C400" s="8" t="s">
        <v>244</v>
      </c>
      <c r="D400" s="8">
        <v>32</v>
      </c>
      <c r="E400" s="9">
        <f>IF(VLOOKUP($A400,'[1]Прайс лист'!$B$8:$BS$600,MATCH(E$11,'[1]Прайс лист'!$B$2:$BS$2,0),0)&lt;=E$8,VLOOKUP($A400,'[1]Прайс лист'!$B$8:$BS$600,MATCH(E$11,'[1]Прайс лист'!$B$2:$BS$2,0),0),0)</f>
        <v>700</v>
      </c>
      <c r="F400" s="9">
        <f>IF(VLOOKUP($A400,'[1]Прайс лист'!$B$8:$BS$600,MATCH(F$11,'[1]Прайс лист'!$B$2:$BS$2,0),0)&lt;=F$8,VLOOKUP($A400,'[1]Прайс лист'!$B$8:$BS$600,MATCH(F$11,'[1]Прайс лист'!$B$2:$BS$2,0),0),0)</f>
        <v>0</v>
      </c>
      <c r="G400" s="9">
        <f>IF(VLOOKUP($A400,'[1]Прайс лист'!$B$8:$BS$600,MATCH(G$11,'[1]Прайс лист'!$B$2:$BS$2,0),0)&lt;=G$8,VLOOKUP($A400,'[1]Прайс лист'!$B$8:$BS$600,MATCH(G$11,'[1]Прайс лист'!$B$2:$BS$2,0),0),0)</f>
        <v>500</v>
      </c>
      <c r="H400" s="9">
        <f>IF(VLOOKUP($A400,'[1]Прайс лист'!$B$8:$BS$600,MATCH(H$11,'[1]Прайс лист'!$B$2:$BS$2,0),0)&lt;=H$8,VLOOKUP($A400,'[1]Прайс лист'!$B$8:$BS$600,MATCH(H$11,'[1]Прайс лист'!$B$2:$BS$2,0),0),0)</f>
        <v>300</v>
      </c>
      <c r="I400" s="9">
        <f>IF(VLOOKUP($A400,'[1]Прайс лист'!$B$8:$BS$600,MATCH(I$11,'[1]Прайс лист'!$B$2:$BS$2,0),0)&lt;=I$8,VLOOKUP($A400,'[1]Прайс лист'!$B$8:$BS$600,MATCH(I$11,'[1]Прайс лист'!$B$2:$BS$2,0),0),0)</f>
        <v>0</v>
      </c>
      <c r="J400" s="9">
        <f>IF(VLOOKUP($A400,'[1]Прайс лист'!$B$8:$BS$600,MATCH(J$11,'[1]Прайс лист'!$B$2:$BS$2,0),0)&lt;=J$8,VLOOKUP($A400,'[1]Прайс лист'!$B$8:$BS$600,MATCH(J$11,'[1]Прайс лист'!$B$2:$BS$2,0),0),0)</f>
        <v>0</v>
      </c>
      <c r="K400" s="9">
        <f>IF(VLOOKUP($A400,'[1]Прайс лист'!$B$8:$BS$600,MATCH(K$11,'[1]Прайс лист'!$B$2:$BS$2,0),0)&lt;=K$8,VLOOKUP($A400,'[1]Прайс лист'!$B$8:$BS$600,MATCH(K$11,'[1]Прайс лист'!$B$2:$BS$2,0),0),0)</f>
        <v>0</v>
      </c>
      <c r="L400" s="9">
        <f>IF(VLOOKUP($A400,'[1]Прайс лист'!$B$8:$BS$600,MATCH(L$11,'[1]Прайс лист'!$B$2:$BS$2,0),0)&lt;=L$8,VLOOKUP($A400,'[1]Прайс лист'!$B$8:$BS$600,MATCH(L$11,'[1]Прайс лист'!$B$2:$BS$2,0),0),0)</f>
        <v>100</v>
      </c>
      <c r="M400" s="9">
        <f>IF(VLOOKUP($A400,'[1]Прайс лист'!$B$8:$BS$600,MATCH(M$11,'[1]Прайс лист'!$B$2:$BS$2,0),0)&lt;=M$8,VLOOKUP($A400,'[1]Прайс лист'!$B$8:$BS$600,MATCH(M$11,'[1]Прайс лист'!$B$2:$BS$2,0),0),0)</f>
        <v>700</v>
      </c>
      <c r="N400" s="9">
        <f>IF(VLOOKUP($A400,'[1]Прайс лист'!$B$8:$BS$600,MATCH(N$11,'[1]Прайс лист'!$B$2:$BS$2,0),0)&lt;=N$8,VLOOKUP($A400,'[1]Прайс лист'!$B$8:$BS$600,MATCH(N$11,'[1]Прайс лист'!$B$2:$BS$2,0),0),0)</f>
        <v>0</v>
      </c>
      <c r="O400" s="9">
        <f>IF(VLOOKUP($A400,'[1]Прайс лист'!$B$8:$BS$600,MATCH(O$11,'[1]Прайс лист'!$B$2:$BS$2,0),0)&lt;=O$8,VLOOKUP($A400,'[1]Прайс лист'!$B$8:$BS$600,MATCH(O$11,'[1]Прайс лист'!$B$2:$BS$2,0),0),0)</f>
        <v>500</v>
      </c>
      <c r="P400" s="9">
        <f>IF(VLOOKUP($A400,'[1]Прайс лист'!$B$8:$BS$600,MATCH(P$11,'[1]Прайс лист'!$B$2:$BS$2,0),0)&lt;=P$8,VLOOKUP($A400,'[1]Прайс лист'!$B$8:$BS$600,MATCH(P$11,'[1]Прайс лист'!$B$2:$BS$2,0),0),0)</f>
        <v>300</v>
      </c>
      <c r="Q400" s="9">
        <f>IF(VLOOKUP($A400,'[1]Прайс лист'!$B$8:$BS$600,MATCH(Q$11,'[1]Прайс лист'!$B$2:$BS$2,0),0)&lt;=Q$8,VLOOKUP($A400,'[1]Прайс лист'!$B$8:$BS$600,MATCH(Q$11,'[1]Прайс лист'!$B$2:$BS$2,0),0),0)</f>
        <v>0</v>
      </c>
      <c r="R400" s="9">
        <f>IF(VLOOKUP($A400,'[1]Прайс лист'!$B$8:$BS$600,MATCH(R$11,'[1]Прайс лист'!$B$2:$BS$2,0),0)&lt;=R$8,VLOOKUP($A400,'[1]Прайс лист'!$B$8:$BS$600,MATCH(R$11,'[1]Прайс лист'!$B$2:$BS$2,0),0),0)</f>
        <v>0</v>
      </c>
      <c r="S400" s="9">
        <f>IF(VLOOKUP($A400,'[1]Прайс лист'!$B$8:$BS$600,MATCH(S$11,'[1]Прайс лист'!$B$2:$BS$2,0),0)&lt;=S$8,VLOOKUP($A400,'[1]Прайс лист'!$B$8:$BS$600,MATCH(S$11,'[1]Прайс лист'!$B$2:$BS$2,0),0),0)</f>
        <v>0</v>
      </c>
      <c r="T400" s="9">
        <f>IF(VLOOKUP($A400,'[1]Прайс лист'!$B$8:$BS$600,MATCH(T$11,'[1]Прайс лист'!$B$2:$BS$2,0),0)&lt;=T$8,VLOOKUP($A400,'[1]Прайс лист'!$B$8:$BS$600,MATCH(T$11,'[1]Прайс лист'!$B$2:$BS$2,0),0),0)</f>
        <v>100</v>
      </c>
      <c r="U400" s="9">
        <f>IF(VLOOKUP($A400,'[1]Прайс лист'!$B$8:$BS$600,MATCH(U$11,'[1]Прайс лист'!$B$2:$BS$2,0),0)&lt;=U$8,VLOOKUP($A400,'[1]Прайс лист'!$B$8:$BS$600,MATCH(U$11,'[1]Прайс лист'!$B$2:$BS$2,0),0),0)</f>
        <v>7700</v>
      </c>
      <c r="V400" s="9">
        <f>IF(VLOOKUP($A400,'[1]Прайс лист'!$B$8:$BS$600,MATCH(V$11,'[1]Прайс лист'!$B$2:$BS$2,0),0)&lt;=V$8,VLOOKUP($A400,'[1]Прайс лист'!$B$8:$BS$600,MATCH(V$11,'[1]Прайс лист'!$B$2:$BS$2,0),0),0)</f>
        <v>0</v>
      </c>
      <c r="W400" s="9">
        <f>IF(VLOOKUP($A400,'[1]Прайс лист'!$B$8:$BS$600,MATCH(W$11,'[1]Прайс лист'!$B$2:$BS$2,0),0)&lt;=W$8,VLOOKUP($A400,'[1]Прайс лист'!$B$8:$BS$600,MATCH(W$11,'[1]Прайс лист'!$B$2:$BS$2,0),0),0)</f>
        <v>7500</v>
      </c>
      <c r="X400" s="9">
        <f>IF(VLOOKUP($A400,'[1]Прайс лист'!$B$8:$BS$600,MATCH(X$11,'[1]Прайс лист'!$B$2:$BS$2,0),0)&lt;=X$8,VLOOKUP($A400,'[1]Прайс лист'!$B$8:$BS$600,MATCH(X$11,'[1]Прайс лист'!$B$2:$BS$2,0),0),0)</f>
        <v>7300</v>
      </c>
      <c r="Y400" s="9">
        <f>IF(VLOOKUP($A400,'[1]Прайс лист'!$B$8:$BS$600,MATCH(Y$11,'[1]Прайс лист'!$B$2:$BS$2,0),0)&lt;=Y$8,VLOOKUP($A400,'[1]Прайс лист'!$B$8:$BS$600,MATCH(Y$11,'[1]Прайс лист'!$B$2:$BS$2,0),0),0)</f>
        <v>0</v>
      </c>
      <c r="Z400" s="9">
        <f>IF(VLOOKUP($A400,'[1]Прайс лист'!$B$8:$BS$600,MATCH(Z$11,'[1]Прайс лист'!$B$2:$BS$2,0),0)&lt;=Z$8,VLOOKUP($A400,'[1]Прайс лист'!$B$8:$BS$600,MATCH(Z$11,'[1]Прайс лист'!$B$2:$BS$2,0),0),0)</f>
        <v>0</v>
      </c>
      <c r="AA400" s="9">
        <f>IF(VLOOKUP($A400,'[1]Прайс лист'!$B$8:$BS$600,MATCH(AA$11,'[1]Прайс лист'!$B$2:$BS$2,0),0)&lt;=AA$8,VLOOKUP($A400,'[1]Прайс лист'!$B$8:$BS$600,MATCH(AA$11,'[1]Прайс лист'!$B$2:$BS$2,0),0),0)</f>
        <v>0</v>
      </c>
      <c r="AB400" s="9">
        <f>IF(VLOOKUP($A400,'[1]Прайс лист'!$B$8:$BS$600,MATCH(AB$11,'[1]Прайс лист'!$B$2:$BS$2,0),0)&lt;=AB$8,VLOOKUP($A400,'[1]Прайс лист'!$B$8:$BS$600,MATCH(AB$11,'[1]Прайс лист'!$B$2:$BS$2,0),0),0)</f>
        <v>7100</v>
      </c>
      <c r="AC400" s="9">
        <f>IF(VLOOKUP($A400,'[1]Прайс лист'!$B$8:$BS$600,MATCH(AC$11,'[1]Прайс лист'!$B$2:$BS$2,0),0)&lt;=AC$8,VLOOKUP($A400,'[1]Прайс лист'!$B$8:$BS$600,MATCH(AC$11,'[1]Прайс лист'!$B$2:$BS$2,0),0),0)</f>
        <v>4700</v>
      </c>
      <c r="AD400" s="9">
        <f>IF(VLOOKUP($A400,'[1]Прайс лист'!$B$8:$BS$600,MATCH(AD$11,'[1]Прайс лист'!$B$2:$BS$2,0),0)&lt;=AD$8,VLOOKUP($A400,'[1]Прайс лист'!$B$8:$BS$600,MATCH(AD$11,'[1]Прайс лист'!$B$2:$BS$2,0),0),0)</f>
        <v>0</v>
      </c>
      <c r="AE400" s="9">
        <f>IF(VLOOKUP($A400,'[1]Прайс лист'!$B$8:$BS$600,MATCH(AE$11,'[1]Прайс лист'!$B$2:$BS$2,0),0)&lt;=AE$8,VLOOKUP($A400,'[1]Прайс лист'!$B$8:$BS$600,MATCH(AE$11,'[1]Прайс лист'!$B$2:$BS$2,0),0),0)</f>
        <v>4500</v>
      </c>
      <c r="AF400" s="9">
        <f>IF(VLOOKUP($A400,'[1]Прайс лист'!$B$8:$BS$600,MATCH(AF$11,'[1]Прайс лист'!$B$2:$BS$2,0),0)&lt;=AF$8,VLOOKUP($A400,'[1]Прайс лист'!$B$8:$BS$600,MATCH(AF$11,'[1]Прайс лист'!$B$2:$BS$2,0),0),0)</f>
        <v>4300</v>
      </c>
      <c r="AG400" s="9">
        <f>IF(VLOOKUP($A400,'[1]Прайс лист'!$B$8:$BS$600,MATCH(AG$11,'[1]Прайс лист'!$B$2:$BS$2,0),0)&lt;=AG$8,VLOOKUP($A400,'[1]Прайс лист'!$B$8:$BS$600,MATCH(AG$11,'[1]Прайс лист'!$B$2:$BS$2,0),0),0)</f>
        <v>0</v>
      </c>
      <c r="AH400" s="9">
        <f>IF(VLOOKUP($A400,'[1]Прайс лист'!$B$8:$BS$600,MATCH(AH$11,'[1]Прайс лист'!$B$2:$BS$2,0),0)&lt;=AH$8,VLOOKUP($A400,'[1]Прайс лист'!$B$8:$BS$600,MATCH(AH$11,'[1]Прайс лист'!$B$2:$BS$2,0),0),0)</f>
        <v>0</v>
      </c>
      <c r="AI400" s="9">
        <f>IF(VLOOKUP($A400,'[1]Прайс лист'!$B$8:$BS$600,MATCH(AI$11,'[1]Прайс лист'!$B$2:$BS$2,0),0)&lt;=AI$8,VLOOKUP($A400,'[1]Прайс лист'!$B$8:$BS$600,MATCH(AI$11,'[1]Прайс лист'!$B$2:$BS$2,0),0),0)</f>
        <v>0</v>
      </c>
      <c r="AJ400" s="9">
        <f>IF(VLOOKUP($A400,'[1]Прайс лист'!$B$8:$BS$600,MATCH(AJ$11,'[1]Прайс лист'!$B$2:$BS$2,0),0)&lt;=AJ$8,VLOOKUP($A400,'[1]Прайс лист'!$B$8:$BS$600,MATCH(AJ$11,'[1]Прайс лист'!$B$2:$BS$2,0),0),0)</f>
        <v>4100</v>
      </c>
      <c r="AK400" s="9">
        <f>IF(VLOOKUP($A400,'[1]Прайс лист'!$B$8:$BS$600,MATCH(AK$11,'[1]Прайс лист'!$B$2:$BS$2,0),0)&lt;=AK$8,VLOOKUP($A400,'[1]Прайс лист'!$B$8:$BS$600,MATCH(AK$11,'[1]Прайс лист'!$B$2:$BS$2,0),0),0)</f>
        <v>3700</v>
      </c>
      <c r="AL400" s="9">
        <f>IF(VLOOKUP($A400,'[1]Прайс лист'!$B$8:$BS$600,MATCH(AL$11,'[1]Прайс лист'!$B$2:$BS$2,0),0)&lt;=AL$8,VLOOKUP($A400,'[1]Прайс лист'!$B$8:$BS$600,MATCH(AL$11,'[1]Прайс лист'!$B$2:$BS$2,0),0),0)</f>
        <v>0</v>
      </c>
      <c r="AM400" s="9">
        <f>IF(VLOOKUP($A400,'[1]Прайс лист'!$B$8:$BS$600,MATCH(AM$11,'[1]Прайс лист'!$B$2:$BS$2,0),0)&lt;=AM$8,VLOOKUP($A400,'[1]Прайс лист'!$B$8:$BS$600,MATCH(AM$11,'[1]Прайс лист'!$B$2:$BS$2,0),0),0)</f>
        <v>3500</v>
      </c>
      <c r="AN400" s="9">
        <f>IF(VLOOKUP($A400,'[1]Прайс лист'!$B$8:$BS$600,MATCH(AN$11,'[1]Прайс лист'!$B$2:$BS$2,0),0)&lt;=AN$8,VLOOKUP($A400,'[1]Прайс лист'!$B$8:$BS$600,MATCH(AN$11,'[1]Прайс лист'!$B$2:$BS$2,0),0),0)</f>
        <v>3300</v>
      </c>
      <c r="AO400" s="9">
        <f>IF(VLOOKUP($A400,'[1]Прайс лист'!$B$8:$BS$600,MATCH(AO$11,'[1]Прайс лист'!$B$2:$BS$2,0),0)&lt;=AO$8,VLOOKUP($A400,'[1]Прайс лист'!$B$8:$BS$600,MATCH(AO$11,'[1]Прайс лист'!$B$2:$BS$2,0),0),0)</f>
        <v>0</v>
      </c>
      <c r="AP400" s="9">
        <f>IF(VLOOKUP($A400,'[1]Прайс лист'!$B$8:$BS$600,MATCH(AP$11,'[1]Прайс лист'!$B$2:$BS$2,0),0)&lt;=AP$8,VLOOKUP($A400,'[1]Прайс лист'!$B$8:$BS$600,MATCH(AP$11,'[1]Прайс лист'!$B$2:$BS$2,0),0),0)</f>
        <v>0</v>
      </c>
      <c r="AQ400" s="9">
        <f>IF(VLOOKUP($A400,'[1]Прайс лист'!$B$8:$BS$600,MATCH(AQ$11,'[1]Прайс лист'!$B$2:$BS$2,0),0)&lt;=AQ$8,VLOOKUP($A400,'[1]Прайс лист'!$B$8:$BS$600,MATCH(AQ$11,'[1]Прайс лист'!$B$2:$BS$2,0),0),0)</f>
        <v>0</v>
      </c>
      <c r="AR400" s="9">
        <f>IF(VLOOKUP($A400,'[1]Прайс лист'!$B$8:$BS$600,MATCH(AR$11,'[1]Прайс лист'!$B$2:$BS$2,0),0)&lt;=AR$8,VLOOKUP($A400,'[1]Прайс лист'!$B$8:$BS$600,MATCH(AR$11,'[1]Прайс лист'!$B$2:$BS$2,0),0),0)</f>
        <v>3100</v>
      </c>
      <c r="AS400" s="9">
        <f>IF(VLOOKUP($A400,'[1]Прайс лист'!$B$8:$BS$600,MATCH(AS$11,'[1]Прайс лист'!$B$2:$BS$2,0),0)&lt;=AS$8,VLOOKUP($A400,'[1]Прайс лист'!$B$8:$BS$600,MATCH(AS$11,'[1]Прайс лист'!$B$2:$BS$2,0),0),0)</f>
        <v>2700</v>
      </c>
      <c r="AT400" s="9">
        <f>IF(VLOOKUP($A400,'[1]Прайс лист'!$B$8:$BS$600,MATCH(AT$11,'[1]Прайс лист'!$B$2:$BS$2,0),0)&lt;=AT$8,VLOOKUP($A400,'[1]Прайс лист'!$B$8:$BS$600,MATCH(AT$11,'[1]Прайс лист'!$B$2:$BS$2,0),0),0)</f>
        <v>0</v>
      </c>
      <c r="AU400" s="9">
        <f>IF(VLOOKUP($A400,'[1]Прайс лист'!$B$8:$BS$600,MATCH(AU$11,'[1]Прайс лист'!$B$2:$BS$2,0),0)&lt;=AU$8,VLOOKUP($A400,'[1]Прайс лист'!$B$8:$BS$600,MATCH(AU$11,'[1]Прайс лист'!$B$2:$BS$2,0),0),0)</f>
        <v>2500</v>
      </c>
      <c r="AV400" s="9">
        <f>IF(VLOOKUP($A400,'[1]Прайс лист'!$B$8:$BS$600,MATCH(AV$11,'[1]Прайс лист'!$B$2:$BS$2,0),0)&lt;=AV$8,VLOOKUP($A400,'[1]Прайс лист'!$B$8:$BS$600,MATCH(AV$11,'[1]Прайс лист'!$B$2:$BS$2,0),0),0)</f>
        <v>2300</v>
      </c>
      <c r="AW400" s="9">
        <f>IF(VLOOKUP($A400,'[1]Прайс лист'!$B$8:$BS$600,MATCH(AW$11,'[1]Прайс лист'!$B$2:$BS$2,0),0)&lt;=AW$8,VLOOKUP($A400,'[1]Прайс лист'!$B$8:$BS$600,MATCH(AW$11,'[1]Прайс лист'!$B$2:$BS$2,0),0),0)</f>
        <v>0</v>
      </c>
      <c r="AX400" s="9">
        <f>IF(VLOOKUP($A400,'[1]Прайс лист'!$B$8:$BS$600,MATCH(AX$11,'[1]Прайс лист'!$B$2:$BS$2,0),0)&lt;=AX$8,VLOOKUP($A400,'[1]Прайс лист'!$B$8:$BS$600,MATCH(AX$11,'[1]Прайс лист'!$B$2:$BS$2,0),0),0)</f>
        <v>0</v>
      </c>
      <c r="AY400" s="9">
        <f>IF(VLOOKUP($A400,'[1]Прайс лист'!$B$8:$BS$600,MATCH(AY$11,'[1]Прайс лист'!$B$2:$BS$2,0),0)&lt;=AY$8,VLOOKUP($A400,'[1]Прайс лист'!$B$8:$BS$600,MATCH(AY$11,'[1]Прайс лист'!$B$2:$BS$2,0),0),0)</f>
        <v>0</v>
      </c>
      <c r="AZ400" s="9">
        <f>IF(VLOOKUP($A400,'[1]Прайс лист'!$B$8:$BS$600,MATCH(AZ$11,'[1]Прайс лист'!$B$2:$BS$2,0),0)&lt;=AZ$8,VLOOKUP($A400,'[1]Прайс лист'!$B$8:$BS$600,MATCH(AZ$11,'[1]Прайс лист'!$B$2:$BS$2,0),0),0)</f>
        <v>2100</v>
      </c>
      <c r="BA400" s="9">
        <f>IF(VLOOKUP($A400,'[1]Прайс лист'!$B$8:$BS$600,MATCH(BA$11,'[1]Прайс лист'!$B$2:$BS$2,0),0)&lt;=BA$8,VLOOKUP($A400,'[1]Прайс лист'!$B$8:$BS$600,MATCH(BA$11,'[1]Прайс лист'!$B$2:$BS$2,0),0),0)</f>
        <v>1700</v>
      </c>
      <c r="BB400" s="9">
        <f>IF(VLOOKUP($A400,'[1]Прайс лист'!$B$8:$BS$600,MATCH(BB$11,'[1]Прайс лист'!$B$2:$BS$2,0),0)&lt;=BB$8,VLOOKUP($A400,'[1]Прайс лист'!$B$8:$BS$600,MATCH(BB$11,'[1]Прайс лист'!$B$2:$BS$2,0),0),0)</f>
        <v>0</v>
      </c>
      <c r="BC400" s="9">
        <f>IF(VLOOKUP($A400,'[1]Прайс лист'!$B$8:$BS$600,MATCH(BC$11,'[1]Прайс лист'!$B$2:$BS$2,0),0)&lt;=BC$8,VLOOKUP($A400,'[1]Прайс лист'!$B$8:$BS$600,MATCH(BC$11,'[1]Прайс лист'!$B$2:$BS$2,0),0),0)</f>
        <v>1500</v>
      </c>
      <c r="BD400" s="9">
        <f>IF(VLOOKUP($A400,'[1]Прайс лист'!$B$8:$BS$600,MATCH(BD$11,'[1]Прайс лист'!$B$2:$BS$2,0),0)&lt;=BD$8,VLOOKUP($A400,'[1]Прайс лист'!$B$8:$BS$600,MATCH(BD$11,'[1]Прайс лист'!$B$2:$BS$2,0),0),0)</f>
        <v>1300</v>
      </c>
      <c r="BE400" s="9">
        <f>IF(VLOOKUP($A400,'[1]Прайс лист'!$B$8:$BS$600,MATCH(BE$11,'[1]Прайс лист'!$B$2:$BS$2,0),0)&lt;=BE$8,VLOOKUP($A400,'[1]Прайс лист'!$B$8:$BS$600,MATCH(BE$11,'[1]Прайс лист'!$B$2:$BS$2,0),0),0)</f>
        <v>0</v>
      </c>
      <c r="BF400" s="9">
        <f>IF(VLOOKUP($A400,'[1]Прайс лист'!$B$8:$BS$600,MATCH(BF$11,'[1]Прайс лист'!$B$2:$BS$2,0),0)&lt;=BF$8,VLOOKUP($A400,'[1]Прайс лист'!$B$8:$BS$600,MATCH(BF$11,'[1]Прайс лист'!$B$2:$BS$2,0),0),0)</f>
        <v>0</v>
      </c>
      <c r="BG400" s="9">
        <f>IF(VLOOKUP($A400,'[1]Прайс лист'!$B$8:$BS$600,MATCH(BG$11,'[1]Прайс лист'!$B$2:$BS$2,0),0)&lt;=BG$8,VLOOKUP($A400,'[1]Прайс лист'!$B$8:$BS$600,MATCH(BG$11,'[1]Прайс лист'!$B$2:$BS$2,0),0),0)</f>
        <v>0</v>
      </c>
      <c r="BH400" s="9">
        <f>IF(VLOOKUP($A400,'[1]Прайс лист'!$B$8:$BS$600,MATCH(BH$11,'[1]Прайс лист'!$B$2:$BS$2,0),0)&lt;=BH$8,VLOOKUP($A400,'[1]Прайс лист'!$B$8:$BS$600,MATCH(BH$11,'[1]Прайс лист'!$B$2:$BS$2,0),0),0)</f>
        <v>1100</v>
      </c>
    </row>
    <row r="401" spans="1:60">
      <c r="A401" s="1" t="str">
        <f>'[1]Прайс лист'!B394</f>
        <v>Xiaomi REDMI 4 PRO64</v>
      </c>
      <c r="B401" s="7" t="s">
        <v>191</v>
      </c>
      <c r="C401" s="8" t="s">
        <v>244</v>
      </c>
      <c r="D401" s="8">
        <v>64</v>
      </c>
      <c r="E401" s="9">
        <f>IF(VLOOKUP($A401,'[1]Прайс лист'!$B$8:$BS$600,MATCH(E$11,'[1]Прайс лист'!$B$2:$BS$2,0),0)&lt;=E$8,VLOOKUP($A401,'[1]Прайс лист'!$B$8:$BS$600,MATCH(E$11,'[1]Прайс лист'!$B$2:$BS$2,0),0),0)</f>
        <v>900</v>
      </c>
      <c r="F401" s="9">
        <f>IF(VLOOKUP($A401,'[1]Прайс лист'!$B$8:$BS$600,MATCH(F$11,'[1]Прайс лист'!$B$2:$BS$2,0),0)&lt;=F$8,VLOOKUP($A401,'[1]Прайс лист'!$B$8:$BS$600,MATCH(F$11,'[1]Прайс лист'!$B$2:$BS$2,0),0),0)</f>
        <v>0</v>
      </c>
      <c r="G401" s="9">
        <f>IF(VLOOKUP($A401,'[1]Прайс лист'!$B$8:$BS$600,MATCH(G$11,'[1]Прайс лист'!$B$2:$BS$2,0),0)&lt;=G$8,VLOOKUP($A401,'[1]Прайс лист'!$B$8:$BS$600,MATCH(G$11,'[1]Прайс лист'!$B$2:$BS$2,0),0),0)</f>
        <v>700</v>
      </c>
      <c r="H401" s="9">
        <f>IF(VLOOKUP($A401,'[1]Прайс лист'!$B$8:$BS$600,MATCH(H$11,'[1]Прайс лист'!$B$2:$BS$2,0),0)&lt;=H$8,VLOOKUP($A401,'[1]Прайс лист'!$B$8:$BS$600,MATCH(H$11,'[1]Прайс лист'!$B$2:$BS$2,0),0),0)</f>
        <v>400</v>
      </c>
      <c r="I401" s="9">
        <f>IF(VLOOKUP($A401,'[1]Прайс лист'!$B$8:$BS$600,MATCH(I$11,'[1]Прайс лист'!$B$2:$BS$2,0),0)&lt;=I$8,VLOOKUP($A401,'[1]Прайс лист'!$B$8:$BS$600,MATCH(I$11,'[1]Прайс лист'!$B$2:$BS$2,0),0),0)</f>
        <v>0</v>
      </c>
      <c r="J401" s="9">
        <f>IF(VLOOKUP($A401,'[1]Прайс лист'!$B$8:$BS$600,MATCH(J$11,'[1]Прайс лист'!$B$2:$BS$2,0),0)&lt;=J$8,VLOOKUP($A401,'[1]Прайс лист'!$B$8:$BS$600,MATCH(J$11,'[1]Прайс лист'!$B$2:$BS$2,0),0),0)</f>
        <v>0</v>
      </c>
      <c r="K401" s="9">
        <f>IF(VLOOKUP($A401,'[1]Прайс лист'!$B$8:$BS$600,MATCH(K$11,'[1]Прайс лист'!$B$2:$BS$2,0),0)&lt;=K$8,VLOOKUP($A401,'[1]Прайс лист'!$B$8:$BS$600,MATCH(K$11,'[1]Прайс лист'!$B$2:$BS$2,0),0),0)</f>
        <v>0</v>
      </c>
      <c r="L401" s="9">
        <f>IF(VLOOKUP($A401,'[1]Прайс лист'!$B$8:$BS$600,MATCH(L$11,'[1]Прайс лист'!$B$2:$BS$2,0),0)&lt;=L$8,VLOOKUP($A401,'[1]Прайс лист'!$B$8:$BS$600,MATCH(L$11,'[1]Прайс лист'!$B$2:$BS$2,0),0),0)</f>
        <v>100</v>
      </c>
      <c r="M401" s="9">
        <f>IF(VLOOKUP($A401,'[1]Прайс лист'!$B$8:$BS$600,MATCH(M$11,'[1]Прайс лист'!$B$2:$BS$2,0),0)&lt;=M$8,VLOOKUP($A401,'[1]Прайс лист'!$B$8:$BS$600,MATCH(M$11,'[1]Прайс лист'!$B$2:$BS$2,0),0),0)</f>
        <v>900</v>
      </c>
      <c r="N401" s="9">
        <f>IF(VLOOKUP($A401,'[1]Прайс лист'!$B$8:$BS$600,MATCH(N$11,'[1]Прайс лист'!$B$2:$BS$2,0),0)&lt;=N$8,VLOOKUP($A401,'[1]Прайс лист'!$B$8:$BS$600,MATCH(N$11,'[1]Прайс лист'!$B$2:$BS$2,0),0),0)</f>
        <v>0</v>
      </c>
      <c r="O401" s="9">
        <f>IF(VLOOKUP($A401,'[1]Прайс лист'!$B$8:$BS$600,MATCH(O$11,'[1]Прайс лист'!$B$2:$BS$2,0),0)&lt;=O$8,VLOOKUP($A401,'[1]Прайс лист'!$B$8:$BS$600,MATCH(O$11,'[1]Прайс лист'!$B$2:$BS$2,0),0),0)</f>
        <v>700</v>
      </c>
      <c r="P401" s="9">
        <f>IF(VLOOKUP($A401,'[1]Прайс лист'!$B$8:$BS$600,MATCH(P$11,'[1]Прайс лист'!$B$2:$BS$2,0),0)&lt;=P$8,VLOOKUP($A401,'[1]Прайс лист'!$B$8:$BS$600,MATCH(P$11,'[1]Прайс лист'!$B$2:$BS$2,0),0),0)</f>
        <v>400</v>
      </c>
      <c r="Q401" s="9">
        <f>IF(VLOOKUP($A401,'[1]Прайс лист'!$B$8:$BS$600,MATCH(Q$11,'[1]Прайс лист'!$B$2:$BS$2,0),0)&lt;=Q$8,VLOOKUP($A401,'[1]Прайс лист'!$B$8:$BS$600,MATCH(Q$11,'[1]Прайс лист'!$B$2:$BS$2,0),0),0)</f>
        <v>0</v>
      </c>
      <c r="R401" s="9">
        <f>IF(VLOOKUP($A401,'[1]Прайс лист'!$B$8:$BS$600,MATCH(R$11,'[1]Прайс лист'!$B$2:$BS$2,0),0)&lt;=R$8,VLOOKUP($A401,'[1]Прайс лист'!$B$8:$BS$600,MATCH(R$11,'[1]Прайс лист'!$B$2:$BS$2,0),0),0)</f>
        <v>0</v>
      </c>
      <c r="S401" s="9">
        <f>IF(VLOOKUP($A401,'[1]Прайс лист'!$B$8:$BS$600,MATCH(S$11,'[1]Прайс лист'!$B$2:$BS$2,0),0)&lt;=S$8,VLOOKUP($A401,'[1]Прайс лист'!$B$8:$BS$600,MATCH(S$11,'[1]Прайс лист'!$B$2:$BS$2,0),0),0)</f>
        <v>0</v>
      </c>
      <c r="T401" s="9">
        <f>IF(VLOOKUP($A401,'[1]Прайс лист'!$B$8:$BS$600,MATCH(T$11,'[1]Прайс лист'!$B$2:$BS$2,0),0)&lt;=T$8,VLOOKUP($A401,'[1]Прайс лист'!$B$8:$BS$600,MATCH(T$11,'[1]Прайс лист'!$B$2:$BS$2,0),0),0)</f>
        <v>100</v>
      </c>
      <c r="U401" s="9">
        <f>IF(VLOOKUP($A401,'[1]Прайс лист'!$B$8:$BS$600,MATCH(U$11,'[1]Прайс лист'!$B$2:$BS$2,0),0)&lt;=U$8,VLOOKUP($A401,'[1]Прайс лист'!$B$8:$BS$600,MATCH(U$11,'[1]Прайс лист'!$B$2:$BS$2,0),0),0)</f>
        <v>7900</v>
      </c>
      <c r="V401" s="9">
        <f>IF(VLOOKUP($A401,'[1]Прайс лист'!$B$8:$BS$600,MATCH(V$11,'[1]Прайс лист'!$B$2:$BS$2,0),0)&lt;=V$8,VLOOKUP($A401,'[1]Прайс лист'!$B$8:$BS$600,MATCH(V$11,'[1]Прайс лист'!$B$2:$BS$2,0),0),0)</f>
        <v>0</v>
      </c>
      <c r="W401" s="9">
        <f>IF(VLOOKUP($A401,'[1]Прайс лист'!$B$8:$BS$600,MATCH(W$11,'[1]Прайс лист'!$B$2:$BS$2,0),0)&lt;=W$8,VLOOKUP($A401,'[1]Прайс лист'!$B$8:$BS$600,MATCH(W$11,'[1]Прайс лист'!$B$2:$BS$2,0),0),0)</f>
        <v>7700</v>
      </c>
      <c r="X401" s="9">
        <f>IF(VLOOKUP($A401,'[1]Прайс лист'!$B$8:$BS$600,MATCH(X$11,'[1]Прайс лист'!$B$2:$BS$2,0),0)&lt;=X$8,VLOOKUP($A401,'[1]Прайс лист'!$B$8:$BS$600,MATCH(X$11,'[1]Прайс лист'!$B$2:$BS$2,0),0),0)</f>
        <v>7400</v>
      </c>
      <c r="Y401" s="9">
        <f>IF(VLOOKUP($A401,'[1]Прайс лист'!$B$8:$BS$600,MATCH(Y$11,'[1]Прайс лист'!$B$2:$BS$2,0),0)&lt;=Y$8,VLOOKUP($A401,'[1]Прайс лист'!$B$8:$BS$600,MATCH(Y$11,'[1]Прайс лист'!$B$2:$BS$2,0),0),0)</f>
        <v>0</v>
      </c>
      <c r="Z401" s="9">
        <f>IF(VLOOKUP($A401,'[1]Прайс лист'!$B$8:$BS$600,MATCH(Z$11,'[1]Прайс лист'!$B$2:$BS$2,0),0)&lt;=Z$8,VLOOKUP($A401,'[1]Прайс лист'!$B$8:$BS$600,MATCH(Z$11,'[1]Прайс лист'!$B$2:$BS$2,0),0),0)</f>
        <v>0</v>
      </c>
      <c r="AA401" s="9">
        <f>IF(VLOOKUP($A401,'[1]Прайс лист'!$B$8:$BS$600,MATCH(AA$11,'[1]Прайс лист'!$B$2:$BS$2,0),0)&lt;=AA$8,VLOOKUP($A401,'[1]Прайс лист'!$B$8:$BS$600,MATCH(AA$11,'[1]Прайс лист'!$B$2:$BS$2,0),0),0)</f>
        <v>0</v>
      </c>
      <c r="AB401" s="9">
        <f>IF(VLOOKUP($A401,'[1]Прайс лист'!$B$8:$BS$600,MATCH(AB$11,'[1]Прайс лист'!$B$2:$BS$2,0),0)&lt;=AB$8,VLOOKUP($A401,'[1]Прайс лист'!$B$8:$BS$600,MATCH(AB$11,'[1]Прайс лист'!$B$2:$BS$2,0),0),0)</f>
        <v>7100</v>
      </c>
      <c r="AC401" s="9">
        <f>IF(VLOOKUP($A401,'[1]Прайс лист'!$B$8:$BS$600,MATCH(AC$11,'[1]Прайс лист'!$B$2:$BS$2,0),0)&lt;=AC$8,VLOOKUP($A401,'[1]Прайс лист'!$B$8:$BS$600,MATCH(AC$11,'[1]Прайс лист'!$B$2:$BS$2,0),0),0)</f>
        <v>4900</v>
      </c>
      <c r="AD401" s="9">
        <f>IF(VLOOKUP($A401,'[1]Прайс лист'!$B$8:$BS$600,MATCH(AD$11,'[1]Прайс лист'!$B$2:$BS$2,0),0)&lt;=AD$8,VLOOKUP($A401,'[1]Прайс лист'!$B$8:$BS$600,MATCH(AD$11,'[1]Прайс лист'!$B$2:$BS$2,0),0),0)</f>
        <v>0</v>
      </c>
      <c r="AE401" s="9">
        <f>IF(VLOOKUP($A401,'[1]Прайс лист'!$B$8:$BS$600,MATCH(AE$11,'[1]Прайс лист'!$B$2:$BS$2,0),0)&lt;=AE$8,VLOOKUP($A401,'[1]Прайс лист'!$B$8:$BS$600,MATCH(AE$11,'[1]Прайс лист'!$B$2:$BS$2,0),0),0)</f>
        <v>4700</v>
      </c>
      <c r="AF401" s="9">
        <f>IF(VLOOKUP($A401,'[1]Прайс лист'!$B$8:$BS$600,MATCH(AF$11,'[1]Прайс лист'!$B$2:$BS$2,0),0)&lt;=AF$8,VLOOKUP($A401,'[1]Прайс лист'!$B$8:$BS$600,MATCH(AF$11,'[1]Прайс лист'!$B$2:$BS$2,0),0),0)</f>
        <v>4400</v>
      </c>
      <c r="AG401" s="9">
        <f>IF(VLOOKUP($A401,'[1]Прайс лист'!$B$8:$BS$600,MATCH(AG$11,'[1]Прайс лист'!$B$2:$BS$2,0),0)&lt;=AG$8,VLOOKUP($A401,'[1]Прайс лист'!$B$8:$BS$600,MATCH(AG$11,'[1]Прайс лист'!$B$2:$BS$2,0),0),0)</f>
        <v>0</v>
      </c>
      <c r="AH401" s="9">
        <f>IF(VLOOKUP($A401,'[1]Прайс лист'!$B$8:$BS$600,MATCH(AH$11,'[1]Прайс лист'!$B$2:$BS$2,0),0)&lt;=AH$8,VLOOKUP($A401,'[1]Прайс лист'!$B$8:$BS$600,MATCH(AH$11,'[1]Прайс лист'!$B$2:$BS$2,0),0),0)</f>
        <v>0</v>
      </c>
      <c r="AI401" s="9">
        <f>IF(VLOOKUP($A401,'[1]Прайс лист'!$B$8:$BS$600,MATCH(AI$11,'[1]Прайс лист'!$B$2:$BS$2,0),0)&lt;=AI$8,VLOOKUP($A401,'[1]Прайс лист'!$B$8:$BS$600,MATCH(AI$11,'[1]Прайс лист'!$B$2:$BS$2,0),0),0)</f>
        <v>0</v>
      </c>
      <c r="AJ401" s="9">
        <f>IF(VLOOKUP($A401,'[1]Прайс лист'!$B$8:$BS$600,MATCH(AJ$11,'[1]Прайс лист'!$B$2:$BS$2,0),0)&lt;=AJ$8,VLOOKUP($A401,'[1]Прайс лист'!$B$8:$BS$600,MATCH(AJ$11,'[1]Прайс лист'!$B$2:$BS$2,0),0),0)</f>
        <v>4100</v>
      </c>
      <c r="AK401" s="9">
        <f>IF(VLOOKUP($A401,'[1]Прайс лист'!$B$8:$BS$600,MATCH(AK$11,'[1]Прайс лист'!$B$2:$BS$2,0),0)&lt;=AK$8,VLOOKUP($A401,'[1]Прайс лист'!$B$8:$BS$600,MATCH(AK$11,'[1]Прайс лист'!$B$2:$BS$2,0),0),0)</f>
        <v>3900</v>
      </c>
      <c r="AL401" s="9">
        <f>IF(VLOOKUP($A401,'[1]Прайс лист'!$B$8:$BS$600,MATCH(AL$11,'[1]Прайс лист'!$B$2:$BS$2,0),0)&lt;=AL$8,VLOOKUP($A401,'[1]Прайс лист'!$B$8:$BS$600,MATCH(AL$11,'[1]Прайс лист'!$B$2:$BS$2,0),0),0)</f>
        <v>0</v>
      </c>
      <c r="AM401" s="9">
        <f>IF(VLOOKUP($A401,'[1]Прайс лист'!$B$8:$BS$600,MATCH(AM$11,'[1]Прайс лист'!$B$2:$BS$2,0),0)&lt;=AM$8,VLOOKUP($A401,'[1]Прайс лист'!$B$8:$BS$600,MATCH(AM$11,'[1]Прайс лист'!$B$2:$BS$2,0),0),0)</f>
        <v>3700</v>
      </c>
      <c r="AN401" s="9">
        <f>IF(VLOOKUP($A401,'[1]Прайс лист'!$B$8:$BS$600,MATCH(AN$11,'[1]Прайс лист'!$B$2:$BS$2,0),0)&lt;=AN$8,VLOOKUP($A401,'[1]Прайс лист'!$B$8:$BS$600,MATCH(AN$11,'[1]Прайс лист'!$B$2:$BS$2,0),0),0)</f>
        <v>3400</v>
      </c>
      <c r="AO401" s="9">
        <f>IF(VLOOKUP($A401,'[1]Прайс лист'!$B$8:$BS$600,MATCH(AO$11,'[1]Прайс лист'!$B$2:$BS$2,0),0)&lt;=AO$8,VLOOKUP($A401,'[1]Прайс лист'!$B$8:$BS$600,MATCH(AO$11,'[1]Прайс лист'!$B$2:$BS$2,0),0),0)</f>
        <v>0</v>
      </c>
      <c r="AP401" s="9">
        <f>IF(VLOOKUP($A401,'[1]Прайс лист'!$B$8:$BS$600,MATCH(AP$11,'[1]Прайс лист'!$B$2:$BS$2,0),0)&lt;=AP$8,VLOOKUP($A401,'[1]Прайс лист'!$B$8:$BS$600,MATCH(AP$11,'[1]Прайс лист'!$B$2:$BS$2,0),0),0)</f>
        <v>0</v>
      </c>
      <c r="AQ401" s="9">
        <f>IF(VLOOKUP($A401,'[1]Прайс лист'!$B$8:$BS$600,MATCH(AQ$11,'[1]Прайс лист'!$B$2:$BS$2,0),0)&lt;=AQ$8,VLOOKUP($A401,'[1]Прайс лист'!$B$8:$BS$600,MATCH(AQ$11,'[1]Прайс лист'!$B$2:$BS$2,0),0),0)</f>
        <v>0</v>
      </c>
      <c r="AR401" s="9">
        <f>IF(VLOOKUP($A401,'[1]Прайс лист'!$B$8:$BS$600,MATCH(AR$11,'[1]Прайс лист'!$B$2:$BS$2,0),0)&lt;=AR$8,VLOOKUP($A401,'[1]Прайс лист'!$B$8:$BS$600,MATCH(AR$11,'[1]Прайс лист'!$B$2:$BS$2,0),0),0)</f>
        <v>3100</v>
      </c>
      <c r="AS401" s="9">
        <f>IF(VLOOKUP($A401,'[1]Прайс лист'!$B$8:$BS$600,MATCH(AS$11,'[1]Прайс лист'!$B$2:$BS$2,0),0)&lt;=AS$8,VLOOKUP($A401,'[1]Прайс лист'!$B$8:$BS$600,MATCH(AS$11,'[1]Прайс лист'!$B$2:$BS$2,0),0),0)</f>
        <v>2900</v>
      </c>
      <c r="AT401" s="9">
        <f>IF(VLOOKUP($A401,'[1]Прайс лист'!$B$8:$BS$600,MATCH(AT$11,'[1]Прайс лист'!$B$2:$BS$2,0),0)&lt;=AT$8,VLOOKUP($A401,'[1]Прайс лист'!$B$8:$BS$600,MATCH(AT$11,'[1]Прайс лист'!$B$2:$BS$2,0),0),0)</f>
        <v>0</v>
      </c>
      <c r="AU401" s="9">
        <f>IF(VLOOKUP($A401,'[1]Прайс лист'!$B$8:$BS$600,MATCH(AU$11,'[1]Прайс лист'!$B$2:$BS$2,0),0)&lt;=AU$8,VLOOKUP($A401,'[1]Прайс лист'!$B$8:$BS$600,MATCH(AU$11,'[1]Прайс лист'!$B$2:$BS$2,0),0),0)</f>
        <v>2700</v>
      </c>
      <c r="AV401" s="9">
        <f>IF(VLOOKUP($A401,'[1]Прайс лист'!$B$8:$BS$600,MATCH(AV$11,'[1]Прайс лист'!$B$2:$BS$2,0),0)&lt;=AV$8,VLOOKUP($A401,'[1]Прайс лист'!$B$8:$BS$600,MATCH(AV$11,'[1]Прайс лист'!$B$2:$BS$2,0),0),0)</f>
        <v>2400</v>
      </c>
      <c r="AW401" s="9">
        <f>IF(VLOOKUP($A401,'[1]Прайс лист'!$B$8:$BS$600,MATCH(AW$11,'[1]Прайс лист'!$B$2:$BS$2,0),0)&lt;=AW$8,VLOOKUP($A401,'[1]Прайс лист'!$B$8:$BS$600,MATCH(AW$11,'[1]Прайс лист'!$B$2:$BS$2,0),0),0)</f>
        <v>0</v>
      </c>
      <c r="AX401" s="9">
        <f>IF(VLOOKUP($A401,'[1]Прайс лист'!$B$8:$BS$600,MATCH(AX$11,'[1]Прайс лист'!$B$2:$BS$2,0),0)&lt;=AX$8,VLOOKUP($A401,'[1]Прайс лист'!$B$8:$BS$600,MATCH(AX$11,'[1]Прайс лист'!$B$2:$BS$2,0),0),0)</f>
        <v>0</v>
      </c>
      <c r="AY401" s="9">
        <f>IF(VLOOKUP($A401,'[1]Прайс лист'!$B$8:$BS$600,MATCH(AY$11,'[1]Прайс лист'!$B$2:$BS$2,0),0)&lt;=AY$8,VLOOKUP($A401,'[1]Прайс лист'!$B$8:$BS$600,MATCH(AY$11,'[1]Прайс лист'!$B$2:$BS$2,0),0),0)</f>
        <v>0</v>
      </c>
      <c r="AZ401" s="9">
        <f>IF(VLOOKUP($A401,'[1]Прайс лист'!$B$8:$BS$600,MATCH(AZ$11,'[1]Прайс лист'!$B$2:$BS$2,0),0)&lt;=AZ$8,VLOOKUP($A401,'[1]Прайс лист'!$B$8:$BS$600,MATCH(AZ$11,'[1]Прайс лист'!$B$2:$BS$2,0),0),0)</f>
        <v>2100</v>
      </c>
      <c r="BA401" s="9">
        <f>IF(VLOOKUP($A401,'[1]Прайс лист'!$B$8:$BS$600,MATCH(BA$11,'[1]Прайс лист'!$B$2:$BS$2,0),0)&lt;=BA$8,VLOOKUP($A401,'[1]Прайс лист'!$B$8:$BS$600,MATCH(BA$11,'[1]Прайс лист'!$B$2:$BS$2,0),0),0)</f>
        <v>1900</v>
      </c>
      <c r="BB401" s="9">
        <f>IF(VLOOKUP($A401,'[1]Прайс лист'!$B$8:$BS$600,MATCH(BB$11,'[1]Прайс лист'!$B$2:$BS$2,0),0)&lt;=BB$8,VLOOKUP($A401,'[1]Прайс лист'!$B$8:$BS$600,MATCH(BB$11,'[1]Прайс лист'!$B$2:$BS$2,0),0),0)</f>
        <v>0</v>
      </c>
      <c r="BC401" s="9">
        <f>IF(VLOOKUP($A401,'[1]Прайс лист'!$B$8:$BS$600,MATCH(BC$11,'[1]Прайс лист'!$B$2:$BS$2,0),0)&lt;=BC$8,VLOOKUP($A401,'[1]Прайс лист'!$B$8:$BS$600,MATCH(BC$11,'[1]Прайс лист'!$B$2:$BS$2,0),0),0)</f>
        <v>1700</v>
      </c>
      <c r="BD401" s="9">
        <f>IF(VLOOKUP($A401,'[1]Прайс лист'!$B$8:$BS$600,MATCH(BD$11,'[1]Прайс лист'!$B$2:$BS$2,0),0)&lt;=BD$8,VLOOKUP($A401,'[1]Прайс лист'!$B$8:$BS$600,MATCH(BD$11,'[1]Прайс лист'!$B$2:$BS$2,0),0),0)</f>
        <v>1400</v>
      </c>
      <c r="BE401" s="9">
        <f>IF(VLOOKUP($A401,'[1]Прайс лист'!$B$8:$BS$600,MATCH(BE$11,'[1]Прайс лист'!$B$2:$BS$2,0),0)&lt;=BE$8,VLOOKUP($A401,'[1]Прайс лист'!$B$8:$BS$600,MATCH(BE$11,'[1]Прайс лист'!$B$2:$BS$2,0),0),0)</f>
        <v>0</v>
      </c>
      <c r="BF401" s="9">
        <f>IF(VLOOKUP($A401,'[1]Прайс лист'!$B$8:$BS$600,MATCH(BF$11,'[1]Прайс лист'!$B$2:$BS$2,0),0)&lt;=BF$8,VLOOKUP($A401,'[1]Прайс лист'!$B$8:$BS$600,MATCH(BF$11,'[1]Прайс лист'!$B$2:$BS$2,0),0),0)</f>
        <v>0</v>
      </c>
      <c r="BG401" s="9">
        <f>IF(VLOOKUP($A401,'[1]Прайс лист'!$B$8:$BS$600,MATCH(BG$11,'[1]Прайс лист'!$B$2:$BS$2,0),0)&lt;=BG$8,VLOOKUP($A401,'[1]Прайс лист'!$B$8:$BS$600,MATCH(BG$11,'[1]Прайс лист'!$B$2:$BS$2,0),0),0)</f>
        <v>0</v>
      </c>
      <c r="BH401" s="9">
        <f>IF(VLOOKUP($A401,'[1]Прайс лист'!$B$8:$BS$600,MATCH(BH$11,'[1]Прайс лист'!$B$2:$BS$2,0),0)&lt;=BH$8,VLOOKUP($A401,'[1]Прайс лист'!$B$8:$BS$600,MATCH(BH$11,'[1]Прайс лист'!$B$2:$BS$2,0),0),0)</f>
        <v>1100</v>
      </c>
    </row>
    <row r="402" spans="1:60">
      <c r="A402" s="1" t="str">
        <f>'[1]Прайс лист'!B395</f>
        <v>Xiaomi REDMI 4A16</v>
      </c>
      <c r="B402" s="7" t="s">
        <v>191</v>
      </c>
      <c r="C402" s="8" t="s">
        <v>245</v>
      </c>
      <c r="D402" s="8">
        <v>16</v>
      </c>
      <c r="E402" s="9">
        <f>IF(VLOOKUP($A402,'[1]Прайс лист'!$B$8:$BS$600,MATCH(E$11,'[1]Прайс лист'!$B$2:$BS$2,0),0)&lt;=E$8,VLOOKUP($A402,'[1]Прайс лист'!$B$8:$BS$600,MATCH(E$11,'[1]Прайс лист'!$B$2:$BS$2,0),0),0)</f>
        <v>400</v>
      </c>
      <c r="F402" s="9">
        <f>IF(VLOOKUP($A402,'[1]Прайс лист'!$B$8:$BS$600,MATCH(F$11,'[1]Прайс лист'!$B$2:$BS$2,0),0)&lt;=F$8,VLOOKUP($A402,'[1]Прайс лист'!$B$8:$BS$600,MATCH(F$11,'[1]Прайс лист'!$B$2:$BS$2,0),0),0)</f>
        <v>0</v>
      </c>
      <c r="G402" s="9">
        <f>IF(VLOOKUP($A402,'[1]Прайс лист'!$B$8:$BS$600,MATCH(G$11,'[1]Прайс лист'!$B$2:$BS$2,0),0)&lt;=G$8,VLOOKUP($A402,'[1]Прайс лист'!$B$8:$BS$600,MATCH(G$11,'[1]Прайс лист'!$B$2:$BS$2,0),0),0)</f>
        <v>300</v>
      </c>
      <c r="H402" s="9">
        <f>IF(VLOOKUP($A402,'[1]Прайс лист'!$B$8:$BS$600,MATCH(H$11,'[1]Прайс лист'!$B$2:$BS$2,0),0)&lt;=H$8,VLOOKUP($A402,'[1]Прайс лист'!$B$8:$BS$600,MATCH(H$11,'[1]Прайс лист'!$B$2:$BS$2,0),0),0)</f>
        <v>100</v>
      </c>
      <c r="I402" s="9">
        <f>IF(VLOOKUP($A402,'[1]Прайс лист'!$B$8:$BS$600,MATCH(I$11,'[1]Прайс лист'!$B$2:$BS$2,0),0)&lt;=I$8,VLOOKUP($A402,'[1]Прайс лист'!$B$8:$BS$600,MATCH(I$11,'[1]Прайс лист'!$B$2:$BS$2,0),0),0)</f>
        <v>0</v>
      </c>
      <c r="J402" s="9">
        <f>IF(VLOOKUP($A402,'[1]Прайс лист'!$B$8:$BS$600,MATCH(J$11,'[1]Прайс лист'!$B$2:$BS$2,0),0)&lt;=J$8,VLOOKUP($A402,'[1]Прайс лист'!$B$8:$BS$600,MATCH(J$11,'[1]Прайс лист'!$B$2:$BS$2,0),0),0)</f>
        <v>0</v>
      </c>
      <c r="K402" s="9">
        <f>IF(VLOOKUP($A402,'[1]Прайс лист'!$B$8:$BS$600,MATCH(K$11,'[1]Прайс лист'!$B$2:$BS$2,0),0)&lt;=K$8,VLOOKUP($A402,'[1]Прайс лист'!$B$8:$BS$600,MATCH(K$11,'[1]Прайс лист'!$B$2:$BS$2,0),0),0)</f>
        <v>0</v>
      </c>
      <c r="L402" s="9">
        <f>IF(VLOOKUP($A402,'[1]Прайс лист'!$B$8:$BS$600,MATCH(L$11,'[1]Прайс лист'!$B$2:$BS$2,0),0)&lt;=L$8,VLOOKUP($A402,'[1]Прайс лист'!$B$8:$BS$600,MATCH(L$11,'[1]Прайс лист'!$B$2:$BS$2,0),0),0)</f>
        <v>100</v>
      </c>
      <c r="M402" s="9">
        <f>IF(VLOOKUP($A402,'[1]Прайс лист'!$B$8:$BS$600,MATCH(M$11,'[1]Прайс лист'!$B$2:$BS$2,0),0)&lt;=M$8,VLOOKUP($A402,'[1]Прайс лист'!$B$8:$BS$600,MATCH(M$11,'[1]Прайс лист'!$B$2:$BS$2,0),0),0)</f>
        <v>400</v>
      </c>
      <c r="N402" s="9">
        <f>IF(VLOOKUP($A402,'[1]Прайс лист'!$B$8:$BS$600,MATCH(N$11,'[1]Прайс лист'!$B$2:$BS$2,0),0)&lt;=N$8,VLOOKUP($A402,'[1]Прайс лист'!$B$8:$BS$600,MATCH(N$11,'[1]Прайс лист'!$B$2:$BS$2,0),0),0)</f>
        <v>0</v>
      </c>
      <c r="O402" s="9">
        <f>IF(VLOOKUP($A402,'[1]Прайс лист'!$B$8:$BS$600,MATCH(O$11,'[1]Прайс лист'!$B$2:$BS$2,0),0)&lt;=O$8,VLOOKUP($A402,'[1]Прайс лист'!$B$8:$BS$600,MATCH(O$11,'[1]Прайс лист'!$B$2:$BS$2,0),0),0)</f>
        <v>300</v>
      </c>
      <c r="P402" s="9">
        <f>IF(VLOOKUP($A402,'[1]Прайс лист'!$B$8:$BS$600,MATCH(P$11,'[1]Прайс лист'!$B$2:$BS$2,0),0)&lt;=P$8,VLOOKUP($A402,'[1]Прайс лист'!$B$8:$BS$600,MATCH(P$11,'[1]Прайс лист'!$B$2:$BS$2,0),0),0)</f>
        <v>100</v>
      </c>
      <c r="Q402" s="9">
        <f>IF(VLOOKUP($A402,'[1]Прайс лист'!$B$8:$BS$600,MATCH(Q$11,'[1]Прайс лист'!$B$2:$BS$2,0),0)&lt;=Q$8,VLOOKUP($A402,'[1]Прайс лист'!$B$8:$BS$600,MATCH(Q$11,'[1]Прайс лист'!$B$2:$BS$2,0),0),0)</f>
        <v>0</v>
      </c>
      <c r="R402" s="9">
        <f>IF(VLOOKUP($A402,'[1]Прайс лист'!$B$8:$BS$600,MATCH(R$11,'[1]Прайс лист'!$B$2:$BS$2,0),0)&lt;=R$8,VLOOKUP($A402,'[1]Прайс лист'!$B$8:$BS$600,MATCH(R$11,'[1]Прайс лист'!$B$2:$BS$2,0),0),0)</f>
        <v>0</v>
      </c>
      <c r="S402" s="9">
        <f>IF(VLOOKUP($A402,'[1]Прайс лист'!$B$8:$BS$600,MATCH(S$11,'[1]Прайс лист'!$B$2:$BS$2,0),0)&lt;=S$8,VLOOKUP($A402,'[1]Прайс лист'!$B$8:$BS$600,MATCH(S$11,'[1]Прайс лист'!$B$2:$BS$2,0),0),0)</f>
        <v>0</v>
      </c>
      <c r="T402" s="9">
        <f>IF(VLOOKUP($A402,'[1]Прайс лист'!$B$8:$BS$600,MATCH(T$11,'[1]Прайс лист'!$B$2:$BS$2,0),0)&lt;=T$8,VLOOKUP($A402,'[1]Прайс лист'!$B$8:$BS$600,MATCH(T$11,'[1]Прайс лист'!$B$2:$BS$2,0),0),0)</f>
        <v>100</v>
      </c>
      <c r="U402" s="9">
        <f>IF(VLOOKUP($A402,'[1]Прайс лист'!$B$8:$BS$600,MATCH(U$11,'[1]Прайс лист'!$B$2:$BS$2,0),0)&lt;=U$8,VLOOKUP($A402,'[1]Прайс лист'!$B$8:$BS$600,MATCH(U$11,'[1]Прайс лист'!$B$2:$BS$2,0),0),0)</f>
        <v>7400</v>
      </c>
      <c r="V402" s="9">
        <f>IF(VLOOKUP($A402,'[1]Прайс лист'!$B$8:$BS$600,MATCH(V$11,'[1]Прайс лист'!$B$2:$BS$2,0),0)&lt;=V$8,VLOOKUP($A402,'[1]Прайс лист'!$B$8:$BS$600,MATCH(V$11,'[1]Прайс лист'!$B$2:$BS$2,0),0),0)</f>
        <v>0</v>
      </c>
      <c r="W402" s="9">
        <f>IF(VLOOKUP($A402,'[1]Прайс лист'!$B$8:$BS$600,MATCH(W$11,'[1]Прайс лист'!$B$2:$BS$2,0),0)&lt;=W$8,VLOOKUP($A402,'[1]Прайс лист'!$B$8:$BS$600,MATCH(W$11,'[1]Прайс лист'!$B$2:$BS$2,0),0),0)</f>
        <v>7300</v>
      </c>
      <c r="X402" s="9">
        <f>IF(VLOOKUP($A402,'[1]Прайс лист'!$B$8:$BS$600,MATCH(X$11,'[1]Прайс лист'!$B$2:$BS$2,0),0)&lt;=X$8,VLOOKUP($A402,'[1]Прайс лист'!$B$8:$BS$600,MATCH(X$11,'[1]Прайс лист'!$B$2:$BS$2,0),0),0)</f>
        <v>7100</v>
      </c>
      <c r="Y402" s="9">
        <f>IF(VLOOKUP($A402,'[1]Прайс лист'!$B$8:$BS$600,MATCH(Y$11,'[1]Прайс лист'!$B$2:$BS$2,0),0)&lt;=Y$8,VLOOKUP($A402,'[1]Прайс лист'!$B$8:$BS$600,MATCH(Y$11,'[1]Прайс лист'!$B$2:$BS$2,0),0),0)</f>
        <v>0</v>
      </c>
      <c r="Z402" s="9">
        <f>IF(VLOOKUP($A402,'[1]Прайс лист'!$B$8:$BS$600,MATCH(Z$11,'[1]Прайс лист'!$B$2:$BS$2,0),0)&lt;=Z$8,VLOOKUP($A402,'[1]Прайс лист'!$B$8:$BS$600,MATCH(Z$11,'[1]Прайс лист'!$B$2:$BS$2,0),0),0)</f>
        <v>0</v>
      </c>
      <c r="AA402" s="9">
        <f>IF(VLOOKUP($A402,'[1]Прайс лист'!$B$8:$BS$600,MATCH(AA$11,'[1]Прайс лист'!$B$2:$BS$2,0),0)&lt;=AA$8,VLOOKUP($A402,'[1]Прайс лист'!$B$8:$BS$600,MATCH(AA$11,'[1]Прайс лист'!$B$2:$BS$2,0),0),0)</f>
        <v>0</v>
      </c>
      <c r="AB402" s="9">
        <f>IF(VLOOKUP($A402,'[1]Прайс лист'!$B$8:$BS$600,MATCH(AB$11,'[1]Прайс лист'!$B$2:$BS$2,0),0)&lt;=AB$8,VLOOKUP($A402,'[1]Прайс лист'!$B$8:$BS$600,MATCH(AB$11,'[1]Прайс лист'!$B$2:$BS$2,0),0),0)</f>
        <v>7100</v>
      </c>
      <c r="AC402" s="9">
        <f>IF(VLOOKUP($A402,'[1]Прайс лист'!$B$8:$BS$600,MATCH(AC$11,'[1]Прайс лист'!$B$2:$BS$2,0),0)&lt;=AC$8,VLOOKUP($A402,'[1]Прайс лист'!$B$8:$BS$600,MATCH(AC$11,'[1]Прайс лист'!$B$2:$BS$2,0),0),0)</f>
        <v>4400</v>
      </c>
      <c r="AD402" s="9">
        <f>IF(VLOOKUP($A402,'[1]Прайс лист'!$B$8:$BS$600,MATCH(AD$11,'[1]Прайс лист'!$B$2:$BS$2,0),0)&lt;=AD$8,VLOOKUP($A402,'[1]Прайс лист'!$B$8:$BS$600,MATCH(AD$11,'[1]Прайс лист'!$B$2:$BS$2,0),0),0)</f>
        <v>0</v>
      </c>
      <c r="AE402" s="9">
        <f>IF(VLOOKUP($A402,'[1]Прайс лист'!$B$8:$BS$600,MATCH(AE$11,'[1]Прайс лист'!$B$2:$BS$2,0),0)&lt;=AE$8,VLOOKUP($A402,'[1]Прайс лист'!$B$8:$BS$600,MATCH(AE$11,'[1]Прайс лист'!$B$2:$BS$2,0),0),0)</f>
        <v>4300</v>
      </c>
      <c r="AF402" s="9">
        <f>IF(VLOOKUP($A402,'[1]Прайс лист'!$B$8:$BS$600,MATCH(AF$11,'[1]Прайс лист'!$B$2:$BS$2,0),0)&lt;=AF$8,VLOOKUP($A402,'[1]Прайс лист'!$B$8:$BS$600,MATCH(AF$11,'[1]Прайс лист'!$B$2:$BS$2,0),0),0)</f>
        <v>4100</v>
      </c>
      <c r="AG402" s="9">
        <f>IF(VLOOKUP($A402,'[1]Прайс лист'!$B$8:$BS$600,MATCH(AG$11,'[1]Прайс лист'!$B$2:$BS$2,0),0)&lt;=AG$8,VLOOKUP($A402,'[1]Прайс лист'!$B$8:$BS$600,MATCH(AG$11,'[1]Прайс лист'!$B$2:$BS$2,0),0),0)</f>
        <v>0</v>
      </c>
      <c r="AH402" s="9">
        <f>IF(VLOOKUP($A402,'[1]Прайс лист'!$B$8:$BS$600,MATCH(AH$11,'[1]Прайс лист'!$B$2:$BS$2,0),0)&lt;=AH$8,VLOOKUP($A402,'[1]Прайс лист'!$B$8:$BS$600,MATCH(AH$11,'[1]Прайс лист'!$B$2:$BS$2,0),0),0)</f>
        <v>0</v>
      </c>
      <c r="AI402" s="9">
        <f>IF(VLOOKUP($A402,'[1]Прайс лист'!$B$8:$BS$600,MATCH(AI$11,'[1]Прайс лист'!$B$2:$BS$2,0),0)&lt;=AI$8,VLOOKUP($A402,'[1]Прайс лист'!$B$8:$BS$600,MATCH(AI$11,'[1]Прайс лист'!$B$2:$BS$2,0),0),0)</f>
        <v>0</v>
      </c>
      <c r="AJ402" s="9">
        <f>IF(VLOOKUP($A402,'[1]Прайс лист'!$B$8:$BS$600,MATCH(AJ$11,'[1]Прайс лист'!$B$2:$BS$2,0),0)&lt;=AJ$8,VLOOKUP($A402,'[1]Прайс лист'!$B$8:$BS$600,MATCH(AJ$11,'[1]Прайс лист'!$B$2:$BS$2,0),0),0)</f>
        <v>4100</v>
      </c>
      <c r="AK402" s="9">
        <f>IF(VLOOKUP($A402,'[1]Прайс лист'!$B$8:$BS$600,MATCH(AK$11,'[1]Прайс лист'!$B$2:$BS$2,0),0)&lt;=AK$8,VLOOKUP($A402,'[1]Прайс лист'!$B$8:$BS$600,MATCH(AK$11,'[1]Прайс лист'!$B$2:$BS$2,0),0),0)</f>
        <v>3400</v>
      </c>
      <c r="AL402" s="9">
        <f>IF(VLOOKUP($A402,'[1]Прайс лист'!$B$8:$BS$600,MATCH(AL$11,'[1]Прайс лист'!$B$2:$BS$2,0),0)&lt;=AL$8,VLOOKUP($A402,'[1]Прайс лист'!$B$8:$BS$600,MATCH(AL$11,'[1]Прайс лист'!$B$2:$BS$2,0),0),0)</f>
        <v>0</v>
      </c>
      <c r="AM402" s="9">
        <f>IF(VLOOKUP($A402,'[1]Прайс лист'!$B$8:$BS$600,MATCH(AM$11,'[1]Прайс лист'!$B$2:$BS$2,0),0)&lt;=AM$8,VLOOKUP($A402,'[1]Прайс лист'!$B$8:$BS$600,MATCH(AM$11,'[1]Прайс лист'!$B$2:$BS$2,0),0),0)</f>
        <v>3300</v>
      </c>
      <c r="AN402" s="9">
        <f>IF(VLOOKUP($A402,'[1]Прайс лист'!$B$8:$BS$600,MATCH(AN$11,'[1]Прайс лист'!$B$2:$BS$2,0),0)&lt;=AN$8,VLOOKUP($A402,'[1]Прайс лист'!$B$8:$BS$600,MATCH(AN$11,'[1]Прайс лист'!$B$2:$BS$2,0),0),0)</f>
        <v>3100</v>
      </c>
      <c r="AO402" s="9">
        <f>IF(VLOOKUP($A402,'[1]Прайс лист'!$B$8:$BS$600,MATCH(AO$11,'[1]Прайс лист'!$B$2:$BS$2,0),0)&lt;=AO$8,VLOOKUP($A402,'[1]Прайс лист'!$B$8:$BS$600,MATCH(AO$11,'[1]Прайс лист'!$B$2:$BS$2,0),0),0)</f>
        <v>0</v>
      </c>
      <c r="AP402" s="9">
        <f>IF(VLOOKUP($A402,'[1]Прайс лист'!$B$8:$BS$600,MATCH(AP$11,'[1]Прайс лист'!$B$2:$BS$2,0),0)&lt;=AP$8,VLOOKUP($A402,'[1]Прайс лист'!$B$8:$BS$600,MATCH(AP$11,'[1]Прайс лист'!$B$2:$BS$2,0),0),0)</f>
        <v>0</v>
      </c>
      <c r="AQ402" s="9">
        <f>IF(VLOOKUP($A402,'[1]Прайс лист'!$B$8:$BS$600,MATCH(AQ$11,'[1]Прайс лист'!$B$2:$BS$2,0),0)&lt;=AQ$8,VLOOKUP($A402,'[1]Прайс лист'!$B$8:$BS$600,MATCH(AQ$11,'[1]Прайс лист'!$B$2:$BS$2,0),0),0)</f>
        <v>0</v>
      </c>
      <c r="AR402" s="9">
        <f>IF(VLOOKUP($A402,'[1]Прайс лист'!$B$8:$BS$600,MATCH(AR$11,'[1]Прайс лист'!$B$2:$BS$2,0),0)&lt;=AR$8,VLOOKUP($A402,'[1]Прайс лист'!$B$8:$BS$600,MATCH(AR$11,'[1]Прайс лист'!$B$2:$BS$2,0),0),0)</f>
        <v>3100</v>
      </c>
      <c r="AS402" s="9">
        <f>IF(VLOOKUP($A402,'[1]Прайс лист'!$B$8:$BS$600,MATCH(AS$11,'[1]Прайс лист'!$B$2:$BS$2,0),0)&lt;=AS$8,VLOOKUP($A402,'[1]Прайс лист'!$B$8:$BS$600,MATCH(AS$11,'[1]Прайс лист'!$B$2:$BS$2,0),0),0)</f>
        <v>2400</v>
      </c>
      <c r="AT402" s="9">
        <f>IF(VLOOKUP($A402,'[1]Прайс лист'!$B$8:$BS$600,MATCH(AT$11,'[1]Прайс лист'!$B$2:$BS$2,0),0)&lt;=AT$8,VLOOKUP($A402,'[1]Прайс лист'!$B$8:$BS$600,MATCH(AT$11,'[1]Прайс лист'!$B$2:$BS$2,0),0),0)</f>
        <v>0</v>
      </c>
      <c r="AU402" s="9">
        <f>IF(VLOOKUP($A402,'[1]Прайс лист'!$B$8:$BS$600,MATCH(AU$11,'[1]Прайс лист'!$B$2:$BS$2,0),0)&lt;=AU$8,VLOOKUP($A402,'[1]Прайс лист'!$B$8:$BS$600,MATCH(AU$11,'[1]Прайс лист'!$B$2:$BS$2,0),0),0)</f>
        <v>2300</v>
      </c>
      <c r="AV402" s="9">
        <f>IF(VLOOKUP($A402,'[1]Прайс лист'!$B$8:$BS$600,MATCH(AV$11,'[1]Прайс лист'!$B$2:$BS$2,0),0)&lt;=AV$8,VLOOKUP($A402,'[1]Прайс лист'!$B$8:$BS$600,MATCH(AV$11,'[1]Прайс лист'!$B$2:$BS$2,0),0),0)</f>
        <v>2100</v>
      </c>
      <c r="AW402" s="9">
        <f>IF(VLOOKUP($A402,'[1]Прайс лист'!$B$8:$BS$600,MATCH(AW$11,'[1]Прайс лист'!$B$2:$BS$2,0),0)&lt;=AW$8,VLOOKUP($A402,'[1]Прайс лист'!$B$8:$BS$600,MATCH(AW$11,'[1]Прайс лист'!$B$2:$BS$2,0),0),0)</f>
        <v>0</v>
      </c>
      <c r="AX402" s="9">
        <f>IF(VLOOKUP($A402,'[1]Прайс лист'!$B$8:$BS$600,MATCH(AX$11,'[1]Прайс лист'!$B$2:$BS$2,0),0)&lt;=AX$8,VLOOKUP($A402,'[1]Прайс лист'!$B$8:$BS$600,MATCH(AX$11,'[1]Прайс лист'!$B$2:$BS$2,0),0),0)</f>
        <v>0</v>
      </c>
      <c r="AY402" s="9">
        <f>IF(VLOOKUP($A402,'[1]Прайс лист'!$B$8:$BS$600,MATCH(AY$11,'[1]Прайс лист'!$B$2:$BS$2,0),0)&lt;=AY$8,VLOOKUP($A402,'[1]Прайс лист'!$B$8:$BS$600,MATCH(AY$11,'[1]Прайс лист'!$B$2:$BS$2,0),0),0)</f>
        <v>0</v>
      </c>
      <c r="AZ402" s="9">
        <f>IF(VLOOKUP($A402,'[1]Прайс лист'!$B$8:$BS$600,MATCH(AZ$11,'[1]Прайс лист'!$B$2:$BS$2,0),0)&lt;=AZ$8,VLOOKUP($A402,'[1]Прайс лист'!$B$8:$BS$600,MATCH(AZ$11,'[1]Прайс лист'!$B$2:$BS$2,0),0),0)</f>
        <v>2100</v>
      </c>
      <c r="BA402" s="9">
        <f>IF(VLOOKUP($A402,'[1]Прайс лист'!$B$8:$BS$600,MATCH(BA$11,'[1]Прайс лист'!$B$2:$BS$2,0),0)&lt;=BA$8,VLOOKUP($A402,'[1]Прайс лист'!$B$8:$BS$600,MATCH(BA$11,'[1]Прайс лист'!$B$2:$BS$2,0),0),0)</f>
        <v>1400</v>
      </c>
      <c r="BB402" s="9">
        <f>IF(VLOOKUP($A402,'[1]Прайс лист'!$B$8:$BS$600,MATCH(BB$11,'[1]Прайс лист'!$B$2:$BS$2,0),0)&lt;=BB$8,VLOOKUP($A402,'[1]Прайс лист'!$B$8:$BS$600,MATCH(BB$11,'[1]Прайс лист'!$B$2:$BS$2,0),0),0)</f>
        <v>0</v>
      </c>
      <c r="BC402" s="9">
        <f>IF(VLOOKUP($A402,'[1]Прайс лист'!$B$8:$BS$600,MATCH(BC$11,'[1]Прайс лист'!$B$2:$BS$2,0),0)&lt;=BC$8,VLOOKUP($A402,'[1]Прайс лист'!$B$8:$BS$600,MATCH(BC$11,'[1]Прайс лист'!$B$2:$BS$2,0),0),0)</f>
        <v>1300</v>
      </c>
      <c r="BD402" s="9">
        <f>IF(VLOOKUP($A402,'[1]Прайс лист'!$B$8:$BS$600,MATCH(BD$11,'[1]Прайс лист'!$B$2:$BS$2,0),0)&lt;=BD$8,VLOOKUP($A402,'[1]Прайс лист'!$B$8:$BS$600,MATCH(BD$11,'[1]Прайс лист'!$B$2:$BS$2,0),0),0)</f>
        <v>1100</v>
      </c>
      <c r="BE402" s="9">
        <f>IF(VLOOKUP($A402,'[1]Прайс лист'!$B$8:$BS$600,MATCH(BE$11,'[1]Прайс лист'!$B$2:$BS$2,0),0)&lt;=BE$8,VLOOKUP($A402,'[1]Прайс лист'!$B$8:$BS$600,MATCH(BE$11,'[1]Прайс лист'!$B$2:$BS$2,0),0),0)</f>
        <v>0</v>
      </c>
      <c r="BF402" s="9">
        <f>IF(VLOOKUP($A402,'[1]Прайс лист'!$B$8:$BS$600,MATCH(BF$11,'[1]Прайс лист'!$B$2:$BS$2,0),0)&lt;=BF$8,VLOOKUP($A402,'[1]Прайс лист'!$B$8:$BS$600,MATCH(BF$11,'[1]Прайс лист'!$B$2:$BS$2,0),0),0)</f>
        <v>0</v>
      </c>
      <c r="BG402" s="9">
        <f>IF(VLOOKUP($A402,'[1]Прайс лист'!$B$8:$BS$600,MATCH(BG$11,'[1]Прайс лист'!$B$2:$BS$2,0),0)&lt;=BG$8,VLOOKUP($A402,'[1]Прайс лист'!$B$8:$BS$600,MATCH(BG$11,'[1]Прайс лист'!$B$2:$BS$2,0),0),0)</f>
        <v>0</v>
      </c>
      <c r="BH402" s="9">
        <f>IF(VLOOKUP($A402,'[1]Прайс лист'!$B$8:$BS$600,MATCH(BH$11,'[1]Прайс лист'!$B$2:$BS$2,0),0)&lt;=BH$8,VLOOKUP($A402,'[1]Прайс лист'!$B$8:$BS$600,MATCH(BH$11,'[1]Прайс лист'!$B$2:$BS$2,0),0),0)</f>
        <v>1100</v>
      </c>
    </row>
    <row r="403" spans="1:60">
      <c r="A403" s="1" t="str">
        <f>'[1]Прайс лист'!B396</f>
        <v>Xiaomi REDMI 4A32</v>
      </c>
      <c r="B403" s="7" t="s">
        <v>191</v>
      </c>
      <c r="C403" s="8" t="s">
        <v>245</v>
      </c>
      <c r="D403" s="8">
        <v>32</v>
      </c>
      <c r="E403" s="9">
        <f>IF(VLOOKUP($A403,'[1]Прайс лист'!$B$8:$BS$600,MATCH(E$11,'[1]Прайс лист'!$B$2:$BS$2,0),0)&lt;=E$8,VLOOKUP($A403,'[1]Прайс лист'!$B$8:$BS$600,MATCH(E$11,'[1]Прайс лист'!$B$2:$BS$2,0),0),0)</f>
        <v>700</v>
      </c>
      <c r="F403" s="9">
        <f>IF(VLOOKUP($A403,'[1]Прайс лист'!$B$8:$BS$600,MATCH(F$11,'[1]Прайс лист'!$B$2:$BS$2,0),0)&lt;=F$8,VLOOKUP($A403,'[1]Прайс лист'!$B$8:$BS$600,MATCH(F$11,'[1]Прайс лист'!$B$2:$BS$2,0),0),0)</f>
        <v>0</v>
      </c>
      <c r="G403" s="9">
        <f>IF(VLOOKUP($A403,'[1]Прайс лист'!$B$8:$BS$600,MATCH(G$11,'[1]Прайс лист'!$B$2:$BS$2,0),0)&lt;=G$8,VLOOKUP($A403,'[1]Прайс лист'!$B$8:$BS$600,MATCH(G$11,'[1]Прайс лист'!$B$2:$BS$2,0),0),0)</f>
        <v>500</v>
      </c>
      <c r="H403" s="9">
        <f>IF(VLOOKUP($A403,'[1]Прайс лист'!$B$8:$BS$600,MATCH(H$11,'[1]Прайс лист'!$B$2:$BS$2,0),0)&lt;=H$8,VLOOKUP($A403,'[1]Прайс лист'!$B$8:$BS$600,MATCH(H$11,'[1]Прайс лист'!$B$2:$BS$2,0),0),0)</f>
        <v>300</v>
      </c>
      <c r="I403" s="9">
        <f>IF(VLOOKUP($A403,'[1]Прайс лист'!$B$8:$BS$600,MATCH(I$11,'[1]Прайс лист'!$B$2:$BS$2,0),0)&lt;=I$8,VLOOKUP($A403,'[1]Прайс лист'!$B$8:$BS$600,MATCH(I$11,'[1]Прайс лист'!$B$2:$BS$2,0),0),0)</f>
        <v>0</v>
      </c>
      <c r="J403" s="9">
        <f>IF(VLOOKUP($A403,'[1]Прайс лист'!$B$8:$BS$600,MATCH(J$11,'[1]Прайс лист'!$B$2:$BS$2,0),0)&lt;=J$8,VLOOKUP($A403,'[1]Прайс лист'!$B$8:$BS$600,MATCH(J$11,'[1]Прайс лист'!$B$2:$BS$2,0),0),0)</f>
        <v>0</v>
      </c>
      <c r="K403" s="9">
        <f>IF(VLOOKUP($A403,'[1]Прайс лист'!$B$8:$BS$600,MATCH(K$11,'[1]Прайс лист'!$B$2:$BS$2,0),0)&lt;=K$8,VLOOKUP($A403,'[1]Прайс лист'!$B$8:$BS$600,MATCH(K$11,'[1]Прайс лист'!$B$2:$BS$2,0),0),0)</f>
        <v>0</v>
      </c>
      <c r="L403" s="9">
        <f>IF(VLOOKUP($A403,'[1]Прайс лист'!$B$8:$BS$600,MATCH(L$11,'[1]Прайс лист'!$B$2:$BS$2,0),0)&lt;=L$8,VLOOKUP($A403,'[1]Прайс лист'!$B$8:$BS$600,MATCH(L$11,'[1]Прайс лист'!$B$2:$BS$2,0),0),0)</f>
        <v>100</v>
      </c>
      <c r="M403" s="9">
        <f>IF(VLOOKUP($A403,'[1]Прайс лист'!$B$8:$BS$600,MATCH(M$11,'[1]Прайс лист'!$B$2:$BS$2,0),0)&lt;=M$8,VLOOKUP($A403,'[1]Прайс лист'!$B$8:$BS$600,MATCH(M$11,'[1]Прайс лист'!$B$2:$BS$2,0),0),0)</f>
        <v>700</v>
      </c>
      <c r="N403" s="9">
        <f>IF(VLOOKUP($A403,'[1]Прайс лист'!$B$8:$BS$600,MATCH(N$11,'[1]Прайс лист'!$B$2:$BS$2,0),0)&lt;=N$8,VLOOKUP($A403,'[1]Прайс лист'!$B$8:$BS$600,MATCH(N$11,'[1]Прайс лист'!$B$2:$BS$2,0),0),0)</f>
        <v>0</v>
      </c>
      <c r="O403" s="9">
        <f>IF(VLOOKUP($A403,'[1]Прайс лист'!$B$8:$BS$600,MATCH(O$11,'[1]Прайс лист'!$B$2:$BS$2,0),0)&lt;=O$8,VLOOKUP($A403,'[1]Прайс лист'!$B$8:$BS$600,MATCH(O$11,'[1]Прайс лист'!$B$2:$BS$2,0),0),0)</f>
        <v>500</v>
      </c>
      <c r="P403" s="9">
        <f>IF(VLOOKUP($A403,'[1]Прайс лист'!$B$8:$BS$600,MATCH(P$11,'[1]Прайс лист'!$B$2:$BS$2,0),0)&lt;=P$8,VLOOKUP($A403,'[1]Прайс лист'!$B$8:$BS$600,MATCH(P$11,'[1]Прайс лист'!$B$2:$BS$2,0),0),0)</f>
        <v>300</v>
      </c>
      <c r="Q403" s="9">
        <f>IF(VLOOKUP($A403,'[1]Прайс лист'!$B$8:$BS$600,MATCH(Q$11,'[1]Прайс лист'!$B$2:$BS$2,0),0)&lt;=Q$8,VLOOKUP($A403,'[1]Прайс лист'!$B$8:$BS$600,MATCH(Q$11,'[1]Прайс лист'!$B$2:$BS$2,0),0),0)</f>
        <v>0</v>
      </c>
      <c r="R403" s="9">
        <f>IF(VLOOKUP($A403,'[1]Прайс лист'!$B$8:$BS$600,MATCH(R$11,'[1]Прайс лист'!$B$2:$BS$2,0),0)&lt;=R$8,VLOOKUP($A403,'[1]Прайс лист'!$B$8:$BS$600,MATCH(R$11,'[1]Прайс лист'!$B$2:$BS$2,0),0),0)</f>
        <v>0</v>
      </c>
      <c r="S403" s="9">
        <f>IF(VLOOKUP($A403,'[1]Прайс лист'!$B$8:$BS$600,MATCH(S$11,'[1]Прайс лист'!$B$2:$BS$2,0),0)&lt;=S$8,VLOOKUP($A403,'[1]Прайс лист'!$B$8:$BS$600,MATCH(S$11,'[1]Прайс лист'!$B$2:$BS$2,0),0),0)</f>
        <v>0</v>
      </c>
      <c r="T403" s="9">
        <f>IF(VLOOKUP($A403,'[1]Прайс лист'!$B$8:$BS$600,MATCH(T$11,'[1]Прайс лист'!$B$2:$BS$2,0),0)&lt;=T$8,VLOOKUP($A403,'[1]Прайс лист'!$B$8:$BS$600,MATCH(T$11,'[1]Прайс лист'!$B$2:$BS$2,0),0),0)</f>
        <v>100</v>
      </c>
      <c r="U403" s="9">
        <f>IF(VLOOKUP($A403,'[1]Прайс лист'!$B$8:$BS$600,MATCH(U$11,'[1]Прайс лист'!$B$2:$BS$2,0),0)&lt;=U$8,VLOOKUP($A403,'[1]Прайс лист'!$B$8:$BS$600,MATCH(U$11,'[1]Прайс лист'!$B$2:$BS$2,0),0),0)</f>
        <v>7700</v>
      </c>
      <c r="V403" s="9">
        <f>IF(VLOOKUP($A403,'[1]Прайс лист'!$B$8:$BS$600,MATCH(V$11,'[1]Прайс лист'!$B$2:$BS$2,0),0)&lt;=V$8,VLOOKUP($A403,'[1]Прайс лист'!$B$8:$BS$600,MATCH(V$11,'[1]Прайс лист'!$B$2:$BS$2,0),0),0)</f>
        <v>0</v>
      </c>
      <c r="W403" s="9">
        <f>IF(VLOOKUP($A403,'[1]Прайс лист'!$B$8:$BS$600,MATCH(W$11,'[1]Прайс лист'!$B$2:$BS$2,0),0)&lt;=W$8,VLOOKUP($A403,'[1]Прайс лист'!$B$8:$BS$600,MATCH(W$11,'[1]Прайс лист'!$B$2:$BS$2,0),0),0)</f>
        <v>7500</v>
      </c>
      <c r="X403" s="9">
        <f>IF(VLOOKUP($A403,'[1]Прайс лист'!$B$8:$BS$600,MATCH(X$11,'[1]Прайс лист'!$B$2:$BS$2,0),0)&lt;=X$8,VLOOKUP($A403,'[1]Прайс лист'!$B$8:$BS$600,MATCH(X$11,'[1]Прайс лист'!$B$2:$BS$2,0),0),0)</f>
        <v>7300</v>
      </c>
      <c r="Y403" s="9">
        <f>IF(VLOOKUP($A403,'[1]Прайс лист'!$B$8:$BS$600,MATCH(Y$11,'[1]Прайс лист'!$B$2:$BS$2,0),0)&lt;=Y$8,VLOOKUP($A403,'[1]Прайс лист'!$B$8:$BS$600,MATCH(Y$11,'[1]Прайс лист'!$B$2:$BS$2,0),0),0)</f>
        <v>0</v>
      </c>
      <c r="Z403" s="9">
        <f>IF(VLOOKUP($A403,'[1]Прайс лист'!$B$8:$BS$600,MATCH(Z$11,'[1]Прайс лист'!$B$2:$BS$2,0),0)&lt;=Z$8,VLOOKUP($A403,'[1]Прайс лист'!$B$8:$BS$600,MATCH(Z$11,'[1]Прайс лист'!$B$2:$BS$2,0),0),0)</f>
        <v>0</v>
      </c>
      <c r="AA403" s="9">
        <f>IF(VLOOKUP($A403,'[1]Прайс лист'!$B$8:$BS$600,MATCH(AA$11,'[1]Прайс лист'!$B$2:$BS$2,0),0)&lt;=AA$8,VLOOKUP($A403,'[1]Прайс лист'!$B$8:$BS$600,MATCH(AA$11,'[1]Прайс лист'!$B$2:$BS$2,0),0),0)</f>
        <v>0</v>
      </c>
      <c r="AB403" s="9">
        <f>IF(VLOOKUP($A403,'[1]Прайс лист'!$B$8:$BS$600,MATCH(AB$11,'[1]Прайс лист'!$B$2:$BS$2,0),0)&lt;=AB$8,VLOOKUP($A403,'[1]Прайс лист'!$B$8:$BS$600,MATCH(AB$11,'[1]Прайс лист'!$B$2:$BS$2,0),0),0)</f>
        <v>7100</v>
      </c>
      <c r="AC403" s="9">
        <f>IF(VLOOKUP($A403,'[1]Прайс лист'!$B$8:$BS$600,MATCH(AC$11,'[1]Прайс лист'!$B$2:$BS$2,0),0)&lt;=AC$8,VLOOKUP($A403,'[1]Прайс лист'!$B$8:$BS$600,MATCH(AC$11,'[1]Прайс лист'!$B$2:$BS$2,0),0),0)</f>
        <v>4700</v>
      </c>
      <c r="AD403" s="9">
        <f>IF(VLOOKUP($A403,'[1]Прайс лист'!$B$8:$BS$600,MATCH(AD$11,'[1]Прайс лист'!$B$2:$BS$2,0),0)&lt;=AD$8,VLOOKUP($A403,'[1]Прайс лист'!$B$8:$BS$600,MATCH(AD$11,'[1]Прайс лист'!$B$2:$BS$2,0),0),0)</f>
        <v>0</v>
      </c>
      <c r="AE403" s="9">
        <f>IF(VLOOKUP($A403,'[1]Прайс лист'!$B$8:$BS$600,MATCH(AE$11,'[1]Прайс лист'!$B$2:$BS$2,0),0)&lt;=AE$8,VLOOKUP($A403,'[1]Прайс лист'!$B$8:$BS$600,MATCH(AE$11,'[1]Прайс лист'!$B$2:$BS$2,0),0),0)</f>
        <v>4500</v>
      </c>
      <c r="AF403" s="9">
        <f>IF(VLOOKUP($A403,'[1]Прайс лист'!$B$8:$BS$600,MATCH(AF$11,'[1]Прайс лист'!$B$2:$BS$2,0),0)&lt;=AF$8,VLOOKUP($A403,'[1]Прайс лист'!$B$8:$BS$600,MATCH(AF$11,'[1]Прайс лист'!$B$2:$BS$2,0),0),0)</f>
        <v>4300</v>
      </c>
      <c r="AG403" s="9">
        <f>IF(VLOOKUP($A403,'[1]Прайс лист'!$B$8:$BS$600,MATCH(AG$11,'[1]Прайс лист'!$B$2:$BS$2,0),0)&lt;=AG$8,VLOOKUP($A403,'[1]Прайс лист'!$B$8:$BS$600,MATCH(AG$11,'[1]Прайс лист'!$B$2:$BS$2,0),0),0)</f>
        <v>0</v>
      </c>
      <c r="AH403" s="9">
        <f>IF(VLOOKUP($A403,'[1]Прайс лист'!$B$8:$BS$600,MATCH(AH$11,'[1]Прайс лист'!$B$2:$BS$2,0),0)&lt;=AH$8,VLOOKUP($A403,'[1]Прайс лист'!$B$8:$BS$600,MATCH(AH$11,'[1]Прайс лист'!$B$2:$BS$2,0),0),0)</f>
        <v>0</v>
      </c>
      <c r="AI403" s="9">
        <f>IF(VLOOKUP($A403,'[1]Прайс лист'!$B$8:$BS$600,MATCH(AI$11,'[1]Прайс лист'!$B$2:$BS$2,0),0)&lt;=AI$8,VLOOKUP($A403,'[1]Прайс лист'!$B$8:$BS$600,MATCH(AI$11,'[1]Прайс лист'!$B$2:$BS$2,0),0),0)</f>
        <v>0</v>
      </c>
      <c r="AJ403" s="9">
        <f>IF(VLOOKUP($A403,'[1]Прайс лист'!$B$8:$BS$600,MATCH(AJ$11,'[1]Прайс лист'!$B$2:$BS$2,0),0)&lt;=AJ$8,VLOOKUP($A403,'[1]Прайс лист'!$B$8:$BS$600,MATCH(AJ$11,'[1]Прайс лист'!$B$2:$BS$2,0),0),0)</f>
        <v>4100</v>
      </c>
      <c r="AK403" s="9">
        <f>IF(VLOOKUP($A403,'[1]Прайс лист'!$B$8:$BS$600,MATCH(AK$11,'[1]Прайс лист'!$B$2:$BS$2,0),0)&lt;=AK$8,VLOOKUP($A403,'[1]Прайс лист'!$B$8:$BS$600,MATCH(AK$11,'[1]Прайс лист'!$B$2:$BS$2,0),0),0)</f>
        <v>3700</v>
      </c>
      <c r="AL403" s="9">
        <f>IF(VLOOKUP($A403,'[1]Прайс лист'!$B$8:$BS$600,MATCH(AL$11,'[1]Прайс лист'!$B$2:$BS$2,0),0)&lt;=AL$8,VLOOKUP($A403,'[1]Прайс лист'!$B$8:$BS$600,MATCH(AL$11,'[1]Прайс лист'!$B$2:$BS$2,0),0),0)</f>
        <v>0</v>
      </c>
      <c r="AM403" s="9">
        <f>IF(VLOOKUP($A403,'[1]Прайс лист'!$B$8:$BS$600,MATCH(AM$11,'[1]Прайс лист'!$B$2:$BS$2,0),0)&lt;=AM$8,VLOOKUP($A403,'[1]Прайс лист'!$B$8:$BS$600,MATCH(AM$11,'[1]Прайс лист'!$B$2:$BS$2,0),0),0)</f>
        <v>3500</v>
      </c>
      <c r="AN403" s="9">
        <f>IF(VLOOKUP($A403,'[1]Прайс лист'!$B$8:$BS$600,MATCH(AN$11,'[1]Прайс лист'!$B$2:$BS$2,0),0)&lt;=AN$8,VLOOKUP($A403,'[1]Прайс лист'!$B$8:$BS$600,MATCH(AN$11,'[1]Прайс лист'!$B$2:$BS$2,0),0),0)</f>
        <v>3300</v>
      </c>
      <c r="AO403" s="9">
        <f>IF(VLOOKUP($A403,'[1]Прайс лист'!$B$8:$BS$600,MATCH(AO$11,'[1]Прайс лист'!$B$2:$BS$2,0),0)&lt;=AO$8,VLOOKUP($A403,'[1]Прайс лист'!$B$8:$BS$600,MATCH(AO$11,'[1]Прайс лист'!$B$2:$BS$2,0),0),0)</f>
        <v>0</v>
      </c>
      <c r="AP403" s="9">
        <f>IF(VLOOKUP($A403,'[1]Прайс лист'!$B$8:$BS$600,MATCH(AP$11,'[1]Прайс лист'!$B$2:$BS$2,0),0)&lt;=AP$8,VLOOKUP($A403,'[1]Прайс лист'!$B$8:$BS$600,MATCH(AP$11,'[1]Прайс лист'!$B$2:$BS$2,0),0),0)</f>
        <v>0</v>
      </c>
      <c r="AQ403" s="9">
        <f>IF(VLOOKUP($A403,'[1]Прайс лист'!$B$8:$BS$600,MATCH(AQ$11,'[1]Прайс лист'!$B$2:$BS$2,0),0)&lt;=AQ$8,VLOOKUP($A403,'[1]Прайс лист'!$B$8:$BS$600,MATCH(AQ$11,'[1]Прайс лист'!$B$2:$BS$2,0),0),0)</f>
        <v>0</v>
      </c>
      <c r="AR403" s="9">
        <f>IF(VLOOKUP($A403,'[1]Прайс лист'!$B$8:$BS$600,MATCH(AR$11,'[1]Прайс лист'!$B$2:$BS$2,0),0)&lt;=AR$8,VLOOKUP($A403,'[1]Прайс лист'!$B$8:$BS$600,MATCH(AR$11,'[1]Прайс лист'!$B$2:$BS$2,0),0),0)</f>
        <v>3100</v>
      </c>
      <c r="AS403" s="9">
        <f>IF(VLOOKUP($A403,'[1]Прайс лист'!$B$8:$BS$600,MATCH(AS$11,'[1]Прайс лист'!$B$2:$BS$2,0),0)&lt;=AS$8,VLOOKUP($A403,'[1]Прайс лист'!$B$8:$BS$600,MATCH(AS$11,'[1]Прайс лист'!$B$2:$BS$2,0),0),0)</f>
        <v>2700</v>
      </c>
      <c r="AT403" s="9">
        <f>IF(VLOOKUP($A403,'[1]Прайс лист'!$B$8:$BS$600,MATCH(AT$11,'[1]Прайс лист'!$B$2:$BS$2,0),0)&lt;=AT$8,VLOOKUP($A403,'[1]Прайс лист'!$B$8:$BS$600,MATCH(AT$11,'[1]Прайс лист'!$B$2:$BS$2,0),0),0)</f>
        <v>0</v>
      </c>
      <c r="AU403" s="9">
        <f>IF(VLOOKUP($A403,'[1]Прайс лист'!$B$8:$BS$600,MATCH(AU$11,'[1]Прайс лист'!$B$2:$BS$2,0),0)&lt;=AU$8,VLOOKUP($A403,'[1]Прайс лист'!$B$8:$BS$600,MATCH(AU$11,'[1]Прайс лист'!$B$2:$BS$2,0),0),0)</f>
        <v>2500</v>
      </c>
      <c r="AV403" s="9">
        <f>IF(VLOOKUP($A403,'[1]Прайс лист'!$B$8:$BS$600,MATCH(AV$11,'[1]Прайс лист'!$B$2:$BS$2,0),0)&lt;=AV$8,VLOOKUP($A403,'[1]Прайс лист'!$B$8:$BS$600,MATCH(AV$11,'[1]Прайс лист'!$B$2:$BS$2,0),0),0)</f>
        <v>2300</v>
      </c>
      <c r="AW403" s="9">
        <f>IF(VLOOKUP($A403,'[1]Прайс лист'!$B$8:$BS$600,MATCH(AW$11,'[1]Прайс лист'!$B$2:$BS$2,0),0)&lt;=AW$8,VLOOKUP($A403,'[1]Прайс лист'!$B$8:$BS$600,MATCH(AW$11,'[1]Прайс лист'!$B$2:$BS$2,0),0),0)</f>
        <v>0</v>
      </c>
      <c r="AX403" s="9">
        <f>IF(VLOOKUP($A403,'[1]Прайс лист'!$B$8:$BS$600,MATCH(AX$11,'[1]Прайс лист'!$B$2:$BS$2,0),0)&lt;=AX$8,VLOOKUP($A403,'[1]Прайс лист'!$B$8:$BS$600,MATCH(AX$11,'[1]Прайс лист'!$B$2:$BS$2,0),0),0)</f>
        <v>0</v>
      </c>
      <c r="AY403" s="9">
        <f>IF(VLOOKUP($A403,'[1]Прайс лист'!$B$8:$BS$600,MATCH(AY$11,'[1]Прайс лист'!$B$2:$BS$2,0),0)&lt;=AY$8,VLOOKUP($A403,'[1]Прайс лист'!$B$8:$BS$600,MATCH(AY$11,'[1]Прайс лист'!$B$2:$BS$2,0),0),0)</f>
        <v>0</v>
      </c>
      <c r="AZ403" s="9">
        <f>IF(VLOOKUP($A403,'[1]Прайс лист'!$B$8:$BS$600,MATCH(AZ$11,'[1]Прайс лист'!$B$2:$BS$2,0),0)&lt;=AZ$8,VLOOKUP($A403,'[1]Прайс лист'!$B$8:$BS$600,MATCH(AZ$11,'[1]Прайс лист'!$B$2:$BS$2,0),0),0)</f>
        <v>2100</v>
      </c>
      <c r="BA403" s="9">
        <f>IF(VLOOKUP($A403,'[1]Прайс лист'!$B$8:$BS$600,MATCH(BA$11,'[1]Прайс лист'!$B$2:$BS$2,0),0)&lt;=BA$8,VLOOKUP($A403,'[1]Прайс лист'!$B$8:$BS$600,MATCH(BA$11,'[1]Прайс лист'!$B$2:$BS$2,0),0),0)</f>
        <v>1700</v>
      </c>
      <c r="BB403" s="9">
        <f>IF(VLOOKUP($A403,'[1]Прайс лист'!$B$8:$BS$600,MATCH(BB$11,'[1]Прайс лист'!$B$2:$BS$2,0),0)&lt;=BB$8,VLOOKUP($A403,'[1]Прайс лист'!$B$8:$BS$600,MATCH(BB$11,'[1]Прайс лист'!$B$2:$BS$2,0),0),0)</f>
        <v>0</v>
      </c>
      <c r="BC403" s="9">
        <f>IF(VLOOKUP($A403,'[1]Прайс лист'!$B$8:$BS$600,MATCH(BC$11,'[1]Прайс лист'!$B$2:$BS$2,0),0)&lt;=BC$8,VLOOKUP($A403,'[1]Прайс лист'!$B$8:$BS$600,MATCH(BC$11,'[1]Прайс лист'!$B$2:$BS$2,0),0),0)</f>
        <v>1500</v>
      </c>
      <c r="BD403" s="9">
        <f>IF(VLOOKUP($A403,'[1]Прайс лист'!$B$8:$BS$600,MATCH(BD$11,'[1]Прайс лист'!$B$2:$BS$2,0),0)&lt;=BD$8,VLOOKUP($A403,'[1]Прайс лист'!$B$8:$BS$600,MATCH(BD$11,'[1]Прайс лист'!$B$2:$BS$2,0),0),0)</f>
        <v>1300</v>
      </c>
      <c r="BE403" s="9">
        <f>IF(VLOOKUP($A403,'[1]Прайс лист'!$B$8:$BS$600,MATCH(BE$11,'[1]Прайс лист'!$B$2:$BS$2,0),0)&lt;=BE$8,VLOOKUP($A403,'[1]Прайс лист'!$B$8:$BS$600,MATCH(BE$11,'[1]Прайс лист'!$B$2:$BS$2,0),0),0)</f>
        <v>0</v>
      </c>
      <c r="BF403" s="9">
        <f>IF(VLOOKUP($A403,'[1]Прайс лист'!$B$8:$BS$600,MATCH(BF$11,'[1]Прайс лист'!$B$2:$BS$2,0),0)&lt;=BF$8,VLOOKUP($A403,'[1]Прайс лист'!$B$8:$BS$600,MATCH(BF$11,'[1]Прайс лист'!$B$2:$BS$2,0),0),0)</f>
        <v>0</v>
      </c>
      <c r="BG403" s="9">
        <f>IF(VLOOKUP($A403,'[1]Прайс лист'!$B$8:$BS$600,MATCH(BG$11,'[1]Прайс лист'!$B$2:$BS$2,0),0)&lt;=BG$8,VLOOKUP($A403,'[1]Прайс лист'!$B$8:$BS$600,MATCH(BG$11,'[1]Прайс лист'!$B$2:$BS$2,0),0),0)</f>
        <v>0</v>
      </c>
      <c r="BH403" s="9">
        <f>IF(VLOOKUP($A403,'[1]Прайс лист'!$B$8:$BS$600,MATCH(BH$11,'[1]Прайс лист'!$B$2:$BS$2,0),0)&lt;=BH$8,VLOOKUP($A403,'[1]Прайс лист'!$B$8:$BS$600,MATCH(BH$11,'[1]Прайс лист'!$B$2:$BS$2,0),0),0)</f>
        <v>1100</v>
      </c>
    </row>
    <row r="404" spans="1:60">
      <c r="A404" s="1" t="str">
        <f>'[1]Прайс лист'!B397</f>
        <v>Xiaomi REDMI 4X16</v>
      </c>
      <c r="B404" s="7" t="s">
        <v>191</v>
      </c>
      <c r="C404" s="8" t="s">
        <v>246</v>
      </c>
      <c r="D404" s="8">
        <v>16</v>
      </c>
      <c r="E404" s="9">
        <f>IF(VLOOKUP($A404,'[1]Прайс лист'!$B$8:$BS$600,MATCH(E$11,'[1]Прайс лист'!$B$2:$BS$2,0),0)&lt;=E$8,VLOOKUP($A404,'[1]Прайс лист'!$B$8:$BS$600,MATCH(E$11,'[1]Прайс лист'!$B$2:$BS$2,0),0),0)</f>
        <v>400</v>
      </c>
      <c r="F404" s="9">
        <f>IF(VLOOKUP($A404,'[1]Прайс лист'!$B$8:$BS$600,MATCH(F$11,'[1]Прайс лист'!$B$2:$BS$2,0),0)&lt;=F$8,VLOOKUP($A404,'[1]Прайс лист'!$B$8:$BS$600,MATCH(F$11,'[1]Прайс лист'!$B$2:$BS$2,0),0),0)</f>
        <v>0</v>
      </c>
      <c r="G404" s="9">
        <f>IF(VLOOKUP($A404,'[1]Прайс лист'!$B$8:$BS$600,MATCH(G$11,'[1]Прайс лист'!$B$2:$BS$2,0),0)&lt;=G$8,VLOOKUP($A404,'[1]Прайс лист'!$B$8:$BS$600,MATCH(G$11,'[1]Прайс лист'!$B$2:$BS$2,0),0),0)</f>
        <v>300</v>
      </c>
      <c r="H404" s="9">
        <f>IF(VLOOKUP($A404,'[1]Прайс лист'!$B$8:$BS$600,MATCH(H$11,'[1]Прайс лист'!$B$2:$BS$2,0),0)&lt;=H$8,VLOOKUP($A404,'[1]Прайс лист'!$B$8:$BS$600,MATCH(H$11,'[1]Прайс лист'!$B$2:$BS$2,0),0),0)</f>
        <v>100</v>
      </c>
      <c r="I404" s="9">
        <f>IF(VLOOKUP($A404,'[1]Прайс лист'!$B$8:$BS$600,MATCH(I$11,'[1]Прайс лист'!$B$2:$BS$2,0),0)&lt;=I$8,VLOOKUP($A404,'[1]Прайс лист'!$B$8:$BS$600,MATCH(I$11,'[1]Прайс лист'!$B$2:$BS$2,0),0),0)</f>
        <v>0</v>
      </c>
      <c r="J404" s="9">
        <f>IF(VLOOKUP($A404,'[1]Прайс лист'!$B$8:$BS$600,MATCH(J$11,'[1]Прайс лист'!$B$2:$BS$2,0),0)&lt;=J$8,VLOOKUP($A404,'[1]Прайс лист'!$B$8:$BS$600,MATCH(J$11,'[1]Прайс лист'!$B$2:$BS$2,0),0),0)</f>
        <v>0</v>
      </c>
      <c r="K404" s="9">
        <f>IF(VLOOKUP($A404,'[1]Прайс лист'!$B$8:$BS$600,MATCH(K$11,'[1]Прайс лист'!$B$2:$BS$2,0),0)&lt;=K$8,VLOOKUP($A404,'[1]Прайс лист'!$B$8:$BS$600,MATCH(K$11,'[1]Прайс лист'!$B$2:$BS$2,0),0),0)</f>
        <v>0</v>
      </c>
      <c r="L404" s="9">
        <f>IF(VLOOKUP($A404,'[1]Прайс лист'!$B$8:$BS$600,MATCH(L$11,'[1]Прайс лист'!$B$2:$BS$2,0),0)&lt;=L$8,VLOOKUP($A404,'[1]Прайс лист'!$B$8:$BS$600,MATCH(L$11,'[1]Прайс лист'!$B$2:$BS$2,0),0),0)</f>
        <v>100</v>
      </c>
      <c r="M404" s="9">
        <f>IF(VLOOKUP($A404,'[1]Прайс лист'!$B$8:$BS$600,MATCH(M$11,'[1]Прайс лист'!$B$2:$BS$2,0),0)&lt;=M$8,VLOOKUP($A404,'[1]Прайс лист'!$B$8:$BS$600,MATCH(M$11,'[1]Прайс лист'!$B$2:$BS$2,0),0),0)</f>
        <v>400</v>
      </c>
      <c r="N404" s="9">
        <f>IF(VLOOKUP($A404,'[1]Прайс лист'!$B$8:$BS$600,MATCH(N$11,'[1]Прайс лист'!$B$2:$BS$2,0),0)&lt;=N$8,VLOOKUP($A404,'[1]Прайс лист'!$B$8:$BS$600,MATCH(N$11,'[1]Прайс лист'!$B$2:$BS$2,0),0),0)</f>
        <v>0</v>
      </c>
      <c r="O404" s="9">
        <f>IF(VLOOKUP($A404,'[1]Прайс лист'!$B$8:$BS$600,MATCH(O$11,'[1]Прайс лист'!$B$2:$BS$2,0),0)&lt;=O$8,VLOOKUP($A404,'[1]Прайс лист'!$B$8:$BS$600,MATCH(O$11,'[1]Прайс лист'!$B$2:$BS$2,0),0),0)</f>
        <v>300</v>
      </c>
      <c r="P404" s="9">
        <f>IF(VLOOKUP($A404,'[1]Прайс лист'!$B$8:$BS$600,MATCH(P$11,'[1]Прайс лист'!$B$2:$BS$2,0),0)&lt;=P$8,VLOOKUP($A404,'[1]Прайс лист'!$B$8:$BS$600,MATCH(P$11,'[1]Прайс лист'!$B$2:$BS$2,0),0),0)</f>
        <v>100</v>
      </c>
      <c r="Q404" s="9">
        <f>IF(VLOOKUP($A404,'[1]Прайс лист'!$B$8:$BS$600,MATCH(Q$11,'[1]Прайс лист'!$B$2:$BS$2,0),0)&lt;=Q$8,VLOOKUP($A404,'[1]Прайс лист'!$B$8:$BS$600,MATCH(Q$11,'[1]Прайс лист'!$B$2:$BS$2,0),0),0)</f>
        <v>0</v>
      </c>
      <c r="R404" s="9">
        <f>IF(VLOOKUP($A404,'[1]Прайс лист'!$B$8:$BS$600,MATCH(R$11,'[1]Прайс лист'!$B$2:$BS$2,0),0)&lt;=R$8,VLOOKUP($A404,'[1]Прайс лист'!$B$8:$BS$600,MATCH(R$11,'[1]Прайс лист'!$B$2:$BS$2,0),0),0)</f>
        <v>0</v>
      </c>
      <c r="S404" s="9">
        <f>IF(VLOOKUP($A404,'[1]Прайс лист'!$B$8:$BS$600,MATCH(S$11,'[1]Прайс лист'!$B$2:$BS$2,0),0)&lt;=S$8,VLOOKUP($A404,'[1]Прайс лист'!$B$8:$BS$600,MATCH(S$11,'[1]Прайс лист'!$B$2:$BS$2,0),0),0)</f>
        <v>0</v>
      </c>
      <c r="T404" s="9">
        <f>IF(VLOOKUP($A404,'[1]Прайс лист'!$B$8:$BS$600,MATCH(T$11,'[1]Прайс лист'!$B$2:$BS$2,0),0)&lt;=T$8,VLOOKUP($A404,'[1]Прайс лист'!$B$8:$BS$600,MATCH(T$11,'[1]Прайс лист'!$B$2:$BS$2,0),0),0)</f>
        <v>100</v>
      </c>
      <c r="U404" s="9">
        <f>IF(VLOOKUP($A404,'[1]Прайс лист'!$B$8:$BS$600,MATCH(U$11,'[1]Прайс лист'!$B$2:$BS$2,0),0)&lt;=U$8,VLOOKUP($A404,'[1]Прайс лист'!$B$8:$BS$600,MATCH(U$11,'[1]Прайс лист'!$B$2:$BS$2,0),0),0)</f>
        <v>7400</v>
      </c>
      <c r="V404" s="9">
        <f>IF(VLOOKUP($A404,'[1]Прайс лист'!$B$8:$BS$600,MATCH(V$11,'[1]Прайс лист'!$B$2:$BS$2,0),0)&lt;=V$8,VLOOKUP($A404,'[1]Прайс лист'!$B$8:$BS$600,MATCH(V$11,'[1]Прайс лист'!$B$2:$BS$2,0),0),0)</f>
        <v>0</v>
      </c>
      <c r="W404" s="9">
        <f>IF(VLOOKUP($A404,'[1]Прайс лист'!$B$8:$BS$600,MATCH(W$11,'[1]Прайс лист'!$B$2:$BS$2,0),0)&lt;=W$8,VLOOKUP($A404,'[1]Прайс лист'!$B$8:$BS$600,MATCH(W$11,'[1]Прайс лист'!$B$2:$BS$2,0),0),0)</f>
        <v>7300</v>
      </c>
      <c r="X404" s="9">
        <f>IF(VLOOKUP($A404,'[1]Прайс лист'!$B$8:$BS$600,MATCH(X$11,'[1]Прайс лист'!$B$2:$BS$2,0),0)&lt;=X$8,VLOOKUP($A404,'[1]Прайс лист'!$B$8:$BS$600,MATCH(X$11,'[1]Прайс лист'!$B$2:$BS$2,0),0),0)</f>
        <v>7100</v>
      </c>
      <c r="Y404" s="9">
        <f>IF(VLOOKUP($A404,'[1]Прайс лист'!$B$8:$BS$600,MATCH(Y$11,'[1]Прайс лист'!$B$2:$BS$2,0),0)&lt;=Y$8,VLOOKUP($A404,'[1]Прайс лист'!$B$8:$BS$600,MATCH(Y$11,'[1]Прайс лист'!$B$2:$BS$2,0),0),0)</f>
        <v>0</v>
      </c>
      <c r="Z404" s="9">
        <f>IF(VLOOKUP($A404,'[1]Прайс лист'!$B$8:$BS$600,MATCH(Z$11,'[1]Прайс лист'!$B$2:$BS$2,0),0)&lt;=Z$8,VLOOKUP($A404,'[1]Прайс лист'!$B$8:$BS$600,MATCH(Z$11,'[1]Прайс лист'!$B$2:$BS$2,0),0),0)</f>
        <v>0</v>
      </c>
      <c r="AA404" s="9">
        <f>IF(VLOOKUP($A404,'[1]Прайс лист'!$B$8:$BS$600,MATCH(AA$11,'[1]Прайс лист'!$B$2:$BS$2,0),0)&lt;=AA$8,VLOOKUP($A404,'[1]Прайс лист'!$B$8:$BS$600,MATCH(AA$11,'[1]Прайс лист'!$B$2:$BS$2,0),0),0)</f>
        <v>0</v>
      </c>
      <c r="AB404" s="9">
        <f>IF(VLOOKUP($A404,'[1]Прайс лист'!$B$8:$BS$600,MATCH(AB$11,'[1]Прайс лист'!$B$2:$BS$2,0),0)&lt;=AB$8,VLOOKUP($A404,'[1]Прайс лист'!$B$8:$BS$600,MATCH(AB$11,'[1]Прайс лист'!$B$2:$BS$2,0),0),0)</f>
        <v>7100</v>
      </c>
      <c r="AC404" s="9">
        <f>IF(VLOOKUP($A404,'[1]Прайс лист'!$B$8:$BS$600,MATCH(AC$11,'[1]Прайс лист'!$B$2:$BS$2,0),0)&lt;=AC$8,VLOOKUP($A404,'[1]Прайс лист'!$B$8:$BS$600,MATCH(AC$11,'[1]Прайс лист'!$B$2:$BS$2,0),0),0)</f>
        <v>4400</v>
      </c>
      <c r="AD404" s="9">
        <f>IF(VLOOKUP($A404,'[1]Прайс лист'!$B$8:$BS$600,MATCH(AD$11,'[1]Прайс лист'!$B$2:$BS$2,0),0)&lt;=AD$8,VLOOKUP($A404,'[1]Прайс лист'!$B$8:$BS$600,MATCH(AD$11,'[1]Прайс лист'!$B$2:$BS$2,0),0),0)</f>
        <v>0</v>
      </c>
      <c r="AE404" s="9">
        <f>IF(VLOOKUP($A404,'[1]Прайс лист'!$B$8:$BS$600,MATCH(AE$11,'[1]Прайс лист'!$B$2:$BS$2,0),0)&lt;=AE$8,VLOOKUP($A404,'[1]Прайс лист'!$B$8:$BS$600,MATCH(AE$11,'[1]Прайс лист'!$B$2:$BS$2,0),0),0)</f>
        <v>4300</v>
      </c>
      <c r="AF404" s="9">
        <f>IF(VLOOKUP($A404,'[1]Прайс лист'!$B$8:$BS$600,MATCH(AF$11,'[1]Прайс лист'!$B$2:$BS$2,0),0)&lt;=AF$8,VLOOKUP($A404,'[1]Прайс лист'!$B$8:$BS$600,MATCH(AF$11,'[1]Прайс лист'!$B$2:$BS$2,0),0),0)</f>
        <v>4100</v>
      </c>
      <c r="AG404" s="9">
        <f>IF(VLOOKUP($A404,'[1]Прайс лист'!$B$8:$BS$600,MATCH(AG$11,'[1]Прайс лист'!$B$2:$BS$2,0),0)&lt;=AG$8,VLOOKUP($A404,'[1]Прайс лист'!$B$8:$BS$600,MATCH(AG$11,'[1]Прайс лист'!$B$2:$BS$2,0),0),0)</f>
        <v>0</v>
      </c>
      <c r="AH404" s="9">
        <f>IF(VLOOKUP($A404,'[1]Прайс лист'!$B$8:$BS$600,MATCH(AH$11,'[1]Прайс лист'!$B$2:$BS$2,0),0)&lt;=AH$8,VLOOKUP($A404,'[1]Прайс лист'!$B$8:$BS$600,MATCH(AH$11,'[1]Прайс лист'!$B$2:$BS$2,0),0),0)</f>
        <v>0</v>
      </c>
      <c r="AI404" s="9">
        <f>IF(VLOOKUP($A404,'[1]Прайс лист'!$B$8:$BS$600,MATCH(AI$11,'[1]Прайс лист'!$B$2:$BS$2,0),0)&lt;=AI$8,VLOOKUP($A404,'[1]Прайс лист'!$B$8:$BS$600,MATCH(AI$11,'[1]Прайс лист'!$B$2:$BS$2,0),0),0)</f>
        <v>0</v>
      </c>
      <c r="AJ404" s="9">
        <f>IF(VLOOKUP($A404,'[1]Прайс лист'!$B$8:$BS$600,MATCH(AJ$11,'[1]Прайс лист'!$B$2:$BS$2,0),0)&lt;=AJ$8,VLOOKUP($A404,'[1]Прайс лист'!$B$8:$BS$600,MATCH(AJ$11,'[1]Прайс лист'!$B$2:$BS$2,0),0),0)</f>
        <v>4100</v>
      </c>
      <c r="AK404" s="9">
        <f>IF(VLOOKUP($A404,'[1]Прайс лист'!$B$8:$BS$600,MATCH(AK$11,'[1]Прайс лист'!$B$2:$BS$2,0),0)&lt;=AK$8,VLOOKUP($A404,'[1]Прайс лист'!$B$8:$BS$600,MATCH(AK$11,'[1]Прайс лист'!$B$2:$BS$2,0),0),0)</f>
        <v>3400</v>
      </c>
      <c r="AL404" s="9">
        <f>IF(VLOOKUP($A404,'[1]Прайс лист'!$B$8:$BS$600,MATCH(AL$11,'[1]Прайс лист'!$B$2:$BS$2,0),0)&lt;=AL$8,VLOOKUP($A404,'[1]Прайс лист'!$B$8:$BS$600,MATCH(AL$11,'[1]Прайс лист'!$B$2:$BS$2,0),0),0)</f>
        <v>0</v>
      </c>
      <c r="AM404" s="9">
        <f>IF(VLOOKUP($A404,'[1]Прайс лист'!$B$8:$BS$600,MATCH(AM$11,'[1]Прайс лист'!$B$2:$BS$2,0),0)&lt;=AM$8,VLOOKUP($A404,'[1]Прайс лист'!$B$8:$BS$600,MATCH(AM$11,'[1]Прайс лист'!$B$2:$BS$2,0),0),0)</f>
        <v>3300</v>
      </c>
      <c r="AN404" s="9">
        <f>IF(VLOOKUP($A404,'[1]Прайс лист'!$B$8:$BS$600,MATCH(AN$11,'[1]Прайс лист'!$B$2:$BS$2,0),0)&lt;=AN$8,VLOOKUP($A404,'[1]Прайс лист'!$B$8:$BS$600,MATCH(AN$11,'[1]Прайс лист'!$B$2:$BS$2,0),0),0)</f>
        <v>3100</v>
      </c>
      <c r="AO404" s="9">
        <f>IF(VLOOKUP($A404,'[1]Прайс лист'!$B$8:$BS$600,MATCH(AO$11,'[1]Прайс лист'!$B$2:$BS$2,0),0)&lt;=AO$8,VLOOKUP($A404,'[1]Прайс лист'!$B$8:$BS$600,MATCH(AO$11,'[1]Прайс лист'!$B$2:$BS$2,0),0),0)</f>
        <v>0</v>
      </c>
      <c r="AP404" s="9">
        <f>IF(VLOOKUP($A404,'[1]Прайс лист'!$B$8:$BS$600,MATCH(AP$11,'[1]Прайс лист'!$B$2:$BS$2,0),0)&lt;=AP$8,VLOOKUP($A404,'[1]Прайс лист'!$B$8:$BS$600,MATCH(AP$11,'[1]Прайс лист'!$B$2:$BS$2,0),0),0)</f>
        <v>0</v>
      </c>
      <c r="AQ404" s="9">
        <f>IF(VLOOKUP($A404,'[1]Прайс лист'!$B$8:$BS$600,MATCH(AQ$11,'[1]Прайс лист'!$B$2:$BS$2,0),0)&lt;=AQ$8,VLOOKUP($A404,'[1]Прайс лист'!$B$8:$BS$600,MATCH(AQ$11,'[1]Прайс лист'!$B$2:$BS$2,0),0),0)</f>
        <v>0</v>
      </c>
      <c r="AR404" s="9">
        <f>IF(VLOOKUP($A404,'[1]Прайс лист'!$B$8:$BS$600,MATCH(AR$11,'[1]Прайс лист'!$B$2:$BS$2,0),0)&lt;=AR$8,VLOOKUP($A404,'[1]Прайс лист'!$B$8:$BS$600,MATCH(AR$11,'[1]Прайс лист'!$B$2:$BS$2,0),0),0)</f>
        <v>3100</v>
      </c>
      <c r="AS404" s="9">
        <f>IF(VLOOKUP($A404,'[1]Прайс лист'!$B$8:$BS$600,MATCH(AS$11,'[1]Прайс лист'!$B$2:$BS$2,0),0)&lt;=AS$8,VLOOKUP($A404,'[1]Прайс лист'!$B$8:$BS$600,MATCH(AS$11,'[1]Прайс лист'!$B$2:$BS$2,0),0),0)</f>
        <v>2400</v>
      </c>
      <c r="AT404" s="9">
        <f>IF(VLOOKUP($A404,'[1]Прайс лист'!$B$8:$BS$600,MATCH(AT$11,'[1]Прайс лист'!$B$2:$BS$2,0),0)&lt;=AT$8,VLOOKUP($A404,'[1]Прайс лист'!$B$8:$BS$600,MATCH(AT$11,'[1]Прайс лист'!$B$2:$BS$2,0),0),0)</f>
        <v>0</v>
      </c>
      <c r="AU404" s="9">
        <f>IF(VLOOKUP($A404,'[1]Прайс лист'!$B$8:$BS$600,MATCH(AU$11,'[1]Прайс лист'!$B$2:$BS$2,0),0)&lt;=AU$8,VLOOKUP($A404,'[1]Прайс лист'!$B$8:$BS$600,MATCH(AU$11,'[1]Прайс лист'!$B$2:$BS$2,0),0),0)</f>
        <v>2300</v>
      </c>
      <c r="AV404" s="9">
        <f>IF(VLOOKUP($A404,'[1]Прайс лист'!$B$8:$BS$600,MATCH(AV$11,'[1]Прайс лист'!$B$2:$BS$2,0),0)&lt;=AV$8,VLOOKUP($A404,'[1]Прайс лист'!$B$8:$BS$600,MATCH(AV$11,'[1]Прайс лист'!$B$2:$BS$2,0),0),0)</f>
        <v>2100</v>
      </c>
      <c r="AW404" s="9">
        <f>IF(VLOOKUP($A404,'[1]Прайс лист'!$B$8:$BS$600,MATCH(AW$11,'[1]Прайс лист'!$B$2:$BS$2,0),0)&lt;=AW$8,VLOOKUP($A404,'[1]Прайс лист'!$B$8:$BS$600,MATCH(AW$11,'[1]Прайс лист'!$B$2:$BS$2,0),0),0)</f>
        <v>0</v>
      </c>
      <c r="AX404" s="9">
        <f>IF(VLOOKUP($A404,'[1]Прайс лист'!$B$8:$BS$600,MATCH(AX$11,'[1]Прайс лист'!$B$2:$BS$2,0),0)&lt;=AX$8,VLOOKUP($A404,'[1]Прайс лист'!$B$8:$BS$600,MATCH(AX$11,'[1]Прайс лист'!$B$2:$BS$2,0),0),0)</f>
        <v>0</v>
      </c>
      <c r="AY404" s="9">
        <f>IF(VLOOKUP($A404,'[1]Прайс лист'!$B$8:$BS$600,MATCH(AY$11,'[1]Прайс лист'!$B$2:$BS$2,0),0)&lt;=AY$8,VLOOKUP($A404,'[1]Прайс лист'!$B$8:$BS$600,MATCH(AY$11,'[1]Прайс лист'!$B$2:$BS$2,0),0),0)</f>
        <v>0</v>
      </c>
      <c r="AZ404" s="9">
        <f>IF(VLOOKUP($A404,'[1]Прайс лист'!$B$8:$BS$600,MATCH(AZ$11,'[1]Прайс лист'!$B$2:$BS$2,0),0)&lt;=AZ$8,VLOOKUP($A404,'[1]Прайс лист'!$B$8:$BS$600,MATCH(AZ$11,'[1]Прайс лист'!$B$2:$BS$2,0),0),0)</f>
        <v>2100</v>
      </c>
      <c r="BA404" s="9">
        <f>IF(VLOOKUP($A404,'[1]Прайс лист'!$B$8:$BS$600,MATCH(BA$11,'[1]Прайс лист'!$B$2:$BS$2,0),0)&lt;=BA$8,VLOOKUP($A404,'[1]Прайс лист'!$B$8:$BS$600,MATCH(BA$11,'[1]Прайс лист'!$B$2:$BS$2,0),0),0)</f>
        <v>1400</v>
      </c>
      <c r="BB404" s="9">
        <f>IF(VLOOKUP($A404,'[1]Прайс лист'!$B$8:$BS$600,MATCH(BB$11,'[1]Прайс лист'!$B$2:$BS$2,0),0)&lt;=BB$8,VLOOKUP($A404,'[1]Прайс лист'!$B$8:$BS$600,MATCH(BB$11,'[1]Прайс лист'!$B$2:$BS$2,0),0),0)</f>
        <v>0</v>
      </c>
      <c r="BC404" s="9">
        <f>IF(VLOOKUP($A404,'[1]Прайс лист'!$B$8:$BS$600,MATCH(BC$11,'[1]Прайс лист'!$B$2:$BS$2,0),0)&lt;=BC$8,VLOOKUP($A404,'[1]Прайс лист'!$B$8:$BS$600,MATCH(BC$11,'[1]Прайс лист'!$B$2:$BS$2,0),0),0)</f>
        <v>1300</v>
      </c>
      <c r="BD404" s="9">
        <f>IF(VLOOKUP($A404,'[1]Прайс лист'!$B$8:$BS$600,MATCH(BD$11,'[1]Прайс лист'!$B$2:$BS$2,0),0)&lt;=BD$8,VLOOKUP($A404,'[1]Прайс лист'!$B$8:$BS$600,MATCH(BD$11,'[1]Прайс лист'!$B$2:$BS$2,0),0),0)</f>
        <v>1100</v>
      </c>
      <c r="BE404" s="9">
        <f>IF(VLOOKUP($A404,'[1]Прайс лист'!$B$8:$BS$600,MATCH(BE$11,'[1]Прайс лист'!$B$2:$BS$2,0),0)&lt;=BE$8,VLOOKUP($A404,'[1]Прайс лист'!$B$8:$BS$600,MATCH(BE$11,'[1]Прайс лист'!$B$2:$BS$2,0),0),0)</f>
        <v>0</v>
      </c>
      <c r="BF404" s="9">
        <f>IF(VLOOKUP($A404,'[1]Прайс лист'!$B$8:$BS$600,MATCH(BF$11,'[1]Прайс лист'!$B$2:$BS$2,0),0)&lt;=BF$8,VLOOKUP($A404,'[1]Прайс лист'!$B$8:$BS$600,MATCH(BF$11,'[1]Прайс лист'!$B$2:$BS$2,0),0),0)</f>
        <v>0</v>
      </c>
      <c r="BG404" s="9">
        <f>IF(VLOOKUP($A404,'[1]Прайс лист'!$B$8:$BS$600,MATCH(BG$11,'[1]Прайс лист'!$B$2:$BS$2,0),0)&lt;=BG$8,VLOOKUP($A404,'[1]Прайс лист'!$B$8:$BS$600,MATCH(BG$11,'[1]Прайс лист'!$B$2:$BS$2,0),0),0)</f>
        <v>0</v>
      </c>
      <c r="BH404" s="9">
        <f>IF(VLOOKUP($A404,'[1]Прайс лист'!$B$8:$BS$600,MATCH(BH$11,'[1]Прайс лист'!$B$2:$BS$2,0),0)&lt;=BH$8,VLOOKUP($A404,'[1]Прайс лист'!$B$8:$BS$600,MATCH(BH$11,'[1]Прайс лист'!$B$2:$BS$2,0),0),0)</f>
        <v>1100</v>
      </c>
    </row>
    <row r="405" spans="1:60">
      <c r="A405" s="1" t="str">
        <f>'[1]Прайс лист'!B398</f>
        <v>Xiaomi REDMI 4X32</v>
      </c>
      <c r="B405" s="7" t="s">
        <v>191</v>
      </c>
      <c r="C405" s="8" t="s">
        <v>246</v>
      </c>
      <c r="D405" s="8">
        <v>32</v>
      </c>
      <c r="E405" s="9">
        <f>IF(VLOOKUP($A405,'[1]Прайс лист'!$B$8:$BS$600,MATCH(E$11,'[1]Прайс лист'!$B$2:$BS$2,0),0)&lt;=E$8,VLOOKUP($A405,'[1]Прайс лист'!$B$8:$BS$600,MATCH(E$11,'[1]Прайс лист'!$B$2:$BS$2,0),0),0)</f>
        <v>700</v>
      </c>
      <c r="F405" s="9">
        <f>IF(VLOOKUP($A405,'[1]Прайс лист'!$B$8:$BS$600,MATCH(F$11,'[1]Прайс лист'!$B$2:$BS$2,0),0)&lt;=F$8,VLOOKUP($A405,'[1]Прайс лист'!$B$8:$BS$600,MATCH(F$11,'[1]Прайс лист'!$B$2:$BS$2,0),0),0)</f>
        <v>0</v>
      </c>
      <c r="G405" s="9">
        <f>IF(VLOOKUP($A405,'[1]Прайс лист'!$B$8:$BS$600,MATCH(G$11,'[1]Прайс лист'!$B$2:$BS$2,0),0)&lt;=G$8,VLOOKUP($A405,'[1]Прайс лист'!$B$8:$BS$600,MATCH(G$11,'[1]Прайс лист'!$B$2:$BS$2,0),0),0)</f>
        <v>500</v>
      </c>
      <c r="H405" s="9">
        <f>IF(VLOOKUP($A405,'[1]Прайс лист'!$B$8:$BS$600,MATCH(H$11,'[1]Прайс лист'!$B$2:$BS$2,0),0)&lt;=H$8,VLOOKUP($A405,'[1]Прайс лист'!$B$8:$BS$600,MATCH(H$11,'[1]Прайс лист'!$B$2:$BS$2,0),0),0)</f>
        <v>300</v>
      </c>
      <c r="I405" s="9">
        <f>IF(VLOOKUP($A405,'[1]Прайс лист'!$B$8:$BS$600,MATCH(I$11,'[1]Прайс лист'!$B$2:$BS$2,0),0)&lt;=I$8,VLOOKUP($A405,'[1]Прайс лист'!$B$8:$BS$600,MATCH(I$11,'[1]Прайс лист'!$B$2:$BS$2,0),0),0)</f>
        <v>0</v>
      </c>
      <c r="J405" s="9">
        <f>IF(VLOOKUP($A405,'[1]Прайс лист'!$B$8:$BS$600,MATCH(J$11,'[1]Прайс лист'!$B$2:$BS$2,0),0)&lt;=J$8,VLOOKUP($A405,'[1]Прайс лист'!$B$8:$BS$600,MATCH(J$11,'[1]Прайс лист'!$B$2:$BS$2,0),0),0)</f>
        <v>0</v>
      </c>
      <c r="K405" s="9">
        <f>IF(VLOOKUP($A405,'[1]Прайс лист'!$B$8:$BS$600,MATCH(K$11,'[1]Прайс лист'!$B$2:$BS$2,0),0)&lt;=K$8,VLOOKUP($A405,'[1]Прайс лист'!$B$8:$BS$600,MATCH(K$11,'[1]Прайс лист'!$B$2:$BS$2,0),0),0)</f>
        <v>0</v>
      </c>
      <c r="L405" s="9">
        <f>IF(VLOOKUP($A405,'[1]Прайс лист'!$B$8:$BS$600,MATCH(L$11,'[1]Прайс лист'!$B$2:$BS$2,0),0)&lt;=L$8,VLOOKUP($A405,'[1]Прайс лист'!$B$8:$BS$600,MATCH(L$11,'[1]Прайс лист'!$B$2:$BS$2,0),0),0)</f>
        <v>100</v>
      </c>
      <c r="M405" s="9">
        <f>IF(VLOOKUP($A405,'[1]Прайс лист'!$B$8:$BS$600,MATCH(M$11,'[1]Прайс лист'!$B$2:$BS$2,0),0)&lt;=M$8,VLOOKUP($A405,'[1]Прайс лист'!$B$8:$BS$600,MATCH(M$11,'[1]Прайс лист'!$B$2:$BS$2,0),0),0)</f>
        <v>700</v>
      </c>
      <c r="N405" s="9">
        <f>IF(VLOOKUP($A405,'[1]Прайс лист'!$B$8:$BS$600,MATCH(N$11,'[1]Прайс лист'!$B$2:$BS$2,0),0)&lt;=N$8,VLOOKUP($A405,'[1]Прайс лист'!$B$8:$BS$600,MATCH(N$11,'[1]Прайс лист'!$B$2:$BS$2,0),0),0)</f>
        <v>0</v>
      </c>
      <c r="O405" s="9">
        <f>IF(VLOOKUP($A405,'[1]Прайс лист'!$B$8:$BS$600,MATCH(O$11,'[1]Прайс лист'!$B$2:$BS$2,0),0)&lt;=O$8,VLOOKUP($A405,'[1]Прайс лист'!$B$8:$BS$600,MATCH(O$11,'[1]Прайс лист'!$B$2:$BS$2,0),0),0)</f>
        <v>500</v>
      </c>
      <c r="P405" s="9">
        <f>IF(VLOOKUP($A405,'[1]Прайс лист'!$B$8:$BS$600,MATCH(P$11,'[1]Прайс лист'!$B$2:$BS$2,0),0)&lt;=P$8,VLOOKUP($A405,'[1]Прайс лист'!$B$8:$BS$600,MATCH(P$11,'[1]Прайс лист'!$B$2:$BS$2,0),0),0)</f>
        <v>300</v>
      </c>
      <c r="Q405" s="9">
        <f>IF(VLOOKUP($A405,'[1]Прайс лист'!$B$8:$BS$600,MATCH(Q$11,'[1]Прайс лист'!$B$2:$BS$2,0),0)&lt;=Q$8,VLOOKUP($A405,'[1]Прайс лист'!$B$8:$BS$600,MATCH(Q$11,'[1]Прайс лист'!$B$2:$BS$2,0),0),0)</f>
        <v>0</v>
      </c>
      <c r="R405" s="9">
        <f>IF(VLOOKUP($A405,'[1]Прайс лист'!$B$8:$BS$600,MATCH(R$11,'[1]Прайс лист'!$B$2:$BS$2,0),0)&lt;=R$8,VLOOKUP($A405,'[1]Прайс лист'!$B$8:$BS$600,MATCH(R$11,'[1]Прайс лист'!$B$2:$BS$2,0),0),0)</f>
        <v>0</v>
      </c>
      <c r="S405" s="9">
        <f>IF(VLOOKUP($A405,'[1]Прайс лист'!$B$8:$BS$600,MATCH(S$11,'[1]Прайс лист'!$B$2:$BS$2,0),0)&lt;=S$8,VLOOKUP($A405,'[1]Прайс лист'!$B$8:$BS$600,MATCH(S$11,'[1]Прайс лист'!$B$2:$BS$2,0),0),0)</f>
        <v>0</v>
      </c>
      <c r="T405" s="9">
        <f>IF(VLOOKUP($A405,'[1]Прайс лист'!$B$8:$BS$600,MATCH(T$11,'[1]Прайс лист'!$B$2:$BS$2,0),0)&lt;=T$8,VLOOKUP($A405,'[1]Прайс лист'!$B$8:$BS$600,MATCH(T$11,'[1]Прайс лист'!$B$2:$BS$2,0),0),0)</f>
        <v>100</v>
      </c>
      <c r="U405" s="9">
        <f>IF(VLOOKUP($A405,'[1]Прайс лист'!$B$8:$BS$600,MATCH(U$11,'[1]Прайс лист'!$B$2:$BS$2,0),0)&lt;=U$8,VLOOKUP($A405,'[1]Прайс лист'!$B$8:$BS$600,MATCH(U$11,'[1]Прайс лист'!$B$2:$BS$2,0),0),0)</f>
        <v>7700</v>
      </c>
      <c r="V405" s="9">
        <f>IF(VLOOKUP($A405,'[1]Прайс лист'!$B$8:$BS$600,MATCH(V$11,'[1]Прайс лист'!$B$2:$BS$2,0),0)&lt;=V$8,VLOOKUP($A405,'[1]Прайс лист'!$B$8:$BS$600,MATCH(V$11,'[1]Прайс лист'!$B$2:$BS$2,0),0),0)</f>
        <v>0</v>
      </c>
      <c r="W405" s="9">
        <f>IF(VLOOKUP($A405,'[1]Прайс лист'!$B$8:$BS$600,MATCH(W$11,'[1]Прайс лист'!$B$2:$BS$2,0),0)&lt;=W$8,VLOOKUP($A405,'[1]Прайс лист'!$B$8:$BS$600,MATCH(W$11,'[1]Прайс лист'!$B$2:$BS$2,0),0),0)</f>
        <v>7500</v>
      </c>
      <c r="X405" s="9">
        <f>IF(VLOOKUP($A405,'[1]Прайс лист'!$B$8:$BS$600,MATCH(X$11,'[1]Прайс лист'!$B$2:$BS$2,0),0)&lt;=X$8,VLOOKUP($A405,'[1]Прайс лист'!$B$8:$BS$600,MATCH(X$11,'[1]Прайс лист'!$B$2:$BS$2,0),0),0)</f>
        <v>7300</v>
      </c>
      <c r="Y405" s="9">
        <f>IF(VLOOKUP($A405,'[1]Прайс лист'!$B$8:$BS$600,MATCH(Y$11,'[1]Прайс лист'!$B$2:$BS$2,0),0)&lt;=Y$8,VLOOKUP($A405,'[1]Прайс лист'!$B$8:$BS$600,MATCH(Y$11,'[1]Прайс лист'!$B$2:$BS$2,0),0),0)</f>
        <v>0</v>
      </c>
      <c r="Z405" s="9">
        <f>IF(VLOOKUP($A405,'[1]Прайс лист'!$B$8:$BS$600,MATCH(Z$11,'[1]Прайс лист'!$B$2:$BS$2,0),0)&lt;=Z$8,VLOOKUP($A405,'[1]Прайс лист'!$B$8:$BS$600,MATCH(Z$11,'[1]Прайс лист'!$B$2:$BS$2,0),0),0)</f>
        <v>0</v>
      </c>
      <c r="AA405" s="9">
        <f>IF(VLOOKUP($A405,'[1]Прайс лист'!$B$8:$BS$600,MATCH(AA$11,'[1]Прайс лист'!$B$2:$BS$2,0),0)&lt;=AA$8,VLOOKUP($A405,'[1]Прайс лист'!$B$8:$BS$600,MATCH(AA$11,'[1]Прайс лист'!$B$2:$BS$2,0),0),0)</f>
        <v>0</v>
      </c>
      <c r="AB405" s="9">
        <f>IF(VLOOKUP($A405,'[1]Прайс лист'!$B$8:$BS$600,MATCH(AB$11,'[1]Прайс лист'!$B$2:$BS$2,0),0)&lt;=AB$8,VLOOKUP($A405,'[1]Прайс лист'!$B$8:$BS$600,MATCH(AB$11,'[1]Прайс лист'!$B$2:$BS$2,0),0),0)</f>
        <v>7100</v>
      </c>
      <c r="AC405" s="9">
        <f>IF(VLOOKUP($A405,'[1]Прайс лист'!$B$8:$BS$600,MATCH(AC$11,'[1]Прайс лист'!$B$2:$BS$2,0),0)&lt;=AC$8,VLOOKUP($A405,'[1]Прайс лист'!$B$8:$BS$600,MATCH(AC$11,'[1]Прайс лист'!$B$2:$BS$2,0),0),0)</f>
        <v>4700</v>
      </c>
      <c r="AD405" s="9">
        <f>IF(VLOOKUP($A405,'[1]Прайс лист'!$B$8:$BS$600,MATCH(AD$11,'[1]Прайс лист'!$B$2:$BS$2,0),0)&lt;=AD$8,VLOOKUP($A405,'[1]Прайс лист'!$B$8:$BS$600,MATCH(AD$11,'[1]Прайс лист'!$B$2:$BS$2,0),0),0)</f>
        <v>0</v>
      </c>
      <c r="AE405" s="9">
        <f>IF(VLOOKUP($A405,'[1]Прайс лист'!$B$8:$BS$600,MATCH(AE$11,'[1]Прайс лист'!$B$2:$BS$2,0),0)&lt;=AE$8,VLOOKUP($A405,'[1]Прайс лист'!$B$8:$BS$600,MATCH(AE$11,'[1]Прайс лист'!$B$2:$BS$2,0),0),0)</f>
        <v>4500</v>
      </c>
      <c r="AF405" s="9">
        <f>IF(VLOOKUP($A405,'[1]Прайс лист'!$B$8:$BS$600,MATCH(AF$11,'[1]Прайс лист'!$B$2:$BS$2,0),0)&lt;=AF$8,VLOOKUP($A405,'[1]Прайс лист'!$B$8:$BS$600,MATCH(AF$11,'[1]Прайс лист'!$B$2:$BS$2,0),0),0)</f>
        <v>4300</v>
      </c>
      <c r="AG405" s="9">
        <f>IF(VLOOKUP($A405,'[1]Прайс лист'!$B$8:$BS$600,MATCH(AG$11,'[1]Прайс лист'!$B$2:$BS$2,0),0)&lt;=AG$8,VLOOKUP($A405,'[1]Прайс лист'!$B$8:$BS$600,MATCH(AG$11,'[1]Прайс лист'!$B$2:$BS$2,0),0),0)</f>
        <v>0</v>
      </c>
      <c r="AH405" s="9">
        <f>IF(VLOOKUP($A405,'[1]Прайс лист'!$B$8:$BS$600,MATCH(AH$11,'[1]Прайс лист'!$B$2:$BS$2,0),0)&lt;=AH$8,VLOOKUP($A405,'[1]Прайс лист'!$B$8:$BS$600,MATCH(AH$11,'[1]Прайс лист'!$B$2:$BS$2,0),0),0)</f>
        <v>0</v>
      </c>
      <c r="AI405" s="9">
        <f>IF(VLOOKUP($A405,'[1]Прайс лист'!$B$8:$BS$600,MATCH(AI$11,'[1]Прайс лист'!$B$2:$BS$2,0),0)&lt;=AI$8,VLOOKUP($A405,'[1]Прайс лист'!$B$8:$BS$600,MATCH(AI$11,'[1]Прайс лист'!$B$2:$BS$2,0),0),0)</f>
        <v>0</v>
      </c>
      <c r="AJ405" s="9">
        <f>IF(VLOOKUP($A405,'[1]Прайс лист'!$B$8:$BS$600,MATCH(AJ$11,'[1]Прайс лист'!$B$2:$BS$2,0),0)&lt;=AJ$8,VLOOKUP($A405,'[1]Прайс лист'!$B$8:$BS$600,MATCH(AJ$11,'[1]Прайс лист'!$B$2:$BS$2,0),0),0)</f>
        <v>4100</v>
      </c>
      <c r="AK405" s="9">
        <f>IF(VLOOKUP($A405,'[1]Прайс лист'!$B$8:$BS$600,MATCH(AK$11,'[1]Прайс лист'!$B$2:$BS$2,0),0)&lt;=AK$8,VLOOKUP($A405,'[1]Прайс лист'!$B$8:$BS$600,MATCH(AK$11,'[1]Прайс лист'!$B$2:$BS$2,0),0),0)</f>
        <v>3700</v>
      </c>
      <c r="AL405" s="9">
        <f>IF(VLOOKUP($A405,'[1]Прайс лист'!$B$8:$BS$600,MATCH(AL$11,'[1]Прайс лист'!$B$2:$BS$2,0),0)&lt;=AL$8,VLOOKUP($A405,'[1]Прайс лист'!$B$8:$BS$600,MATCH(AL$11,'[1]Прайс лист'!$B$2:$BS$2,0),0),0)</f>
        <v>0</v>
      </c>
      <c r="AM405" s="9">
        <f>IF(VLOOKUP($A405,'[1]Прайс лист'!$B$8:$BS$600,MATCH(AM$11,'[1]Прайс лист'!$B$2:$BS$2,0),0)&lt;=AM$8,VLOOKUP($A405,'[1]Прайс лист'!$B$8:$BS$600,MATCH(AM$11,'[1]Прайс лист'!$B$2:$BS$2,0),0),0)</f>
        <v>3500</v>
      </c>
      <c r="AN405" s="9">
        <f>IF(VLOOKUP($A405,'[1]Прайс лист'!$B$8:$BS$600,MATCH(AN$11,'[1]Прайс лист'!$B$2:$BS$2,0),0)&lt;=AN$8,VLOOKUP($A405,'[1]Прайс лист'!$B$8:$BS$600,MATCH(AN$11,'[1]Прайс лист'!$B$2:$BS$2,0),0),0)</f>
        <v>3300</v>
      </c>
      <c r="AO405" s="9">
        <f>IF(VLOOKUP($A405,'[1]Прайс лист'!$B$8:$BS$600,MATCH(AO$11,'[1]Прайс лист'!$B$2:$BS$2,0),0)&lt;=AO$8,VLOOKUP($A405,'[1]Прайс лист'!$B$8:$BS$600,MATCH(AO$11,'[1]Прайс лист'!$B$2:$BS$2,0),0),0)</f>
        <v>0</v>
      </c>
      <c r="AP405" s="9">
        <f>IF(VLOOKUP($A405,'[1]Прайс лист'!$B$8:$BS$600,MATCH(AP$11,'[1]Прайс лист'!$B$2:$BS$2,0),0)&lt;=AP$8,VLOOKUP($A405,'[1]Прайс лист'!$B$8:$BS$600,MATCH(AP$11,'[1]Прайс лист'!$B$2:$BS$2,0),0),0)</f>
        <v>0</v>
      </c>
      <c r="AQ405" s="9">
        <f>IF(VLOOKUP($A405,'[1]Прайс лист'!$B$8:$BS$600,MATCH(AQ$11,'[1]Прайс лист'!$B$2:$BS$2,0),0)&lt;=AQ$8,VLOOKUP($A405,'[1]Прайс лист'!$B$8:$BS$600,MATCH(AQ$11,'[1]Прайс лист'!$B$2:$BS$2,0),0),0)</f>
        <v>0</v>
      </c>
      <c r="AR405" s="9">
        <f>IF(VLOOKUP($A405,'[1]Прайс лист'!$B$8:$BS$600,MATCH(AR$11,'[1]Прайс лист'!$B$2:$BS$2,0),0)&lt;=AR$8,VLOOKUP($A405,'[1]Прайс лист'!$B$8:$BS$600,MATCH(AR$11,'[1]Прайс лист'!$B$2:$BS$2,0),0),0)</f>
        <v>3100</v>
      </c>
      <c r="AS405" s="9">
        <f>IF(VLOOKUP($A405,'[1]Прайс лист'!$B$8:$BS$600,MATCH(AS$11,'[1]Прайс лист'!$B$2:$BS$2,0),0)&lt;=AS$8,VLOOKUP($A405,'[1]Прайс лист'!$B$8:$BS$600,MATCH(AS$11,'[1]Прайс лист'!$B$2:$BS$2,0),0),0)</f>
        <v>2700</v>
      </c>
      <c r="AT405" s="9">
        <f>IF(VLOOKUP($A405,'[1]Прайс лист'!$B$8:$BS$600,MATCH(AT$11,'[1]Прайс лист'!$B$2:$BS$2,0),0)&lt;=AT$8,VLOOKUP($A405,'[1]Прайс лист'!$B$8:$BS$600,MATCH(AT$11,'[1]Прайс лист'!$B$2:$BS$2,0),0),0)</f>
        <v>0</v>
      </c>
      <c r="AU405" s="9">
        <f>IF(VLOOKUP($A405,'[1]Прайс лист'!$B$8:$BS$600,MATCH(AU$11,'[1]Прайс лист'!$B$2:$BS$2,0),0)&lt;=AU$8,VLOOKUP($A405,'[1]Прайс лист'!$B$8:$BS$600,MATCH(AU$11,'[1]Прайс лист'!$B$2:$BS$2,0),0),0)</f>
        <v>2500</v>
      </c>
      <c r="AV405" s="9">
        <f>IF(VLOOKUP($A405,'[1]Прайс лист'!$B$8:$BS$600,MATCH(AV$11,'[1]Прайс лист'!$B$2:$BS$2,0),0)&lt;=AV$8,VLOOKUP($A405,'[1]Прайс лист'!$B$8:$BS$600,MATCH(AV$11,'[1]Прайс лист'!$B$2:$BS$2,0),0),0)</f>
        <v>2300</v>
      </c>
      <c r="AW405" s="9">
        <f>IF(VLOOKUP($A405,'[1]Прайс лист'!$B$8:$BS$600,MATCH(AW$11,'[1]Прайс лист'!$B$2:$BS$2,0),0)&lt;=AW$8,VLOOKUP($A405,'[1]Прайс лист'!$B$8:$BS$600,MATCH(AW$11,'[1]Прайс лист'!$B$2:$BS$2,0),0),0)</f>
        <v>0</v>
      </c>
      <c r="AX405" s="9">
        <f>IF(VLOOKUP($A405,'[1]Прайс лист'!$B$8:$BS$600,MATCH(AX$11,'[1]Прайс лист'!$B$2:$BS$2,0),0)&lt;=AX$8,VLOOKUP($A405,'[1]Прайс лист'!$B$8:$BS$600,MATCH(AX$11,'[1]Прайс лист'!$B$2:$BS$2,0),0),0)</f>
        <v>0</v>
      </c>
      <c r="AY405" s="9">
        <f>IF(VLOOKUP($A405,'[1]Прайс лист'!$B$8:$BS$600,MATCH(AY$11,'[1]Прайс лист'!$B$2:$BS$2,0),0)&lt;=AY$8,VLOOKUP($A405,'[1]Прайс лист'!$B$8:$BS$600,MATCH(AY$11,'[1]Прайс лист'!$B$2:$BS$2,0),0),0)</f>
        <v>0</v>
      </c>
      <c r="AZ405" s="9">
        <f>IF(VLOOKUP($A405,'[1]Прайс лист'!$B$8:$BS$600,MATCH(AZ$11,'[1]Прайс лист'!$B$2:$BS$2,0),0)&lt;=AZ$8,VLOOKUP($A405,'[1]Прайс лист'!$B$8:$BS$600,MATCH(AZ$11,'[1]Прайс лист'!$B$2:$BS$2,0),0),0)</f>
        <v>2100</v>
      </c>
      <c r="BA405" s="9">
        <f>IF(VLOOKUP($A405,'[1]Прайс лист'!$B$8:$BS$600,MATCH(BA$11,'[1]Прайс лист'!$B$2:$BS$2,0),0)&lt;=BA$8,VLOOKUP($A405,'[1]Прайс лист'!$B$8:$BS$600,MATCH(BA$11,'[1]Прайс лист'!$B$2:$BS$2,0),0),0)</f>
        <v>1700</v>
      </c>
      <c r="BB405" s="9">
        <f>IF(VLOOKUP($A405,'[1]Прайс лист'!$B$8:$BS$600,MATCH(BB$11,'[1]Прайс лист'!$B$2:$BS$2,0),0)&lt;=BB$8,VLOOKUP($A405,'[1]Прайс лист'!$B$8:$BS$600,MATCH(BB$11,'[1]Прайс лист'!$B$2:$BS$2,0),0),0)</f>
        <v>0</v>
      </c>
      <c r="BC405" s="9">
        <f>IF(VLOOKUP($A405,'[1]Прайс лист'!$B$8:$BS$600,MATCH(BC$11,'[1]Прайс лист'!$B$2:$BS$2,0),0)&lt;=BC$8,VLOOKUP($A405,'[1]Прайс лист'!$B$8:$BS$600,MATCH(BC$11,'[1]Прайс лист'!$B$2:$BS$2,0),0),0)</f>
        <v>1500</v>
      </c>
      <c r="BD405" s="9">
        <f>IF(VLOOKUP($A405,'[1]Прайс лист'!$B$8:$BS$600,MATCH(BD$11,'[1]Прайс лист'!$B$2:$BS$2,0),0)&lt;=BD$8,VLOOKUP($A405,'[1]Прайс лист'!$B$8:$BS$600,MATCH(BD$11,'[1]Прайс лист'!$B$2:$BS$2,0),0),0)</f>
        <v>1300</v>
      </c>
      <c r="BE405" s="9">
        <f>IF(VLOOKUP($A405,'[1]Прайс лист'!$B$8:$BS$600,MATCH(BE$11,'[1]Прайс лист'!$B$2:$BS$2,0),0)&lt;=BE$8,VLOOKUP($A405,'[1]Прайс лист'!$B$8:$BS$600,MATCH(BE$11,'[1]Прайс лист'!$B$2:$BS$2,0),0),0)</f>
        <v>0</v>
      </c>
      <c r="BF405" s="9">
        <f>IF(VLOOKUP($A405,'[1]Прайс лист'!$B$8:$BS$600,MATCH(BF$11,'[1]Прайс лист'!$B$2:$BS$2,0),0)&lt;=BF$8,VLOOKUP($A405,'[1]Прайс лист'!$B$8:$BS$600,MATCH(BF$11,'[1]Прайс лист'!$B$2:$BS$2,0),0),0)</f>
        <v>0</v>
      </c>
      <c r="BG405" s="9">
        <f>IF(VLOOKUP($A405,'[1]Прайс лист'!$B$8:$BS$600,MATCH(BG$11,'[1]Прайс лист'!$B$2:$BS$2,0),0)&lt;=BG$8,VLOOKUP($A405,'[1]Прайс лист'!$B$8:$BS$600,MATCH(BG$11,'[1]Прайс лист'!$B$2:$BS$2,0),0),0)</f>
        <v>0</v>
      </c>
      <c r="BH405" s="9">
        <f>IF(VLOOKUP($A405,'[1]Прайс лист'!$B$8:$BS$600,MATCH(BH$11,'[1]Прайс лист'!$B$2:$BS$2,0),0)&lt;=BH$8,VLOOKUP($A405,'[1]Прайс лист'!$B$8:$BS$600,MATCH(BH$11,'[1]Прайс лист'!$B$2:$BS$2,0),0),0)</f>
        <v>1100</v>
      </c>
    </row>
    <row r="406" spans="1:60">
      <c r="A406" s="1" t="str">
        <f>'[1]Прайс лист'!B399</f>
        <v>Xiaomi REDMI 4X64</v>
      </c>
      <c r="B406" s="7" t="s">
        <v>191</v>
      </c>
      <c r="C406" s="8" t="s">
        <v>246</v>
      </c>
      <c r="D406" s="8">
        <v>64</v>
      </c>
      <c r="E406" s="9">
        <f>IF(VLOOKUP($A406,'[1]Прайс лист'!$B$8:$BS$600,MATCH(E$11,'[1]Прайс лист'!$B$2:$BS$2,0),0)&lt;=E$8,VLOOKUP($A406,'[1]Прайс лист'!$B$8:$BS$600,MATCH(E$11,'[1]Прайс лист'!$B$2:$BS$2,0),0),0)</f>
        <v>900</v>
      </c>
      <c r="F406" s="9">
        <f>IF(VLOOKUP($A406,'[1]Прайс лист'!$B$8:$BS$600,MATCH(F$11,'[1]Прайс лист'!$B$2:$BS$2,0),0)&lt;=F$8,VLOOKUP($A406,'[1]Прайс лист'!$B$8:$BS$600,MATCH(F$11,'[1]Прайс лист'!$B$2:$BS$2,0),0),0)</f>
        <v>0</v>
      </c>
      <c r="G406" s="9">
        <f>IF(VLOOKUP($A406,'[1]Прайс лист'!$B$8:$BS$600,MATCH(G$11,'[1]Прайс лист'!$B$2:$BS$2,0),0)&lt;=G$8,VLOOKUP($A406,'[1]Прайс лист'!$B$8:$BS$600,MATCH(G$11,'[1]Прайс лист'!$B$2:$BS$2,0),0),0)</f>
        <v>700</v>
      </c>
      <c r="H406" s="9">
        <f>IF(VLOOKUP($A406,'[1]Прайс лист'!$B$8:$BS$600,MATCH(H$11,'[1]Прайс лист'!$B$2:$BS$2,0),0)&lt;=H$8,VLOOKUP($A406,'[1]Прайс лист'!$B$8:$BS$600,MATCH(H$11,'[1]Прайс лист'!$B$2:$BS$2,0),0),0)</f>
        <v>400</v>
      </c>
      <c r="I406" s="9">
        <f>IF(VLOOKUP($A406,'[1]Прайс лист'!$B$8:$BS$600,MATCH(I$11,'[1]Прайс лист'!$B$2:$BS$2,0),0)&lt;=I$8,VLOOKUP($A406,'[1]Прайс лист'!$B$8:$BS$600,MATCH(I$11,'[1]Прайс лист'!$B$2:$BS$2,0),0),0)</f>
        <v>0</v>
      </c>
      <c r="J406" s="9">
        <f>IF(VLOOKUP($A406,'[1]Прайс лист'!$B$8:$BS$600,MATCH(J$11,'[1]Прайс лист'!$B$2:$BS$2,0),0)&lt;=J$8,VLOOKUP($A406,'[1]Прайс лист'!$B$8:$BS$600,MATCH(J$11,'[1]Прайс лист'!$B$2:$BS$2,0),0),0)</f>
        <v>0</v>
      </c>
      <c r="K406" s="9">
        <f>IF(VLOOKUP($A406,'[1]Прайс лист'!$B$8:$BS$600,MATCH(K$11,'[1]Прайс лист'!$B$2:$BS$2,0),0)&lt;=K$8,VLOOKUP($A406,'[1]Прайс лист'!$B$8:$BS$600,MATCH(K$11,'[1]Прайс лист'!$B$2:$BS$2,0),0),0)</f>
        <v>0</v>
      </c>
      <c r="L406" s="9">
        <f>IF(VLOOKUP($A406,'[1]Прайс лист'!$B$8:$BS$600,MATCH(L$11,'[1]Прайс лист'!$B$2:$BS$2,0),0)&lt;=L$8,VLOOKUP($A406,'[1]Прайс лист'!$B$8:$BS$600,MATCH(L$11,'[1]Прайс лист'!$B$2:$BS$2,0),0),0)</f>
        <v>100</v>
      </c>
      <c r="M406" s="9">
        <f>IF(VLOOKUP($A406,'[1]Прайс лист'!$B$8:$BS$600,MATCH(M$11,'[1]Прайс лист'!$B$2:$BS$2,0),0)&lt;=M$8,VLOOKUP($A406,'[1]Прайс лист'!$B$8:$BS$600,MATCH(M$11,'[1]Прайс лист'!$B$2:$BS$2,0),0),0)</f>
        <v>900</v>
      </c>
      <c r="N406" s="9">
        <f>IF(VLOOKUP($A406,'[1]Прайс лист'!$B$8:$BS$600,MATCH(N$11,'[1]Прайс лист'!$B$2:$BS$2,0),0)&lt;=N$8,VLOOKUP($A406,'[1]Прайс лист'!$B$8:$BS$600,MATCH(N$11,'[1]Прайс лист'!$B$2:$BS$2,0),0),0)</f>
        <v>0</v>
      </c>
      <c r="O406" s="9">
        <f>IF(VLOOKUP($A406,'[1]Прайс лист'!$B$8:$BS$600,MATCH(O$11,'[1]Прайс лист'!$B$2:$BS$2,0),0)&lt;=O$8,VLOOKUP($A406,'[1]Прайс лист'!$B$8:$BS$600,MATCH(O$11,'[1]Прайс лист'!$B$2:$BS$2,0),0),0)</f>
        <v>700</v>
      </c>
      <c r="P406" s="9">
        <f>IF(VLOOKUP($A406,'[1]Прайс лист'!$B$8:$BS$600,MATCH(P$11,'[1]Прайс лист'!$B$2:$BS$2,0),0)&lt;=P$8,VLOOKUP($A406,'[1]Прайс лист'!$B$8:$BS$600,MATCH(P$11,'[1]Прайс лист'!$B$2:$BS$2,0),0),0)</f>
        <v>400</v>
      </c>
      <c r="Q406" s="9">
        <f>IF(VLOOKUP($A406,'[1]Прайс лист'!$B$8:$BS$600,MATCH(Q$11,'[1]Прайс лист'!$B$2:$BS$2,0),0)&lt;=Q$8,VLOOKUP($A406,'[1]Прайс лист'!$B$8:$BS$600,MATCH(Q$11,'[1]Прайс лист'!$B$2:$BS$2,0),0),0)</f>
        <v>0</v>
      </c>
      <c r="R406" s="9">
        <f>IF(VLOOKUP($A406,'[1]Прайс лист'!$B$8:$BS$600,MATCH(R$11,'[1]Прайс лист'!$B$2:$BS$2,0),0)&lt;=R$8,VLOOKUP($A406,'[1]Прайс лист'!$B$8:$BS$600,MATCH(R$11,'[1]Прайс лист'!$B$2:$BS$2,0),0),0)</f>
        <v>0</v>
      </c>
      <c r="S406" s="9">
        <f>IF(VLOOKUP($A406,'[1]Прайс лист'!$B$8:$BS$600,MATCH(S$11,'[1]Прайс лист'!$B$2:$BS$2,0),0)&lt;=S$8,VLOOKUP($A406,'[1]Прайс лист'!$B$8:$BS$600,MATCH(S$11,'[1]Прайс лист'!$B$2:$BS$2,0),0),0)</f>
        <v>0</v>
      </c>
      <c r="T406" s="9">
        <f>IF(VLOOKUP($A406,'[1]Прайс лист'!$B$8:$BS$600,MATCH(T$11,'[1]Прайс лист'!$B$2:$BS$2,0),0)&lt;=T$8,VLOOKUP($A406,'[1]Прайс лист'!$B$8:$BS$600,MATCH(T$11,'[1]Прайс лист'!$B$2:$BS$2,0),0),0)</f>
        <v>100</v>
      </c>
      <c r="U406" s="9">
        <f>IF(VLOOKUP($A406,'[1]Прайс лист'!$B$8:$BS$600,MATCH(U$11,'[1]Прайс лист'!$B$2:$BS$2,0),0)&lt;=U$8,VLOOKUP($A406,'[1]Прайс лист'!$B$8:$BS$600,MATCH(U$11,'[1]Прайс лист'!$B$2:$BS$2,0),0),0)</f>
        <v>7900</v>
      </c>
      <c r="V406" s="9">
        <f>IF(VLOOKUP($A406,'[1]Прайс лист'!$B$8:$BS$600,MATCH(V$11,'[1]Прайс лист'!$B$2:$BS$2,0),0)&lt;=V$8,VLOOKUP($A406,'[1]Прайс лист'!$B$8:$BS$600,MATCH(V$11,'[1]Прайс лист'!$B$2:$BS$2,0),0),0)</f>
        <v>0</v>
      </c>
      <c r="W406" s="9">
        <f>IF(VLOOKUP($A406,'[1]Прайс лист'!$B$8:$BS$600,MATCH(W$11,'[1]Прайс лист'!$B$2:$BS$2,0),0)&lt;=W$8,VLOOKUP($A406,'[1]Прайс лист'!$B$8:$BS$600,MATCH(W$11,'[1]Прайс лист'!$B$2:$BS$2,0),0),0)</f>
        <v>7700</v>
      </c>
      <c r="X406" s="9">
        <f>IF(VLOOKUP($A406,'[1]Прайс лист'!$B$8:$BS$600,MATCH(X$11,'[1]Прайс лист'!$B$2:$BS$2,0),0)&lt;=X$8,VLOOKUP($A406,'[1]Прайс лист'!$B$8:$BS$600,MATCH(X$11,'[1]Прайс лист'!$B$2:$BS$2,0),0),0)</f>
        <v>7400</v>
      </c>
      <c r="Y406" s="9">
        <f>IF(VLOOKUP($A406,'[1]Прайс лист'!$B$8:$BS$600,MATCH(Y$11,'[1]Прайс лист'!$B$2:$BS$2,0),0)&lt;=Y$8,VLOOKUP($A406,'[1]Прайс лист'!$B$8:$BS$600,MATCH(Y$11,'[1]Прайс лист'!$B$2:$BS$2,0),0),0)</f>
        <v>0</v>
      </c>
      <c r="Z406" s="9">
        <f>IF(VLOOKUP($A406,'[1]Прайс лист'!$B$8:$BS$600,MATCH(Z$11,'[1]Прайс лист'!$B$2:$BS$2,0),0)&lt;=Z$8,VLOOKUP($A406,'[1]Прайс лист'!$B$8:$BS$600,MATCH(Z$11,'[1]Прайс лист'!$B$2:$BS$2,0),0),0)</f>
        <v>0</v>
      </c>
      <c r="AA406" s="9">
        <f>IF(VLOOKUP($A406,'[1]Прайс лист'!$B$8:$BS$600,MATCH(AA$11,'[1]Прайс лист'!$B$2:$BS$2,0),0)&lt;=AA$8,VLOOKUP($A406,'[1]Прайс лист'!$B$8:$BS$600,MATCH(AA$11,'[1]Прайс лист'!$B$2:$BS$2,0),0),0)</f>
        <v>0</v>
      </c>
      <c r="AB406" s="9">
        <f>IF(VLOOKUP($A406,'[1]Прайс лист'!$B$8:$BS$600,MATCH(AB$11,'[1]Прайс лист'!$B$2:$BS$2,0),0)&lt;=AB$8,VLOOKUP($A406,'[1]Прайс лист'!$B$8:$BS$600,MATCH(AB$11,'[1]Прайс лист'!$B$2:$BS$2,0),0),0)</f>
        <v>7100</v>
      </c>
      <c r="AC406" s="9">
        <f>IF(VLOOKUP($A406,'[1]Прайс лист'!$B$8:$BS$600,MATCH(AC$11,'[1]Прайс лист'!$B$2:$BS$2,0),0)&lt;=AC$8,VLOOKUP($A406,'[1]Прайс лист'!$B$8:$BS$600,MATCH(AC$11,'[1]Прайс лист'!$B$2:$BS$2,0),0),0)</f>
        <v>4900</v>
      </c>
      <c r="AD406" s="9">
        <f>IF(VLOOKUP($A406,'[1]Прайс лист'!$B$8:$BS$600,MATCH(AD$11,'[1]Прайс лист'!$B$2:$BS$2,0),0)&lt;=AD$8,VLOOKUP($A406,'[1]Прайс лист'!$B$8:$BS$600,MATCH(AD$11,'[1]Прайс лист'!$B$2:$BS$2,0),0),0)</f>
        <v>0</v>
      </c>
      <c r="AE406" s="9">
        <f>IF(VLOOKUP($A406,'[1]Прайс лист'!$B$8:$BS$600,MATCH(AE$11,'[1]Прайс лист'!$B$2:$BS$2,0),0)&lt;=AE$8,VLOOKUP($A406,'[1]Прайс лист'!$B$8:$BS$600,MATCH(AE$11,'[1]Прайс лист'!$B$2:$BS$2,0),0),0)</f>
        <v>4700</v>
      </c>
      <c r="AF406" s="9">
        <f>IF(VLOOKUP($A406,'[1]Прайс лист'!$B$8:$BS$600,MATCH(AF$11,'[1]Прайс лист'!$B$2:$BS$2,0),0)&lt;=AF$8,VLOOKUP($A406,'[1]Прайс лист'!$B$8:$BS$600,MATCH(AF$11,'[1]Прайс лист'!$B$2:$BS$2,0),0),0)</f>
        <v>4400</v>
      </c>
      <c r="AG406" s="9">
        <f>IF(VLOOKUP($A406,'[1]Прайс лист'!$B$8:$BS$600,MATCH(AG$11,'[1]Прайс лист'!$B$2:$BS$2,0),0)&lt;=AG$8,VLOOKUP($A406,'[1]Прайс лист'!$B$8:$BS$600,MATCH(AG$11,'[1]Прайс лист'!$B$2:$BS$2,0),0),0)</f>
        <v>0</v>
      </c>
      <c r="AH406" s="9">
        <f>IF(VLOOKUP($A406,'[1]Прайс лист'!$B$8:$BS$600,MATCH(AH$11,'[1]Прайс лист'!$B$2:$BS$2,0),0)&lt;=AH$8,VLOOKUP($A406,'[1]Прайс лист'!$B$8:$BS$600,MATCH(AH$11,'[1]Прайс лист'!$B$2:$BS$2,0),0),0)</f>
        <v>0</v>
      </c>
      <c r="AI406" s="9">
        <f>IF(VLOOKUP($A406,'[1]Прайс лист'!$B$8:$BS$600,MATCH(AI$11,'[1]Прайс лист'!$B$2:$BS$2,0),0)&lt;=AI$8,VLOOKUP($A406,'[1]Прайс лист'!$B$8:$BS$600,MATCH(AI$11,'[1]Прайс лист'!$B$2:$BS$2,0),0),0)</f>
        <v>0</v>
      </c>
      <c r="AJ406" s="9">
        <f>IF(VLOOKUP($A406,'[1]Прайс лист'!$B$8:$BS$600,MATCH(AJ$11,'[1]Прайс лист'!$B$2:$BS$2,0),0)&lt;=AJ$8,VLOOKUP($A406,'[1]Прайс лист'!$B$8:$BS$600,MATCH(AJ$11,'[1]Прайс лист'!$B$2:$BS$2,0),0),0)</f>
        <v>4100</v>
      </c>
      <c r="AK406" s="9">
        <f>IF(VLOOKUP($A406,'[1]Прайс лист'!$B$8:$BS$600,MATCH(AK$11,'[1]Прайс лист'!$B$2:$BS$2,0),0)&lt;=AK$8,VLOOKUP($A406,'[1]Прайс лист'!$B$8:$BS$600,MATCH(AK$11,'[1]Прайс лист'!$B$2:$BS$2,0),0),0)</f>
        <v>3900</v>
      </c>
      <c r="AL406" s="9">
        <f>IF(VLOOKUP($A406,'[1]Прайс лист'!$B$8:$BS$600,MATCH(AL$11,'[1]Прайс лист'!$B$2:$BS$2,0),0)&lt;=AL$8,VLOOKUP($A406,'[1]Прайс лист'!$B$8:$BS$600,MATCH(AL$11,'[1]Прайс лист'!$B$2:$BS$2,0),0),0)</f>
        <v>0</v>
      </c>
      <c r="AM406" s="9">
        <f>IF(VLOOKUP($A406,'[1]Прайс лист'!$B$8:$BS$600,MATCH(AM$11,'[1]Прайс лист'!$B$2:$BS$2,0),0)&lt;=AM$8,VLOOKUP($A406,'[1]Прайс лист'!$B$8:$BS$600,MATCH(AM$11,'[1]Прайс лист'!$B$2:$BS$2,0),0),0)</f>
        <v>3700</v>
      </c>
      <c r="AN406" s="9">
        <f>IF(VLOOKUP($A406,'[1]Прайс лист'!$B$8:$BS$600,MATCH(AN$11,'[1]Прайс лист'!$B$2:$BS$2,0),0)&lt;=AN$8,VLOOKUP($A406,'[1]Прайс лист'!$B$8:$BS$600,MATCH(AN$11,'[1]Прайс лист'!$B$2:$BS$2,0),0),0)</f>
        <v>3400</v>
      </c>
      <c r="AO406" s="9">
        <f>IF(VLOOKUP($A406,'[1]Прайс лист'!$B$8:$BS$600,MATCH(AO$11,'[1]Прайс лист'!$B$2:$BS$2,0),0)&lt;=AO$8,VLOOKUP($A406,'[1]Прайс лист'!$B$8:$BS$600,MATCH(AO$11,'[1]Прайс лист'!$B$2:$BS$2,0),0),0)</f>
        <v>0</v>
      </c>
      <c r="AP406" s="9">
        <f>IF(VLOOKUP($A406,'[1]Прайс лист'!$B$8:$BS$600,MATCH(AP$11,'[1]Прайс лист'!$B$2:$BS$2,0),0)&lt;=AP$8,VLOOKUP($A406,'[1]Прайс лист'!$B$8:$BS$600,MATCH(AP$11,'[1]Прайс лист'!$B$2:$BS$2,0),0),0)</f>
        <v>0</v>
      </c>
      <c r="AQ406" s="9">
        <f>IF(VLOOKUP($A406,'[1]Прайс лист'!$B$8:$BS$600,MATCH(AQ$11,'[1]Прайс лист'!$B$2:$BS$2,0),0)&lt;=AQ$8,VLOOKUP($A406,'[1]Прайс лист'!$B$8:$BS$600,MATCH(AQ$11,'[1]Прайс лист'!$B$2:$BS$2,0),0),0)</f>
        <v>0</v>
      </c>
      <c r="AR406" s="9">
        <f>IF(VLOOKUP($A406,'[1]Прайс лист'!$B$8:$BS$600,MATCH(AR$11,'[1]Прайс лист'!$B$2:$BS$2,0),0)&lt;=AR$8,VLOOKUP($A406,'[1]Прайс лист'!$B$8:$BS$600,MATCH(AR$11,'[1]Прайс лист'!$B$2:$BS$2,0),0),0)</f>
        <v>3100</v>
      </c>
      <c r="AS406" s="9">
        <f>IF(VLOOKUP($A406,'[1]Прайс лист'!$B$8:$BS$600,MATCH(AS$11,'[1]Прайс лист'!$B$2:$BS$2,0),0)&lt;=AS$8,VLOOKUP($A406,'[1]Прайс лист'!$B$8:$BS$600,MATCH(AS$11,'[1]Прайс лист'!$B$2:$BS$2,0),0),0)</f>
        <v>2900</v>
      </c>
      <c r="AT406" s="9">
        <f>IF(VLOOKUP($A406,'[1]Прайс лист'!$B$8:$BS$600,MATCH(AT$11,'[1]Прайс лист'!$B$2:$BS$2,0),0)&lt;=AT$8,VLOOKUP($A406,'[1]Прайс лист'!$B$8:$BS$600,MATCH(AT$11,'[1]Прайс лист'!$B$2:$BS$2,0),0),0)</f>
        <v>0</v>
      </c>
      <c r="AU406" s="9">
        <f>IF(VLOOKUP($A406,'[1]Прайс лист'!$B$8:$BS$600,MATCH(AU$11,'[1]Прайс лист'!$B$2:$BS$2,0),0)&lt;=AU$8,VLOOKUP($A406,'[1]Прайс лист'!$B$8:$BS$600,MATCH(AU$11,'[1]Прайс лист'!$B$2:$BS$2,0),0),0)</f>
        <v>2700</v>
      </c>
      <c r="AV406" s="9">
        <f>IF(VLOOKUP($A406,'[1]Прайс лист'!$B$8:$BS$600,MATCH(AV$11,'[1]Прайс лист'!$B$2:$BS$2,0),0)&lt;=AV$8,VLOOKUP($A406,'[1]Прайс лист'!$B$8:$BS$600,MATCH(AV$11,'[1]Прайс лист'!$B$2:$BS$2,0),0),0)</f>
        <v>2400</v>
      </c>
      <c r="AW406" s="9">
        <f>IF(VLOOKUP($A406,'[1]Прайс лист'!$B$8:$BS$600,MATCH(AW$11,'[1]Прайс лист'!$B$2:$BS$2,0),0)&lt;=AW$8,VLOOKUP($A406,'[1]Прайс лист'!$B$8:$BS$600,MATCH(AW$11,'[1]Прайс лист'!$B$2:$BS$2,0),0),0)</f>
        <v>0</v>
      </c>
      <c r="AX406" s="9">
        <f>IF(VLOOKUP($A406,'[1]Прайс лист'!$B$8:$BS$600,MATCH(AX$11,'[1]Прайс лист'!$B$2:$BS$2,0),0)&lt;=AX$8,VLOOKUP($A406,'[1]Прайс лист'!$B$8:$BS$600,MATCH(AX$11,'[1]Прайс лист'!$B$2:$BS$2,0),0),0)</f>
        <v>0</v>
      </c>
      <c r="AY406" s="9">
        <f>IF(VLOOKUP($A406,'[1]Прайс лист'!$B$8:$BS$600,MATCH(AY$11,'[1]Прайс лист'!$B$2:$BS$2,0),0)&lt;=AY$8,VLOOKUP($A406,'[1]Прайс лист'!$B$8:$BS$600,MATCH(AY$11,'[1]Прайс лист'!$B$2:$BS$2,0),0),0)</f>
        <v>0</v>
      </c>
      <c r="AZ406" s="9">
        <f>IF(VLOOKUP($A406,'[1]Прайс лист'!$B$8:$BS$600,MATCH(AZ$11,'[1]Прайс лист'!$B$2:$BS$2,0),0)&lt;=AZ$8,VLOOKUP($A406,'[1]Прайс лист'!$B$8:$BS$600,MATCH(AZ$11,'[1]Прайс лист'!$B$2:$BS$2,0),0),0)</f>
        <v>2100</v>
      </c>
      <c r="BA406" s="9">
        <f>IF(VLOOKUP($A406,'[1]Прайс лист'!$B$8:$BS$600,MATCH(BA$11,'[1]Прайс лист'!$B$2:$BS$2,0),0)&lt;=BA$8,VLOOKUP($A406,'[1]Прайс лист'!$B$8:$BS$600,MATCH(BA$11,'[1]Прайс лист'!$B$2:$BS$2,0),0),0)</f>
        <v>1900</v>
      </c>
      <c r="BB406" s="9">
        <f>IF(VLOOKUP($A406,'[1]Прайс лист'!$B$8:$BS$600,MATCH(BB$11,'[1]Прайс лист'!$B$2:$BS$2,0),0)&lt;=BB$8,VLOOKUP($A406,'[1]Прайс лист'!$B$8:$BS$600,MATCH(BB$11,'[1]Прайс лист'!$B$2:$BS$2,0),0),0)</f>
        <v>0</v>
      </c>
      <c r="BC406" s="9">
        <f>IF(VLOOKUP($A406,'[1]Прайс лист'!$B$8:$BS$600,MATCH(BC$11,'[1]Прайс лист'!$B$2:$BS$2,0),0)&lt;=BC$8,VLOOKUP($A406,'[1]Прайс лист'!$B$8:$BS$600,MATCH(BC$11,'[1]Прайс лист'!$B$2:$BS$2,0),0),0)</f>
        <v>1700</v>
      </c>
      <c r="BD406" s="9">
        <f>IF(VLOOKUP($A406,'[1]Прайс лист'!$B$8:$BS$600,MATCH(BD$11,'[1]Прайс лист'!$B$2:$BS$2,0),0)&lt;=BD$8,VLOOKUP($A406,'[1]Прайс лист'!$B$8:$BS$600,MATCH(BD$11,'[1]Прайс лист'!$B$2:$BS$2,0),0),0)</f>
        <v>1400</v>
      </c>
      <c r="BE406" s="9">
        <f>IF(VLOOKUP($A406,'[1]Прайс лист'!$B$8:$BS$600,MATCH(BE$11,'[1]Прайс лист'!$B$2:$BS$2,0),0)&lt;=BE$8,VLOOKUP($A406,'[1]Прайс лист'!$B$8:$BS$600,MATCH(BE$11,'[1]Прайс лист'!$B$2:$BS$2,0),0),0)</f>
        <v>0</v>
      </c>
      <c r="BF406" s="9">
        <f>IF(VLOOKUP($A406,'[1]Прайс лист'!$B$8:$BS$600,MATCH(BF$11,'[1]Прайс лист'!$B$2:$BS$2,0),0)&lt;=BF$8,VLOOKUP($A406,'[1]Прайс лист'!$B$8:$BS$600,MATCH(BF$11,'[1]Прайс лист'!$B$2:$BS$2,0),0),0)</f>
        <v>0</v>
      </c>
      <c r="BG406" s="9">
        <f>IF(VLOOKUP($A406,'[1]Прайс лист'!$B$8:$BS$600,MATCH(BG$11,'[1]Прайс лист'!$B$2:$BS$2,0),0)&lt;=BG$8,VLOOKUP($A406,'[1]Прайс лист'!$B$8:$BS$600,MATCH(BG$11,'[1]Прайс лист'!$B$2:$BS$2,0),0),0)</f>
        <v>0</v>
      </c>
      <c r="BH406" s="9">
        <f>IF(VLOOKUP($A406,'[1]Прайс лист'!$B$8:$BS$600,MATCH(BH$11,'[1]Прайс лист'!$B$2:$BS$2,0),0)&lt;=BH$8,VLOOKUP($A406,'[1]Прайс лист'!$B$8:$BS$600,MATCH(BH$11,'[1]Прайс лист'!$B$2:$BS$2,0),0),0)</f>
        <v>1100</v>
      </c>
    </row>
    <row r="407" spans="1:60">
      <c r="A407" s="1" t="str">
        <f>'[1]Прайс лист'!B400</f>
        <v>Xiaomi REDMI 516</v>
      </c>
      <c r="B407" s="7" t="s">
        <v>191</v>
      </c>
      <c r="C407" s="8" t="s">
        <v>247</v>
      </c>
      <c r="D407" s="8">
        <v>16</v>
      </c>
      <c r="E407" s="9">
        <f>IF(VLOOKUP($A407,'[1]Прайс лист'!$B$8:$BS$600,MATCH(E$11,'[1]Прайс лист'!$B$2:$BS$2,0),0)&lt;=E$8,VLOOKUP($A407,'[1]Прайс лист'!$B$8:$BS$600,MATCH(E$11,'[1]Прайс лист'!$B$2:$BS$2,0),0),0)</f>
        <v>900</v>
      </c>
      <c r="F407" s="9">
        <f>IF(VLOOKUP($A407,'[1]Прайс лист'!$B$8:$BS$600,MATCH(F$11,'[1]Прайс лист'!$B$2:$BS$2,0),0)&lt;=F$8,VLOOKUP($A407,'[1]Прайс лист'!$B$8:$BS$600,MATCH(F$11,'[1]Прайс лист'!$B$2:$BS$2,0),0),0)</f>
        <v>0</v>
      </c>
      <c r="G407" s="9">
        <f>IF(VLOOKUP($A407,'[1]Прайс лист'!$B$8:$BS$600,MATCH(G$11,'[1]Прайс лист'!$B$2:$BS$2,0),0)&lt;=G$8,VLOOKUP($A407,'[1]Прайс лист'!$B$8:$BS$600,MATCH(G$11,'[1]Прайс лист'!$B$2:$BS$2,0),0),0)</f>
        <v>700</v>
      </c>
      <c r="H407" s="9">
        <f>IF(VLOOKUP($A407,'[1]Прайс лист'!$B$8:$BS$600,MATCH(H$11,'[1]Прайс лист'!$B$2:$BS$2,0),0)&lt;=H$8,VLOOKUP($A407,'[1]Прайс лист'!$B$8:$BS$600,MATCH(H$11,'[1]Прайс лист'!$B$2:$BS$2,0),0),0)</f>
        <v>400</v>
      </c>
      <c r="I407" s="9">
        <f>IF(VLOOKUP($A407,'[1]Прайс лист'!$B$8:$BS$600,MATCH(I$11,'[1]Прайс лист'!$B$2:$BS$2,0),0)&lt;=I$8,VLOOKUP($A407,'[1]Прайс лист'!$B$8:$BS$600,MATCH(I$11,'[1]Прайс лист'!$B$2:$BS$2,0),0),0)</f>
        <v>0</v>
      </c>
      <c r="J407" s="9">
        <f>IF(VLOOKUP($A407,'[1]Прайс лист'!$B$8:$BS$600,MATCH(J$11,'[1]Прайс лист'!$B$2:$BS$2,0),0)&lt;=J$8,VLOOKUP($A407,'[1]Прайс лист'!$B$8:$BS$600,MATCH(J$11,'[1]Прайс лист'!$B$2:$BS$2,0),0),0)</f>
        <v>0</v>
      </c>
      <c r="K407" s="9">
        <f>IF(VLOOKUP($A407,'[1]Прайс лист'!$B$8:$BS$600,MATCH(K$11,'[1]Прайс лист'!$B$2:$BS$2,0),0)&lt;=K$8,VLOOKUP($A407,'[1]Прайс лист'!$B$8:$BS$600,MATCH(K$11,'[1]Прайс лист'!$B$2:$BS$2,0),0),0)</f>
        <v>0</v>
      </c>
      <c r="L407" s="9">
        <f>IF(VLOOKUP($A407,'[1]Прайс лист'!$B$8:$BS$600,MATCH(L$11,'[1]Прайс лист'!$B$2:$BS$2,0),0)&lt;=L$8,VLOOKUP($A407,'[1]Прайс лист'!$B$8:$BS$600,MATCH(L$11,'[1]Прайс лист'!$B$2:$BS$2,0),0),0)</f>
        <v>100</v>
      </c>
      <c r="M407" s="9">
        <f>IF(VLOOKUP($A407,'[1]Прайс лист'!$B$8:$BS$600,MATCH(M$11,'[1]Прайс лист'!$B$2:$BS$2,0),0)&lt;=M$8,VLOOKUP($A407,'[1]Прайс лист'!$B$8:$BS$600,MATCH(M$11,'[1]Прайс лист'!$B$2:$BS$2,0),0),0)</f>
        <v>900</v>
      </c>
      <c r="N407" s="9">
        <f>IF(VLOOKUP($A407,'[1]Прайс лист'!$B$8:$BS$600,MATCH(N$11,'[1]Прайс лист'!$B$2:$BS$2,0),0)&lt;=N$8,VLOOKUP($A407,'[1]Прайс лист'!$B$8:$BS$600,MATCH(N$11,'[1]Прайс лист'!$B$2:$BS$2,0),0),0)</f>
        <v>0</v>
      </c>
      <c r="O407" s="9">
        <f>IF(VLOOKUP($A407,'[1]Прайс лист'!$B$8:$BS$600,MATCH(O$11,'[1]Прайс лист'!$B$2:$BS$2,0),0)&lt;=O$8,VLOOKUP($A407,'[1]Прайс лист'!$B$8:$BS$600,MATCH(O$11,'[1]Прайс лист'!$B$2:$BS$2,0),0),0)</f>
        <v>700</v>
      </c>
      <c r="P407" s="9">
        <f>IF(VLOOKUP($A407,'[1]Прайс лист'!$B$8:$BS$600,MATCH(P$11,'[1]Прайс лист'!$B$2:$BS$2,0),0)&lt;=P$8,VLOOKUP($A407,'[1]Прайс лист'!$B$8:$BS$600,MATCH(P$11,'[1]Прайс лист'!$B$2:$BS$2,0),0),0)</f>
        <v>400</v>
      </c>
      <c r="Q407" s="9">
        <f>IF(VLOOKUP($A407,'[1]Прайс лист'!$B$8:$BS$600,MATCH(Q$11,'[1]Прайс лист'!$B$2:$BS$2,0),0)&lt;=Q$8,VLOOKUP($A407,'[1]Прайс лист'!$B$8:$BS$600,MATCH(Q$11,'[1]Прайс лист'!$B$2:$BS$2,0),0),0)</f>
        <v>0</v>
      </c>
      <c r="R407" s="9">
        <f>IF(VLOOKUP($A407,'[1]Прайс лист'!$B$8:$BS$600,MATCH(R$11,'[1]Прайс лист'!$B$2:$BS$2,0),0)&lt;=R$8,VLOOKUP($A407,'[1]Прайс лист'!$B$8:$BS$600,MATCH(R$11,'[1]Прайс лист'!$B$2:$BS$2,0),0),0)</f>
        <v>0</v>
      </c>
      <c r="S407" s="9">
        <f>IF(VLOOKUP($A407,'[1]Прайс лист'!$B$8:$BS$600,MATCH(S$11,'[1]Прайс лист'!$B$2:$BS$2,0),0)&lt;=S$8,VLOOKUP($A407,'[1]Прайс лист'!$B$8:$BS$600,MATCH(S$11,'[1]Прайс лист'!$B$2:$BS$2,0),0),0)</f>
        <v>0</v>
      </c>
      <c r="T407" s="9">
        <f>IF(VLOOKUP($A407,'[1]Прайс лист'!$B$8:$BS$600,MATCH(T$11,'[1]Прайс лист'!$B$2:$BS$2,0),0)&lt;=T$8,VLOOKUP($A407,'[1]Прайс лист'!$B$8:$BS$600,MATCH(T$11,'[1]Прайс лист'!$B$2:$BS$2,0),0),0)</f>
        <v>100</v>
      </c>
      <c r="U407" s="9">
        <f>IF(VLOOKUP($A407,'[1]Прайс лист'!$B$8:$BS$600,MATCH(U$11,'[1]Прайс лист'!$B$2:$BS$2,0),0)&lt;=U$8,VLOOKUP($A407,'[1]Прайс лист'!$B$8:$BS$600,MATCH(U$11,'[1]Прайс лист'!$B$2:$BS$2,0),0),0)</f>
        <v>7900</v>
      </c>
      <c r="V407" s="9">
        <f>IF(VLOOKUP($A407,'[1]Прайс лист'!$B$8:$BS$600,MATCH(V$11,'[1]Прайс лист'!$B$2:$BS$2,0),0)&lt;=V$8,VLOOKUP($A407,'[1]Прайс лист'!$B$8:$BS$600,MATCH(V$11,'[1]Прайс лист'!$B$2:$BS$2,0),0),0)</f>
        <v>0</v>
      </c>
      <c r="W407" s="9">
        <f>IF(VLOOKUP($A407,'[1]Прайс лист'!$B$8:$BS$600,MATCH(W$11,'[1]Прайс лист'!$B$2:$BS$2,0),0)&lt;=W$8,VLOOKUP($A407,'[1]Прайс лист'!$B$8:$BS$600,MATCH(W$11,'[1]Прайс лист'!$B$2:$BS$2,0),0),0)</f>
        <v>7700</v>
      </c>
      <c r="X407" s="9">
        <f>IF(VLOOKUP($A407,'[1]Прайс лист'!$B$8:$BS$600,MATCH(X$11,'[1]Прайс лист'!$B$2:$BS$2,0),0)&lt;=X$8,VLOOKUP($A407,'[1]Прайс лист'!$B$8:$BS$600,MATCH(X$11,'[1]Прайс лист'!$B$2:$BS$2,0),0),0)</f>
        <v>7400</v>
      </c>
      <c r="Y407" s="9">
        <f>IF(VLOOKUP($A407,'[1]Прайс лист'!$B$8:$BS$600,MATCH(Y$11,'[1]Прайс лист'!$B$2:$BS$2,0),0)&lt;=Y$8,VLOOKUP($A407,'[1]Прайс лист'!$B$8:$BS$600,MATCH(Y$11,'[1]Прайс лист'!$B$2:$BS$2,0),0),0)</f>
        <v>0</v>
      </c>
      <c r="Z407" s="9">
        <f>IF(VLOOKUP($A407,'[1]Прайс лист'!$B$8:$BS$600,MATCH(Z$11,'[1]Прайс лист'!$B$2:$BS$2,0),0)&lt;=Z$8,VLOOKUP($A407,'[1]Прайс лист'!$B$8:$BS$600,MATCH(Z$11,'[1]Прайс лист'!$B$2:$BS$2,0),0),0)</f>
        <v>0</v>
      </c>
      <c r="AA407" s="9">
        <f>IF(VLOOKUP($A407,'[1]Прайс лист'!$B$8:$BS$600,MATCH(AA$11,'[1]Прайс лист'!$B$2:$BS$2,0),0)&lt;=AA$8,VLOOKUP($A407,'[1]Прайс лист'!$B$8:$BS$600,MATCH(AA$11,'[1]Прайс лист'!$B$2:$BS$2,0),0),0)</f>
        <v>0</v>
      </c>
      <c r="AB407" s="9">
        <f>IF(VLOOKUP($A407,'[1]Прайс лист'!$B$8:$BS$600,MATCH(AB$11,'[1]Прайс лист'!$B$2:$BS$2,0),0)&lt;=AB$8,VLOOKUP($A407,'[1]Прайс лист'!$B$8:$BS$600,MATCH(AB$11,'[1]Прайс лист'!$B$2:$BS$2,0),0),0)</f>
        <v>7100</v>
      </c>
      <c r="AC407" s="9">
        <f>IF(VLOOKUP($A407,'[1]Прайс лист'!$B$8:$BS$600,MATCH(AC$11,'[1]Прайс лист'!$B$2:$BS$2,0),0)&lt;=AC$8,VLOOKUP($A407,'[1]Прайс лист'!$B$8:$BS$600,MATCH(AC$11,'[1]Прайс лист'!$B$2:$BS$2,0),0),0)</f>
        <v>4900</v>
      </c>
      <c r="AD407" s="9">
        <f>IF(VLOOKUP($A407,'[1]Прайс лист'!$B$8:$BS$600,MATCH(AD$11,'[1]Прайс лист'!$B$2:$BS$2,0),0)&lt;=AD$8,VLOOKUP($A407,'[1]Прайс лист'!$B$8:$BS$600,MATCH(AD$11,'[1]Прайс лист'!$B$2:$BS$2,0),0),0)</f>
        <v>0</v>
      </c>
      <c r="AE407" s="9">
        <f>IF(VLOOKUP($A407,'[1]Прайс лист'!$B$8:$BS$600,MATCH(AE$11,'[1]Прайс лист'!$B$2:$BS$2,0),0)&lt;=AE$8,VLOOKUP($A407,'[1]Прайс лист'!$B$8:$BS$600,MATCH(AE$11,'[1]Прайс лист'!$B$2:$BS$2,0),0),0)</f>
        <v>4700</v>
      </c>
      <c r="AF407" s="9">
        <f>IF(VLOOKUP($A407,'[1]Прайс лист'!$B$8:$BS$600,MATCH(AF$11,'[1]Прайс лист'!$B$2:$BS$2,0),0)&lt;=AF$8,VLOOKUP($A407,'[1]Прайс лист'!$B$8:$BS$600,MATCH(AF$11,'[1]Прайс лист'!$B$2:$BS$2,0),0),0)</f>
        <v>4400</v>
      </c>
      <c r="AG407" s="9">
        <f>IF(VLOOKUP($A407,'[1]Прайс лист'!$B$8:$BS$600,MATCH(AG$11,'[1]Прайс лист'!$B$2:$BS$2,0),0)&lt;=AG$8,VLOOKUP($A407,'[1]Прайс лист'!$B$8:$BS$600,MATCH(AG$11,'[1]Прайс лист'!$B$2:$BS$2,0),0),0)</f>
        <v>0</v>
      </c>
      <c r="AH407" s="9">
        <f>IF(VLOOKUP($A407,'[1]Прайс лист'!$B$8:$BS$600,MATCH(AH$11,'[1]Прайс лист'!$B$2:$BS$2,0),0)&lt;=AH$8,VLOOKUP($A407,'[1]Прайс лист'!$B$8:$BS$600,MATCH(AH$11,'[1]Прайс лист'!$B$2:$BS$2,0),0),0)</f>
        <v>0</v>
      </c>
      <c r="AI407" s="9">
        <f>IF(VLOOKUP($A407,'[1]Прайс лист'!$B$8:$BS$600,MATCH(AI$11,'[1]Прайс лист'!$B$2:$BS$2,0),0)&lt;=AI$8,VLOOKUP($A407,'[1]Прайс лист'!$B$8:$BS$600,MATCH(AI$11,'[1]Прайс лист'!$B$2:$BS$2,0),0),0)</f>
        <v>0</v>
      </c>
      <c r="AJ407" s="9">
        <f>IF(VLOOKUP($A407,'[1]Прайс лист'!$B$8:$BS$600,MATCH(AJ$11,'[1]Прайс лист'!$B$2:$BS$2,0),0)&lt;=AJ$8,VLOOKUP($A407,'[1]Прайс лист'!$B$8:$BS$600,MATCH(AJ$11,'[1]Прайс лист'!$B$2:$BS$2,0),0),0)</f>
        <v>4100</v>
      </c>
      <c r="AK407" s="9">
        <f>IF(VLOOKUP($A407,'[1]Прайс лист'!$B$8:$BS$600,MATCH(AK$11,'[1]Прайс лист'!$B$2:$BS$2,0),0)&lt;=AK$8,VLOOKUP($A407,'[1]Прайс лист'!$B$8:$BS$600,MATCH(AK$11,'[1]Прайс лист'!$B$2:$BS$2,0),0),0)</f>
        <v>3900</v>
      </c>
      <c r="AL407" s="9">
        <f>IF(VLOOKUP($A407,'[1]Прайс лист'!$B$8:$BS$600,MATCH(AL$11,'[1]Прайс лист'!$B$2:$BS$2,0),0)&lt;=AL$8,VLOOKUP($A407,'[1]Прайс лист'!$B$8:$BS$600,MATCH(AL$11,'[1]Прайс лист'!$B$2:$BS$2,0),0),0)</f>
        <v>0</v>
      </c>
      <c r="AM407" s="9">
        <f>IF(VLOOKUP($A407,'[1]Прайс лист'!$B$8:$BS$600,MATCH(AM$11,'[1]Прайс лист'!$B$2:$BS$2,0),0)&lt;=AM$8,VLOOKUP($A407,'[1]Прайс лист'!$B$8:$BS$600,MATCH(AM$11,'[1]Прайс лист'!$B$2:$BS$2,0),0),0)</f>
        <v>3700</v>
      </c>
      <c r="AN407" s="9">
        <f>IF(VLOOKUP($A407,'[1]Прайс лист'!$B$8:$BS$600,MATCH(AN$11,'[1]Прайс лист'!$B$2:$BS$2,0),0)&lt;=AN$8,VLOOKUP($A407,'[1]Прайс лист'!$B$8:$BS$600,MATCH(AN$11,'[1]Прайс лист'!$B$2:$BS$2,0),0),0)</f>
        <v>3400</v>
      </c>
      <c r="AO407" s="9">
        <f>IF(VLOOKUP($A407,'[1]Прайс лист'!$B$8:$BS$600,MATCH(AO$11,'[1]Прайс лист'!$B$2:$BS$2,0),0)&lt;=AO$8,VLOOKUP($A407,'[1]Прайс лист'!$B$8:$BS$600,MATCH(AO$11,'[1]Прайс лист'!$B$2:$BS$2,0),0),0)</f>
        <v>0</v>
      </c>
      <c r="AP407" s="9">
        <f>IF(VLOOKUP($A407,'[1]Прайс лист'!$B$8:$BS$600,MATCH(AP$11,'[1]Прайс лист'!$B$2:$BS$2,0),0)&lt;=AP$8,VLOOKUP($A407,'[1]Прайс лист'!$B$8:$BS$600,MATCH(AP$11,'[1]Прайс лист'!$B$2:$BS$2,0),0),0)</f>
        <v>0</v>
      </c>
      <c r="AQ407" s="9">
        <f>IF(VLOOKUP($A407,'[1]Прайс лист'!$B$8:$BS$600,MATCH(AQ$11,'[1]Прайс лист'!$B$2:$BS$2,0),0)&lt;=AQ$8,VLOOKUP($A407,'[1]Прайс лист'!$B$8:$BS$600,MATCH(AQ$11,'[1]Прайс лист'!$B$2:$BS$2,0),0),0)</f>
        <v>0</v>
      </c>
      <c r="AR407" s="9">
        <f>IF(VLOOKUP($A407,'[1]Прайс лист'!$B$8:$BS$600,MATCH(AR$11,'[1]Прайс лист'!$B$2:$BS$2,0),0)&lt;=AR$8,VLOOKUP($A407,'[1]Прайс лист'!$B$8:$BS$600,MATCH(AR$11,'[1]Прайс лист'!$B$2:$BS$2,0),0),0)</f>
        <v>3100</v>
      </c>
      <c r="AS407" s="9">
        <f>IF(VLOOKUP($A407,'[1]Прайс лист'!$B$8:$BS$600,MATCH(AS$11,'[1]Прайс лист'!$B$2:$BS$2,0),0)&lt;=AS$8,VLOOKUP($A407,'[1]Прайс лист'!$B$8:$BS$600,MATCH(AS$11,'[1]Прайс лист'!$B$2:$BS$2,0),0),0)</f>
        <v>2900</v>
      </c>
      <c r="AT407" s="9">
        <f>IF(VLOOKUP($A407,'[1]Прайс лист'!$B$8:$BS$600,MATCH(AT$11,'[1]Прайс лист'!$B$2:$BS$2,0),0)&lt;=AT$8,VLOOKUP($A407,'[1]Прайс лист'!$B$8:$BS$600,MATCH(AT$11,'[1]Прайс лист'!$B$2:$BS$2,0),0),0)</f>
        <v>0</v>
      </c>
      <c r="AU407" s="9">
        <f>IF(VLOOKUP($A407,'[1]Прайс лист'!$B$8:$BS$600,MATCH(AU$11,'[1]Прайс лист'!$B$2:$BS$2,0),0)&lt;=AU$8,VLOOKUP($A407,'[1]Прайс лист'!$B$8:$BS$600,MATCH(AU$11,'[1]Прайс лист'!$B$2:$BS$2,0),0),0)</f>
        <v>2700</v>
      </c>
      <c r="AV407" s="9">
        <f>IF(VLOOKUP($A407,'[1]Прайс лист'!$B$8:$BS$600,MATCH(AV$11,'[1]Прайс лист'!$B$2:$BS$2,0),0)&lt;=AV$8,VLOOKUP($A407,'[1]Прайс лист'!$B$8:$BS$600,MATCH(AV$11,'[1]Прайс лист'!$B$2:$BS$2,0),0),0)</f>
        <v>2400</v>
      </c>
      <c r="AW407" s="9">
        <f>IF(VLOOKUP($A407,'[1]Прайс лист'!$B$8:$BS$600,MATCH(AW$11,'[1]Прайс лист'!$B$2:$BS$2,0),0)&lt;=AW$8,VLOOKUP($A407,'[1]Прайс лист'!$B$8:$BS$600,MATCH(AW$11,'[1]Прайс лист'!$B$2:$BS$2,0),0),0)</f>
        <v>0</v>
      </c>
      <c r="AX407" s="9">
        <f>IF(VLOOKUP($A407,'[1]Прайс лист'!$B$8:$BS$600,MATCH(AX$11,'[1]Прайс лист'!$B$2:$BS$2,0),0)&lt;=AX$8,VLOOKUP($A407,'[1]Прайс лист'!$B$8:$BS$600,MATCH(AX$11,'[1]Прайс лист'!$B$2:$BS$2,0),0),0)</f>
        <v>0</v>
      </c>
      <c r="AY407" s="9">
        <f>IF(VLOOKUP($A407,'[1]Прайс лист'!$B$8:$BS$600,MATCH(AY$11,'[1]Прайс лист'!$B$2:$BS$2,0),0)&lt;=AY$8,VLOOKUP($A407,'[1]Прайс лист'!$B$8:$BS$600,MATCH(AY$11,'[1]Прайс лист'!$B$2:$BS$2,0),0),0)</f>
        <v>0</v>
      </c>
      <c r="AZ407" s="9">
        <f>IF(VLOOKUP($A407,'[1]Прайс лист'!$B$8:$BS$600,MATCH(AZ$11,'[1]Прайс лист'!$B$2:$BS$2,0),0)&lt;=AZ$8,VLOOKUP($A407,'[1]Прайс лист'!$B$8:$BS$600,MATCH(AZ$11,'[1]Прайс лист'!$B$2:$BS$2,0),0),0)</f>
        <v>2100</v>
      </c>
      <c r="BA407" s="9">
        <f>IF(VLOOKUP($A407,'[1]Прайс лист'!$B$8:$BS$600,MATCH(BA$11,'[1]Прайс лист'!$B$2:$BS$2,0),0)&lt;=BA$8,VLOOKUP($A407,'[1]Прайс лист'!$B$8:$BS$600,MATCH(BA$11,'[1]Прайс лист'!$B$2:$BS$2,0),0),0)</f>
        <v>1900</v>
      </c>
      <c r="BB407" s="9">
        <f>IF(VLOOKUP($A407,'[1]Прайс лист'!$B$8:$BS$600,MATCH(BB$11,'[1]Прайс лист'!$B$2:$BS$2,0),0)&lt;=BB$8,VLOOKUP($A407,'[1]Прайс лист'!$B$8:$BS$600,MATCH(BB$11,'[1]Прайс лист'!$B$2:$BS$2,0),0),0)</f>
        <v>0</v>
      </c>
      <c r="BC407" s="9">
        <f>IF(VLOOKUP($A407,'[1]Прайс лист'!$B$8:$BS$600,MATCH(BC$11,'[1]Прайс лист'!$B$2:$BS$2,0),0)&lt;=BC$8,VLOOKUP($A407,'[1]Прайс лист'!$B$8:$BS$600,MATCH(BC$11,'[1]Прайс лист'!$B$2:$BS$2,0),0),0)</f>
        <v>1700</v>
      </c>
      <c r="BD407" s="9">
        <f>IF(VLOOKUP($A407,'[1]Прайс лист'!$B$8:$BS$600,MATCH(BD$11,'[1]Прайс лист'!$B$2:$BS$2,0),0)&lt;=BD$8,VLOOKUP($A407,'[1]Прайс лист'!$B$8:$BS$600,MATCH(BD$11,'[1]Прайс лист'!$B$2:$BS$2,0),0),0)</f>
        <v>1400</v>
      </c>
      <c r="BE407" s="9">
        <f>IF(VLOOKUP($A407,'[1]Прайс лист'!$B$8:$BS$600,MATCH(BE$11,'[1]Прайс лист'!$B$2:$BS$2,0),0)&lt;=BE$8,VLOOKUP($A407,'[1]Прайс лист'!$B$8:$BS$600,MATCH(BE$11,'[1]Прайс лист'!$B$2:$BS$2,0),0),0)</f>
        <v>0</v>
      </c>
      <c r="BF407" s="9">
        <f>IF(VLOOKUP($A407,'[1]Прайс лист'!$B$8:$BS$600,MATCH(BF$11,'[1]Прайс лист'!$B$2:$BS$2,0),0)&lt;=BF$8,VLOOKUP($A407,'[1]Прайс лист'!$B$8:$BS$600,MATCH(BF$11,'[1]Прайс лист'!$B$2:$BS$2,0),0),0)</f>
        <v>0</v>
      </c>
      <c r="BG407" s="9">
        <f>IF(VLOOKUP($A407,'[1]Прайс лист'!$B$8:$BS$600,MATCH(BG$11,'[1]Прайс лист'!$B$2:$BS$2,0),0)&lt;=BG$8,VLOOKUP($A407,'[1]Прайс лист'!$B$8:$BS$600,MATCH(BG$11,'[1]Прайс лист'!$B$2:$BS$2,0),0),0)</f>
        <v>0</v>
      </c>
      <c r="BH407" s="9">
        <f>IF(VLOOKUP($A407,'[1]Прайс лист'!$B$8:$BS$600,MATCH(BH$11,'[1]Прайс лист'!$B$2:$BS$2,0),0)&lt;=BH$8,VLOOKUP($A407,'[1]Прайс лист'!$B$8:$BS$600,MATCH(BH$11,'[1]Прайс лист'!$B$2:$BS$2,0),0),0)</f>
        <v>1100</v>
      </c>
    </row>
    <row r="408" spans="1:60">
      <c r="A408" s="1" t="str">
        <f>'[1]Прайс лист'!B401</f>
        <v>Xiaomi REDMI 532</v>
      </c>
      <c r="B408" s="7" t="s">
        <v>191</v>
      </c>
      <c r="C408" s="8" t="s">
        <v>247</v>
      </c>
      <c r="D408" s="8">
        <v>32</v>
      </c>
      <c r="E408" s="9">
        <f>IF(VLOOKUP($A408,'[1]Прайс лист'!$B$8:$BS$600,MATCH(E$11,'[1]Прайс лист'!$B$2:$BS$2,0),0)&lt;=E$8,VLOOKUP($A408,'[1]Прайс лист'!$B$8:$BS$600,MATCH(E$11,'[1]Прайс лист'!$B$2:$BS$2,0),0),0)</f>
        <v>1100</v>
      </c>
      <c r="F408" s="9">
        <f>IF(VLOOKUP($A408,'[1]Прайс лист'!$B$8:$BS$600,MATCH(F$11,'[1]Прайс лист'!$B$2:$BS$2,0),0)&lt;=F$8,VLOOKUP($A408,'[1]Прайс лист'!$B$8:$BS$600,MATCH(F$11,'[1]Прайс лист'!$B$2:$BS$2,0),0),0)</f>
        <v>0</v>
      </c>
      <c r="G408" s="9">
        <f>IF(VLOOKUP($A408,'[1]Прайс лист'!$B$8:$BS$600,MATCH(G$11,'[1]Прайс лист'!$B$2:$BS$2,0),0)&lt;=G$8,VLOOKUP($A408,'[1]Прайс лист'!$B$8:$BS$600,MATCH(G$11,'[1]Прайс лист'!$B$2:$BS$2,0),0),0)</f>
        <v>900</v>
      </c>
      <c r="H408" s="9">
        <f>IF(VLOOKUP($A408,'[1]Прайс лист'!$B$8:$BS$600,MATCH(H$11,'[1]Прайс лист'!$B$2:$BS$2,0),0)&lt;=H$8,VLOOKUP($A408,'[1]Прайс лист'!$B$8:$BS$600,MATCH(H$11,'[1]Прайс лист'!$B$2:$BS$2,0),0),0)</f>
        <v>600</v>
      </c>
      <c r="I408" s="9">
        <f>IF(VLOOKUP($A408,'[1]Прайс лист'!$B$8:$BS$600,MATCH(I$11,'[1]Прайс лист'!$B$2:$BS$2,0),0)&lt;=I$8,VLOOKUP($A408,'[1]Прайс лист'!$B$8:$BS$600,MATCH(I$11,'[1]Прайс лист'!$B$2:$BS$2,0),0),0)</f>
        <v>0</v>
      </c>
      <c r="J408" s="9">
        <f>IF(VLOOKUP($A408,'[1]Прайс лист'!$B$8:$BS$600,MATCH(J$11,'[1]Прайс лист'!$B$2:$BS$2,0),0)&lt;=J$8,VLOOKUP($A408,'[1]Прайс лист'!$B$8:$BS$600,MATCH(J$11,'[1]Прайс лист'!$B$2:$BS$2,0),0),0)</f>
        <v>0</v>
      </c>
      <c r="K408" s="9">
        <f>IF(VLOOKUP($A408,'[1]Прайс лист'!$B$8:$BS$600,MATCH(K$11,'[1]Прайс лист'!$B$2:$BS$2,0),0)&lt;=K$8,VLOOKUP($A408,'[1]Прайс лист'!$B$8:$BS$600,MATCH(K$11,'[1]Прайс лист'!$B$2:$BS$2,0),0),0)</f>
        <v>0</v>
      </c>
      <c r="L408" s="9">
        <f>IF(VLOOKUP($A408,'[1]Прайс лист'!$B$8:$BS$600,MATCH(L$11,'[1]Прайс лист'!$B$2:$BS$2,0),0)&lt;=L$8,VLOOKUP($A408,'[1]Прайс лист'!$B$8:$BS$600,MATCH(L$11,'[1]Прайс лист'!$B$2:$BS$2,0),0),0)</f>
        <v>100</v>
      </c>
      <c r="M408" s="9">
        <f>IF(VLOOKUP($A408,'[1]Прайс лист'!$B$8:$BS$600,MATCH(M$11,'[1]Прайс лист'!$B$2:$BS$2,0),0)&lt;=M$8,VLOOKUP($A408,'[1]Прайс лист'!$B$8:$BS$600,MATCH(M$11,'[1]Прайс лист'!$B$2:$BS$2,0),0),0)</f>
        <v>1100</v>
      </c>
      <c r="N408" s="9">
        <f>IF(VLOOKUP($A408,'[1]Прайс лист'!$B$8:$BS$600,MATCH(N$11,'[1]Прайс лист'!$B$2:$BS$2,0),0)&lt;=N$8,VLOOKUP($A408,'[1]Прайс лист'!$B$8:$BS$600,MATCH(N$11,'[1]Прайс лист'!$B$2:$BS$2,0),0),0)</f>
        <v>0</v>
      </c>
      <c r="O408" s="9">
        <f>IF(VLOOKUP($A408,'[1]Прайс лист'!$B$8:$BS$600,MATCH(O$11,'[1]Прайс лист'!$B$2:$BS$2,0),0)&lt;=O$8,VLOOKUP($A408,'[1]Прайс лист'!$B$8:$BS$600,MATCH(O$11,'[1]Прайс лист'!$B$2:$BS$2,0),0),0)</f>
        <v>900</v>
      </c>
      <c r="P408" s="9">
        <f>IF(VLOOKUP($A408,'[1]Прайс лист'!$B$8:$BS$600,MATCH(P$11,'[1]Прайс лист'!$B$2:$BS$2,0),0)&lt;=P$8,VLOOKUP($A408,'[1]Прайс лист'!$B$8:$BS$600,MATCH(P$11,'[1]Прайс лист'!$B$2:$BS$2,0),0),0)</f>
        <v>600</v>
      </c>
      <c r="Q408" s="9">
        <f>IF(VLOOKUP($A408,'[1]Прайс лист'!$B$8:$BS$600,MATCH(Q$11,'[1]Прайс лист'!$B$2:$BS$2,0),0)&lt;=Q$8,VLOOKUP($A408,'[1]Прайс лист'!$B$8:$BS$600,MATCH(Q$11,'[1]Прайс лист'!$B$2:$BS$2,0),0),0)</f>
        <v>0</v>
      </c>
      <c r="R408" s="9">
        <f>IF(VLOOKUP($A408,'[1]Прайс лист'!$B$8:$BS$600,MATCH(R$11,'[1]Прайс лист'!$B$2:$BS$2,0),0)&lt;=R$8,VLOOKUP($A408,'[1]Прайс лист'!$B$8:$BS$600,MATCH(R$11,'[1]Прайс лист'!$B$2:$BS$2,0),0),0)</f>
        <v>0</v>
      </c>
      <c r="S408" s="9">
        <f>IF(VLOOKUP($A408,'[1]Прайс лист'!$B$8:$BS$600,MATCH(S$11,'[1]Прайс лист'!$B$2:$BS$2,0),0)&lt;=S$8,VLOOKUP($A408,'[1]Прайс лист'!$B$8:$BS$600,MATCH(S$11,'[1]Прайс лист'!$B$2:$BS$2,0),0),0)</f>
        <v>0</v>
      </c>
      <c r="T408" s="9">
        <f>IF(VLOOKUP($A408,'[1]Прайс лист'!$B$8:$BS$600,MATCH(T$11,'[1]Прайс лист'!$B$2:$BS$2,0),0)&lt;=T$8,VLOOKUP($A408,'[1]Прайс лист'!$B$8:$BS$600,MATCH(T$11,'[1]Прайс лист'!$B$2:$BS$2,0),0),0)</f>
        <v>100</v>
      </c>
      <c r="U408" s="9">
        <f>IF(VLOOKUP($A408,'[1]Прайс лист'!$B$8:$BS$600,MATCH(U$11,'[1]Прайс лист'!$B$2:$BS$2,0),0)&lt;=U$8,VLOOKUP($A408,'[1]Прайс лист'!$B$8:$BS$600,MATCH(U$11,'[1]Прайс лист'!$B$2:$BS$2,0),0),0)</f>
        <v>8100</v>
      </c>
      <c r="V408" s="9">
        <f>IF(VLOOKUP($A408,'[1]Прайс лист'!$B$8:$BS$600,MATCH(V$11,'[1]Прайс лист'!$B$2:$BS$2,0),0)&lt;=V$8,VLOOKUP($A408,'[1]Прайс лист'!$B$8:$BS$600,MATCH(V$11,'[1]Прайс лист'!$B$2:$BS$2,0),0),0)</f>
        <v>0</v>
      </c>
      <c r="W408" s="9">
        <f>IF(VLOOKUP($A408,'[1]Прайс лист'!$B$8:$BS$600,MATCH(W$11,'[1]Прайс лист'!$B$2:$BS$2,0),0)&lt;=W$8,VLOOKUP($A408,'[1]Прайс лист'!$B$8:$BS$600,MATCH(W$11,'[1]Прайс лист'!$B$2:$BS$2,0),0),0)</f>
        <v>7900</v>
      </c>
      <c r="X408" s="9">
        <f>IF(VLOOKUP($A408,'[1]Прайс лист'!$B$8:$BS$600,MATCH(X$11,'[1]Прайс лист'!$B$2:$BS$2,0),0)&lt;=X$8,VLOOKUP($A408,'[1]Прайс лист'!$B$8:$BS$600,MATCH(X$11,'[1]Прайс лист'!$B$2:$BS$2,0),0),0)</f>
        <v>7600</v>
      </c>
      <c r="Y408" s="9">
        <f>IF(VLOOKUP($A408,'[1]Прайс лист'!$B$8:$BS$600,MATCH(Y$11,'[1]Прайс лист'!$B$2:$BS$2,0),0)&lt;=Y$8,VLOOKUP($A408,'[1]Прайс лист'!$B$8:$BS$600,MATCH(Y$11,'[1]Прайс лист'!$B$2:$BS$2,0),0),0)</f>
        <v>0</v>
      </c>
      <c r="Z408" s="9">
        <f>IF(VLOOKUP($A408,'[1]Прайс лист'!$B$8:$BS$600,MATCH(Z$11,'[1]Прайс лист'!$B$2:$BS$2,0),0)&lt;=Z$8,VLOOKUP($A408,'[1]Прайс лист'!$B$8:$BS$600,MATCH(Z$11,'[1]Прайс лист'!$B$2:$BS$2,0),0),0)</f>
        <v>0</v>
      </c>
      <c r="AA408" s="9">
        <f>IF(VLOOKUP($A408,'[1]Прайс лист'!$B$8:$BS$600,MATCH(AA$11,'[1]Прайс лист'!$B$2:$BS$2,0),0)&lt;=AA$8,VLOOKUP($A408,'[1]Прайс лист'!$B$8:$BS$600,MATCH(AA$11,'[1]Прайс лист'!$B$2:$BS$2,0),0),0)</f>
        <v>0</v>
      </c>
      <c r="AB408" s="9">
        <f>IF(VLOOKUP($A408,'[1]Прайс лист'!$B$8:$BS$600,MATCH(AB$11,'[1]Прайс лист'!$B$2:$BS$2,0),0)&lt;=AB$8,VLOOKUP($A408,'[1]Прайс лист'!$B$8:$BS$600,MATCH(AB$11,'[1]Прайс лист'!$B$2:$BS$2,0),0),0)</f>
        <v>7100</v>
      </c>
      <c r="AC408" s="9">
        <f>IF(VLOOKUP($A408,'[1]Прайс лист'!$B$8:$BS$600,MATCH(AC$11,'[1]Прайс лист'!$B$2:$BS$2,0),0)&lt;=AC$8,VLOOKUP($A408,'[1]Прайс лист'!$B$8:$BS$600,MATCH(AC$11,'[1]Прайс лист'!$B$2:$BS$2,0),0),0)</f>
        <v>5100</v>
      </c>
      <c r="AD408" s="9">
        <f>IF(VLOOKUP($A408,'[1]Прайс лист'!$B$8:$BS$600,MATCH(AD$11,'[1]Прайс лист'!$B$2:$BS$2,0),0)&lt;=AD$8,VLOOKUP($A408,'[1]Прайс лист'!$B$8:$BS$600,MATCH(AD$11,'[1]Прайс лист'!$B$2:$BS$2,0),0),0)</f>
        <v>0</v>
      </c>
      <c r="AE408" s="9">
        <f>IF(VLOOKUP($A408,'[1]Прайс лист'!$B$8:$BS$600,MATCH(AE$11,'[1]Прайс лист'!$B$2:$BS$2,0),0)&lt;=AE$8,VLOOKUP($A408,'[1]Прайс лист'!$B$8:$BS$600,MATCH(AE$11,'[1]Прайс лист'!$B$2:$BS$2,0),0),0)</f>
        <v>4900</v>
      </c>
      <c r="AF408" s="9">
        <f>IF(VLOOKUP($A408,'[1]Прайс лист'!$B$8:$BS$600,MATCH(AF$11,'[1]Прайс лист'!$B$2:$BS$2,0),0)&lt;=AF$8,VLOOKUP($A408,'[1]Прайс лист'!$B$8:$BS$600,MATCH(AF$11,'[1]Прайс лист'!$B$2:$BS$2,0),0),0)</f>
        <v>4600</v>
      </c>
      <c r="AG408" s="9">
        <f>IF(VLOOKUP($A408,'[1]Прайс лист'!$B$8:$BS$600,MATCH(AG$11,'[1]Прайс лист'!$B$2:$BS$2,0),0)&lt;=AG$8,VLOOKUP($A408,'[1]Прайс лист'!$B$8:$BS$600,MATCH(AG$11,'[1]Прайс лист'!$B$2:$BS$2,0),0),0)</f>
        <v>0</v>
      </c>
      <c r="AH408" s="9">
        <f>IF(VLOOKUP($A408,'[1]Прайс лист'!$B$8:$BS$600,MATCH(AH$11,'[1]Прайс лист'!$B$2:$BS$2,0),0)&lt;=AH$8,VLOOKUP($A408,'[1]Прайс лист'!$B$8:$BS$600,MATCH(AH$11,'[1]Прайс лист'!$B$2:$BS$2,0),0),0)</f>
        <v>0</v>
      </c>
      <c r="AI408" s="9">
        <f>IF(VLOOKUP($A408,'[1]Прайс лист'!$B$8:$BS$600,MATCH(AI$11,'[1]Прайс лист'!$B$2:$BS$2,0),0)&lt;=AI$8,VLOOKUP($A408,'[1]Прайс лист'!$B$8:$BS$600,MATCH(AI$11,'[1]Прайс лист'!$B$2:$BS$2,0),0),0)</f>
        <v>0</v>
      </c>
      <c r="AJ408" s="9">
        <f>IF(VLOOKUP($A408,'[1]Прайс лист'!$B$8:$BS$600,MATCH(AJ$11,'[1]Прайс лист'!$B$2:$BS$2,0),0)&lt;=AJ$8,VLOOKUP($A408,'[1]Прайс лист'!$B$8:$BS$600,MATCH(AJ$11,'[1]Прайс лист'!$B$2:$BS$2,0),0),0)</f>
        <v>4100</v>
      </c>
      <c r="AK408" s="9">
        <f>IF(VLOOKUP($A408,'[1]Прайс лист'!$B$8:$BS$600,MATCH(AK$11,'[1]Прайс лист'!$B$2:$BS$2,0),0)&lt;=AK$8,VLOOKUP($A408,'[1]Прайс лист'!$B$8:$BS$600,MATCH(AK$11,'[1]Прайс лист'!$B$2:$BS$2,0),0),0)</f>
        <v>4100</v>
      </c>
      <c r="AL408" s="9">
        <f>IF(VLOOKUP($A408,'[1]Прайс лист'!$B$8:$BS$600,MATCH(AL$11,'[1]Прайс лист'!$B$2:$BS$2,0),0)&lt;=AL$8,VLOOKUP($A408,'[1]Прайс лист'!$B$8:$BS$600,MATCH(AL$11,'[1]Прайс лист'!$B$2:$BS$2,0),0),0)</f>
        <v>0</v>
      </c>
      <c r="AM408" s="9">
        <f>IF(VLOOKUP($A408,'[1]Прайс лист'!$B$8:$BS$600,MATCH(AM$11,'[1]Прайс лист'!$B$2:$BS$2,0),0)&lt;=AM$8,VLOOKUP($A408,'[1]Прайс лист'!$B$8:$BS$600,MATCH(AM$11,'[1]Прайс лист'!$B$2:$BS$2,0),0),0)</f>
        <v>3900</v>
      </c>
      <c r="AN408" s="9">
        <f>IF(VLOOKUP($A408,'[1]Прайс лист'!$B$8:$BS$600,MATCH(AN$11,'[1]Прайс лист'!$B$2:$BS$2,0),0)&lt;=AN$8,VLOOKUP($A408,'[1]Прайс лист'!$B$8:$BS$600,MATCH(AN$11,'[1]Прайс лист'!$B$2:$BS$2,0),0),0)</f>
        <v>3600</v>
      </c>
      <c r="AO408" s="9">
        <f>IF(VLOOKUP($A408,'[1]Прайс лист'!$B$8:$BS$600,MATCH(AO$11,'[1]Прайс лист'!$B$2:$BS$2,0),0)&lt;=AO$8,VLOOKUP($A408,'[1]Прайс лист'!$B$8:$BS$600,MATCH(AO$11,'[1]Прайс лист'!$B$2:$BS$2,0),0),0)</f>
        <v>0</v>
      </c>
      <c r="AP408" s="9">
        <f>IF(VLOOKUP($A408,'[1]Прайс лист'!$B$8:$BS$600,MATCH(AP$11,'[1]Прайс лист'!$B$2:$BS$2,0),0)&lt;=AP$8,VLOOKUP($A408,'[1]Прайс лист'!$B$8:$BS$600,MATCH(AP$11,'[1]Прайс лист'!$B$2:$BS$2,0),0),0)</f>
        <v>0</v>
      </c>
      <c r="AQ408" s="9">
        <f>IF(VLOOKUP($A408,'[1]Прайс лист'!$B$8:$BS$600,MATCH(AQ$11,'[1]Прайс лист'!$B$2:$BS$2,0),0)&lt;=AQ$8,VLOOKUP($A408,'[1]Прайс лист'!$B$8:$BS$600,MATCH(AQ$11,'[1]Прайс лист'!$B$2:$BS$2,0),0),0)</f>
        <v>0</v>
      </c>
      <c r="AR408" s="9">
        <f>IF(VLOOKUP($A408,'[1]Прайс лист'!$B$8:$BS$600,MATCH(AR$11,'[1]Прайс лист'!$B$2:$BS$2,0),0)&lt;=AR$8,VLOOKUP($A408,'[1]Прайс лист'!$B$8:$BS$600,MATCH(AR$11,'[1]Прайс лист'!$B$2:$BS$2,0),0),0)</f>
        <v>3100</v>
      </c>
      <c r="AS408" s="9">
        <f>IF(VLOOKUP($A408,'[1]Прайс лист'!$B$8:$BS$600,MATCH(AS$11,'[1]Прайс лист'!$B$2:$BS$2,0),0)&lt;=AS$8,VLOOKUP($A408,'[1]Прайс лист'!$B$8:$BS$600,MATCH(AS$11,'[1]Прайс лист'!$B$2:$BS$2,0),0),0)</f>
        <v>3100</v>
      </c>
      <c r="AT408" s="9">
        <f>IF(VLOOKUP($A408,'[1]Прайс лист'!$B$8:$BS$600,MATCH(AT$11,'[1]Прайс лист'!$B$2:$BS$2,0),0)&lt;=AT$8,VLOOKUP($A408,'[1]Прайс лист'!$B$8:$BS$600,MATCH(AT$11,'[1]Прайс лист'!$B$2:$BS$2,0),0),0)</f>
        <v>0</v>
      </c>
      <c r="AU408" s="9">
        <f>IF(VLOOKUP($A408,'[1]Прайс лист'!$B$8:$BS$600,MATCH(AU$11,'[1]Прайс лист'!$B$2:$BS$2,0),0)&lt;=AU$8,VLOOKUP($A408,'[1]Прайс лист'!$B$8:$BS$600,MATCH(AU$11,'[1]Прайс лист'!$B$2:$BS$2,0),0),0)</f>
        <v>2900</v>
      </c>
      <c r="AV408" s="9">
        <f>IF(VLOOKUP($A408,'[1]Прайс лист'!$B$8:$BS$600,MATCH(AV$11,'[1]Прайс лист'!$B$2:$BS$2,0),0)&lt;=AV$8,VLOOKUP($A408,'[1]Прайс лист'!$B$8:$BS$600,MATCH(AV$11,'[1]Прайс лист'!$B$2:$BS$2,0),0),0)</f>
        <v>2600</v>
      </c>
      <c r="AW408" s="9">
        <f>IF(VLOOKUP($A408,'[1]Прайс лист'!$B$8:$BS$600,MATCH(AW$11,'[1]Прайс лист'!$B$2:$BS$2,0),0)&lt;=AW$8,VLOOKUP($A408,'[1]Прайс лист'!$B$8:$BS$600,MATCH(AW$11,'[1]Прайс лист'!$B$2:$BS$2,0),0),0)</f>
        <v>0</v>
      </c>
      <c r="AX408" s="9">
        <f>IF(VLOOKUP($A408,'[1]Прайс лист'!$B$8:$BS$600,MATCH(AX$11,'[1]Прайс лист'!$B$2:$BS$2,0),0)&lt;=AX$8,VLOOKUP($A408,'[1]Прайс лист'!$B$8:$BS$600,MATCH(AX$11,'[1]Прайс лист'!$B$2:$BS$2,0),0),0)</f>
        <v>0</v>
      </c>
      <c r="AY408" s="9">
        <f>IF(VLOOKUP($A408,'[1]Прайс лист'!$B$8:$BS$600,MATCH(AY$11,'[1]Прайс лист'!$B$2:$BS$2,0),0)&lt;=AY$8,VLOOKUP($A408,'[1]Прайс лист'!$B$8:$BS$600,MATCH(AY$11,'[1]Прайс лист'!$B$2:$BS$2,0),0),0)</f>
        <v>0</v>
      </c>
      <c r="AZ408" s="9">
        <f>IF(VLOOKUP($A408,'[1]Прайс лист'!$B$8:$BS$600,MATCH(AZ$11,'[1]Прайс лист'!$B$2:$BS$2,0),0)&lt;=AZ$8,VLOOKUP($A408,'[1]Прайс лист'!$B$8:$BS$600,MATCH(AZ$11,'[1]Прайс лист'!$B$2:$BS$2,0),0),0)</f>
        <v>2100</v>
      </c>
      <c r="BA408" s="9">
        <f>IF(VLOOKUP($A408,'[1]Прайс лист'!$B$8:$BS$600,MATCH(BA$11,'[1]Прайс лист'!$B$2:$BS$2,0),0)&lt;=BA$8,VLOOKUP($A408,'[1]Прайс лист'!$B$8:$BS$600,MATCH(BA$11,'[1]Прайс лист'!$B$2:$BS$2,0),0),0)</f>
        <v>2100</v>
      </c>
      <c r="BB408" s="9">
        <f>IF(VLOOKUP($A408,'[1]Прайс лист'!$B$8:$BS$600,MATCH(BB$11,'[1]Прайс лист'!$B$2:$BS$2,0),0)&lt;=BB$8,VLOOKUP($A408,'[1]Прайс лист'!$B$8:$BS$600,MATCH(BB$11,'[1]Прайс лист'!$B$2:$BS$2,0),0),0)</f>
        <v>0</v>
      </c>
      <c r="BC408" s="9">
        <f>IF(VLOOKUP($A408,'[1]Прайс лист'!$B$8:$BS$600,MATCH(BC$11,'[1]Прайс лист'!$B$2:$BS$2,0),0)&lt;=BC$8,VLOOKUP($A408,'[1]Прайс лист'!$B$8:$BS$600,MATCH(BC$11,'[1]Прайс лист'!$B$2:$BS$2,0),0),0)</f>
        <v>1900</v>
      </c>
      <c r="BD408" s="9">
        <f>IF(VLOOKUP($A408,'[1]Прайс лист'!$B$8:$BS$600,MATCH(BD$11,'[1]Прайс лист'!$B$2:$BS$2,0),0)&lt;=BD$8,VLOOKUP($A408,'[1]Прайс лист'!$B$8:$BS$600,MATCH(BD$11,'[1]Прайс лист'!$B$2:$BS$2,0),0),0)</f>
        <v>1600</v>
      </c>
      <c r="BE408" s="9">
        <f>IF(VLOOKUP($A408,'[1]Прайс лист'!$B$8:$BS$600,MATCH(BE$11,'[1]Прайс лист'!$B$2:$BS$2,0),0)&lt;=BE$8,VLOOKUP($A408,'[1]Прайс лист'!$B$8:$BS$600,MATCH(BE$11,'[1]Прайс лист'!$B$2:$BS$2,0),0),0)</f>
        <v>0</v>
      </c>
      <c r="BF408" s="9">
        <f>IF(VLOOKUP($A408,'[1]Прайс лист'!$B$8:$BS$600,MATCH(BF$11,'[1]Прайс лист'!$B$2:$BS$2,0),0)&lt;=BF$8,VLOOKUP($A408,'[1]Прайс лист'!$B$8:$BS$600,MATCH(BF$11,'[1]Прайс лист'!$B$2:$BS$2,0),0),0)</f>
        <v>0</v>
      </c>
      <c r="BG408" s="9">
        <f>IF(VLOOKUP($A408,'[1]Прайс лист'!$B$8:$BS$600,MATCH(BG$11,'[1]Прайс лист'!$B$2:$BS$2,0),0)&lt;=BG$8,VLOOKUP($A408,'[1]Прайс лист'!$B$8:$BS$600,MATCH(BG$11,'[1]Прайс лист'!$B$2:$BS$2,0),0),0)</f>
        <v>0</v>
      </c>
      <c r="BH408" s="9">
        <f>IF(VLOOKUP($A408,'[1]Прайс лист'!$B$8:$BS$600,MATCH(BH$11,'[1]Прайс лист'!$B$2:$BS$2,0),0)&lt;=BH$8,VLOOKUP($A408,'[1]Прайс лист'!$B$8:$BS$600,MATCH(BH$11,'[1]Прайс лист'!$B$2:$BS$2,0),0),0)</f>
        <v>1100</v>
      </c>
    </row>
    <row r="409" spans="1:60">
      <c r="A409" s="1" t="str">
        <f>'[1]Прайс лист'!B402</f>
        <v>Xiaomi REDMI 5 PLUS32</v>
      </c>
      <c r="B409" s="7" t="s">
        <v>191</v>
      </c>
      <c r="C409" s="8" t="s">
        <v>248</v>
      </c>
      <c r="D409" s="8">
        <v>32</v>
      </c>
      <c r="E409" s="9">
        <f>IF(VLOOKUP($A409,'[1]Прайс лист'!$B$8:$BS$600,MATCH(E$11,'[1]Прайс лист'!$B$2:$BS$2,0),0)&lt;=E$8,VLOOKUP($A409,'[1]Прайс лист'!$B$8:$BS$600,MATCH(E$11,'[1]Прайс лист'!$B$2:$BS$2,0),0),0)</f>
        <v>1100</v>
      </c>
      <c r="F409" s="9">
        <f>IF(VLOOKUP($A409,'[1]Прайс лист'!$B$8:$BS$600,MATCH(F$11,'[1]Прайс лист'!$B$2:$BS$2,0),0)&lt;=F$8,VLOOKUP($A409,'[1]Прайс лист'!$B$8:$BS$600,MATCH(F$11,'[1]Прайс лист'!$B$2:$BS$2,0),0),0)</f>
        <v>0</v>
      </c>
      <c r="G409" s="9">
        <f>IF(VLOOKUP($A409,'[1]Прайс лист'!$B$8:$BS$600,MATCH(G$11,'[1]Прайс лист'!$B$2:$BS$2,0),0)&lt;=G$8,VLOOKUP($A409,'[1]Прайс лист'!$B$8:$BS$600,MATCH(G$11,'[1]Прайс лист'!$B$2:$BS$2,0),0),0)</f>
        <v>900</v>
      </c>
      <c r="H409" s="9">
        <f>IF(VLOOKUP($A409,'[1]Прайс лист'!$B$8:$BS$600,MATCH(H$11,'[1]Прайс лист'!$B$2:$BS$2,0),0)&lt;=H$8,VLOOKUP($A409,'[1]Прайс лист'!$B$8:$BS$600,MATCH(H$11,'[1]Прайс лист'!$B$2:$BS$2,0),0),0)</f>
        <v>600</v>
      </c>
      <c r="I409" s="9">
        <f>IF(VLOOKUP($A409,'[1]Прайс лист'!$B$8:$BS$600,MATCH(I$11,'[1]Прайс лист'!$B$2:$BS$2,0),0)&lt;=I$8,VLOOKUP($A409,'[1]Прайс лист'!$B$8:$BS$600,MATCH(I$11,'[1]Прайс лист'!$B$2:$BS$2,0),0),0)</f>
        <v>0</v>
      </c>
      <c r="J409" s="9">
        <f>IF(VLOOKUP($A409,'[1]Прайс лист'!$B$8:$BS$600,MATCH(J$11,'[1]Прайс лист'!$B$2:$BS$2,0),0)&lt;=J$8,VLOOKUP($A409,'[1]Прайс лист'!$B$8:$BS$600,MATCH(J$11,'[1]Прайс лист'!$B$2:$BS$2,0),0),0)</f>
        <v>0</v>
      </c>
      <c r="K409" s="9">
        <f>IF(VLOOKUP($A409,'[1]Прайс лист'!$B$8:$BS$600,MATCH(K$11,'[1]Прайс лист'!$B$2:$BS$2,0),0)&lt;=K$8,VLOOKUP($A409,'[1]Прайс лист'!$B$8:$BS$600,MATCH(K$11,'[1]Прайс лист'!$B$2:$BS$2,0),0),0)</f>
        <v>0</v>
      </c>
      <c r="L409" s="9">
        <f>IF(VLOOKUP($A409,'[1]Прайс лист'!$B$8:$BS$600,MATCH(L$11,'[1]Прайс лист'!$B$2:$BS$2,0),0)&lt;=L$8,VLOOKUP($A409,'[1]Прайс лист'!$B$8:$BS$600,MATCH(L$11,'[1]Прайс лист'!$B$2:$BS$2,0),0),0)</f>
        <v>100</v>
      </c>
      <c r="M409" s="9">
        <f>IF(VLOOKUP($A409,'[1]Прайс лист'!$B$8:$BS$600,MATCH(M$11,'[1]Прайс лист'!$B$2:$BS$2,0),0)&lt;=M$8,VLOOKUP($A409,'[1]Прайс лист'!$B$8:$BS$600,MATCH(M$11,'[1]Прайс лист'!$B$2:$BS$2,0),0),0)</f>
        <v>1100</v>
      </c>
      <c r="N409" s="9">
        <f>IF(VLOOKUP($A409,'[1]Прайс лист'!$B$8:$BS$600,MATCH(N$11,'[1]Прайс лист'!$B$2:$BS$2,0),0)&lt;=N$8,VLOOKUP($A409,'[1]Прайс лист'!$B$8:$BS$600,MATCH(N$11,'[1]Прайс лист'!$B$2:$BS$2,0),0),0)</f>
        <v>0</v>
      </c>
      <c r="O409" s="9">
        <f>IF(VLOOKUP($A409,'[1]Прайс лист'!$B$8:$BS$600,MATCH(O$11,'[1]Прайс лист'!$B$2:$BS$2,0),0)&lt;=O$8,VLOOKUP($A409,'[1]Прайс лист'!$B$8:$BS$600,MATCH(O$11,'[1]Прайс лист'!$B$2:$BS$2,0),0),0)</f>
        <v>900</v>
      </c>
      <c r="P409" s="9">
        <f>IF(VLOOKUP($A409,'[1]Прайс лист'!$B$8:$BS$600,MATCH(P$11,'[1]Прайс лист'!$B$2:$BS$2,0),0)&lt;=P$8,VLOOKUP($A409,'[1]Прайс лист'!$B$8:$BS$600,MATCH(P$11,'[1]Прайс лист'!$B$2:$BS$2,0),0),0)</f>
        <v>600</v>
      </c>
      <c r="Q409" s="9">
        <f>IF(VLOOKUP($A409,'[1]Прайс лист'!$B$8:$BS$600,MATCH(Q$11,'[1]Прайс лист'!$B$2:$BS$2,0),0)&lt;=Q$8,VLOOKUP($A409,'[1]Прайс лист'!$B$8:$BS$600,MATCH(Q$11,'[1]Прайс лист'!$B$2:$BS$2,0),0),0)</f>
        <v>0</v>
      </c>
      <c r="R409" s="9">
        <f>IF(VLOOKUP($A409,'[1]Прайс лист'!$B$8:$BS$600,MATCH(R$11,'[1]Прайс лист'!$B$2:$BS$2,0),0)&lt;=R$8,VLOOKUP($A409,'[1]Прайс лист'!$B$8:$BS$600,MATCH(R$11,'[1]Прайс лист'!$B$2:$BS$2,0),0),0)</f>
        <v>0</v>
      </c>
      <c r="S409" s="9">
        <f>IF(VLOOKUP($A409,'[1]Прайс лист'!$B$8:$BS$600,MATCH(S$11,'[1]Прайс лист'!$B$2:$BS$2,0),0)&lt;=S$8,VLOOKUP($A409,'[1]Прайс лист'!$B$8:$BS$600,MATCH(S$11,'[1]Прайс лист'!$B$2:$BS$2,0),0),0)</f>
        <v>0</v>
      </c>
      <c r="T409" s="9">
        <f>IF(VLOOKUP($A409,'[1]Прайс лист'!$B$8:$BS$600,MATCH(T$11,'[1]Прайс лист'!$B$2:$BS$2,0),0)&lt;=T$8,VLOOKUP($A409,'[1]Прайс лист'!$B$8:$BS$600,MATCH(T$11,'[1]Прайс лист'!$B$2:$BS$2,0),0),0)</f>
        <v>100</v>
      </c>
      <c r="U409" s="9">
        <f>IF(VLOOKUP($A409,'[1]Прайс лист'!$B$8:$BS$600,MATCH(U$11,'[1]Прайс лист'!$B$2:$BS$2,0),0)&lt;=U$8,VLOOKUP($A409,'[1]Прайс лист'!$B$8:$BS$600,MATCH(U$11,'[1]Прайс лист'!$B$2:$BS$2,0),0),0)</f>
        <v>8100</v>
      </c>
      <c r="V409" s="9">
        <f>IF(VLOOKUP($A409,'[1]Прайс лист'!$B$8:$BS$600,MATCH(V$11,'[1]Прайс лист'!$B$2:$BS$2,0),0)&lt;=V$8,VLOOKUP($A409,'[1]Прайс лист'!$B$8:$BS$600,MATCH(V$11,'[1]Прайс лист'!$B$2:$BS$2,0),0),0)</f>
        <v>0</v>
      </c>
      <c r="W409" s="9">
        <f>IF(VLOOKUP($A409,'[1]Прайс лист'!$B$8:$BS$600,MATCH(W$11,'[1]Прайс лист'!$B$2:$BS$2,0),0)&lt;=W$8,VLOOKUP($A409,'[1]Прайс лист'!$B$8:$BS$600,MATCH(W$11,'[1]Прайс лист'!$B$2:$BS$2,0),0),0)</f>
        <v>7900</v>
      </c>
      <c r="X409" s="9">
        <f>IF(VLOOKUP($A409,'[1]Прайс лист'!$B$8:$BS$600,MATCH(X$11,'[1]Прайс лист'!$B$2:$BS$2,0),0)&lt;=X$8,VLOOKUP($A409,'[1]Прайс лист'!$B$8:$BS$600,MATCH(X$11,'[1]Прайс лист'!$B$2:$BS$2,0),0),0)</f>
        <v>7600</v>
      </c>
      <c r="Y409" s="9">
        <f>IF(VLOOKUP($A409,'[1]Прайс лист'!$B$8:$BS$600,MATCH(Y$11,'[1]Прайс лист'!$B$2:$BS$2,0),0)&lt;=Y$8,VLOOKUP($A409,'[1]Прайс лист'!$B$8:$BS$600,MATCH(Y$11,'[1]Прайс лист'!$B$2:$BS$2,0),0),0)</f>
        <v>0</v>
      </c>
      <c r="Z409" s="9">
        <f>IF(VLOOKUP($A409,'[1]Прайс лист'!$B$8:$BS$600,MATCH(Z$11,'[1]Прайс лист'!$B$2:$BS$2,0),0)&lt;=Z$8,VLOOKUP($A409,'[1]Прайс лист'!$B$8:$BS$600,MATCH(Z$11,'[1]Прайс лист'!$B$2:$BS$2,0),0),0)</f>
        <v>0</v>
      </c>
      <c r="AA409" s="9">
        <f>IF(VLOOKUP($A409,'[1]Прайс лист'!$B$8:$BS$600,MATCH(AA$11,'[1]Прайс лист'!$B$2:$BS$2,0),0)&lt;=AA$8,VLOOKUP($A409,'[1]Прайс лист'!$B$8:$BS$600,MATCH(AA$11,'[1]Прайс лист'!$B$2:$BS$2,0),0),0)</f>
        <v>0</v>
      </c>
      <c r="AB409" s="9">
        <f>IF(VLOOKUP($A409,'[1]Прайс лист'!$B$8:$BS$600,MATCH(AB$11,'[1]Прайс лист'!$B$2:$BS$2,0),0)&lt;=AB$8,VLOOKUP($A409,'[1]Прайс лист'!$B$8:$BS$600,MATCH(AB$11,'[1]Прайс лист'!$B$2:$BS$2,0),0),0)</f>
        <v>7100</v>
      </c>
      <c r="AC409" s="9">
        <f>IF(VLOOKUP($A409,'[1]Прайс лист'!$B$8:$BS$600,MATCH(AC$11,'[1]Прайс лист'!$B$2:$BS$2,0),0)&lt;=AC$8,VLOOKUP($A409,'[1]Прайс лист'!$B$8:$BS$600,MATCH(AC$11,'[1]Прайс лист'!$B$2:$BS$2,0),0),0)</f>
        <v>5100</v>
      </c>
      <c r="AD409" s="9">
        <f>IF(VLOOKUP($A409,'[1]Прайс лист'!$B$8:$BS$600,MATCH(AD$11,'[1]Прайс лист'!$B$2:$BS$2,0),0)&lt;=AD$8,VLOOKUP($A409,'[1]Прайс лист'!$B$8:$BS$600,MATCH(AD$11,'[1]Прайс лист'!$B$2:$BS$2,0),0),0)</f>
        <v>0</v>
      </c>
      <c r="AE409" s="9">
        <f>IF(VLOOKUP($A409,'[1]Прайс лист'!$B$8:$BS$600,MATCH(AE$11,'[1]Прайс лист'!$B$2:$BS$2,0),0)&lt;=AE$8,VLOOKUP($A409,'[1]Прайс лист'!$B$8:$BS$600,MATCH(AE$11,'[1]Прайс лист'!$B$2:$BS$2,0),0),0)</f>
        <v>4900</v>
      </c>
      <c r="AF409" s="9">
        <f>IF(VLOOKUP($A409,'[1]Прайс лист'!$B$8:$BS$600,MATCH(AF$11,'[1]Прайс лист'!$B$2:$BS$2,0),0)&lt;=AF$8,VLOOKUP($A409,'[1]Прайс лист'!$B$8:$BS$600,MATCH(AF$11,'[1]Прайс лист'!$B$2:$BS$2,0),0),0)</f>
        <v>4600</v>
      </c>
      <c r="AG409" s="9">
        <f>IF(VLOOKUP($A409,'[1]Прайс лист'!$B$8:$BS$600,MATCH(AG$11,'[1]Прайс лист'!$B$2:$BS$2,0),0)&lt;=AG$8,VLOOKUP($A409,'[1]Прайс лист'!$B$8:$BS$600,MATCH(AG$11,'[1]Прайс лист'!$B$2:$BS$2,0),0),0)</f>
        <v>0</v>
      </c>
      <c r="AH409" s="9">
        <f>IF(VLOOKUP($A409,'[1]Прайс лист'!$B$8:$BS$600,MATCH(AH$11,'[1]Прайс лист'!$B$2:$BS$2,0),0)&lt;=AH$8,VLOOKUP($A409,'[1]Прайс лист'!$B$8:$BS$600,MATCH(AH$11,'[1]Прайс лист'!$B$2:$BS$2,0),0),0)</f>
        <v>0</v>
      </c>
      <c r="AI409" s="9">
        <f>IF(VLOOKUP($A409,'[1]Прайс лист'!$B$8:$BS$600,MATCH(AI$11,'[1]Прайс лист'!$B$2:$BS$2,0),0)&lt;=AI$8,VLOOKUP($A409,'[1]Прайс лист'!$B$8:$BS$600,MATCH(AI$11,'[1]Прайс лист'!$B$2:$BS$2,0),0),0)</f>
        <v>0</v>
      </c>
      <c r="AJ409" s="9">
        <f>IF(VLOOKUP($A409,'[1]Прайс лист'!$B$8:$BS$600,MATCH(AJ$11,'[1]Прайс лист'!$B$2:$BS$2,0),0)&lt;=AJ$8,VLOOKUP($A409,'[1]Прайс лист'!$B$8:$BS$600,MATCH(AJ$11,'[1]Прайс лист'!$B$2:$BS$2,0),0),0)</f>
        <v>4100</v>
      </c>
      <c r="AK409" s="9">
        <f>IF(VLOOKUP($A409,'[1]Прайс лист'!$B$8:$BS$600,MATCH(AK$11,'[1]Прайс лист'!$B$2:$BS$2,0),0)&lt;=AK$8,VLOOKUP($A409,'[1]Прайс лист'!$B$8:$BS$600,MATCH(AK$11,'[1]Прайс лист'!$B$2:$BS$2,0),0),0)</f>
        <v>4100</v>
      </c>
      <c r="AL409" s="9">
        <f>IF(VLOOKUP($A409,'[1]Прайс лист'!$B$8:$BS$600,MATCH(AL$11,'[1]Прайс лист'!$B$2:$BS$2,0),0)&lt;=AL$8,VLOOKUP($A409,'[1]Прайс лист'!$B$8:$BS$600,MATCH(AL$11,'[1]Прайс лист'!$B$2:$BS$2,0),0),0)</f>
        <v>0</v>
      </c>
      <c r="AM409" s="9">
        <f>IF(VLOOKUP($A409,'[1]Прайс лист'!$B$8:$BS$600,MATCH(AM$11,'[1]Прайс лист'!$B$2:$BS$2,0),0)&lt;=AM$8,VLOOKUP($A409,'[1]Прайс лист'!$B$8:$BS$600,MATCH(AM$11,'[1]Прайс лист'!$B$2:$BS$2,0),0),0)</f>
        <v>3900</v>
      </c>
      <c r="AN409" s="9">
        <f>IF(VLOOKUP($A409,'[1]Прайс лист'!$B$8:$BS$600,MATCH(AN$11,'[1]Прайс лист'!$B$2:$BS$2,0),0)&lt;=AN$8,VLOOKUP($A409,'[1]Прайс лист'!$B$8:$BS$600,MATCH(AN$11,'[1]Прайс лист'!$B$2:$BS$2,0),0),0)</f>
        <v>3600</v>
      </c>
      <c r="AO409" s="9">
        <f>IF(VLOOKUP($A409,'[1]Прайс лист'!$B$8:$BS$600,MATCH(AO$11,'[1]Прайс лист'!$B$2:$BS$2,0),0)&lt;=AO$8,VLOOKUP($A409,'[1]Прайс лист'!$B$8:$BS$600,MATCH(AO$11,'[1]Прайс лист'!$B$2:$BS$2,0),0),0)</f>
        <v>0</v>
      </c>
      <c r="AP409" s="9">
        <f>IF(VLOOKUP($A409,'[1]Прайс лист'!$B$8:$BS$600,MATCH(AP$11,'[1]Прайс лист'!$B$2:$BS$2,0),0)&lt;=AP$8,VLOOKUP($A409,'[1]Прайс лист'!$B$8:$BS$600,MATCH(AP$11,'[1]Прайс лист'!$B$2:$BS$2,0),0),0)</f>
        <v>0</v>
      </c>
      <c r="AQ409" s="9">
        <f>IF(VLOOKUP($A409,'[1]Прайс лист'!$B$8:$BS$600,MATCH(AQ$11,'[1]Прайс лист'!$B$2:$BS$2,0),0)&lt;=AQ$8,VLOOKUP($A409,'[1]Прайс лист'!$B$8:$BS$600,MATCH(AQ$11,'[1]Прайс лист'!$B$2:$BS$2,0),0),0)</f>
        <v>0</v>
      </c>
      <c r="AR409" s="9">
        <f>IF(VLOOKUP($A409,'[1]Прайс лист'!$B$8:$BS$600,MATCH(AR$11,'[1]Прайс лист'!$B$2:$BS$2,0),0)&lt;=AR$8,VLOOKUP($A409,'[1]Прайс лист'!$B$8:$BS$600,MATCH(AR$11,'[1]Прайс лист'!$B$2:$BS$2,0),0),0)</f>
        <v>3100</v>
      </c>
      <c r="AS409" s="9">
        <f>IF(VLOOKUP($A409,'[1]Прайс лист'!$B$8:$BS$600,MATCH(AS$11,'[1]Прайс лист'!$B$2:$BS$2,0),0)&lt;=AS$8,VLOOKUP($A409,'[1]Прайс лист'!$B$8:$BS$600,MATCH(AS$11,'[1]Прайс лист'!$B$2:$BS$2,0),0),0)</f>
        <v>3100</v>
      </c>
      <c r="AT409" s="9">
        <f>IF(VLOOKUP($A409,'[1]Прайс лист'!$B$8:$BS$600,MATCH(AT$11,'[1]Прайс лист'!$B$2:$BS$2,0),0)&lt;=AT$8,VLOOKUP($A409,'[1]Прайс лист'!$B$8:$BS$600,MATCH(AT$11,'[1]Прайс лист'!$B$2:$BS$2,0),0),0)</f>
        <v>0</v>
      </c>
      <c r="AU409" s="9">
        <f>IF(VLOOKUP($A409,'[1]Прайс лист'!$B$8:$BS$600,MATCH(AU$11,'[1]Прайс лист'!$B$2:$BS$2,0),0)&lt;=AU$8,VLOOKUP($A409,'[1]Прайс лист'!$B$8:$BS$600,MATCH(AU$11,'[1]Прайс лист'!$B$2:$BS$2,0),0),0)</f>
        <v>2900</v>
      </c>
      <c r="AV409" s="9">
        <f>IF(VLOOKUP($A409,'[1]Прайс лист'!$B$8:$BS$600,MATCH(AV$11,'[1]Прайс лист'!$B$2:$BS$2,0),0)&lt;=AV$8,VLOOKUP($A409,'[1]Прайс лист'!$B$8:$BS$600,MATCH(AV$11,'[1]Прайс лист'!$B$2:$BS$2,0),0),0)</f>
        <v>2600</v>
      </c>
      <c r="AW409" s="9">
        <f>IF(VLOOKUP($A409,'[1]Прайс лист'!$B$8:$BS$600,MATCH(AW$11,'[1]Прайс лист'!$B$2:$BS$2,0),0)&lt;=AW$8,VLOOKUP($A409,'[1]Прайс лист'!$B$8:$BS$600,MATCH(AW$11,'[1]Прайс лист'!$B$2:$BS$2,0),0),0)</f>
        <v>0</v>
      </c>
      <c r="AX409" s="9">
        <f>IF(VLOOKUP($A409,'[1]Прайс лист'!$B$8:$BS$600,MATCH(AX$11,'[1]Прайс лист'!$B$2:$BS$2,0),0)&lt;=AX$8,VLOOKUP($A409,'[1]Прайс лист'!$B$8:$BS$600,MATCH(AX$11,'[1]Прайс лист'!$B$2:$BS$2,0),0),0)</f>
        <v>0</v>
      </c>
      <c r="AY409" s="9">
        <f>IF(VLOOKUP($A409,'[1]Прайс лист'!$B$8:$BS$600,MATCH(AY$11,'[1]Прайс лист'!$B$2:$BS$2,0),0)&lt;=AY$8,VLOOKUP($A409,'[1]Прайс лист'!$B$8:$BS$600,MATCH(AY$11,'[1]Прайс лист'!$B$2:$BS$2,0),0),0)</f>
        <v>0</v>
      </c>
      <c r="AZ409" s="9">
        <f>IF(VLOOKUP($A409,'[1]Прайс лист'!$B$8:$BS$600,MATCH(AZ$11,'[1]Прайс лист'!$B$2:$BS$2,0),0)&lt;=AZ$8,VLOOKUP($A409,'[1]Прайс лист'!$B$8:$BS$600,MATCH(AZ$11,'[1]Прайс лист'!$B$2:$BS$2,0),0),0)</f>
        <v>2100</v>
      </c>
      <c r="BA409" s="9">
        <f>IF(VLOOKUP($A409,'[1]Прайс лист'!$B$8:$BS$600,MATCH(BA$11,'[1]Прайс лист'!$B$2:$BS$2,0),0)&lt;=BA$8,VLOOKUP($A409,'[1]Прайс лист'!$B$8:$BS$600,MATCH(BA$11,'[1]Прайс лист'!$B$2:$BS$2,0),0),0)</f>
        <v>2100</v>
      </c>
      <c r="BB409" s="9">
        <f>IF(VLOOKUP($A409,'[1]Прайс лист'!$B$8:$BS$600,MATCH(BB$11,'[1]Прайс лист'!$B$2:$BS$2,0),0)&lt;=BB$8,VLOOKUP($A409,'[1]Прайс лист'!$B$8:$BS$600,MATCH(BB$11,'[1]Прайс лист'!$B$2:$BS$2,0),0),0)</f>
        <v>0</v>
      </c>
      <c r="BC409" s="9">
        <f>IF(VLOOKUP($A409,'[1]Прайс лист'!$B$8:$BS$600,MATCH(BC$11,'[1]Прайс лист'!$B$2:$BS$2,0),0)&lt;=BC$8,VLOOKUP($A409,'[1]Прайс лист'!$B$8:$BS$600,MATCH(BC$11,'[1]Прайс лист'!$B$2:$BS$2,0),0),0)</f>
        <v>1900</v>
      </c>
      <c r="BD409" s="9">
        <f>IF(VLOOKUP($A409,'[1]Прайс лист'!$B$8:$BS$600,MATCH(BD$11,'[1]Прайс лист'!$B$2:$BS$2,0),0)&lt;=BD$8,VLOOKUP($A409,'[1]Прайс лист'!$B$8:$BS$600,MATCH(BD$11,'[1]Прайс лист'!$B$2:$BS$2,0),0),0)</f>
        <v>1600</v>
      </c>
      <c r="BE409" s="9">
        <f>IF(VLOOKUP($A409,'[1]Прайс лист'!$B$8:$BS$600,MATCH(BE$11,'[1]Прайс лист'!$B$2:$BS$2,0),0)&lt;=BE$8,VLOOKUP($A409,'[1]Прайс лист'!$B$8:$BS$600,MATCH(BE$11,'[1]Прайс лист'!$B$2:$BS$2,0),0),0)</f>
        <v>0</v>
      </c>
      <c r="BF409" s="9">
        <f>IF(VLOOKUP($A409,'[1]Прайс лист'!$B$8:$BS$600,MATCH(BF$11,'[1]Прайс лист'!$B$2:$BS$2,0),0)&lt;=BF$8,VLOOKUP($A409,'[1]Прайс лист'!$B$8:$BS$600,MATCH(BF$11,'[1]Прайс лист'!$B$2:$BS$2,0),0),0)</f>
        <v>0</v>
      </c>
      <c r="BG409" s="9">
        <f>IF(VLOOKUP($A409,'[1]Прайс лист'!$B$8:$BS$600,MATCH(BG$11,'[1]Прайс лист'!$B$2:$BS$2,0),0)&lt;=BG$8,VLOOKUP($A409,'[1]Прайс лист'!$B$8:$BS$600,MATCH(BG$11,'[1]Прайс лист'!$B$2:$BS$2,0),0),0)</f>
        <v>0</v>
      </c>
      <c r="BH409" s="9">
        <f>IF(VLOOKUP($A409,'[1]Прайс лист'!$B$8:$BS$600,MATCH(BH$11,'[1]Прайс лист'!$B$2:$BS$2,0),0)&lt;=BH$8,VLOOKUP($A409,'[1]Прайс лист'!$B$8:$BS$600,MATCH(BH$11,'[1]Прайс лист'!$B$2:$BS$2,0),0),0)</f>
        <v>1100</v>
      </c>
    </row>
    <row r="410" spans="1:60">
      <c r="A410" s="1" t="str">
        <f>'[1]Прайс лист'!B403</f>
        <v>Xiaomi REDMI 5 PLUS64</v>
      </c>
      <c r="B410" s="7" t="s">
        <v>191</v>
      </c>
      <c r="C410" s="8" t="s">
        <v>248</v>
      </c>
      <c r="D410" s="8">
        <v>64</v>
      </c>
      <c r="E410" s="9">
        <f>IF(VLOOKUP($A410,'[1]Прайс лист'!$B$8:$BS$600,MATCH(E$11,'[1]Прайс лист'!$B$2:$BS$2,0),0)&lt;=E$8,VLOOKUP($A410,'[1]Прайс лист'!$B$8:$BS$600,MATCH(E$11,'[1]Прайс лист'!$B$2:$BS$2,0),0),0)</f>
        <v>1300</v>
      </c>
      <c r="F410" s="9">
        <f>IF(VLOOKUP($A410,'[1]Прайс лист'!$B$8:$BS$600,MATCH(F$11,'[1]Прайс лист'!$B$2:$BS$2,0),0)&lt;=F$8,VLOOKUP($A410,'[1]Прайс лист'!$B$8:$BS$600,MATCH(F$11,'[1]Прайс лист'!$B$2:$BS$2,0),0),0)</f>
        <v>0</v>
      </c>
      <c r="G410" s="9">
        <f>IF(VLOOKUP($A410,'[1]Прайс лист'!$B$8:$BS$600,MATCH(G$11,'[1]Прайс лист'!$B$2:$BS$2,0),0)&lt;=G$8,VLOOKUP($A410,'[1]Прайс лист'!$B$8:$BS$600,MATCH(G$11,'[1]Прайс лист'!$B$2:$BS$2,0),0),0)</f>
        <v>1100</v>
      </c>
      <c r="H410" s="9">
        <f>IF(VLOOKUP($A410,'[1]Прайс лист'!$B$8:$BS$600,MATCH(H$11,'[1]Прайс лист'!$B$2:$BS$2,0),0)&lt;=H$8,VLOOKUP($A410,'[1]Прайс лист'!$B$8:$BS$600,MATCH(H$11,'[1]Прайс лист'!$B$2:$BS$2,0),0),0)</f>
        <v>800</v>
      </c>
      <c r="I410" s="9">
        <f>IF(VLOOKUP($A410,'[1]Прайс лист'!$B$8:$BS$600,MATCH(I$11,'[1]Прайс лист'!$B$2:$BS$2,0),0)&lt;=I$8,VLOOKUP($A410,'[1]Прайс лист'!$B$8:$BS$600,MATCH(I$11,'[1]Прайс лист'!$B$2:$BS$2,0),0),0)</f>
        <v>0</v>
      </c>
      <c r="J410" s="9">
        <f>IF(VLOOKUP($A410,'[1]Прайс лист'!$B$8:$BS$600,MATCH(J$11,'[1]Прайс лист'!$B$2:$BS$2,0),0)&lt;=J$8,VLOOKUP($A410,'[1]Прайс лист'!$B$8:$BS$600,MATCH(J$11,'[1]Прайс лист'!$B$2:$BS$2,0),0),0)</f>
        <v>0</v>
      </c>
      <c r="K410" s="9">
        <f>IF(VLOOKUP($A410,'[1]Прайс лист'!$B$8:$BS$600,MATCH(K$11,'[1]Прайс лист'!$B$2:$BS$2,0),0)&lt;=K$8,VLOOKUP($A410,'[1]Прайс лист'!$B$8:$BS$600,MATCH(K$11,'[1]Прайс лист'!$B$2:$BS$2,0),0),0)</f>
        <v>0</v>
      </c>
      <c r="L410" s="9">
        <f>IF(VLOOKUP($A410,'[1]Прайс лист'!$B$8:$BS$600,MATCH(L$11,'[1]Прайс лист'!$B$2:$BS$2,0),0)&lt;=L$8,VLOOKUP($A410,'[1]Прайс лист'!$B$8:$BS$600,MATCH(L$11,'[1]Прайс лист'!$B$2:$BS$2,0),0),0)</f>
        <v>100</v>
      </c>
      <c r="M410" s="9">
        <f>IF(VLOOKUP($A410,'[1]Прайс лист'!$B$8:$BS$600,MATCH(M$11,'[1]Прайс лист'!$B$2:$BS$2,0),0)&lt;=M$8,VLOOKUP($A410,'[1]Прайс лист'!$B$8:$BS$600,MATCH(M$11,'[1]Прайс лист'!$B$2:$BS$2,0),0),0)</f>
        <v>1300</v>
      </c>
      <c r="N410" s="9">
        <f>IF(VLOOKUP($A410,'[1]Прайс лист'!$B$8:$BS$600,MATCH(N$11,'[1]Прайс лист'!$B$2:$BS$2,0),0)&lt;=N$8,VLOOKUP($A410,'[1]Прайс лист'!$B$8:$BS$600,MATCH(N$11,'[1]Прайс лист'!$B$2:$BS$2,0),0),0)</f>
        <v>0</v>
      </c>
      <c r="O410" s="9">
        <f>IF(VLOOKUP($A410,'[1]Прайс лист'!$B$8:$BS$600,MATCH(O$11,'[1]Прайс лист'!$B$2:$BS$2,0),0)&lt;=O$8,VLOOKUP($A410,'[1]Прайс лист'!$B$8:$BS$600,MATCH(O$11,'[1]Прайс лист'!$B$2:$BS$2,0),0),0)</f>
        <v>1100</v>
      </c>
      <c r="P410" s="9">
        <f>IF(VLOOKUP($A410,'[1]Прайс лист'!$B$8:$BS$600,MATCH(P$11,'[1]Прайс лист'!$B$2:$BS$2,0),0)&lt;=P$8,VLOOKUP($A410,'[1]Прайс лист'!$B$8:$BS$600,MATCH(P$11,'[1]Прайс лист'!$B$2:$BS$2,0),0),0)</f>
        <v>800</v>
      </c>
      <c r="Q410" s="9">
        <f>IF(VLOOKUP($A410,'[1]Прайс лист'!$B$8:$BS$600,MATCH(Q$11,'[1]Прайс лист'!$B$2:$BS$2,0),0)&lt;=Q$8,VLOOKUP($A410,'[1]Прайс лист'!$B$8:$BS$600,MATCH(Q$11,'[1]Прайс лист'!$B$2:$BS$2,0),0),0)</f>
        <v>0</v>
      </c>
      <c r="R410" s="9">
        <f>IF(VLOOKUP($A410,'[1]Прайс лист'!$B$8:$BS$600,MATCH(R$11,'[1]Прайс лист'!$B$2:$BS$2,0),0)&lt;=R$8,VLOOKUP($A410,'[1]Прайс лист'!$B$8:$BS$600,MATCH(R$11,'[1]Прайс лист'!$B$2:$BS$2,0),0),0)</f>
        <v>0</v>
      </c>
      <c r="S410" s="9">
        <f>IF(VLOOKUP($A410,'[1]Прайс лист'!$B$8:$BS$600,MATCH(S$11,'[1]Прайс лист'!$B$2:$BS$2,0),0)&lt;=S$8,VLOOKUP($A410,'[1]Прайс лист'!$B$8:$BS$600,MATCH(S$11,'[1]Прайс лист'!$B$2:$BS$2,0),0),0)</f>
        <v>0</v>
      </c>
      <c r="T410" s="9">
        <f>IF(VLOOKUP($A410,'[1]Прайс лист'!$B$8:$BS$600,MATCH(T$11,'[1]Прайс лист'!$B$2:$BS$2,0),0)&lt;=T$8,VLOOKUP($A410,'[1]Прайс лист'!$B$8:$BS$600,MATCH(T$11,'[1]Прайс лист'!$B$2:$BS$2,0),0),0)</f>
        <v>100</v>
      </c>
      <c r="U410" s="9">
        <f>IF(VLOOKUP($A410,'[1]Прайс лист'!$B$8:$BS$600,MATCH(U$11,'[1]Прайс лист'!$B$2:$BS$2,0),0)&lt;=U$8,VLOOKUP($A410,'[1]Прайс лист'!$B$8:$BS$600,MATCH(U$11,'[1]Прайс лист'!$B$2:$BS$2,0),0),0)</f>
        <v>8300</v>
      </c>
      <c r="V410" s="9">
        <f>IF(VLOOKUP($A410,'[1]Прайс лист'!$B$8:$BS$600,MATCH(V$11,'[1]Прайс лист'!$B$2:$BS$2,0),0)&lt;=V$8,VLOOKUP($A410,'[1]Прайс лист'!$B$8:$BS$600,MATCH(V$11,'[1]Прайс лист'!$B$2:$BS$2,0),0),0)</f>
        <v>0</v>
      </c>
      <c r="W410" s="9">
        <f>IF(VLOOKUP($A410,'[1]Прайс лист'!$B$8:$BS$600,MATCH(W$11,'[1]Прайс лист'!$B$2:$BS$2,0),0)&lt;=W$8,VLOOKUP($A410,'[1]Прайс лист'!$B$8:$BS$600,MATCH(W$11,'[1]Прайс лист'!$B$2:$BS$2,0),0),0)</f>
        <v>8100</v>
      </c>
      <c r="X410" s="9">
        <f>IF(VLOOKUP($A410,'[1]Прайс лист'!$B$8:$BS$600,MATCH(X$11,'[1]Прайс лист'!$B$2:$BS$2,0),0)&lt;=X$8,VLOOKUP($A410,'[1]Прайс лист'!$B$8:$BS$600,MATCH(X$11,'[1]Прайс лист'!$B$2:$BS$2,0),0),0)</f>
        <v>7800</v>
      </c>
      <c r="Y410" s="9">
        <f>IF(VLOOKUP($A410,'[1]Прайс лист'!$B$8:$BS$600,MATCH(Y$11,'[1]Прайс лист'!$B$2:$BS$2,0),0)&lt;=Y$8,VLOOKUP($A410,'[1]Прайс лист'!$B$8:$BS$600,MATCH(Y$11,'[1]Прайс лист'!$B$2:$BS$2,0),0),0)</f>
        <v>0</v>
      </c>
      <c r="Z410" s="9">
        <f>IF(VLOOKUP($A410,'[1]Прайс лист'!$B$8:$BS$600,MATCH(Z$11,'[1]Прайс лист'!$B$2:$BS$2,0),0)&lt;=Z$8,VLOOKUP($A410,'[1]Прайс лист'!$B$8:$BS$600,MATCH(Z$11,'[1]Прайс лист'!$B$2:$BS$2,0),0),0)</f>
        <v>0</v>
      </c>
      <c r="AA410" s="9">
        <f>IF(VLOOKUP($A410,'[1]Прайс лист'!$B$8:$BS$600,MATCH(AA$11,'[1]Прайс лист'!$B$2:$BS$2,0),0)&lt;=AA$8,VLOOKUP($A410,'[1]Прайс лист'!$B$8:$BS$600,MATCH(AA$11,'[1]Прайс лист'!$B$2:$BS$2,0),0),0)</f>
        <v>0</v>
      </c>
      <c r="AB410" s="9">
        <f>IF(VLOOKUP($A410,'[1]Прайс лист'!$B$8:$BS$600,MATCH(AB$11,'[1]Прайс лист'!$B$2:$BS$2,0),0)&lt;=AB$8,VLOOKUP($A410,'[1]Прайс лист'!$B$8:$BS$600,MATCH(AB$11,'[1]Прайс лист'!$B$2:$BS$2,0),0),0)</f>
        <v>7100</v>
      </c>
      <c r="AC410" s="9">
        <f>IF(VLOOKUP($A410,'[1]Прайс лист'!$B$8:$BS$600,MATCH(AC$11,'[1]Прайс лист'!$B$2:$BS$2,0),0)&lt;=AC$8,VLOOKUP($A410,'[1]Прайс лист'!$B$8:$BS$600,MATCH(AC$11,'[1]Прайс лист'!$B$2:$BS$2,0),0),0)</f>
        <v>5300</v>
      </c>
      <c r="AD410" s="9">
        <f>IF(VLOOKUP($A410,'[1]Прайс лист'!$B$8:$BS$600,MATCH(AD$11,'[1]Прайс лист'!$B$2:$BS$2,0),0)&lt;=AD$8,VLOOKUP($A410,'[1]Прайс лист'!$B$8:$BS$600,MATCH(AD$11,'[1]Прайс лист'!$B$2:$BS$2,0),0),0)</f>
        <v>0</v>
      </c>
      <c r="AE410" s="9">
        <f>IF(VLOOKUP($A410,'[1]Прайс лист'!$B$8:$BS$600,MATCH(AE$11,'[1]Прайс лист'!$B$2:$BS$2,0),0)&lt;=AE$8,VLOOKUP($A410,'[1]Прайс лист'!$B$8:$BS$600,MATCH(AE$11,'[1]Прайс лист'!$B$2:$BS$2,0),0),0)</f>
        <v>5100</v>
      </c>
      <c r="AF410" s="9">
        <f>IF(VLOOKUP($A410,'[1]Прайс лист'!$B$8:$BS$600,MATCH(AF$11,'[1]Прайс лист'!$B$2:$BS$2,0),0)&lt;=AF$8,VLOOKUP($A410,'[1]Прайс лист'!$B$8:$BS$600,MATCH(AF$11,'[1]Прайс лист'!$B$2:$BS$2,0),0),0)</f>
        <v>4800</v>
      </c>
      <c r="AG410" s="9">
        <f>IF(VLOOKUP($A410,'[1]Прайс лист'!$B$8:$BS$600,MATCH(AG$11,'[1]Прайс лист'!$B$2:$BS$2,0),0)&lt;=AG$8,VLOOKUP($A410,'[1]Прайс лист'!$B$8:$BS$600,MATCH(AG$11,'[1]Прайс лист'!$B$2:$BS$2,0),0),0)</f>
        <v>0</v>
      </c>
      <c r="AH410" s="9">
        <f>IF(VLOOKUP($A410,'[1]Прайс лист'!$B$8:$BS$600,MATCH(AH$11,'[1]Прайс лист'!$B$2:$BS$2,0),0)&lt;=AH$8,VLOOKUP($A410,'[1]Прайс лист'!$B$8:$BS$600,MATCH(AH$11,'[1]Прайс лист'!$B$2:$BS$2,0),0),0)</f>
        <v>0</v>
      </c>
      <c r="AI410" s="9">
        <f>IF(VLOOKUP($A410,'[1]Прайс лист'!$B$8:$BS$600,MATCH(AI$11,'[1]Прайс лист'!$B$2:$BS$2,0),0)&lt;=AI$8,VLOOKUP($A410,'[1]Прайс лист'!$B$8:$BS$600,MATCH(AI$11,'[1]Прайс лист'!$B$2:$BS$2,0),0),0)</f>
        <v>0</v>
      </c>
      <c r="AJ410" s="9">
        <f>IF(VLOOKUP($A410,'[1]Прайс лист'!$B$8:$BS$600,MATCH(AJ$11,'[1]Прайс лист'!$B$2:$BS$2,0),0)&lt;=AJ$8,VLOOKUP($A410,'[1]Прайс лист'!$B$8:$BS$600,MATCH(AJ$11,'[1]Прайс лист'!$B$2:$BS$2,0),0),0)</f>
        <v>4100</v>
      </c>
      <c r="AK410" s="9">
        <f>IF(VLOOKUP($A410,'[1]Прайс лист'!$B$8:$BS$600,MATCH(AK$11,'[1]Прайс лист'!$B$2:$BS$2,0),0)&lt;=AK$8,VLOOKUP($A410,'[1]Прайс лист'!$B$8:$BS$600,MATCH(AK$11,'[1]Прайс лист'!$B$2:$BS$2,0),0),0)</f>
        <v>4300</v>
      </c>
      <c r="AL410" s="9">
        <f>IF(VLOOKUP($A410,'[1]Прайс лист'!$B$8:$BS$600,MATCH(AL$11,'[1]Прайс лист'!$B$2:$BS$2,0),0)&lt;=AL$8,VLOOKUP($A410,'[1]Прайс лист'!$B$8:$BS$600,MATCH(AL$11,'[1]Прайс лист'!$B$2:$BS$2,0),0),0)</f>
        <v>0</v>
      </c>
      <c r="AM410" s="9">
        <f>IF(VLOOKUP($A410,'[1]Прайс лист'!$B$8:$BS$600,MATCH(AM$11,'[1]Прайс лист'!$B$2:$BS$2,0),0)&lt;=AM$8,VLOOKUP($A410,'[1]Прайс лист'!$B$8:$BS$600,MATCH(AM$11,'[1]Прайс лист'!$B$2:$BS$2,0),0),0)</f>
        <v>4100</v>
      </c>
      <c r="AN410" s="9">
        <f>IF(VLOOKUP($A410,'[1]Прайс лист'!$B$8:$BS$600,MATCH(AN$11,'[1]Прайс лист'!$B$2:$BS$2,0),0)&lt;=AN$8,VLOOKUP($A410,'[1]Прайс лист'!$B$8:$BS$600,MATCH(AN$11,'[1]Прайс лист'!$B$2:$BS$2,0),0),0)</f>
        <v>3800</v>
      </c>
      <c r="AO410" s="9">
        <f>IF(VLOOKUP($A410,'[1]Прайс лист'!$B$8:$BS$600,MATCH(AO$11,'[1]Прайс лист'!$B$2:$BS$2,0),0)&lt;=AO$8,VLOOKUP($A410,'[1]Прайс лист'!$B$8:$BS$600,MATCH(AO$11,'[1]Прайс лист'!$B$2:$BS$2,0),0),0)</f>
        <v>0</v>
      </c>
      <c r="AP410" s="9">
        <f>IF(VLOOKUP($A410,'[1]Прайс лист'!$B$8:$BS$600,MATCH(AP$11,'[1]Прайс лист'!$B$2:$BS$2,0),0)&lt;=AP$8,VLOOKUP($A410,'[1]Прайс лист'!$B$8:$BS$600,MATCH(AP$11,'[1]Прайс лист'!$B$2:$BS$2,0),0),0)</f>
        <v>0</v>
      </c>
      <c r="AQ410" s="9">
        <f>IF(VLOOKUP($A410,'[1]Прайс лист'!$B$8:$BS$600,MATCH(AQ$11,'[1]Прайс лист'!$B$2:$BS$2,0),0)&lt;=AQ$8,VLOOKUP($A410,'[1]Прайс лист'!$B$8:$BS$600,MATCH(AQ$11,'[1]Прайс лист'!$B$2:$BS$2,0),0),0)</f>
        <v>0</v>
      </c>
      <c r="AR410" s="9">
        <f>IF(VLOOKUP($A410,'[1]Прайс лист'!$B$8:$BS$600,MATCH(AR$11,'[1]Прайс лист'!$B$2:$BS$2,0),0)&lt;=AR$8,VLOOKUP($A410,'[1]Прайс лист'!$B$8:$BS$600,MATCH(AR$11,'[1]Прайс лист'!$B$2:$BS$2,0),0),0)</f>
        <v>3100</v>
      </c>
      <c r="AS410" s="9">
        <f>IF(VLOOKUP($A410,'[1]Прайс лист'!$B$8:$BS$600,MATCH(AS$11,'[1]Прайс лист'!$B$2:$BS$2,0),0)&lt;=AS$8,VLOOKUP($A410,'[1]Прайс лист'!$B$8:$BS$600,MATCH(AS$11,'[1]Прайс лист'!$B$2:$BS$2,0),0),0)</f>
        <v>3300</v>
      </c>
      <c r="AT410" s="9">
        <f>IF(VLOOKUP($A410,'[1]Прайс лист'!$B$8:$BS$600,MATCH(AT$11,'[1]Прайс лист'!$B$2:$BS$2,0),0)&lt;=AT$8,VLOOKUP($A410,'[1]Прайс лист'!$B$8:$BS$600,MATCH(AT$11,'[1]Прайс лист'!$B$2:$BS$2,0),0),0)</f>
        <v>0</v>
      </c>
      <c r="AU410" s="9">
        <f>IF(VLOOKUP($A410,'[1]Прайс лист'!$B$8:$BS$600,MATCH(AU$11,'[1]Прайс лист'!$B$2:$BS$2,0),0)&lt;=AU$8,VLOOKUP($A410,'[1]Прайс лист'!$B$8:$BS$600,MATCH(AU$11,'[1]Прайс лист'!$B$2:$BS$2,0),0),0)</f>
        <v>3100</v>
      </c>
      <c r="AV410" s="9">
        <f>IF(VLOOKUP($A410,'[1]Прайс лист'!$B$8:$BS$600,MATCH(AV$11,'[1]Прайс лист'!$B$2:$BS$2,0),0)&lt;=AV$8,VLOOKUP($A410,'[1]Прайс лист'!$B$8:$BS$600,MATCH(AV$11,'[1]Прайс лист'!$B$2:$BS$2,0),0),0)</f>
        <v>2800</v>
      </c>
      <c r="AW410" s="9">
        <f>IF(VLOOKUP($A410,'[1]Прайс лист'!$B$8:$BS$600,MATCH(AW$11,'[1]Прайс лист'!$B$2:$BS$2,0),0)&lt;=AW$8,VLOOKUP($A410,'[1]Прайс лист'!$B$8:$BS$600,MATCH(AW$11,'[1]Прайс лист'!$B$2:$BS$2,0),0),0)</f>
        <v>0</v>
      </c>
      <c r="AX410" s="9">
        <f>IF(VLOOKUP($A410,'[1]Прайс лист'!$B$8:$BS$600,MATCH(AX$11,'[1]Прайс лист'!$B$2:$BS$2,0),0)&lt;=AX$8,VLOOKUP($A410,'[1]Прайс лист'!$B$8:$BS$600,MATCH(AX$11,'[1]Прайс лист'!$B$2:$BS$2,0),0),0)</f>
        <v>0</v>
      </c>
      <c r="AY410" s="9">
        <f>IF(VLOOKUP($A410,'[1]Прайс лист'!$B$8:$BS$600,MATCH(AY$11,'[1]Прайс лист'!$B$2:$BS$2,0),0)&lt;=AY$8,VLOOKUP($A410,'[1]Прайс лист'!$B$8:$BS$600,MATCH(AY$11,'[1]Прайс лист'!$B$2:$BS$2,0),0),0)</f>
        <v>0</v>
      </c>
      <c r="AZ410" s="9">
        <f>IF(VLOOKUP($A410,'[1]Прайс лист'!$B$8:$BS$600,MATCH(AZ$11,'[1]Прайс лист'!$B$2:$BS$2,0),0)&lt;=AZ$8,VLOOKUP($A410,'[1]Прайс лист'!$B$8:$BS$600,MATCH(AZ$11,'[1]Прайс лист'!$B$2:$BS$2,0),0),0)</f>
        <v>2100</v>
      </c>
      <c r="BA410" s="9">
        <f>IF(VLOOKUP($A410,'[1]Прайс лист'!$B$8:$BS$600,MATCH(BA$11,'[1]Прайс лист'!$B$2:$BS$2,0),0)&lt;=BA$8,VLOOKUP($A410,'[1]Прайс лист'!$B$8:$BS$600,MATCH(BA$11,'[1]Прайс лист'!$B$2:$BS$2,0),0),0)</f>
        <v>2300</v>
      </c>
      <c r="BB410" s="9">
        <f>IF(VLOOKUP($A410,'[1]Прайс лист'!$B$8:$BS$600,MATCH(BB$11,'[1]Прайс лист'!$B$2:$BS$2,0),0)&lt;=BB$8,VLOOKUP($A410,'[1]Прайс лист'!$B$8:$BS$600,MATCH(BB$11,'[1]Прайс лист'!$B$2:$BS$2,0),0),0)</f>
        <v>0</v>
      </c>
      <c r="BC410" s="9">
        <f>IF(VLOOKUP($A410,'[1]Прайс лист'!$B$8:$BS$600,MATCH(BC$11,'[1]Прайс лист'!$B$2:$BS$2,0),0)&lt;=BC$8,VLOOKUP($A410,'[1]Прайс лист'!$B$8:$BS$600,MATCH(BC$11,'[1]Прайс лист'!$B$2:$BS$2,0),0),0)</f>
        <v>2100</v>
      </c>
      <c r="BD410" s="9">
        <f>IF(VLOOKUP($A410,'[1]Прайс лист'!$B$8:$BS$600,MATCH(BD$11,'[1]Прайс лист'!$B$2:$BS$2,0),0)&lt;=BD$8,VLOOKUP($A410,'[1]Прайс лист'!$B$8:$BS$600,MATCH(BD$11,'[1]Прайс лист'!$B$2:$BS$2,0),0),0)</f>
        <v>1800</v>
      </c>
      <c r="BE410" s="9">
        <f>IF(VLOOKUP($A410,'[1]Прайс лист'!$B$8:$BS$600,MATCH(BE$11,'[1]Прайс лист'!$B$2:$BS$2,0),0)&lt;=BE$8,VLOOKUP($A410,'[1]Прайс лист'!$B$8:$BS$600,MATCH(BE$11,'[1]Прайс лист'!$B$2:$BS$2,0),0),0)</f>
        <v>0</v>
      </c>
      <c r="BF410" s="9">
        <f>IF(VLOOKUP($A410,'[1]Прайс лист'!$B$8:$BS$600,MATCH(BF$11,'[1]Прайс лист'!$B$2:$BS$2,0),0)&lt;=BF$8,VLOOKUP($A410,'[1]Прайс лист'!$B$8:$BS$600,MATCH(BF$11,'[1]Прайс лист'!$B$2:$BS$2,0),0),0)</f>
        <v>0</v>
      </c>
      <c r="BG410" s="9">
        <f>IF(VLOOKUP($A410,'[1]Прайс лист'!$B$8:$BS$600,MATCH(BG$11,'[1]Прайс лист'!$B$2:$BS$2,0),0)&lt;=BG$8,VLOOKUP($A410,'[1]Прайс лист'!$B$8:$BS$600,MATCH(BG$11,'[1]Прайс лист'!$B$2:$BS$2,0),0),0)</f>
        <v>0</v>
      </c>
      <c r="BH410" s="9">
        <f>IF(VLOOKUP($A410,'[1]Прайс лист'!$B$8:$BS$600,MATCH(BH$11,'[1]Прайс лист'!$B$2:$BS$2,0),0)&lt;=BH$8,VLOOKUP($A410,'[1]Прайс лист'!$B$8:$BS$600,MATCH(BH$11,'[1]Прайс лист'!$B$2:$BS$2,0),0),0)</f>
        <v>1100</v>
      </c>
    </row>
    <row r="411" spans="1:60">
      <c r="A411" s="1" t="str">
        <f>'[1]Прайс лист'!B404</f>
        <v>Xiaomi REDMI 5A16</v>
      </c>
      <c r="B411" s="7" t="s">
        <v>191</v>
      </c>
      <c r="C411" s="8" t="s">
        <v>249</v>
      </c>
      <c r="D411" s="8">
        <v>16</v>
      </c>
      <c r="E411" s="9">
        <f>IF(VLOOKUP($A411,'[1]Прайс лист'!$B$8:$BS$600,MATCH(E$11,'[1]Прайс лист'!$B$2:$BS$2,0),0)&lt;=E$8,VLOOKUP($A411,'[1]Прайс лист'!$B$8:$BS$600,MATCH(E$11,'[1]Прайс лист'!$B$2:$BS$2,0),0),0)</f>
        <v>900</v>
      </c>
      <c r="F411" s="9">
        <f>IF(VLOOKUP($A411,'[1]Прайс лист'!$B$8:$BS$600,MATCH(F$11,'[1]Прайс лист'!$B$2:$BS$2,0),0)&lt;=F$8,VLOOKUP($A411,'[1]Прайс лист'!$B$8:$BS$600,MATCH(F$11,'[1]Прайс лист'!$B$2:$BS$2,0),0),0)</f>
        <v>0</v>
      </c>
      <c r="G411" s="9">
        <f>IF(VLOOKUP($A411,'[1]Прайс лист'!$B$8:$BS$600,MATCH(G$11,'[1]Прайс лист'!$B$2:$BS$2,0),0)&lt;=G$8,VLOOKUP($A411,'[1]Прайс лист'!$B$8:$BS$600,MATCH(G$11,'[1]Прайс лист'!$B$2:$BS$2,0),0),0)</f>
        <v>700</v>
      </c>
      <c r="H411" s="9">
        <f>IF(VLOOKUP($A411,'[1]Прайс лист'!$B$8:$BS$600,MATCH(H$11,'[1]Прайс лист'!$B$2:$BS$2,0),0)&lt;=H$8,VLOOKUP($A411,'[1]Прайс лист'!$B$8:$BS$600,MATCH(H$11,'[1]Прайс лист'!$B$2:$BS$2,0),0),0)</f>
        <v>400</v>
      </c>
      <c r="I411" s="9">
        <f>IF(VLOOKUP($A411,'[1]Прайс лист'!$B$8:$BS$600,MATCH(I$11,'[1]Прайс лист'!$B$2:$BS$2,0),0)&lt;=I$8,VLOOKUP($A411,'[1]Прайс лист'!$B$8:$BS$600,MATCH(I$11,'[1]Прайс лист'!$B$2:$BS$2,0),0),0)</f>
        <v>0</v>
      </c>
      <c r="J411" s="9">
        <f>IF(VLOOKUP($A411,'[1]Прайс лист'!$B$8:$BS$600,MATCH(J$11,'[1]Прайс лист'!$B$2:$BS$2,0),0)&lt;=J$8,VLOOKUP($A411,'[1]Прайс лист'!$B$8:$BS$600,MATCH(J$11,'[1]Прайс лист'!$B$2:$BS$2,0),0),0)</f>
        <v>0</v>
      </c>
      <c r="K411" s="9">
        <f>IF(VLOOKUP($A411,'[1]Прайс лист'!$B$8:$BS$600,MATCH(K$11,'[1]Прайс лист'!$B$2:$BS$2,0),0)&lt;=K$8,VLOOKUP($A411,'[1]Прайс лист'!$B$8:$BS$600,MATCH(K$11,'[1]Прайс лист'!$B$2:$BS$2,0),0),0)</f>
        <v>0</v>
      </c>
      <c r="L411" s="9">
        <f>IF(VLOOKUP($A411,'[1]Прайс лист'!$B$8:$BS$600,MATCH(L$11,'[1]Прайс лист'!$B$2:$BS$2,0),0)&lt;=L$8,VLOOKUP($A411,'[1]Прайс лист'!$B$8:$BS$600,MATCH(L$11,'[1]Прайс лист'!$B$2:$BS$2,0),0),0)</f>
        <v>100</v>
      </c>
      <c r="M411" s="9">
        <f>IF(VLOOKUP($A411,'[1]Прайс лист'!$B$8:$BS$600,MATCH(M$11,'[1]Прайс лист'!$B$2:$BS$2,0),0)&lt;=M$8,VLOOKUP($A411,'[1]Прайс лист'!$B$8:$BS$600,MATCH(M$11,'[1]Прайс лист'!$B$2:$BS$2,0),0),0)</f>
        <v>900</v>
      </c>
      <c r="N411" s="9">
        <f>IF(VLOOKUP($A411,'[1]Прайс лист'!$B$8:$BS$600,MATCH(N$11,'[1]Прайс лист'!$B$2:$BS$2,0),0)&lt;=N$8,VLOOKUP($A411,'[1]Прайс лист'!$B$8:$BS$600,MATCH(N$11,'[1]Прайс лист'!$B$2:$BS$2,0),0),0)</f>
        <v>0</v>
      </c>
      <c r="O411" s="9">
        <f>IF(VLOOKUP($A411,'[1]Прайс лист'!$B$8:$BS$600,MATCH(O$11,'[1]Прайс лист'!$B$2:$BS$2,0),0)&lt;=O$8,VLOOKUP($A411,'[1]Прайс лист'!$B$8:$BS$600,MATCH(O$11,'[1]Прайс лист'!$B$2:$BS$2,0),0),0)</f>
        <v>700</v>
      </c>
      <c r="P411" s="9">
        <f>IF(VLOOKUP($A411,'[1]Прайс лист'!$B$8:$BS$600,MATCH(P$11,'[1]Прайс лист'!$B$2:$BS$2,0),0)&lt;=P$8,VLOOKUP($A411,'[1]Прайс лист'!$B$8:$BS$600,MATCH(P$11,'[1]Прайс лист'!$B$2:$BS$2,0),0),0)</f>
        <v>400</v>
      </c>
      <c r="Q411" s="9">
        <f>IF(VLOOKUP($A411,'[1]Прайс лист'!$B$8:$BS$600,MATCH(Q$11,'[1]Прайс лист'!$B$2:$BS$2,0),0)&lt;=Q$8,VLOOKUP($A411,'[1]Прайс лист'!$B$8:$BS$600,MATCH(Q$11,'[1]Прайс лист'!$B$2:$BS$2,0),0),0)</f>
        <v>0</v>
      </c>
      <c r="R411" s="9">
        <f>IF(VLOOKUP($A411,'[1]Прайс лист'!$B$8:$BS$600,MATCH(R$11,'[1]Прайс лист'!$B$2:$BS$2,0),0)&lt;=R$8,VLOOKUP($A411,'[1]Прайс лист'!$B$8:$BS$600,MATCH(R$11,'[1]Прайс лист'!$B$2:$BS$2,0),0),0)</f>
        <v>0</v>
      </c>
      <c r="S411" s="9">
        <f>IF(VLOOKUP($A411,'[1]Прайс лист'!$B$8:$BS$600,MATCH(S$11,'[1]Прайс лист'!$B$2:$BS$2,0),0)&lt;=S$8,VLOOKUP($A411,'[1]Прайс лист'!$B$8:$BS$600,MATCH(S$11,'[1]Прайс лист'!$B$2:$BS$2,0),0),0)</f>
        <v>0</v>
      </c>
      <c r="T411" s="9">
        <f>IF(VLOOKUP($A411,'[1]Прайс лист'!$B$8:$BS$600,MATCH(T$11,'[1]Прайс лист'!$B$2:$BS$2,0),0)&lt;=T$8,VLOOKUP($A411,'[1]Прайс лист'!$B$8:$BS$600,MATCH(T$11,'[1]Прайс лист'!$B$2:$BS$2,0),0),0)</f>
        <v>100</v>
      </c>
      <c r="U411" s="9">
        <f>IF(VLOOKUP($A411,'[1]Прайс лист'!$B$8:$BS$600,MATCH(U$11,'[1]Прайс лист'!$B$2:$BS$2,0),0)&lt;=U$8,VLOOKUP($A411,'[1]Прайс лист'!$B$8:$BS$600,MATCH(U$11,'[1]Прайс лист'!$B$2:$BS$2,0),0),0)</f>
        <v>7900</v>
      </c>
      <c r="V411" s="9">
        <f>IF(VLOOKUP($A411,'[1]Прайс лист'!$B$8:$BS$600,MATCH(V$11,'[1]Прайс лист'!$B$2:$BS$2,0),0)&lt;=V$8,VLOOKUP($A411,'[1]Прайс лист'!$B$8:$BS$600,MATCH(V$11,'[1]Прайс лист'!$B$2:$BS$2,0),0),0)</f>
        <v>0</v>
      </c>
      <c r="W411" s="9">
        <f>IF(VLOOKUP($A411,'[1]Прайс лист'!$B$8:$BS$600,MATCH(W$11,'[1]Прайс лист'!$B$2:$BS$2,0),0)&lt;=W$8,VLOOKUP($A411,'[1]Прайс лист'!$B$8:$BS$600,MATCH(W$11,'[1]Прайс лист'!$B$2:$BS$2,0),0),0)</f>
        <v>7700</v>
      </c>
      <c r="X411" s="9">
        <f>IF(VLOOKUP($A411,'[1]Прайс лист'!$B$8:$BS$600,MATCH(X$11,'[1]Прайс лист'!$B$2:$BS$2,0),0)&lt;=X$8,VLOOKUP($A411,'[1]Прайс лист'!$B$8:$BS$600,MATCH(X$11,'[1]Прайс лист'!$B$2:$BS$2,0),0),0)</f>
        <v>7400</v>
      </c>
      <c r="Y411" s="9">
        <f>IF(VLOOKUP($A411,'[1]Прайс лист'!$B$8:$BS$600,MATCH(Y$11,'[1]Прайс лист'!$B$2:$BS$2,0),0)&lt;=Y$8,VLOOKUP($A411,'[1]Прайс лист'!$B$8:$BS$600,MATCH(Y$11,'[1]Прайс лист'!$B$2:$BS$2,0),0),0)</f>
        <v>0</v>
      </c>
      <c r="Z411" s="9">
        <f>IF(VLOOKUP($A411,'[1]Прайс лист'!$B$8:$BS$600,MATCH(Z$11,'[1]Прайс лист'!$B$2:$BS$2,0),0)&lt;=Z$8,VLOOKUP($A411,'[1]Прайс лист'!$B$8:$BS$600,MATCH(Z$11,'[1]Прайс лист'!$B$2:$BS$2,0),0),0)</f>
        <v>0</v>
      </c>
      <c r="AA411" s="9">
        <f>IF(VLOOKUP($A411,'[1]Прайс лист'!$B$8:$BS$600,MATCH(AA$11,'[1]Прайс лист'!$B$2:$BS$2,0),0)&lt;=AA$8,VLOOKUP($A411,'[1]Прайс лист'!$B$8:$BS$600,MATCH(AA$11,'[1]Прайс лист'!$B$2:$BS$2,0),0),0)</f>
        <v>0</v>
      </c>
      <c r="AB411" s="9">
        <f>IF(VLOOKUP($A411,'[1]Прайс лист'!$B$8:$BS$600,MATCH(AB$11,'[1]Прайс лист'!$B$2:$BS$2,0),0)&lt;=AB$8,VLOOKUP($A411,'[1]Прайс лист'!$B$8:$BS$600,MATCH(AB$11,'[1]Прайс лист'!$B$2:$BS$2,0),0),0)</f>
        <v>7100</v>
      </c>
      <c r="AC411" s="9">
        <f>IF(VLOOKUP($A411,'[1]Прайс лист'!$B$8:$BS$600,MATCH(AC$11,'[1]Прайс лист'!$B$2:$BS$2,0),0)&lt;=AC$8,VLOOKUP($A411,'[1]Прайс лист'!$B$8:$BS$600,MATCH(AC$11,'[1]Прайс лист'!$B$2:$BS$2,0),0),0)</f>
        <v>4900</v>
      </c>
      <c r="AD411" s="9">
        <f>IF(VLOOKUP($A411,'[1]Прайс лист'!$B$8:$BS$600,MATCH(AD$11,'[1]Прайс лист'!$B$2:$BS$2,0),0)&lt;=AD$8,VLOOKUP($A411,'[1]Прайс лист'!$B$8:$BS$600,MATCH(AD$11,'[1]Прайс лист'!$B$2:$BS$2,0),0),0)</f>
        <v>0</v>
      </c>
      <c r="AE411" s="9">
        <f>IF(VLOOKUP($A411,'[1]Прайс лист'!$B$8:$BS$600,MATCH(AE$11,'[1]Прайс лист'!$B$2:$BS$2,0),0)&lt;=AE$8,VLOOKUP($A411,'[1]Прайс лист'!$B$8:$BS$600,MATCH(AE$11,'[1]Прайс лист'!$B$2:$BS$2,0),0),0)</f>
        <v>4700</v>
      </c>
      <c r="AF411" s="9">
        <f>IF(VLOOKUP($A411,'[1]Прайс лист'!$B$8:$BS$600,MATCH(AF$11,'[1]Прайс лист'!$B$2:$BS$2,0),0)&lt;=AF$8,VLOOKUP($A411,'[1]Прайс лист'!$B$8:$BS$600,MATCH(AF$11,'[1]Прайс лист'!$B$2:$BS$2,0),0),0)</f>
        <v>4400</v>
      </c>
      <c r="AG411" s="9">
        <f>IF(VLOOKUP($A411,'[1]Прайс лист'!$B$8:$BS$600,MATCH(AG$11,'[1]Прайс лист'!$B$2:$BS$2,0),0)&lt;=AG$8,VLOOKUP($A411,'[1]Прайс лист'!$B$8:$BS$600,MATCH(AG$11,'[1]Прайс лист'!$B$2:$BS$2,0),0),0)</f>
        <v>0</v>
      </c>
      <c r="AH411" s="9">
        <f>IF(VLOOKUP($A411,'[1]Прайс лист'!$B$8:$BS$600,MATCH(AH$11,'[1]Прайс лист'!$B$2:$BS$2,0),0)&lt;=AH$8,VLOOKUP($A411,'[1]Прайс лист'!$B$8:$BS$600,MATCH(AH$11,'[1]Прайс лист'!$B$2:$BS$2,0),0),0)</f>
        <v>0</v>
      </c>
      <c r="AI411" s="9">
        <f>IF(VLOOKUP($A411,'[1]Прайс лист'!$B$8:$BS$600,MATCH(AI$11,'[1]Прайс лист'!$B$2:$BS$2,0),0)&lt;=AI$8,VLOOKUP($A411,'[1]Прайс лист'!$B$8:$BS$600,MATCH(AI$11,'[1]Прайс лист'!$B$2:$BS$2,0),0),0)</f>
        <v>0</v>
      </c>
      <c r="AJ411" s="9">
        <f>IF(VLOOKUP($A411,'[1]Прайс лист'!$B$8:$BS$600,MATCH(AJ$11,'[1]Прайс лист'!$B$2:$BS$2,0),0)&lt;=AJ$8,VLOOKUP($A411,'[1]Прайс лист'!$B$8:$BS$600,MATCH(AJ$11,'[1]Прайс лист'!$B$2:$BS$2,0),0),0)</f>
        <v>4100</v>
      </c>
      <c r="AK411" s="9">
        <f>IF(VLOOKUP($A411,'[1]Прайс лист'!$B$8:$BS$600,MATCH(AK$11,'[1]Прайс лист'!$B$2:$BS$2,0),0)&lt;=AK$8,VLOOKUP($A411,'[1]Прайс лист'!$B$8:$BS$600,MATCH(AK$11,'[1]Прайс лист'!$B$2:$BS$2,0),0),0)</f>
        <v>3900</v>
      </c>
      <c r="AL411" s="9">
        <f>IF(VLOOKUP($A411,'[1]Прайс лист'!$B$8:$BS$600,MATCH(AL$11,'[1]Прайс лист'!$B$2:$BS$2,0),0)&lt;=AL$8,VLOOKUP($A411,'[1]Прайс лист'!$B$8:$BS$600,MATCH(AL$11,'[1]Прайс лист'!$B$2:$BS$2,0),0),0)</f>
        <v>0</v>
      </c>
      <c r="AM411" s="9">
        <f>IF(VLOOKUP($A411,'[1]Прайс лист'!$B$8:$BS$600,MATCH(AM$11,'[1]Прайс лист'!$B$2:$BS$2,0),0)&lt;=AM$8,VLOOKUP($A411,'[1]Прайс лист'!$B$8:$BS$600,MATCH(AM$11,'[1]Прайс лист'!$B$2:$BS$2,0),0),0)</f>
        <v>3700</v>
      </c>
      <c r="AN411" s="9">
        <f>IF(VLOOKUP($A411,'[1]Прайс лист'!$B$8:$BS$600,MATCH(AN$11,'[1]Прайс лист'!$B$2:$BS$2,0),0)&lt;=AN$8,VLOOKUP($A411,'[1]Прайс лист'!$B$8:$BS$600,MATCH(AN$11,'[1]Прайс лист'!$B$2:$BS$2,0),0),0)</f>
        <v>3400</v>
      </c>
      <c r="AO411" s="9">
        <f>IF(VLOOKUP($A411,'[1]Прайс лист'!$B$8:$BS$600,MATCH(AO$11,'[1]Прайс лист'!$B$2:$BS$2,0),0)&lt;=AO$8,VLOOKUP($A411,'[1]Прайс лист'!$B$8:$BS$600,MATCH(AO$11,'[1]Прайс лист'!$B$2:$BS$2,0),0),0)</f>
        <v>0</v>
      </c>
      <c r="AP411" s="9">
        <f>IF(VLOOKUP($A411,'[1]Прайс лист'!$B$8:$BS$600,MATCH(AP$11,'[1]Прайс лист'!$B$2:$BS$2,0),0)&lt;=AP$8,VLOOKUP($A411,'[1]Прайс лист'!$B$8:$BS$600,MATCH(AP$11,'[1]Прайс лист'!$B$2:$BS$2,0),0),0)</f>
        <v>0</v>
      </c>
      <c r="AQ411" s="9">
        <f>IF(VLOOKUP($A411,'[1]Прайс лист'!$B$8:$BS$600,MATCH(AQ$11,'[1]Прайс лист'!$B$2:$BS$2,0),0)&lt;=AQ$8,VLOOKUP($A411,'[1]Прайс лист'!$B$8:$BS$600,MATCH(AQ$11,'[1]Прайс лист'!$B$2:$BS$2,0),0),0)</f>
        <v>0</v>
      </c>
      <c r="AR411" s="9">
        <f>IF(VLOOKUP($A411,'[1]Прайс лист'!$B$8:$BS$600,MATCH(AR$11,'[1]Прайс лист'!$B$2:$BS$2,0),0)&lt;=AR$8,VLOOKUP($A411,'[1]Прайс лист'!$B$8:$BS$600,MATCH(AR$11,'[1]Прайс лист'!$B$2:$BS$2,0),0),0)</f>
        <v>3100</v>
      </c>
      <c r="AS411" s="9">
        <f>IF(VLOOKUP($A411,'[1]Прайс лист'!$B$8:$BS$600,MATCH(AS$11,'[1]Прайс лист'!$B$2:$BS$2,0),0)&lt;=AS$8,VLOOKUP($A411,'[1]Прайс лист'!$B$8:$BS$600,MATCH(AS$11,'[1]Прайс лист'!$B$2:$BS$2,0),0),0)</f>
        <v>2900</v>
      </c>
      <c r="AT411" s="9">
        <f>IF(VLOOKUP($A411,'[1]Прайс лист'!$B$8:$BS$600,MATCH(AT$11,'[1]Прайс лист'!$B$2:$BS$2,0),0)&lt;=AT$8,VLOOKUP($A411,'[1]Прайс лист'!$B$8:$BS$600,MATCH(AT$11,'[1]Прайс лист'!$B$2:$BS$2,0),0),0)</f>
        <v>0</v>
      </c>
      <c r="AU411" s="9">
        <f>IF(VLOOKUP($A411,'[1]Прайс лист'!$B$8:$BS$600,MATCH(AU$11,'[1]Прайс лист'!$B$2:$BS$2,0),0)&lt;=AU$8,VLOOKUP($A411,'[1]Прайс лист'!$B$8:$BS$600,MATCH(AU$11,'[1]Прайс лист'!$B$2:$BS$2,0),0),0)</f>
        <v>2700</v>
      </c>
      <c r="AV411" s="9">
        <f>IF(VLOOKUP($A411,'[1]Прайс лист'!$B$8:$BS$600,MATCH(AV$11,'[1]Прайс лист'!$B$2:$BS$2,0),0)&lt;=AV$8,VLOOKUP($A411,'[1]Прайс лист'!$B$8:$BS$600,MATCH(AV$11,'[1]Прайс лист'!$B$2:$BS$2,0),0),0)</f>
        <v>2400</v>
      </c>
      <c r="AW411" s="9">
        <f>IF(VLOOKUP($A411,'[1]Прайс лист'!$B$8:$BS$600,MATCH(AW$11,'[1]Прайс лист'!$B$2:$BS$2,0),0)&lt;=AW$8,VLOOKUP($A411,'[1]Прайс лист'!$B$8:$BS$600,MATCH(AW$11,'[1]Прайс лист'!$B$2:$BS$2,0),0),0)</f>
        <v>0</v>
      </c>
      <c r="AX411" s="9">
        <f>IF(VLOOKUP($A411,'[1]Прайс лист'!$B$8:$BS$600,MATCH(AX$11,'[1]Прайс лист'!$B$2:$BS$2,0),0)&lt;=AX$8,VLOOKUP($A411,'[1]Прайс лист'!$B$8:$BS$600,MATCH(AX$11,'[1]Прайс лист'!$B$2:$BS$2,0),0),0)</f>
        <v>0</v>
      </c>
      <c r="AY411" s="9">
        <f>IF(VLOOKUP($A411,'[1]Прайс лист'!$B$8:$BS$600,MATCH(AY$11,'[1]Прайс лист'!$B$2:$BS$2,0),0)&lt;=AY$8,VLOOKUP($A411,'[1]Прайс лист'!$B$8:$BS$600,MATCH(AY$11,'[1]Прайс лист'!$B$2:$BS$2,0),0),0)</f>
        <v>0</v>
      </c>
      <c r="AZ411" s="9">
        <f>IF(VLOOKUP($A411,'[1]Прайс лист'!$B$8:$BS$600,MATCH(AZ$11,'[1]Прайс лист'!$B$2:$BS$2,0),0)&lt;=AZ$8,VLOOKUP($A411,'[1]Прайс лист'!$B$8:$BS$600,MATCH(AZ$11,'[1]Прайс лист'!$B$2:$BS$2,0),0),0)</f>
        <v>2100</v>
      </c>
      <c r="BA411" s="9">
        <f>IF(VLOOKUP($A411,'[1]Прайс лист'!$B$8:$BS$600,MATCH(BA$11,'[1]Прайс лист'!$B$2:$BS$2,0),0)&lt;=BA$8,VLOOKUP($A411,'[1]Прайс лист'!$B$8:$BS$600,MATCH(BA$11,'[1]Прайс лист'!$B$2:$BS$2,0),0),0)</f>
        <v>1900</v>
      </c>
      <c r="BB411" s="9">
        <f>IF(VLOOKUP($A411,'[1]Прайс лист'!$B$8:$BS$600,MATCH(BB$11,'[1]Прайс лист'!$B$2:$BS$2,0),0)&lt;=BB$8,VLOOKUP($A411,'[1]Прайс лист'!$B$8:$BS$600,MATCH(BB$11,'[1]Прайс лист'!$B$2:$BS$2,0),0),0)</f>
        <v>0</v>
      </c>
      <c r="BC411" s="9">
        <f>IF(VLOOKUP($A411,'[1]Прайс лист'!$B$8:$BS$600,MATCH(BC$11,'[1]Прайс лист'!$B$2:$BS$2,0),0)&lt;=BC$8,VLOOKUP($A411,'[1]Прайс лист'!$B$8:$BS$600,MATCH(BC$11,'[1]Прайс лист'!$B$2:$BS$2,0),0),0)</f>
        <v>1700</v>
      </c>
      <c r="BD411" s="9">
        <f>IF(VLOOKUP($A411,'[1]Прайс лист'!$B$8:$BS$600,MATCH(BD$11,'[1]Прайс лист'!$B$2:$BS$2,0),0)&lt;=BD$8,VLOOKUP($A411,'[1]Прайс лист'!$B$8:$BS$600,MATCH(BD$11,'[1]Прайс лист'!$B$2:$BS$2,0),0),0)</f>
        <v>1400</v>
      </c>
      <c r="BE411" s="9">
        <f>IF(VLOOKUP($A411,'[1]Прайс лист'!$B$8:$BS$600,MATCH(BE$11,'[1]Прайс лист'!$B$2:$BS$2,0),0)&lt;=BE$8,VLOOKUP($A411,'[1]Прайс лист'!$B$8:$BS$600,MATCH(BE$11,'[1]Прайс лист'!$B$2:$BS$2,0),0),0)</f>
        <v>0</v>
      </c>
      <c r="BF411" s="9">
        <f>IF(VLOOKUP($A411,'[1]Прайс лист'!$B$8:$BS$600,MATCH(BF$11,'[1]Прайс лист'!$B$2:$BS$2,0),0)&lt;=BF$8,VLOOKUP($A411,'[1]Прайс лист'!$B$8:$BS$600,MATCH(BF$11,'[1]Прайс лист'!$B$2:$BS$2,0),0),0)</f>
        <v>0</v>
      </c>
      <c r="BG411" s="9">
        <f>IF(VLOOKUP($A411,'[1]Прайс лист'!$B$8:$BS$600,MATCH(BG$11,'[1]Прайс лист'!$B$2:$BS$2,0),0)&lt;=BG$8,VLOOKUP($A411,'[1]Прайс лист'!$B$8:$BS$600,MATCH(BG$11,'[1]Прайс лист'!$B$2:$BS$2,0),0),0)</f>
        <v>0</v>
      </c>
      <c r="BH411" s="9">
        <f>IF(VLOOKUP($A411,'[1]Прайс лист'!$B$8:$BS$600,MATCH(BH$11,'[1]Прайс лист'!$B$2:$BS$2,0),0)&lt;=BH$8,VLOOKUP($A411,'[1]Прайс лист'!$B$8:$BS$600,MATCH(BH$11,'[1]Прайс лист'!$B$2:$BS$2,0),0),0)</f>
        <v>1100</v>
      </c>
    </row>
    <row r="412" spans="1:60">
      <c r="A412" s="1" t="str">
        <f>'[1]Прайс лист'!B405</f>
        <v>Xiaomi REDMI 5A32</v>
      </c>
      <c r="B412" s="7" t="s">
        <v>191</v>
      </c>
      <c r="C412" s="8" t="s">
        <v>249</v>
      </c>
      <c r="D412" s="8">
        <v>32</v>
      </c>
      <c r="E412" s="9">
        <f>IF(VLOOKUP($A412,'[1]Прайс лист'!$B$8:$BS$600,MATCH(E$11,'[1]Прайс лист'!$B$2:$BS$2,0),0)&lt;=E$8,VLOOKUP($A412,'[1]Прайс лист'!$B$8:$BS$600,MATCH(E$11,'[1]Прайс лист'!$B$2:$BS$2,0),0),0)</f>
        <v>1100</v>
      </c>
      <c r="F412" s="9">
        <f>IF(VLOOKUP($A412,'[1]Прайс лист'!$B$8:$BS$600,MATCH(F$11,'[1]Прайс лист'!$B$2:$BS$2,0),0)&lt;=F$8,VLOOKUP($A412,'[1]Прайс лист'!$B$8:$BS$600,MATCH(F$11,'[1]Прайс лист'!$B$2:$BS$2,0),0),0)</f>
        <v>0</v>
      </c>
      <c r="G412" s="9">
        <f>IF(VLOOKUP($A412,'[1]Прайс лист'!$B$8:$BS$600,MATCH(G$11,'[1]Прайс лист'!$B$2:$BS$2,0),0)&lt;=G$8,VLOOKUP($A412,'[1]Прайс лист'!$B$8:$BS$600,MATCH(G$11,'[1]Прайс лист'!$B$2:$BS$2,0),0),0)</f>
        <v>900</v>
      </c>
      <c r="H412" s="9">
        <f>IF(VLOOKUP($A412,'[1]Прайс лист'!$B$8:$BS$600,MATCH(H$11,'[1]Прайс лист'!$B$2:$BS$2,0),0)&lt;=H$8,VLOOKUP($A412,'[1]Прайс лист'!$B$8:$BS$600,MATCH(H$11,'[1]Прайс лист'!$B$2:$BS$2,0),0),0)</f>
        <v>600</v>
      </c>
      <c r="I412" s="9">
        <f>IF(VLOOKUP($A412,'[1]Прайс лист'!$B$8:$BS$600,MATCH(I$11,'[1]Прайс лист'!$B$2:$BS$2,0),0)&lt;=I$8,VLOOKUP($A412,'[1]Прайс лист'!$B$8:$BS$600,MATCH(I$11,'[1]Прайс лист'!$B$2:$BS$2,0),0),0)</f>
        <v>0</v>
      </c>
      <c r="J412" s="9">
        <f>IF(VLOOKUP($A412,'[1]Прайс лист'!$B$8:$BS$600,MATCH(J$11,'[1]Прайс лист'!$B$2:$BS$2,0),0)&lt;=J$8,VLOOKUP($A412,'[1]Прайс лист'!$B$8:$BS$600,MATCH(J$11,'[1]Прайс лист'!$B$2:$BS$2,0),0),0)</f>
        <v>0</v>
      </c>
      <c r="K412" s="9">
        <f>IF(VLOOKUP($A412,'[1]Прайс лист'!$B$8:$BS$600,MATCH(K$11,'[1]Прайс лист'!$B$2:$BS$2,0),0)&lt;=K$8,VLOOKUP($A412,'[1]Прайс лист'!$B$8:$BS$600,MATCH(K$11,'[1]Прайс лист'!$B$2:$BS$2,0),0),0)</f>
        <v>0</v>
      </c>
      <c r="L412" s="9">
        <f>IF(VLOOKUP($A412,'[1]Прайс лист'!$B$8:$BS$600,MATCH(L$11,'[1]Прайс лист'!$B$2:$BS$2,0),0)&lt;=L$8,VLOOKUP($A412,'[1]Прайс лист'!$B$8:$BS$600,MATCH(L$11,'[1]Прайс лист'!$B$2:$BS$2,0),0),0)</f>
        <v>100</v>
      </c>
      <c r="M412" s="9">
        <f>IF(VLOOKUP($A412,'[1]Прайс лист'!$B$8:$BS$600,MATCH(M$11,'[1]Прайс лист'!$B$2:$BS$2,0),0)&lt;=M$8,VLOOKUP($A412,'[1]Прайс лист'!$B$8:$BS$600,MATCH(M$11,'[1]Прайс лист'!$B$2:$BS$2,0),0),0)</f>
        <v>1100</v>
      </c>
      <c r="N412" s="9">
        <f>IF(VLOOKUP($A412,'[1]Прайс лист'!$B$8:$BS$600,MATCH(N$11,'[1]Прайс лист'!$B$2:$BS$2,0),0)&lt;=N$8,VLOOKUP($A412,'[1]Прайс лист'!$B$8:$BS$600,MATCH(N$11,'[1]Прайс лист'!$B$2:$BS$2,0),0),0)</f>
        <v>0</v>
      </c>
      <c r="O412" s="9">
        <f>IF(VLOOKUP($A412,'[1]Прайс лист'!$B$8:$BS$600,MATCH(O$11,'[1]Прайс лист'!$B$2:$BS$2,0),0)&lt;=O$8,VLOOKUP($A412,'[1]Прайс лист'!$B$8:$BS$600,MATCH(O$11,'[1]Прайс лист'!$B$2:$BS$2,0),0),0)</f>
        <v>900</v>
      </c>
      <c r="P412" s="9">
        <f>IF(VLOOKUP($A412,'[1]Прайс лист'!$B$8:$BS$600,MATCH(P$11,'[1]Прайс лист'!$B$2:$BS$2,0),0)&lt;=P$8,VLOOKUP($A412,'[1]Прайс лист'!$B$8:$BS$600,MATCH(P$11,'[1]Прайс лист'!$B$2:$BS$2,0),0),0)</f>
        <v>600</v>
      </c>
      <c r="Q412" s="9">
        <f>IF(VLOOKUP($A412,'[1]Прайс лист'!$B$8:$BS$600,MATCH(Q$11,'[1]Прайс лист'!$B$2:$BS$2,0),0)&lt;=Q$8,VLOOKUP($A412,'[1]Прайс лист'!$B$8:$BS$600,MATCH(Q$11,'[1]Прайс лист'!$B$2:$BS$2,0),0),0)</f>
        <v>0</v>
      </c>
      <c r="R412" s="9">
        <f>IF(VLOOKUP($A412,'[1]Прайс лист'!$B$8:$BS$600,MATCH(R$11,'[1]Прайс лист'!$B$2:$BS$2,0),0)&lt;=R$8,VLOOKUP($A412,'[1]Прайс лист'!$B$8:$BS$600,MATCH(R$11,'[1]Прайс лист'!$B$2:$BS$2,0),0),0)</f>
        <v>0</v>
      </c>
      <c r="S412" s="9">
        <f>IF(VLOOKUP($A412,'[1]Прайс лист'!$B$8:$BS$600,MATCH(S$11,'[1]Прайс лист'!$B$2:$BS$2,0),0)&lt;=S$8,VLOOKUP($A412,'[1]Прайс лист'!$B$8:$BS$600,MATCH(S$11,'[1]Прайс лист'!$B$2:$BS$2,0),0),0)</f>
        <v>0</v>
      </c>
      <c r="T412" s="9">
        <f>IF(VLOOKUP($A412,'[1]Прайс лист'!$B$8:$BS$600,MATCH(T$11,'[1]Прайс лист'!$B$2:$BS$2,0),0)&lt;=T$8,VLOOKUP($A412,'[1]Прайс лист'!$B$8:$BS$600,MATCH(T$11,'[1]Прайс лист'!$B$2:$BS$2,0),0),0)</f>
        <v>100</v>
      </c>
      <c r="U412" s="9">
        <f>IF(VLOOKUP($A412,'[1]Прайс лист'!$B$8:$BS$600,MATCH(U$11,'[1]Прайс лист'!$B$2:$BS$2,0),0)&lt;=U$8,VLOOKUP($A412,'[1]Прайс лист'!$B$8:$BS$600,MATCH(U$11,'[1]Прайс лист'!$B$2:$BS$2,0),0),0)</f>
        <v>8100</v>
      </c>
      <c r="V412" s="9">
        <f>IF(VLOOKUP($A412,'[1]Прайс лист'!$B$8:$BS$600,MATCH(V$11,'[1]Прайс лист'!$B$2:$BS$2,0),0)&lt;=V$8,VLOOKUP($A412,'[1]Прайс лист'!$B$8:$BS$600,MATCH(V$11,'[1]Прайс лист'!$B$2:$BS$2,0),0),0)</f>
        <v>0</v>
      </c>
      <c r="W412" s="9">
        <f>IF(VLOOKUP($A412,'[1]Прайс лист'!$B$8:$BS$600,MATCH(W$11,'[1]Прайс лист'!$B$2:$BS$2,0),0)&lt;=W$8,VLOOKUP($A412,'[1]Прайс лист'!$B$8:$BS$600,MATCH(W$11,'[1]Прайс лист'!$B$2:$BS$2,0),0),0)</f>
        <v>7900</v>
      </c>
      <c r="X412" s="9">
        <f>IF(VLOOKUP($A412,'[1]Прайс лист'!$B$8:$BS$600,MATCH(X$11,'[1]Прайс лист'!$B$2:$BS$2,0),0)&lt;=X$8,VLOOKUP($A412,'[1]Прайс лист'!$B$8:$BS$600,MATCH(X$11,'[1]Прайс лист'!$B$2:$BS$2,0),0),0)</f>
        <v>7600</v>
      </c>
      <c r="Y412" s="9">
        <f>IF(VLOOKUP($A412,'[1]Прайс лист'!$B$8:$BS$600,MATCH(Y$11,'[1]Прайс лист'!$B$2:$BS$2,0),0)&lt;=Y$8,VLOOKUP($A412,'[1]Прайс лист'!$B$8:$BS$600,MATCH(Y$11,'[1]Прайс лист'!$B$2:$BS$2,0),0),0)</f>
        <v>0</v>
      </c>
      <c r="Z412" s="9">
        <f>IF(VLOOKUP($A412,'[1]Прайс лист'!$B$8:$BS$600,MATCH(Z$11,'[1]Прайс лист'!$B$2:$BS$2,0),0)&lt;=Z$8,VLOOKUP($A412,'[1]Прайс лист'!$B$8:$BS$600,MATCH(Z$11,'[1]Прайс лист'!$B$2:$BS$2,0),0),0)</f>
        <v>0</v>
      </c>
      <c r="AA412" s="9">
        <f>IF(VLOOKUP($A412,'[1]Прайс лист'!$B$8:$BS$600,MATCH(AA$11,'[1]Прайс лист'!$B$2:$BS$2,0),0)&lt;=AA$8,VLOOKUP($A412,'[1]Прайс лист'!$B$8:$BS$600,MATCH(AA$11,'[1]Прайс лист'!$B$2:$BS$2,0),0),0)</f>
        <v>0</v>
      </c>
      <c r="AB412" s="9">
        <f>IF(VLOOKUP($A412,'[1]Прайс лист'!$B$8:$BS$600,MATCH(AB$11,'[1]Прайс лист'!$B$2:$BS$2,0),0)&lt;=AB$8,VLOOKUP($A412,'[1]Прайс лист'!$B$8:$BS$600,MATCH(AB$11,'[1]Прайс лист'!$B$2:$BS$2,0),0),0)</f>
        <v>7100</v>
      </c>
      <c r="AC412" s="9">
        <f>IF(VLOOKUP($A412,'[1]Прайс лист'!$B$8:$BS$600,MATCH(AC$11,'[1]Прайс лист'!$B$2:$BS$2,0),0)&lt;=AC$8,VLOOKUP($A412,'[1]Прайс лист'!$B$8:$BS$600,MATCH(AC$11,'[1]Прайс лист'!$B$2:$BS$2,0),0),0)</f>
        <v>5100</v>
      </c>
      <c r="AD412" s="9">
        <f>IF(VLOOKUP($A412,'[1]Прайс лист'!$B$8:$BS$600,MATCH(AD$11,'[1]Прайс лист'!$B$2:$BS$2,0),0)&lt;=AD$8,VLOOKUP($A412,'[1]Прайс лист'!$B$8:$BS$600,MATCH(AD$11,'[1]Прайс лист'!$B$2:$BS$2,0),0),0)</f>
        <v>0</v>
      </c>
      <c r="AE412" s="9">
        <f>IF(VLOOKUP($A412,'[1]Прайс лист'!$B$8:$BS$600,MATCH(AE$11,'[1]Прайс лист'!$B$2:$BS$2,0),0)&lt;=AE$8,VLOOKUP($A412,'[1]Прайс лист'!$B$8:$BS$600,MATCH(AE$11,'[1]Прайс лист'!$B$2:$BS$2,0),0),0)</f>
        <v>4900</v>
      </c>
      <c r="AF412" s="9">
        <f>IF(VLOOKUP($A412,'[1]Прайс лист'!$B$8:$BS$600,MATCH(AF$11,'[1]Прайс лист'!$B$2:$BS$2,0),0)&lt;=AF$8,VLOOKUP($A412,'[1]Прайс лист'!$B$8:$BS$600,MATCH(AF$11,'[1]Прайс лист'!$B$2:$BS$2,0),0),0)</f>
        <v>4600</v>
      </c>
      <c r="AG412" s="9">
        <f>IF(VLOOKUP($A412,'[1]Прайс лист'!$B$8:$BS$600,MATCH(AG$11,'[1]Прайс лист'!$B$2:$BS$2,0),0)&lt;=AG$8,VLOOKUP($A412,'[1]Прайс лист'!$B$8:$BS$600,MATCH(AG$11,'[1]Прайс лист'!$B$2:$BS$2,0),0),0)</f>
        <v>0</v>
      </c>
      <c r="AH412" s="9">
        <f>IF(VLOOKUP($A412,'[1]Прайс лист'!$B$8:$BS$600,MATCH(AH$11,'[1]Прайс лист'!$B$2:$BS$2,0),0)&lt;=AH$8,VLOOKUP($A412,'[1]Прайс лист'!$B$8:$BS$600,MATCH(AH$11,'[1]Прайс лист'!$B$2:$BS$2,0),0),0)</f>
        <v>0</v>
      </c>
      <c r="AI412" s="9">
        <f>IF(VLOOKUP($A412,'[1]Прайс лист'!$B$8:$BS$600,MATCH(AI$11,'[1]Прайс лист'!$B$2:$BS$2,0),0)&lt;=AI$8,VLOOKUP($A412,'[1]Прайс лист'!$B$8:$BS$600,MATCH(AI$11,'[1]Прайс лист'!$B$2:$BS$2,0),0),0)</f>
        <v>0</v>
      </c>
      <c r="AJ412" s="9">
        <f>IF(VLOOKUP($A412,'[1]Прайс лист'!$B$8:$BS$600,MATCH(AJ$11,'[1]Прайс лист'!$B$2:$BS$2,0),0)&lt;=AJ$8,VLOOKUP($A412,'[1]Прайс лист'!$B$8:$BS$600,MATCH(AJ$11,'[1]Прайс лист'!$B$2:$BS$2,0),0),0)</f>
        <v>4100</v>
      </c>
      <c r="AK412" s="9">
        <f>IF(VLOOKUP($A412,'[1]Прайс лист'!$B$8:$BS$600,MATCH(AK$11,'[1]Прайс лист'!$B$2:$BS$2,0),0)&lt;=AK$8,VLOOKUP($A412,'[1]Прайс лист'!$B$8:$BS$600,MATCH(AK$11,'[1]Прайс лист'!$B$2:$BS$2,0),0),0)</f>
        <v>4100</v>
      </c>
      <c r="AL412" s="9">
        <f>IF(VLOOKUP($A412,'[1]Прайс лист'!$B$8:$BS$600,MATCH(AL$11,'[1]Прайс лист'!$B$2:$BS$2,0),0)&lt;=AL$8,VLOOKUP($A412,'[1]Прайс лист'!$B$8:$BS$600,MATCH(AL$11,'[1]Прайс лист'!$B$2:$BS$2,0),0),0)</f>
        <v>0</v>
      </c>
      <c r="AM412" s="9">
        <f>IF(VLOOKUP($A412,'[1]Прайс лист'!$B$8:$BS$600,MATCH(AM$11,'[1]Прайс лист'!$B$2:$BS$2,0),0)&lt;=AM$8,VLOOKUP($A412,'[1]Прайс лист'!$B$8:$BS$600,MATCH(AM$11,'[1]Прайс лист'!$B$2:$BS$2,0),0),0)</f>
        <v>3900</v>
      </c>
      <c r="AN412" s="9">
        <f>IF(VLOOKUP($A412,'[1]Прайс лист'!$B$8:$BS$600,MATCH(AN$11,'[1]Прайс лист'!$B$2:$BS$2,0),0)&lt;=AN$8,VLOOKUP($A412,'[1]Прайс лист'!$B$8:$BS$600,MATCH(AN$11,'[1]Прайс лист'!$B$2:$BS$2,0),0),0)</f>
        <v>3600</v>
      </c>
      <c r="AO412" s="9">
        <f>IF(VLOOKUP($A412,'[1]Прайс лист'!$B$8:$BS$600,MATCH(AO$11,'[1]Прайс лист'!$B$2:$BS$2,0),0)&lt;=AO$8,VLOOKUP($A412,'[1]Прайс лист'!$B$8:$BS$600,MATCH(AO$11,'[1]Прайс лист'!$B$2:$BS$2,0),0),0)</f>
        <v>0</v>
      </c>
      <c r="AP412" s="9">
        <f>IF(VLOOKUP($A412,'[1]Прайс лист'!$B$8:$BS$600,MATCH(AP$11,'[1]Прайс лист'!$B$2:$BS$2,0),0)&lt;=AP$8,VLOOKUP($A412,'[1]Прайс лист'!$B$8:$BS$600,MATCH(AP$11,'[1]Прайс лист'!$B$2:$BS$2,0),0),0)</f>
        <v>0</v>
      </c>
      <c r="AQ412" s="9">
        <f>IF(VLOOKUP($A412,'[1]Прайс лист'!$B$8:$BS$600,MATCH(AQ$11,'[1]Прайс лист'!$B$2:$BS$2,0),0)&lt;=AQ$8,VLOOKUP($A412,'[1]Прайс лист'!$B$8:$BS$600,MATCH(AQ$11,'[1]Прайс лист'!$B$2:$BS$2,0),0),0)</f>
        <v>0</v>
      </c>
      <c r="AR412" s="9">
        <f>IF(VLOOKUP($A412,'[1]Прайс лист'!$B$8:$BS$600,MATCH(AR$11,'[1]Прайс лист'!$B$2:$BS$2,0),0)&lt;=AR$8,VLOOKUP($A412,'[1]Прайс лист'!$B$8:$BS$600,MATCH(AR$11,'[1]Прайс лист'!$B$2:$BS$2,0),0),0)</f>
        <v>3100</v>
      </c>
      <c r="AS412" s="9">
        <f>IF(VLOOKUP($A412,'[1]Прайс лист'!$B$8:$BS$600,MATCH(AS$11,'[1]Прайс лист'!$B$2:$BS$2,0),0)&lt;=AS$8,VLOOKUP($A412,'[1]Прайс лист'!$B$8:$BS$600,MATCH(AS$11,'[1]Прайс лист'!$B$2:$BS$2,0),0),0)</f>
        <v>3100</v>
      </c>
      <c r="AT412" s="9">
        <f>IF(VLOOKUP($A412,'[1]Прайс лист'!$B$8:$BS$600,MATCH(AT$11,'[1]Прайс лист'!$B$2:$BS$2,0),0)&lt;=AT$8,VLOOKUP($A412,'[1]Прайс лист'!$B$8:$BS$600,MATCH(AT$11,'[1]Прайс лист'!$B$2:$BS$2,0),0),0)</f>
        <v>0</v>
      </c>
      <c r="AU412" s="9">
        <f>IF(VLOOKUP($A412,'[1]Прайс лист'!$B$8:$BS$600,MATCH(AU$11,'[1]Прайс лист'!$B$2:$BS$2,0),0)&lt;=AU$8,VLOOKUP($A412,'[1]Прайс лист'!$B$8:$BS$600,MATCH(AU$11,'[1]Прайс лист'!$B$2:$BS$2,0),0),0)</f>
        <v>2900</v>
      </c>
      <c r="AV412" s="9">
        <f>IF(VLOOKUP($A412,'[1]Прайс лист'!$B$8:$BS$600,MATCH(AV$11,'[1]Прайс лист'!$B$2:$BS$2,0),0)&lt;=AV$8,VLOOKUP($A412,'[1]Прайс лист'!$B$8:$BS$600,MATCH(AV$11,'[1]Прайс лист'!$B$2:$BS$2,0),0),0)</f>
        <v>2600</v>
      </c>
      <c r="AW412" s="9">
        <f>IF(VLOOKUP($A412,'[1]Прайс лист'!$B$8:$BS$600,MATCH(AW$11,'[1]Прайс лист'!$B$2:$BS$2,0),0)&lt;=AW$8,VLOOKUP($A412,'[1]Прайс лист'!$B$8:$BS$600,MATCH(AW$11,'[1]Прайс лист'!$B$2:$BS$2,0),0),0)</f>
        <v>0</v>
      </c>
      <c r="AX412" s="9">
        <f>IF(VLOOKUP($A412,'[1]Прайс лист'!$B$8:$BS$600,MATCH(AX$11,'[1]Прайс лист'!$B$2:$BS$2,0),0)&lt;=AX$8,VLOOKUP($A412,'[1]Прайс лист'!$B$8:$BS$600,MATCH(AX$11,'[1]Прайс лист'!$B$2:$BS$2,0),0),0)</f>
        <v>0</v>
      </c>
      <c r="AY412" s="9">
        <f>IF(VLOOKUP($A412,'[1]Прайс лист'!$B$8:$BS$600,MATCH(AY$11,'[1]Прайс лист'!$B$2:$BS$2,0),0)&lt;=AY$8,VLOOKUP($A412,'[1]Прайс лист'!$B$8:$BS$600,MATCH(AY$11,'[1]Прайс лист'!$B$2:$BS$2,0),0),0)</f>
        <v>0</v>
      </c>
      <c r="AZ412" s="9">
        <f>IF(VLOOKUP($A412,'[1]Прайс лист'!$B$8:$BS$600,MATCH(AZ$11,'[1]Прайс лист'!$B$2:$BS$2,0),0)&lt;=AZ$8,VLOOKUP($A412,'[1]Прайс лист'!$B$8:$BS$600,MATCH(AZ$11,'[1]Прайс лист'!$B$2:$BS$2,0),0),0)</f>
        <v>2100</v>
      </c>
      <c r="BA412" s="9">
        <f>IF(VLOOKUP($A412,'[1]Прайс лист'!$B$8:$BS$600,MATCH(BA$11,'[1]Прайс лист'!$B$2:$BS$2,0),0)&lt;=BA$8,VLOOKUP($A412,'[1]Прайс лист'!$B$8:$BS$600,MATCH(BA$11,'[1]Прайс лист'!$B$2:$BS$2,0),0),0)</f>
        <v>2100</v>
      </c>
      <c r="BB412" s="9">
        <f>IF(VLOOKUP($A412,'[1]Прайс лист'!$B$8:$BS$600,MATCH(BB$11,'[1]Прайс лист'!$B$2:$BS$2,0),0)&lt;=BB$8,VLOOKUP($A412,'[1]Прайс лист'!$B$8:$BS$600,MATCH(BB$11,'[1]Прайс лист'!$B$2:$BS$2,0),0),0)</f>
        <v>0</v>
      </c>
      <c r="BC412" s="9">
        <f>IF(VLOOKUP($A412,'[1]Прайс лист'!$B$8:$BS$600,MATCH(BC$11,'[1]Прайс лист'!$B$2:$BS$2,0),0)&lt;=BC$8,VLOOKUP($A412,'[1]Прайс лист'!$B$8:$BS$600,MATCH(BC$11,'[1]Прайс лист'!$B$2:$BS$2,0),0),0)</f>
        <v>1900</v>
      </c>
      <c r="BD412" s="9">
        <f>IF(VLOOKUP($A412,'[1]Прайс лист'!$B$8:$BS$600,MATCH(BD$11,'[1]Прайс лист'!$B$2:$BS$2,0),0)&lt;=BD$8,VLOOKUP($A412,'[1]Прайс лист'!$B$8:$BS$600,MATCH(BD$11,'[1]Прайс лист'!$B$2:$BS$2,0),0),0)</f>
        <v>1600</v>
      </c>
      <c r="BE412" s="9">
        <f>IF(VLOOKUP($A412,'[1]Прайс лист'!$B$8:$BS$600,MATCH(BE$11,'[1]Прайс лист'!$B$2:$BS$2,0),0)&lt;=BE$8,VLOOKUP($A412,'[1]Прайс лист'!$B$8:$BS$600,MATCH(BE$11,'[1]Прайс лист'!$B$2:$BS$2,0),0),0)</f>
        <v>0</v>
      </c>
      <c r="BF412" s="9">
        <f>IF(VLOOKUP($A412,'[1]Прайс лист'!$B$8:$BS$600,MATCH(BF$11,'[1]Прайс лист'!$B$2:$BS$2,0),0)&lt;=BF$8,VLOOKUP($A412,'[1]Прайс лист'!$B$8:$BS$600,MATCH(BF$11,'[1]Прайс лист'!$B$2:$BS$2,0),0),0)</f>
        <v>0</v>
      </c>
      <c r="BG412" s="9">
        <f>IF(VLOOKUP($A412,'[1]Прайс лист'!$B$8:$BS$600,MATCH(BG$11,'[1]Прайс лист'!$B$2:$BS$2,0),0)&lt;=BG$8,VLOOKUP($A412,'[1]Прайс лист'!$B$8:$BS$600,MATCH(BG$11,'[1]Прайс лист'!$B$2:$BS$2,0),0),0)</f>
        <v>0</v>
      </c>
      <c r="BH412" s="9">
        <f>IF(VLOOKUP($A412,'[1]Прайс лист'!$B$8:$BS$600,MATCH(BH$11,'[1]Прайс лист'!$B$2:$BS$2,0),0)&lt;=BH$8,VLOOKUP($A412,'[1]Прайс лист'!$B$8:$BS$600,MATCH(BH$11,'[1]Прайс лист'!$B$2:$BS$2,0),0),0)</f>
        <v>1100</v>
      </c>
    </row>
    <row r="413" spans="1:60">
      <c r="A413" s="1" t="str">
        <f>'[1]Прайс лист'!B406</f>
        <v>Xiaomi REDMI 632</v>
      </c>
      <c r="B413" s="7" t="s">
        <v>191</v>
      </c>
      <c r="C413" s="8" t="s">
        <v>250</v>
      </c>
      <c r="D413" s="8">
        <v>32</v>
      </c>
      <c r="E413" s="9">
        <f>IF(VLOOKUP($A413,'[1]Прайс лист'!$B$8:$BS$600,MATCH(E$11,'[1]Прайс лист'!$B$2:$BS$2,0),0)&lt;=E$8,VLOOKUP($A413,'[1]Прайс лист'!$B$8:$BS$600,MATCH(E$11,'[1]Прайс лист'!$B$2:$BS$2,0),0),0)</f>
        <v>2100</v>
      </c>
      <c r="F413" s="9">
        <f>IF(VLOOKUP($A413,'[1]Прайс лист'!$B$8:$BS$600,MATCH(F$11,'[1]Прайс лист'!$B$2:$BS$2,0),0)&lt;=F$8,VLOOKUP($A413,'[1]Прайс лист'!$B$8:$BS$600,MATCH(F$11,'[1]Прайс лист'!$B$2:$BS$2,0),0),0)</f>
        <v>0</v>
      </c>
      <c r="G413" s="9">
        <f>IF(VLOOKUP($A413,'[1]Прайс лист'!$B$8:$BS$600,MATCH(G$11,'[1]Прайс лист'!$B$2:$BS$2,0),0)&lt;=G$8,VLOOKUP($A413,'[1]Прайс лист'!$B$8:$BS$600,MATCH(G$11,'[1]Прайс лист'!$B$2:$BS$2,0),0),0)</f>
        <v>1900</v>
      </c>
      <c r="H413" s="9">
        <f>IF(VLOOKUP($A413,'[1]Прайс лист'!$B$8:$BS$600,MATCH(H$11,'[1]Прайс лист'!$B$2:$BS$2,0),0)&lt;=H$8,VLOOKUP($A413,'[1]Прайс лист'!$B$8:$BS$600,MATCH(H$11,'[1]Прайс лист'!$B$2:$BS$2,0),0),0)</f>
        <v>1600</v>
      </c>
      <c r="I413" s="9">
        <f>IF(VLOOKUP($A413,'[1]Прайс лист'!$B$8:$BS$600,MATCH(I$11,'[1]Прайс лист'!$B$2:$BS$2,0),0)&lt;=I$8,VLOOKUP($A413,'[1]Прайс лист'!$B$8:$BS$600,MATCH(I$11,'[1]Прайс лист'!$B$2:$BS$2,0),0),0)</f>
        <v>0</v>
      </c>
      <c r="J413" s="9">
        <f>IF(VLOOKUP($A413,'[1]Прайс лист'!$B$8:$BS$600,MATCH(J$11,'[1]Прайс лист'!$B$2:$BS$2,0),0)&lt;=J$8,VLOOKUP($A413,'[1]Прайс лист'!$B$8:$BS$600,MATCH(J$11,'[1]Прайс лист'!$B$2:$BS$2,0),0),0)</f>
        <v>0</v>
      </c>
      <c r="K413" s="9">
        <f>IF(VLOOKUP($A413,'[1]Прайс лист'!$B$8:$BS$600,MATCH(K$11,'[1]Прайс лист'!$B$2:$BS$2,0),0)&lt;=K$8,VLOOKUP($A413,'[1]Прайс лист'!$B$8:$BS$600,MATCH(K$11,'[1]Прайс лист'!$B$2:$BS$2,0),0),0)</f>
        <v>0</v>
      </c>
      <c r="L413" s="9">
        <f>IF(VLOOKUP($A413,'[1]Прайс лист'!$B$8:$BS$600,MATCH(L$11,'[1]Прайс лист'!$B$2:$BS$2,0),0)&lt;=L$8,VLOOKUP($A413,'[1]Прайс лист'!$B$8:$BS$600,MATCH(L$11,'[1]Прайс лист'!$B$2:$BS$2,0),0),0)</f>
        <v>200</v>
      </c>
      <c r="M413" s="9">
        <f>IF(VLOOKUP($A413,'[1]Прайс лист'!$B$8:$BS$600,MATCH(M$11,'[1]Прайс лист'!$B$2:$BS$2,0),0)&lt;=M$8,VLOOKUP($A413,'[1]Прайс лист'!$B$8:$BS$600,MATCH(M$11,'[1]Прайс лист'!$B$2:$BS$2,0),0),0)</f>
        <v>2100</v>
      </c>
      <c r="N413" s="9">
        <f>IF(VLOOKUP($A413,'[1]Прайс лист'!$B$8:$BS$600,MATCH(N$11,'[1]Прайс лист'!$B$2:$BS$2,0),0)&lt;=N$8,VLOOKUP($A413,'[1]Прайс лист'!$B$8:$BS$600,MATCH(N$11,'[1]Прайс лист'!$B$2:$BS$2,0),0),0)</f>
        <v>0</v>
      </c>
      <c r="O413" s="9">
        <f>IF(VLOOKUP($A413,'[1]Прайс лист'!$B$8:$BS$600,MATCH(O$11,'[1]Прайс лист'!$B$2:$BS$2,0),0)&lt;=O$8,VLOOKUP($A413,'[1]Прайс лист'!$B$8:$BS$600,MATCH(O$11,'[1]Прайс лист'!$B$2:$BS$2,0),0),0)</f>
        <v>1900</v>
      </c>
      <c r="P413" s="9">
        <f>IF(VLOOKUP($A413,'[1]Прайс лист'!$B$8:$BS$600,MATCH(P$11,'[1]Прайс лист'!$B$2:$BS$2,0),0)&lt;=P$8,VLOOKUP($A413,'[1]Прайс лист'!$B$8:$BS$600,MATCH(P$11,'[1]Прайс лист'!$B$2:$BS$2,0),0),0)</f>
        <v>1600</v>
      </c>
      <c r="Q413" s="9">
        <f>IF(VLOOKUP($A413,'[1]Прайс лист'!$B$8:$BS$600,MATCH(Q$11,'[1]Прайс лист'!$B$2:$BS$2,0),0)&lt;=Q$8,VLOOKUP($A413,'[1]Прайс лист'!$B$8:$BS$600,MATCH(Q$11,'[1]Прайс лист'!$B$2:$BS$2,0),0),0)</f>
        <v>0</v>
      </c>
      <c r="R413" s="9">
        <f>IF(VLOOKUP($A413,'[1]Прайс лист'!$B$8:$BS$600,MATCH(R$11,'[1]Прайс лист'!$B$2:$BS$2,0),0)&lt;=R$8,VLOOKUP($A413,'[1]Прайс лист'!$B$8:$BS$600,MATCH(R$11,'[1]Прайс лист'!$B$2:$BS$2,0),0),0)</f>
        <v>0</v>
      </c>
      <c r="S413" s="9">
        <f>IF(VLOOKUP($A413,'[1]Прайс лист'!$B$8:$BS$600,MATCH(S$11,'[1]Прайс лист'!$B$2:$BS$2,0),0)&lt;=S$8,VLOOKUP($A413,'[1]Прайс лист'!$B$8:$BS$600,MATCH(S$11,'[1]Прайс лист'!$B$2:$BS$2,0),0),0)</f>
        <v>0</v>
      </c>
      <c r="T413" s="9">
        <f>IF(VLOOKUP($A413,'[1]Прайс лист'!$B$8:$BS$600,MATCH(T$11,'[1]Прайс лист'!$B$2:$BS$2,0),0)&lt;=T$8,VLOOKUP($A413,'[1]Прайс лист'!$B$8:$BS$600,MATCH(T$11,'[1]Прайс лист'!$B$2:$BS$2,0),0),0)</f>
        <v>200</v>
      </c>
      <c r="U413" s="9">
        <f>IF(VLOOKUP($A413,'[1]Прайс лист'!$B$8:$BS$600,MATCH(U$11,'[1]Прайс лист'!$B$2:$BS$2,0),0)&lt;=U$8,VLOOKUP($A413,'[1]Прайс лист'!$B$8:$BS$600,MATCH(U$11,'[1]Прайс лист'!$B$2:$BS$2,0),0),0)</f>
        <v>9100</v>
      </c>
      <c r="V413" s="9">
        <f>IF(VLOOKUP($A413,'[1]Прайс лист'!$B$8:$BS$600,MATCH(V$11,'[1]Прайс лист'!$B$2:$BS$2,0),0)&lt;=V$8,VLOOKUP($A413,'[1]Прайс лист'!$B$8:$BS$600,MATCH(V$11,'[1]Прайс лист'!$B$2:$BS$2,0),0),0)</f>
        <v>0</v>
      </c>
      <c r="W413" s="9">
        <f>IF(VLOOKUP($A413,'[1]Прайс лист'!$B$8:$BS$600,MATCH(W$11,'[1]Прайс лист'!$B$2:$BS$2,0),0)&lt;=W$8,VLOOKUP($A413,'[1]Прайс лист'!$B$8:$BS$600,MATCH(W$11,'[1]Прайс лист'!$B$2:$BS$2,0),0),0)</f>
        <v>8900</v>
      </c>
      <c r="X413" s="9">
        <f>IF(VLOOKUP($A413,'[1]Прайс лист'!$B$8:$BS$600,MATCH(X$11,'[1]Прайс лист'!$B$2:$BS$2,0),0)&lt;=X$8,VLOOKUP($A413,'[1]Прайс лист'!$B$8:$BS$600,MATCH(X$11,'[1]Прайс лист'!$B$2:$BS$2,0),0),0)</f>
        <v>8600</v>
      </c>
      <c r="Y413" s="9">
        <f>IF(VLOOKUP($A413,'[1]Прайс лист'!$B$8:$BS$600,MATCH(Y$11,'[1]Прайс лист'!$B$2:$BS$2,0),0)&lt;=Y$8,VLOOKUP($A413,'[1]Прайс лист'!$B$8:$BS$600,MATCH(Y$11,'[1]Прайс лист'!$B$2:$BS$2,0),0),0)</f>
        <v>0</v>
      </c>
      <c r="Z413" s="9">
        <f>IF(VLOOKUP($A413,'[1]Прайс лист'!$B$8:$BS$600,MATCH(Z$11,'[1]Прайс лист'!$B$2:$BS$2,0),0)&lt;=Z$8,VLOOKUP($A413,'[1]Прайс лист'!$B$8:$BS$600,MATCH(Z$11,'[1]Прайс лист'!$B$2:$BS$2,0),0),0)</f>
        <v>0</v>
      </c>
      <c r="AA413" s="9">
        <f>IF(VLOOKUP($A413,'[1]Прайс лист'!$B$8:$BS$600,MATCH(AA$11,'[1]Прайс лист'!$B$2:$BS$2,0),0)&lt;=AA$8,VLOOKUP($A413,'[1]Прайс лист'!$B$8:$BS$600,MATCH(AA$11,'[1]Прайс лист'!$B$2:$BS$2,0),0),0)</f>
        <v>0</v>
      </c>
      <c r="AB413" s="9">
        <f>IF(VLOOKUP($A413,'[1]Прайс лист'!$B$8:$BS$600,MATCH(AB$11,'[1]Прайс лист'!$B$2:$BS$2,0),0)&lt;=AB$8,VLOOKUP($A413,'[1]Прайс лист'!$B$8:$BS$600,MATCH(AB$11,'[1]Прайс лист'!$B$2:$BS$2,0),0),0)</f>
        <v>7200</v>
      </c>
      <c r="AC413" s="9">
        <f>IF(VLOOKUP($A413,'[1]Прайс лист'!$B$8:$BS$600,MATCH(AC$11,'[1]Прайс лист'!$B$2:$BS$2,0),0)&lt;=AC$8,VLOOKUP($A413,'[1]Прайс лист'!$B$8:$BS$600,MATCH(AC$11,'[1]Прайс лист'!$B$2:$BS$2,0),0),0)</f>
        <v>6100</v>
      </c>
      <c r="AD413" s="9">
        <f>IF(VLOOKUP($A413,'[1]Прайс лист'!$B$8:$BS$600,MATCH(AD$11,'[1]Прайс лист'!$B$2:$BS$2,0),0)&lt;=AD$8,VLOOKUP($A413,'[1]Прайс лист'!$B$8:$BS$600,MATCH(AD$11,'[1]Прайс лист'!$B$2:$BS$2,0),0),0)</f>
        <v>0</v>
      </c>
      <c r="AE413" s="9">
        <f>IF(VLOOKUP($A413,'[1]Прайс лист'!$B$8:$BS$600,MATCH(AE$11,'[1]Прайс лист'!$B$2:$BS$2,0),0)&lt;=AE$8,VLOOKUP($A413,'[1]Прайс лист'!$B$8:$BS$600,MATCH(AE$11,'[1]Прайс лист'!$B$2:$BS$2,0),0),0)</f>
        <v>5900</v>
      </c>
      <c r="AF413" s="9">
        <f>IF(VLOOKUP($A413,'[1]Прайс лист'!$B$8:$BS$600,MATCH(AF$11,'[1]Прайс лист'!$B$2:$BS$2,0),0)&lt;=AF$8,VLOOKUP($A413,'[1]Прайс лист'!$B$8:$BS$600,MATCH(AF$11,'[1]Прайс лист'!$B$2:$BS$2,0),0),0)</f>
        <v>5600</v>
      </c>
      <c r="AG413" s="9">
        <f>IF(VLOOKUP($A413,'[1]Прайс лист'!$B$8:$BS$600,MATCH(AG$11,'[1]Прайс лист'!$B$2:$BS$2,0),0)&lt;=AG$8,VLOOKUP($A413,'[1]Прайс лист'!$B$8:$BS$600,MATCH(AG$11,'[1]Прайс лист'!$B$2:$BS$2,0),0),0)</f>
        <v>0</v>
      </c>
      <c r="AH413" s="9">
        <f>IF(VLOOKUP($A413,'[1]Прайс лист'!$B$8:$BS$600,MATCH(AH$11,'[1]Прайс лист'!$B$2:$BS$2,0),0)&lt;=AH$8,VLOOKUP($A413,'[1]Прайс лист'!$B$8:$BS$600,MATCH(AH$11,'[1]Прайс лист'!$B$2:$BS$2,0),0),0)</f>
        <v>0</v>
      </c>
      <c r="AI413" s="9">
        <f>IF(VLOOKUP($A413,'[1]Прайс лист'!$B$8:$BS$600,MATCH(AI$11,'[1]Прайс лист'!$B$2:$BS$2,0),0)&lt;=AI$8,VLOOKUP($A413,'[1]Прайс лист'!$B$8:$BS$600,MATCH(AI$11,'[1]Прайс лист'!$B$2:$BS$2,0),0),0)</f>
        <v>0</v>
      </c>
      <c r="AJ413" s="9">
        <f>IF(VLOOKUP($A413,'[1]Прайс лист'!$B$8:$BS$600,MATCH(AJ$11,'[1]Прайс лист'!$B$2:$BS$2,0),0)&lt;=AJ$8,VLOOKUP($A413,'[1]Прайс лист'!$B$8:$BS$600,MATCH(AJ$11,'[1]Прайс лист'!$B$2:$BS$2,0),0),0)</f>
        <v>4200</v>
      </c>
      <c r="AK413" s="9">
        <f>IF(VLOOKUP($A413,'[1]Прайс лист'!$B$8:$BS$600,MATCH(AK$11,'[1]Прайс лист'!$B$2:$BS$2,0),0)&lt;=AK$8,VLOOKUP($A413,'[1]Прайс лист'!$B$8:$BS$600,MATCH(AK$11,'[1]Прайс лист'!$B$2:$BS$2,0),0),0)</f>
        <v>5100</v>
      </c>
      <c r="AL413" s="9">
        <f>IF(VLOOKUP($A413,'[1]Прайс лист'!$B$8:$BS$600,MATCH(AL$11,'[1]Прайс лист'!$B$2:$BS$2,0),0)&lt;=AL$8,VLOOKUP($A413,'[1]Прайс лист'!$B$8:$BS$600,MATCH(AL$11,'[1]Прайс лист'!$B$2:$BS$2,0),0),0)</f>
        <v>0</v>
      </c>
      <c r="AM413" s="9">
        <f>IF(VLOOKUP($A413,'[1]Прайс лист'!$B$8:$BS$600,MATCH(AM$11,'[1]Прайс лист'!$B$2:$BS$2,0),0)&lt;=AM$8,VLOOKUP($A413,'[1]Прайс лист'!$B$8:$BS$600,MATCH(AM$11,'[1]Прайс лист'!$B$2:$BS$2,0),0),0)</f>
        <v>4900</v>
      </c>
      <c r="AN413" s="9">
        <f>IF(VLOOKUP($A413,'[1]Прайс лист'!$B$8:$BS$600,MATCH(AN$11,'[1]Прайс лист'!$B$2:$BS$2,0),0)&lt;=AN$8,VLOOKUP($A413,'[1]Прайс лист'!$B$8:$BS$600,MATCH(AN$11,'[1]Прайс лист'!$B$2:$BS$2,0),0),0)</f>
        <v>4600</v>
      </c>
      <c r="AO413" s="9">
        <f>IF(VLOOKUP($A413,'[1]Прайс лист'!$B$8:$BS$600,MATCH(AO$11,'[1]Прайс лист'!$B$2:$BS$2,0),0)&lt;=AO$8,VLOOKUP($A413,'[1]Прайс лист'!$B$8:$BS$600,MATCH(AO$11,'[1]Прайс лист'!$B$2:$BS$2,0),0),0)</f>
        <v>0</v>
      </c>
      <c r="AP413" s="9">
        <f>IF(VLOOKUP($A413,'[1]Прайс лист'!$B$8:$BS$600,MATCH(AP$11,'[1]Прайс лист'!$B$2:$BS$2,0),0)&lt;=AP$8,VLOOKUP($A413,'[1]Прайс лист'!$B$8:$BS$600,MATCH(AP$11,'[1]Прайс лист'!$B$2:$BS$2,0),0),0)</f>
        <v>0</v>
      </c>
      <c r="AQ413" s="9">
        <f>IF(VLOOKUP($A413,'[1]Прайс лист'!$B$8:$BS$600,MATCH(AQ$11,'[1]Прайс лист'!$B$2:$BS$2,0),0)&lt;=AQ$8,VLOOKUP($A413,'[1]Прайс лист'!$B$8:$BS$600,MATCH(AQ$11,'[1]Прайс лист'!$B$2:$BS$2,0),0),0)</f>
        <v>0</v>
      </c>
      <c r="AR413" s="9">
        <f>IF(VLOOKUP($A413,'[1]Прайс лист'!$B$8:$BS$600,MATCH(AR$11,'[1]Прайс лист'!$B$2:$BS$2,0),0)&lt;=AR$8,VLOOKUP($A413,'[1]Прайс лист'!$B$8:$BS$600,MATCH(AR$11,'[1]Прайс лист'!$B$2:$BS$2,0),0),0)</f>
        <v>3200</v>
      </c>
      <c r="AS413" s="9">
        <f>IF(VLOOKUP($A413,'[1]Прайс лист'!$B$8:$BS$600,MATCH(AS$11,'[1]Прайс лист'!$B$2:$BS$2,0),0)&lt;=AS$8,VLOOKUP($A413,'[1]Прайс лист'!$B$8:$BS$600,MATCH(AS$11,'[1]Прайс лист'!$B$2:$BS$2,0),0),0)</f>
        <v>4100</v>
      </c>
      <c r="AT413" s="9">
        <f>IF(VLOOKUP($A413,'[1]Прайс лист'!$B$8:$BS$600,MATCH(AT$11,'[1]Прайс лист'!$B$2:$BS$2,0),0)&lt;=AT$8,VLOOKUP($A413,'[1]Прайс лист'!$B$8:$BS$600,MATCH(AT$11,'[1]Прайс лист'!$B$2:$BS$2,0),0),0)</f>
        <v>0</v>
      </c>
      <c r="AU413" s="9">
        <f>IF(VLOOKUP($A413,'[1]Прайс лист'!$B$8:$BS$600,MATCH(AU$11,'[1]Прайс лист'!$B$2:$BS$2,0),0)&lt;=AU$8,VLOOKUP($A413,'[1]Прайс лист'!$B$8:$BS$600,MATCH(AU$11,'[1]Прайс лист'!$B$2:$BS$2,0),0),0)</f>
        <v>3900</v>
      </c>
      <c r="AV413" s="9">
        <f>IF(VLOOKUP($A413,'[1]Прайс лист'!$B$8:$BS$600,MATCH(AV$11,'[1]Прайс лист'!$B$2:$BS$2,0),0)&lt;=AV$8,VLOOKUP($A413,'[1]Прайс лист'!$B$8:$BS$600,MATCH(AV$11,'[1]Прайс лист'!$B$2:$BS$2,0),0),0)</f>
        <v>3600</v>
      </c>
      <c r="AW413" s="9">
        <f>IF(VLOOKUP($A413,'[1]Прайс лист'!$B$8:$BS$600,MATCH(AW$11,'[1]Прайс лист'!$B$2:$BS$2,0),0)&lt;=AW$8,VLOOKUP($A413,'[1]Прайс лист'!$B$8:$BS$600,MATCH(AW$11,'[1]Прайс лист'!$B$2:$BS$2,0),0),0)</f>
        <v>0</v>
      </c>
      <c r="AX413" s="9">
        <f>IF(VLOOKUP($A413,'[1]Прайс лист'!$B$8:$BS$600,MATCH(AX$11,'[1]Прайс лист'!$B$2:$BS$2,0),0)&lt;=AX$8,VLOOKUP($A413,'[1]Прайс лист'!$B$8:$BS$600,MATCH(AX$11,'[1]Прайс лист'!$B$2:$BS$2,0),0),0)</f>
        <v>0</v>
      </c>
      <c r="AY413" s="9">
        <f>IF(VLOOKUP($A413,'[1]Прайс лист'!$B$8:$BS$600,MATCH(AY$11,'[1]Прайс лист'!$B$2:$BS$2,0),0)&lt;=AY$8,VLOOKUP($A413,'[1]Прайс лист'!$B$8:$BS$600,MATCH(AY$11,'[1]Прайс лист'!$B$2:$BS$2,0),0),0)</f>
        <v>0</v>
      </c>
      <c r="AZ413" s="9">
        <f>IF(VLOOKUP($A413,'[1]Прайс лист'!$B$8:$BS$600,MATCH(AZ$11,'[1]Прайс лист'!$B$2:$BS$2,0),0)&lt;=AZ$8,VLOOKUP($A413,'[1]Прайс лист'!$B$8:$BS$600,MATCH(AZ$11,'[1]Прайс лист'!$B$2:$BS$2,0),0),0)</f>
        <v>2200</v>
      </c>
      <c r="BA413" s="9">
        <f>IF(VLOOKUP($A413,'[1]Прайс лист'!$B$8:$BS$600,MATCH(BA$11,'[1]Прайс лист'!$B$2:$BS$2,0),0)&lt;=BA$8,VLOOKUP($A413,'[1]Прайс лист'!$B$8:$BS$600,MATCH(BA$11,'[1]Прайс лист'!$B$2:$BS$2,0),0),0)</f>
        <v>3100</v>
      </c>
      <c r="BB413" s="9">
        <f>IF(VLOOKUP($A413,'[1]Прайс лист'!$B$8:$BS$600,MATCH(BB$11,'[1]Прайс лист'!$B$2:$BS$2,0),0)&lt;=BB$8,VLOOKUP($A413,'[1]Прайс лист'!$B$8:$BS$600,MATCH(BB$11,'[1]Прайс лист'!$B$2:$BS$2,0),0),0)</f>
        <v>0</v>
      </c>
      <c r="BC413" s="9">
        <f>IF(VLOOKUP($A413,'[1]Прайс лист'!$B$8:$BS$600,MATCH(BC$11,'[1]Прайс лист'!$B$2:$BS$2,0),0)&lt;=BC$8,VLOOKUP($A413,'[1]Прайс лист'!$B$8:$BS$600,MATCH(BC$11,'[1]Прайс лист'!$B$2:$BS$2,0),0),0)</f>
        <v>2900</v>
      </c>
      <c r="BD413" s="9">
        <f>IF(VLOOKUP($A413,'[1]Прайс лист'!$B$8:$BS$600,MATCH(BD$11,'[1]Прайс лист'!$B$2:$BS$2,0),0)&lt;=BD$8,VLOOKUP($A413,'[1]Прайс лист'!$B$8:$BS$600,MATCH(BD$11,'[1]Прайс лист'!$B$2:$BS$2,0),0),0)</f>
        <v>2600</v>
      </c>
      <c r="BE413" s="9">
        <f>IF(VLOOKUP($A413,'[1]Прайс лист'!$B$8:$BS$600,MATCH(BE$11,'[1]Прайс лист'!$B$2:$BS$2,0),0)&lt;=BE$8,VLOOKUP($A413,'[1]Прайс лист'!$B$8:$BS$600,MATCH(BE$11,'[1]Прайс лист'!$B$2:$BS$2,0),0),0)</f>
        <v>0</v>
      </c>
      <c r="BF413" s="9">
        <f>IF(VLOOKUP($A413,'[1]Прайс лист'!$B$8:$BS$600,MATCH(BF$11,'[1]Прайс лист'!$B$2:$BS$2,0),0)&lt;=BF$8,VLOOKUP($A413,'[1]Прайс лист'!$B$8:$BS$600,MATCH(BF$11,'[1]Прайс лист'!$B$2:$BS$2,0),0),0)</f>
        <v>0</v>
      </c>
      <c r="BG413" s="9">
        <f>IF(VLOOKUP($A413,'[1]Прайс лист'!$B$8:$BS$600,MATCH(BG$11,'[1]Прайс лист'!$B$2:$BS$2,0),0)&lt;=BG$8,VLOOKUP($A413,'[1]Прайс лист'!$B$8:$BS$600,MATCH(BG$11,'[1]Прайс лист'!$B$2:$BS$2,0),0),0)</f>
        <v>0</v>
      </c>
      <c r="BH413" s="9">
        <f>IF(VLOOKUP($A413,'[1]Прайс лист'!$B$8:$BS$600,MATCH(BH$11,'[1]Прайс лист'!$B$2:$BS$2,0),0)&lt;=BH$8,VLOOKUP($A413,'[1]Прайс лист'!$B$8:$BS$600,MATCH(BH$11,'[1]Прайс лист'!$B$2:$BS$2,0),0),0)</f>
        <v>1200</v>
      </c>
    </row>
    <row r="414" spans="1:60">
      <c r="A414" s="1" t="str">
        <f>'[1]Прайс лист'!B407</f>
        <v>Xiaomi REDMI 664</v>
      </c>
      <c r="B414" s="7" t="s">
        <v>191</v>
      </c>
      <c r="C414" s="8" t="s">
        <v>250</v>
      </c>
      <c r="D414" s="8">
        <v>64</v>
      </c>
      <c r="E414" s="9">
        <f>IF(VLOOKUP($A414,'[1]Прайс лист'!$B$8:$BS$600,MATCH(E$11,'[1]Прайс лист'!$B$2:$BS$2,0),0)&lt;=E$8,VLOOKUP($A414,'[1]Прайс лист'!$B$8:$BS$600,MATCH(E$11,'[1]Прайс лист'!$B$2:$BS$2,0),0),0)</f>
        <v>2400</v>
      </c>
      <c r="F414" s="9">
        <f>IF(VLOOKUP($A414,'[1]Прайс лист'!$B$8:$BS$600,MATCH(F$11,'[1]Прайс лист'!$B$2:$BS$2,0),0)&lt;=F$8,VLOOKUP($A414,'[1]Прайс лист'!$B$8:$BS$600,MATCH(F$11,'[1]Прайс лист'!$B$2:$BS$2,0),0),0)</f>
        <v>0</v>
      </c>
      <c r="G414" s="9">
        <f>IF(VLOOKUP($A414,'[1]Прайс лист'!$B$8:$BS$600,MATCH(G$11,'[1]Прайс лист'!$B$2:$BS$2,0),0)&lt;=G$8,VLOOKUP($A414,'[1]Прайс лист'!$B$8:$BS$600,MATCH(G$11,'[1]Прайс лист'!$B$2:$BS$2,0),0),0)</f>
        <v>2100</v>
      </c>
      <c r="H414" s="9">
        <f>IF(VLOOKUP($A414,'[1]Прайс лист'!$B$8:$BS$600,MATCH(H$11,'[1]Прайс лист'!$B$2:$BS$2,0),0)&lt;=H$8,VLOOKUP($A414,'[1]Прайс лист'!$B$8:$BS$600,MATCH(H$11,'[1]Прайс лист'!$B$2:$BS$2,0),0),0)</f>
        <v>1800</v>
      </c>
      <c r="I414" s="9">
        <f>IF(VLOOKUP($A414,'[1]Прайс лист'!$B$8:$BS$600,MATCH(I$11,'[1]Прайс лист'!$B$2:$BS$2,0),0)&lt;=I$8,VLOOKUP($A414,'[1]Прайс лист'!$B$8:$BS$600,MATCH(I$11,'[1]Прайс лист'!$B$2:$BS$2,0),0),0)</f>
        <v>0</v>
      </c>
      <c r="J414" s="9">
        <f>IF(VLOOKUP($A414,'[1]Прайс лист'!$B$8:$BS$600,MATCH(J$11,'[1]Прайс лист'!$B$2:$BS$2,0),0)&lt;=J$8,VLOOKUP($A414,'[1]Прайс лист'!$B$8:$BS$600,MATCH(J$11,'[1]Прайс лист'!$B$2:$BS$2,0),0),0)</f>
        <v>0</v>
      </c>
      <c r="K414" s="9">
        <f>IF(VLOOKUP($A414,'[1]Прайс лист'!$B$8:$BS$600,MATCH(K$11,'[1]Прайс лист'!$B$2:$BS$2,0),0)&lt;=K$8,VLOOKUP($A414,'[1]Прайс лист'!$B$8:$BS$600,MATCH(K$11,'[1]Прайс лист'!$B$2:$BS$2,0),0),0)</f>
        <v>0</v>
      </c>
      <c r="L414" s="9">
        <f>IF(VLOOKUP($A414,'[1]Прайс лист'!$B$8:$BS$600,MATCH(L$11,'[1]Прайс лист'!$B$2:$BS$2,0),0)&lt;=L$8,VLOOKUP($A414,'[1]Прайс лист'!$B$8:$BS$600,MATCH(L$11,'[1]Прайс лист'!$B$2:$BS$2,0),0),0)</f>
        <v>200</v>
      </c>
      <c r="M414" s="9">
        <f>IF(VLOOKUP($A414,'[1]Прайс лист'!$B$8:$BS$600,MATCH(M$11,'[1]Прайс лист'!$B$2:$BS$2,0),0)&lt;=M$8,VLOOKUP($A414,'[1]Прайс лист'!$B$8:$BS$600,MATCH(M$11,'[1]Прайс лист'!$B$2:$BS$2,0),0),0)</f>
        <v>2400</v>
      </c>
      <c r="N414" s="9">
        <f>IF(VLOOKUP($A414,'[1]Прайс лист'!$B$8:$BS$600,MATCH(N$11,'[1]Прайс лист'!$B$2:$BS$2,0),0)&lt;=N$8,VLOOKUP($A414,'[1]Прайс лист'!$B$8:$BS$600,MATCH(N$11,'[1]Прайс лист'!$B$2:$BS$2,0),0),0)</f>
        <v>0</v>
      </c>
      <c r="O414" s="9">
        <f>IF(VLOOKUP($A414,'[1]Прайс лист'!$B$8:$BS$600,MATCH(O$11,'[1]Прайс лист'!$B$2:$BS$2,0),0)&lt;=O$8,VLOOKUP($A414,'[1]Прайс лист'!$B$8:$BS$600,MATCH(O$11,'[1]Прайс лист'!$B$2:$BS$2,0),0),0)</f>
        <v>2100</v>
      </c>
      <c r="P414" s="9">
        <f>IF(VLOOKUP($A414,'[1]Прайс лист'!$B$8:$BS$600,MATCH(P$11,'[1]Прайс лист'!$B$2:$BS$2,0),0)&lt;=P$8,VLOOKUP($A414,'[1]Прайс лист'!$B$8:$BS$600,MATCH(P$11,'[1]Прайс лист'!$B$2:$BS$2,0),0),0)</f>
        <v>1800</v>
      </c>
      <c r="Q414" s="9">
        <f>IF(VLOOKUP($A414,'[1]Прайс лист'!$B$8:$BS$600,MATCH(Q$11,'[1]Прайс лист'!$B$2:$BS$2,0),0)&lt;=Q$8,VLOOKUP($A414,'[1]Прайс лист'!$B$8:$BS$600,MATCH(Q$11,'[1]Прайс лист'!$B$2:$BS$2,0),0),0)</f>
        <v>0</v>
      </c>
      <c r="R414" s="9">
        <f>IF(VLOOKUP($A414,'[1]Прайс лист'!$B$8:$BS$600,MATCH(R$11,'[1]Прайс лист'!$B$2:$BS$2,0),0)&lt;=R$8,VLOOKUP($A414,'[1]Прайс лист'!$B$8:$BS$600,MATCH(R$11,'[1]Прайс лист'!$B$2:$BS$2,0),0),0)</f>
        <v>0</v>
      </c>
      <c r="S414" s="9">
        <f>IF(VLOOKUP($A414,'[1]Прайс лист'!$B$8:$BS$600,MATCH(S$11,'[1]Прайс лист'!$B$2:$BS$2,0),0)&lt;=S$8,VLOOKUP($A414,'[1]Прайс лист'!$B$8:$BS$600,MATCH(S$11,'[1]Прайс лист'!$B$2:$BS$2,0),0),0)</f>
        <v>0</v>
      </c>
      <c r="T414" s="9">
        <f>IF(VLOOKUP($A414,'[1]Прайс лист'!$B$8:$BS$600,MATCH(T$11,'[1]Прайс лист'!$B$2:$BS$2,0),0)&lt;=T$8,VLOOKUP($A414,'[1]Прайс лист'!$B$8:$BS$600,MATCH(T$11,'[1]Прайс лист'!$B$2:$BS$2,0),0),0)</f>
        <v>200</v>
      </c>
      <c r="U414" s="9">
        <f>IF(VLOOKUP($A414,'[1]Прайс лист'!$B$8:$BS$600,MATCH(U$11,'[1]Прайс лист'!$B$2:$BS$2,0),0)&lt;=U$8,VLOOKUP($A414,'[1]Прайс лист'!$B$8:$BS$600,MATCH(U$11,'[1]Прайс лист'!$B$2:$BS$2,0),0),0)</f>
        <v>9400</v>
      </c>
      <c r="V414" s="9">
        <f>IF(VLOOKUP($A414,'[1]Прайс лист'!$B$8:$BS$600,MATCH(V$11,'[1]Прайс лист'!$B$2:$BS$2,0),0)&lt;=V$8,VLOOKUP($A414,'[1]Прайс лист'!$B$8:$BS$600,MATCH(V$11,'[1]Прайс лист'!$B$2:$BS$2,0),0),0)</f>
        <v>0</v>
      </c>
      <c r="W414" s="9">
        <f>IF(VLOOKUP($A414,'[1]Прайс лист'!$B$8:$BS$600,MATCH(W$11,'[1]Прайс лист'!$B$2:$BS$2,0),0)&lt;=W$8,VLOOKUP($A414,'[1]Прайс лист'!$B$8:$BS$600,MATCH(W$11,'[1]Прайс лист'!$B$2:$BS$2,0),0),0)</f>
        <v>9100</v>
      </c>
      <c r="X414" s="9">
        <f>IF(VLOOKUP($A414,'[1]Прайс лист'!$B$8:$BS$600,MATCH(X$11,'[1]Прайс лист'!$B$2:$BS$2,0),0)&lt;=X$8,VLOOKUP($A414,'[1]Прайс лист'!$B$8:$BS$600,MATCH(X$11,'[1]Прайс лист'!$B$2:$BS$2,0),0),0)</f>
        <v>8800</v>
      </c>
      <c r="Y414" s="9">
        <f>IF(VLOOKUP($A414,'[1]Прайс лист'!$B$8:$BS$600,MATCH(Y$11,'[1]Прайс лист'!$B$2:$BS$2,0),0)&lt;=Y$8,VLOOKUP($A414,'[1]Прайс лист'!$B$8:$BS$600,MATCH(Y$11,'[1]Прайс лист'!$B$2:$BS$2,0),0),0)</f>
        <v>0</v>
      </c>
      <c r="Z414" s="9">
        <f>IF(VLOOKUP($A414,'[1]Прайс лист'!$B$8:$BS$600,MATCH(Z$11,'[1]Прайс лист'!$B$2:$BS$2,0),0)&lt;=Z$8,VLOOKUP($A414,'[1]Прайс лист'!$B$8:$BS$600,MATCH(Z$11,'[1]Прайс лист'!$B$2:$BS$2,0),0),0)</f>
        <v>0</v>
      </c>
      <c r="AA414" s="9">
        <f>IF(VLOOKUP($A414,'[1]Прайс лист'!$B$8:$BS$600,MATCH(AA$11,'[1]Прайс лист'!$B$2:$BS$2,0),0)&lt;=AA$8,VLOOKUP($A414,'[1]Прайс лист'!$B$8:$BS$600,MATCH(AA$11,'[1]Прайс лист'!$B$2:$BS$2,0),0),0)</f>
        <v>0</v>
      </c>
      <c r="AB414" s="9">
        <f>IF(VLOOKUP($A414,'[1]Прайс лист'!$B$8:$BS$600,MATCH(AB$11,'[1]Прайс лист'!$B$2:$BS$2,0),0)&lt;=AB$8,VLOOKUP($A414,'[1]Прайс лист'!$B$8:$BS$600,MATCH(AB$11,'[1]Прайс лист'!$B$2:$BS$2,0),0),0)</f>
        <v>7200</v>
      </c>
      <c r="AC414" s="9">
        <f>IF(VLOOKUP($A414,'[1]Прайс лист'!$B$8:$BS$600,MATCH(AC$11,'[1]Прайс лист'!$B$2:$BS$2,0),0)&lt;=AC$8,VLOOKUP($A414,'[1]Прайс лист'!$B$8:$BS$600,MATCH(AC$11,'[1]Прайс лист'!$B$2:$BS$2,0),0),0)</f>
        <v>6400</v>
      </c>
      <c r="AD414" s="9">
        <f>IF(VLOOKUP($A414,'[1]Прайс лист'!$B$8:$BS$600,MATCH(AD$11,'[1]Прайс лист'!$B$2:$BS$2,0),0)&lt;=AD$8,VLOOKUP($A414,'[1]Прайс лист'!$B$8:$BS$600,MATCH(AD$11,'[1]Прайс лист'!$B$2:$BS$2,0),0),0)</f>
        <v>0</v>
      </c>
      <c r="AE414" s="9">
        <f>IF(VLOOKUP($A414,'[1]Прайс лист'!$B$8:$BS$600,MATCH(AE$11,'[1]Прайс лист'!$B$2:$BS$2,0),0)&lt;=AE$8,VLOOKUP($A414,'[1]Прайс лист'!$B$8:$BS$600,MATCH(AE$11,'[1]Прайс лист'!$B$2:$BS$2,0),0),0)</f>
        <v>6100</v>
      </c>
      <c r="AF414" s="9">
        <f>IF(VLOOKUP($A414,'[1]Прайс лист'!$B$8:$BS$600,MATCH(AF$11,'[1]Прайс лист'!$B$2:$BS$2,0),0)&lt;=AF$8,VLOOKUP($A414,'[1]Прайс лист'!$B$8:$BS$600,MATCH(AF$11,'[1]Прайс лист'!$B$2:$BS$2,0),0),0)</f>
        <v>5800</v>
      </c>
      <c r="AG414" s="9">
        <f>IF(VLOOKUP($A414,'[1]Прайс лист'!$B$8:$BS$600,MATCH(AG$11,'[1]Прайс лист'!$B$2:$BS$2,0),0)&lt;=AG$8,VLOOKUP($A414,'[1]Прайс лист'!$B$8:$BS$600,MATCH(AG$11,'[1]Прайс лист'!$B$2:$BS$2,0),0),0)</f>
        <v>0</v>
      </c>
      <c r="AH414" s="9">
        <f>IF(VLOOKUP($A414,'[1]Прайс лист'!$B$8:$BS$600,MATCH(AH$11,'[1]Прайс лист'!$B$2:$BS$2,0),0)&lt;=AH$8,VLOOKUP($A414,'[1]Прайс лист'!$B$8:$BS$600,MATCH(AH$11,'[1]Прайс лист'!$B$2:$BS$2,0),0),0)</f>
        <v>0</v>
      </c>
      <c r="AI414" s="9">
        <f>IF(VLOOKUP($A414,'[1]Прайс лист'!$B$8:$BS$600,MATCH(AI$11,'[1]Прайс лист'!$B$2:$BS$2,0),0)&lt;=AI$8,VLOOKUP($A414,'[1]Прайс лист'!$B$8:$BS$600,MATCH(AI$11,'[1]Прайс лист'!$B$2:$BS$2,0),0),0)</f>
        <v>0</v>
      </c>
      <c r="AJ414" s="9">
        <f>IF(VLOOKUP($A414,'[1]Прайс лист'!$B$8:$BS$600,MATCH(AJ$11,'[1]Прайс лист'!$B$2:$BS$2,0),0)&lt;=AJ$8,VLOOKUP($A414,'[1]Прайс лист'!$B$8:$BS$600,MATCH(AJ$11,'[1]Прайс лист'!$B$2:$BS$2,0),0),0)</f>
        <v>4200</v>
      </c>
      <c r="AK414" s="9">
        <f>IF(VLOOKUP($A414,'[1]Прайс лист'!$B$8:$BS$600,MATCH(AK$11,'[1]Прайс лист'!$B$2:$BS$2,0),0)&lt;=AK$8,VLOOKUP($A414,'[1]Прайс лист'!$B$8:$BS$600,MATCH(AK$11,'[1]Прайс лист'!$B$2:$BS$2,0),0),0)</f>
        <v>5400</v>
      </c>
      <c r="AL414" s="9">
        <f>IF(VLOOKUP($A414,'[1]Прайс лист'!$B$8:$BS$600,MATCH(AL$11,'[1]Прайс лист'!$B$2:$BS$2,0),0)&lt;=AL$8,VLOOKUP($A414,'[1]Прайс лист'!$B$8:$BS$600,MATCH(AL$11,'[1]Прайс лист'!$B$2:$BS$2,0),0),0)</f>
        <v>0</v>
      </c>
      <c r="AM414" s="9">
        <f>IF(VLOOKUP($A414,'[1]Прайс лист'!$B$8:$BS$600,MATCH(AM$11,'[1]Прайс лист'!$B$2:$BS$2,0),0)&lt;=AM$8,VLOOKUP($A414,'[1]Прайс лист'!$B$8:$BS$600,MATCH(AM$11,'[1]Прайс лист'!$B$2:$BS$2,0),0),0)</f>
        <v>5100</v>
      </c>
      <c r="AN414" s="9">
        <f>IF(VLOOKUP($A414,'[1]Прайс лист'!$B$8:$BS$600,MATCH(AN$11,'[1]Прайс лист'!$B$2:$BS$2,0),0)&lt;=AN$8,VLOOKUP($A414,'[1]Прайс лист'!$B$8:$BS$600,MATCH(AN$11,'[1]Прайс лист'!$B$2:$BS$2,0),0),0)</f>
        <v>4800</v>
      </c>
      <c r="AO414" s="9">
        <f>IF(VLOOKUP($A414,'[1]Прайс лист'!$B$8:$BS$600,MATCH(AO$11,'[1]Прайс лист'!$B$2:$BS$2,0),0)&lt;=AO$8,VLOOKUP($A414,'[1]Прайс лист'!$B$8:$BS$600,MATCH(AO$11,'[1]Прайс лист'!$B$2:$BS$2,0),0),0)</f>
        <v>0</v>
      </c>
      <c r="AP414" s="9">
        <f>IF(VLOOKUP($A414,'[1]Прайс лист'!$B$8:$BS$600,MATCH(AP$11,'[1]Прайс лист'!$B$2:$BS$2,0),0)&lt;=AP$8,VLOOKUP($A414,'[1]Прайс лист'!$B$8:$BS$600,MATCH(AP$11,'[1]Прайс лист'!$B$2:$BS$2,0),0),0)</f>
        <v>0</v>
      </c>
      <c r="AQ414" s="9">
        <f>IF(VLOOKUP($A414,'[1]Прайс лист'!$B$8:$BS$600,MATCH(AQ$11,'[1]Прайс лист'!$B$2:$BS$2,0),0)&lt;=AQ$8,VLOOKUP($A414,'[1]Прайс лист'!$B$8:$BS$600,MATCH(AQ$11,'[1]Прайс лист'!$B$2:$BS$2,0),0),0)</f>
        <v>0</v>
      </c>
      <c r="AR414" s="9">
        <f>IF(VLOOKUP($A414,'[1]Прайс лист'!$B$8:$BS$600,MATCH(AR$11,'[1]Прайс лист'!$B$2:$BS$2,0),0)&lt;=AR$8,VLOOKUP($A414,'[1]Прайс лист'!$B$8:$BS$600,MATCH(AR$11,'[1]Прайс лист'!$B$2:$BS$2,0),0),0)</f>
        <v>3200</v>
      </c>
      <c r="AS414" s="9">
        <f>IF(VLOOKUP($A414,'[1]Прайс лист'!$B$8:$BS$600,MATCH(AS$11,'[1]Прайс лист'!$B$2:$BS$2,0),0)&lt;=AS$8,VLOOKUP($A414,'[1]Прайс лист'!$B$8:$BS$600,MATCH(AS$11,'[1]Прайс лист'!$B$2:$BS$2,0),0),0)</f>
        <v>4400</v>
      </c>
      <c r="AT414" s="9">
        <f>IF(VLOOKUP($A414,'[1]Прайс лист'!$B$8:$BS$600,MATCH(AT$11,'[1]Прайс лист'!$B$2:$BS$2,0),0)&lt;=AT$8,VLOOKUP($A414,'[1]Прайс лист'!$B$8:$BS$600,MATCH(AT$11,'[1]Прайс лист'!$B$2:$BS$2,0),0),0)</f>
        <v>0</v>
      </c>
      <c r="AU414" s="9">
        <f>IF(VLOOKUP($A414,'[1]Прайс лист'!$B$8:$BS$600,MATCH(AU$11,'[1]Прайс лист'!$B$2:$BS$2,0),0)&lt;=AU$8,VLOOKUP($A414,'[1]Прайс лист'!$B$8:$BS$600,MATCH(AU$11,'[1]Прайс лист'!$B$2:$BS$2,0),0),0)</f>
        <v>4100</v>
      </c>
      <c r="AV414" s="9">
        <f>IF(VLOOKUP($A414,'[1]Прайс лист'!$B$8:$BS$600,MATCH(AV$11,'[1]Прайс лист'!$B$2:$BS$2,0),0)&lt;=AV$8,VLOOKUP($A414,'[1]Прайс лист'!$B$8:$BS$600,MATCH(AV$11,'[1]Прайс лист'!$B$2:$BS$2,0),0),0)</f>
        <v>3800</v>
      </c>
      <c r="AW414" s="9">
        <f>IF(VLOOKUP($A414,'[1]Прайс лист'!$B$8:$BS$600,MATCH(AW$11,'[1]Прайс лист'!$B$2:$BS$2,0),0)&lt;=AW$8,VLOOKUP($A414,'[1]Прайс лист'!$B$8:$BS$600,MATCH(AW$11,'[1]Прайс лист'!$B$2:$BS$2,0),0),0)</f>
        <v>0</v>
      </c>
      <c r="AX414" s="9">
        <f>IF(VLOOKUP($A414,'[1]Прайс лист'!$B$8:$BS$600,MATCH(AX$11,'[1]Прайс лист'!$B$2:$BS$2,0),0)&lt;=AX$8,VLOOKUP($A414,'[1]Прайс лист'!$B$8:$BS$600,MATCH(AX$11,'[1]Прайс лист'!$B$2:$BS$2,0),0),0)</f>
        <v>0</v>
      </c>
      <c r="AY414" s="9">
        <f>IF(VLOOKUP($A414,'[1]Прайс лист'!$B$8:$BS$600,MATCH(AY$11,'[1]Прайс лист'!$B$2:$BS$2,0),0)&lt;=AY$8,VLOOKUP($A414,'[1]Прайс лист'!$B$8:$BS$600,MATCH(AY$11,'[1]Прайс лист'!$B$2:$BS$2,0),0),0)</f>
        <v>0</v>
      </c>
      <c r="AZ414" s="9">
        <f>IF(VLOOKUP($A414,'[1]Прайс лист'!$B$8:$BS$600,MATCH(AZ$11,'[1]Прайс лист'!$B$2:$BS$2,0),0)&lt;=AZ$8,VLOOKUP($A414,'[1]Прайс лист'!$B$8:$BS$600,MATCH(AZ$11,'[1]Прайс лист'!$B$2:$BS$2,0),0),0)</f>
        <v>2200</v>
      </c>
      <c r="BA414" s="9">
        <f>IF(VLOOKUP($A414,'[1]Прайс лист'!$B$8:$BS$600,MATCH(BA$11,'[1]Прайс лист'!$B$2:$BS$2,0),0)&lt;=BA$8,VLOOKUP($A414,'[1]Прайс лист'!$B$8:$BS$600,MATCH(BA$11,'[1]Прайс лист'!$B$2:$BS$2,0),0),0)</f>
        <v>3400</v>
      </c>
      <c r="BB414" s="9">
        <f>IF(VLOOKUP($A414,'[1]Прайс лист'!$B$8:$BS$600,MATCH(BB$11,'[1]Прайс лист'!$B$2:$BS$2,0),0)&lt;=BB$8,VLOOKUP($A414,'[1]Прайс лист'!$B$8:$BS$600,MATCH(BB$11,'[1]Прайс лист'!$B$2:$BS$2,0),0),0)</f>
        <v>0</v>
      </c>
      <c r="BC414" s="9">
        <f>IF(VLOOKUP($A414,'[1]Прайс лист'!$B$8:$BS$600,MATCH(BC$11,'[1]Прайс лист'!$B$2:$BS$2,0),0)&lt;=BC$8,VLOOKUP($A414,'[1]Прайс лист'!$B$8:$BS$600,MATCH(BC$11,'[1]Прайс лист'!$B$2:$BS$2,0),0),0)</f>
        <v>3100</v>
      </c>
      <c r="BD414" s="9">
        <f>IF(VLOOKUP($A414,'[1]Прайс лист'!$B$8:$BS$600,MATCH(BD$11,'[1]Прайс лист'!$B$2:$BS$2,0),0)&lt;=BD$8,VLOOKUP($A414,'[1]Прайс лист'!$B$8:$BS$600,MATCH(BD$11,'[1]Прайс лист'!$B$2:$BS$2,0),0),0)</f>
        <v>2800</v>
      </c>
      <c r="BE414" s="9">
        <f>IF(VLOOKUP($A414,'[1]Прайс лист'!$B$8:$BS$600,MATCH(BE$11,'[1]Прайс лист'!$B$2:$BS$2,0),0)&lt;=BE$8,VLOOKUP($A414,'[1]Прайс лист'!$B$8:$BS$600,MATCH(BE$11,'[1]Прайс лист'!$B$2:$BS$2,0),0),0)</f>
        <v>0</v>
      </c>
      <c r="BF414" s="9">
        <f>IF(VLOOKUP($A414,'[1]Прайс лист'!$B$8:$BS$600,MATCH(BF$11,'[1]Прайс лист'!$B$2:$BS$2,0),0)&lt;=BF$8,VLOOKUP($A414,'[1]Прайс лист'!$B$8:$BS$600,MATCH(BF$11,'[1]Прайс лист'!$B$2:$BS$2,0),0),0)</f>
        <v>0</v>
      </c>
      <c r="BG414" s="9">
        <f>IF(VLOOKUP($A414,'[1]Прайс лист'!$B$8:$BS$600,MATCH(BG$11,'[1]Прайс лист'!$B$2:$BS$2,0),0)&lt;=BG$8,VLOOKUP($A414,'[1]Прайс лист'!$B$8:$BS$600,MATCH(BG$11,'[1]Прайс лист'!$B$2:$BS$2,0),0),0)</f>
        <v>0</v>
      </c>
      <c r="BH414" s="9">
        <f>IF(VLOOKUP($A414,'[1]Прайс лист'!$B$8:$BS$600,MATCH(BH$11,'[1]Прайс лист'!$B$2:$BS$2,0),0)&lt;=BH$8,VLOOKUP($A414,'[1]Прайс лист'!$B$8:$BS$600,MATCH(BH$11,'[1]Прайс лист'!$B$2:$BS$2,0),0),0)</f>
        <v>1200</v>
      </c>
    </row>
    <row r="415" spans="1:60">
      <c r="A415" s="1" t="str">
        <f>'[1]Прайс лист'!B408</f>
        <v>Xiaomi REDMI 6 PRO32</v>
      </c>
      <c r="B415" s="7" t="s">
        <v>191</v>
      </c>
      <c r="C415" s="8" t="s">
        <v>251</v>
      </c>
      <c r="D415" s="8">
        <v>32</v>
      </c>
      <c r="E415" s="9">
        <f>IF(VLOOKUP($A415,'[1]Прайс лист'!$B$8:$BS$600,MATCH(E$11,'[1]Прайс лист'!$B$2:$BS$2,0),0)&lt;=E$8,VLOOKUP($A415,'[1]Прайс лист'!$B$8:$BS$600,MATCH(E$11,'[1]Прайс лист'!$B$2:$BS$2,0),0),0)</f>
        <v>3300</v>
      </c>
      <c r="F415" s="9">
        <f>IF(VLOOKUP($A415,'[1]Прайс лист'!$B$8:$BS$600,MATCH(F$11,'[1]Прайс лист'!$B$2:$BS$2,0),0)&lt;=F$8,VLOOKUP($A415,'[1]Прайс лист'!$B$8:$BS$600,MATCH(F$11,'[1]Прайс лист'!$B$2:$BS$2,0),0),0)</f>
        <v>0</v>
      </c>
      <c r="G415" s="9">
        <f>IF(VLOOKUP($A415,'[1]Прайс лист'!$B$8:$BS$600,MATCH(G$11,'[1]Прайс лист'!$B$2:$BS$2,0),0)&lt;=G$8,VLOOKUP($A415,'[1]Прайс лист'!$B$8:$BS$600,MATCH(G$11,'[1]Прайс лист'!$B$2:$BS$2,0),0),0)</f>
        <v>2900</v>
      </c>
      <c r="H415" s="9">
        <f>IF(VLOOKUP($A415,'[1]Прайс лист'!$B$8:$BS$600,MATCH(H$11,'[1]Прайс лист'!$B$2:$BS$2,0),0)&lt;=H$8,VLOOKUP($A415,'[1]Прайс лист'!$B$8:$BS$600,MATCH(H$11,'[1]Прайс лист'!$B$2:$BS$2,0),0),0)</f>
        <v>2500</v>
      </c>
      <c r="I415" s="9">
        <f>IF(VLOOKUP($A415,'[1]Прайс лист'!$B$8:$BS$600,MATCH(I$11,'[1]Прайс лист'!$B$2:$BS$2,0),0)&lt;=I$8,VLOOKUP($A415,'[1]Прайс лист'!$B$8:$BS$600,MATCH(I$11,'[1]Прайс лист'!$B$2:$BS$2,0),0),0)</f>
        <v>0</v>
      </c>
      <c r="J415" s="9">
        <f>IF(VLOOKUP($A415,'[1]Прайс лист'!$B$8:$BS$600,MATCH(J$11,'[1]Прайс лист'!$B$2:$BS$2,0),0)&lt;=J$8,VLOOKUP($A415,'[1]Прайс лист'!$B$8:$BS$600,MATCH(J$11,'[1]Прайс лист'!$B$2:$BS$2,0),0),0)</f>
        <v>0</v>
      </c>
      <c r="K415" s="9">
        <f>IF(VLOOKUP($A415,'[1]Прайс лист'!$B$8:$BS$600,MATCH(K$11,'[1]Прайс лист'!$B$2:$BS$2,0),0)&lt;=K$8,VLOOKUP($A415,'[1]Прайс лист'!$B$8:$BS$600,MATCH(K$11,'[1]Прайс лист'!$B$2:$BS$2,0),0),0)</f>
        <v>0</v>
      </c>
      <c r="L415" s="9">
        <f>IF(VLOOKUP($A415,'[1]Прайс лист'!$B$8:$BS$600,MATCH(L$11,'[1]Прайс лист'!$B$2:$BS$2,0),0)&lt;=L$8,VLOOKUP($A415,'[1]Прайс лист'!$B$8:$BS$600,MATCH(L$11,'[1]Прайс лист'!$B$2:$BS$2,0),0),0)</f>
        <v>200</v>
      </c>
      <c r="M415" s="9">
        <f>IF(VLOOKUP($A415,'[1]Прайс лист'!$B$8:$BS$600,MATCH(M$11,'[1]Прайс лист'!$B$2:$BS$2,0),0)&lt;=M$8,VLOOKUP($A415,'[1]Прайс лист'!$B$8:$BS$600,MATCH(M$11,'[1]Прайс лист'!$B$2:$BS$2,0),0),0)</f>
        <v>3300</v>
      </c>
      <c r="N415" s="9">
        <f>IF(VLOOKUP($A415,'[1]Прайс лист'!$B$8:$BS$600,MATCH(N$11,'[1]Прайс лист'!$B$2:$BS$2,0),0)&lt;=N$8,VLOOKUP($A415,'[1]Прайс лист'!$B$8:$BS$600,MATCH(N$11,'[1]Прайс лист'!$B$2:$BS$2,0),0),0)</f>
        <v>0</v>
      </c>
      <c r="O415" s="9">
        <f>IF(VLOOKUP($A415,'[1]Прайс лист'!$B$8:$BS$600,MATCH(O$11,'[1]Прайс лист'!$B$2:$BS$2,0),0)&lt;=O$8,VLOOKUP($A415,'[1]Прайс лист'!$B$8:$BS$600,MATCH(O$11,'[1]Прайс лист'!$B$2:$BS$2,0),0),0)</f>
        <v>2900</v>
      </c>
      <c r="P415" s="9">
        <f>IF(VLOOKUP($A415,'[1]Прайс лист'!$B$8:$BS$600,MATCH(P$11,'[1]Прайс лист'!$B$2:$BS$2,0),0)&lt;=P$8,VLOOKUP($A415,'[1]Прайс лист'!$B$8:$BS$600,MATCH(P$11,'[1]Прайс лист'!$B$2:$BS$2,0),0),0)</f>
        <v>2500</v>
      </c>
      <c r="Q415" s="9">
        <f>IF(VLOOKUP($A415,'[1]Прайс лист'!$B$8:$BS$600,MATCH(Q$11,'[1]Прайс лист'!$B$2:$BS$2,0),0)&lt;=Q$8,VLOOKUP($A415,'[1]Прайс лист'!$B$8:$BS$600,MATCH(Q$11,'[1]Прайс лист'!$B$2:$BS$2,0),0),0)</f>
        <v>0</v>
      </c>
      <c r="R415" s="9">
        <f>IF(VLOOKUP($A415,'[1]Прайс лист'!$B$8:$BS$600,MATCH(R$11,'[1]Прайс лист'!$B$2:$BS$2,0),0)&lt;=R$8,VLOOKUP($A415,'[1]Прайс лист'!$B$8:$BS$600,MATCH(R$11,'[1]Прайс лист'!$B$2:$BS$2,0),0),0)</f>
        <v>0</v>
      </c>
      <c r="S415" s="9">
        <f>IF(VLOOKUP($A415,'[1]Прайс лист'!$B$8:$BS$600,MATCH(S$11,'[1]Прайс лист'!$B$2:$BS$2,0),0)&lt;=S$8,VLOOKUP($A415,'[1]Прайс лист'!$B$8:$BS$600,MATCH(S$11,'[1]Прайс лист'!$B$2:$BS$2,0),0),0)</f>
        <v>0</v>
      </c>
      <c r="T415" s="9">
        <f>IF(VLOOKUP($A415,'[1]Прайс лист'!$B$8:$BS$600,MATCH(T$11,'[1]Прайс лист'!$B$2:$BS$2,0),0)&lt;=T$8,VLOOKUP($A415,'[1]Прайс лист'!$B$8:$BS$600,MATCH(T$11,'[1]Прайс лист'!$B$2:$BS$2,0),0),0)</f>
        <v>200</v>
      </c>
      <c r="U415" s="9">
        <f>IF(VLOOKUP($A415,'[1]Прайс лист'!$B$8:$BS$600,MATCH(U$11,'[1]Прайс лист'!$B$2:$BS$2,0),0)&lt;=U$8,VLOOKUP($A415,'[1]Прайс лист'!$B$8:$BS$600,MATCH(U$11,'[1]Прайс лист'!$B$2:$BS$2,0),0),0)</f>
        <v>10300</v>
      </c>
      <c r="V415" s="9">
        <f>IF(VLOOKUP($A415,'[1]Прайс лист'!$B$8:$BS$600,MATCH(V$11,'[1]Прайс лист'!$B$2:$BS$2,0),0)&lt;=V$8,VLOOKUP($A415,'[1]Прайс лист'!$B$8:$BS$600,MATCH(V$11,'[1]Прайс лист'!$B$2:$BS$2,0),0),0)</f>
        <v>0</v>
      </c>
      <c r="W415" s="9">
        <f>IF(VLOOKUP($A415,'[1]Прайс лист'!$B$8:$BS$600,MATCH(W$11,'[1]Прайс лист'!$B$2:$BS$2,0),0)&lt;=W$8,VLOOKUP($A415,'[1]Прайс лист'!$B$8:$BS$600,MATCH(W$11,'[1]Прайс лист'!$B$2:$BS$2,0),0),0)</f>
        <v>9900</v>
      </c>
      <c r="X415" s="9">
        <f>IF(VLOOKUP($A415,'[1]Прайс лист'!$B$8:$BS$600,MATCH(X$11,'[1]Прайс лист'!$B$2:$BS$2,0),0)&lt;=X$8,VLOOKUP($A415,'[1]Прайс лист'!$B$8:$BS$600,MATCH(X$11,'[1]Прайс лист'!$B$2:$BS$2,0),0),0)</f>
        <v>9500</v>
      </c>
      <c r="Y415" s="9">
        <f>IF(VLOOKUP($A415,'[1]Прайс лист'!$B$8:$BS$600,MATCH(Y$11,'[1]Прайс лист'!$B$2:$BS$2,0),0)&lt;=Y$8,VLOOKUP($A415,'[1]Прайс лист'!$B$8:$BS$600,MATCH(Y$11,'[1]Прайс лист'!$B$2:$BS$2,0),0),0)</f>
        <v>0</v>
      </c>
      <c r="Z415" s="9">
        <f>IF(VLOOKUP($A415,'[1]Прайс лист'!$B$8:$BS$600,MATCH(Z$11,'[1]Прайс лист'!$B$2:$BS$2,0),0)&lt;=Z$8,VLOOKUP($A415,'[1]Прайс лист'!$B$8:$BS$600,MATCH(Z$11,'[1]Прайс лист'!$B$2:$BS$2,0),0),0)</f>
        <v>0</v>
      </c>
      <c r="AA415" s="9">
        <f>IF(VLOOKUP($A415,'[1]Прайс лист'!$B$8:$BS$600,MATCH(AA$11,'[1]Прайс лист'!$B$2:$BS$2,0),0)&lt;=AA$8,VLOOKUP($A415,'[1]Прайс лист'!$B$8:$BS$600,MATCH(AA$11,'[1]Прайс лист'!$B$2:$BS$2,0),0),0)</f>
        <v>0</v>
      </c>
      <c r="AB415" s="9">
        <f>IF(VLOOKUP($A415,'[1]Прайс лист'!$B$8:$BS$600,MATCH(AB$11,'[1]Прайс лист'!$B$2:$BS$2,0),0)&lt;=AB$8,VLOOKUP($A415,'[1]Прайс лист'!$B$8:$BS$600,MATCH(AB$11,'[1]Прайс лист'!$B$2:$BS$2,0),0),0)</f>
        <v>7200</v>
      </c>
      <c r="AC415" s="9">
        <f>IF(VLOOKUP($A415,'[1]Прайс лист'!$B$8:$BS$600,MATCH(AC$11,'[1]Прайс лист'!$B$2:$BS$2,0),0)&lt;=AC$8,VLOOKUP($A415,'[1]Прайс лист'!$B$8:$BS$600,MATCH(AC$11,'[1]Прайс лист'!$B$2:$BS$2,0),0),0)</f>
        <v>7300</v>
      </c>
      <c r="AD415" s="9">
        <f>IF(VLOOKUP($A415,'[1]Прайс лист'!$B$8:$BS$600,MATCH(AD$11,'[1]Прайс лист'!$B$2:$BS$2,0),0)&lt;=AD$8,VLOOKUP($A415,'[1]Прайс лист'!$B$8:$BS$600,MATCH(AD$11,'[1]Прайс лист'!$B$2:$BS$2,0),0),0)</f>
        <v>0</v>
      </c>
      <c r="AE415" s="9">
        <f>IF(VLOOKUP($A415,'[1]Прайс лист'!$B$8:$BS$600,MATCH(AE$11,'[1]Прайс лист'!$B$2:$BS$2,0),0)&lt;=AE$8,VLOOKUP($A415,'[1]Прайс лист'!$B$8:$BS$600,MATCH(AE$11,'[1]Прайс лист'!$B$2:$BS$2,0),0),0)</f>
        <v>6900</v>
      </c>
      <c r="AF415" s="9">
        <f>IF(VLOOKUP($A415,'[1]Прайс лист'!$B$8:$BS$600,MATCH(AF$11,'[1]Прайс лист'!$B$2:$BS$2,0),0)&lt;=AF$8,VLOOKUP($A415,'[1]Прайс лист'!$B$8:$BS$600,MATCH(AF$11,'[1]Прайс лист'!$B$2:$BS$2,0),0),0)</f>
        <v>6500</v>
      </c>
      <c r="AG415" s="9">
        <f>IF(VLOOKUP($A415,'[1]Прайс лист'!$B$8:$BS$600,MATCH(AG$11,'[1]Прайс лист'!$B$2:$BS$2,0),0)&lt;=AG$8,VLOOKUP($A415,'[1]Прайс лист'!$B$8:$BS$600,MATCH(AG$11,'[1]Прайс лист'!$B$2:$BS$2,0),0),0)</f>
        <v>0</v>
      </c>
      <c r="AH415" s="9">
        <f>IF(VLOOKUP($A415,'[1]Прайс лист'!$B$8:$BS$600,MATCH(AH$11,'[1]Прайс лист'!$B$2:$BS$2,0),0)&lt;=AH$8,VLOOKUP($A415,'[1]Прайс лист'!$B$8:$BS$600,MATCH(AH$11,'[1]Прайс лист'!$B$2:$BS$2,0),0),0)</f>
        <v>0</v>
      </c>
      <c r="AI415" s="9">
        <f>IF(VLOOKUP($A415,'[1]Прайс лист'!$B$8:$BS$600,MATCH(AI$11,'[1]Прайс лист'!$B$2:$BS$2,0),0)&lt;=AI$8,VLOOKUP($A415,'[1]Прайс лист'!$B$8:$BS$600,MATCH(AI$11,'[1]Прайс лист'!$B$2:$BS$2,0),0),0)</f>
        <v>0</v>
      </c>
      <c r="AJ415" s="9">
        <f>IF(VLOOKUP($A415,'[1]Прайс лист'!$B$8:$BS$600,MATCH(AJ$11,'[1]Прайс лист'!$B$2:$BS$2,0),0)&lt;=AJ$8,VLOOKUP($A415,'[1]Прайс лист'!$B$8:$BS$600,MATCH(AJ$11,'[1]Прайс лист'!$B$2:$BS$2,0),0),0)</f>
        <v>4200</v>
      </c>
      <c r="AK415" s="9">
        <f>IF(VLOOKUP($A415,'[1]Прайс лист'!$B$8:$BS$600,MATCH(AK$11,'[1]Прайс лист'!$B$2:$BS$2,0),0)&lt;=AK$8,VLOOKUP($A415,'[1]Прайс лист'!$B$8:$BS$600,MATCH(AK$11,'[1]Прайс лист'!$B$2:$BS$2,0),0),0)</f>
        <v>6300</v>
      </c>
      <c r="AL415" s="9">
        <f>IF(VLOOKUP($A415,'[1]Прайс лист'!$B$8:$BS$600,MATCH(AL$11,'[1]Прайс лист'!$B$2:$BS$2,0),0)&lt;=AL$8,VLOOKUP($A415,'[1]Прайс лист'!$B$8:$BS$600,MATCH(AL$11,'[1]Прайс лист'!$B$2:$BS$2,0),0),0)</f>
        <v>0</v>
      </c>
      <c r="AM415" s="9">
        <f>IF(VLOOKUP($A415,'[1]Прайс лист'!$B$8:$BS$600,MATCH(AM$11,'[1]Прайс лист'!$B$2:$BS$2,0),0)&lt;=AM$8,VLOOKUP($A415,'[1]Прайс лист'!$B$8:$BS$600,MATCH(AM$11,'[1]Прайс лист'!$B$2:$BS$2,0),0),0)</f>
        <v>5900</v>
      </c>
      <c r="AN415" s="9">
        <f>IF(VLOOKUP($A415,'[1]Прайс лист'!$B$8:$BS$600,MATCH(AN$11,'[1]Прайс лист'!$B$2:$BS$2,0),0)&lt;=AN$8,VLOOKUP($A415,'[1]Прайс лист'!$B$8:$BS$600,MATCH(AN$11,'[1]Прайс лист'!$B$2:$BS$2,0),0),0)</f>
        <v>5500</v>
      </c>
      <c r="AO415" s="9">
        <f>IF(VLOOKUP($A415,'[1]Прайс лист'!$B$8:$BS$600,MATCH(AO$11,'[1]Прайс лист'!$B$2:$BS$2,0),0)&lt;=AO$8,VLOOKUP($A415,'[1]Прайс лист'!$B$8:$BS$600,MATCH(AO$11,'[1]Прайс лист'!$B$2:$BS$2,0),0),0)</f>
        <v>0</v>
      </c>
      <c r="AP415" s="9">
        <f>IF(VLOOKUP($A415,'[1]Прайс лист'!$B$8:$BS$600,MATCH(AP$11,'[1]Прайс лист'!$B$2:$BS$2,0),0)&lt;=AP$8,VLOOKUP($A415,'[1]Прайс лист'!$B$8:$BS$600,MATCH(AP$11,'[1]Прайс лист'!$B$2:$BS$2,0),0),0)</f>
        <v>0</v>
      </c>
      <c r="AQ415" s="9">
        <f>IF(VLOOKUP($A415,'[1]Прайс лист'!$B$8:$BS$600,MATCH(AQ$11,'[1]Прайс лист'!$B$2:$BS$2,0),0)&lt;=AQ$8,VLOOKUP($A415,'[1]Прайс лист'!$B$8:$BS$600,MATCH(AQ$11,'[1]Прайс лист'!$B$2:$BS$2,0),0),0)</f>
        <v>0</v>
      </c>
      <c r="AR415" s="9">
        <f>IF(VLOOKUP($A415,'[1]Прайс лист'!$B$8:$BS$600,MATCH(AR$11,'[1]Прайс лист'!$B$2:$BS$2,0),0)&lt;=AR$8,VLOOKUP($A415,'[1]Прайс лист'!$B$8:$BS$600,MATCH(AR$11,'[1]Прайс лист'!$B$2:$BS$2,0),0),0)</f>
        <v>3200</v>
      </c>
      <c r="AS415" s="9">
        <f>IF(VLOOKUP($A415,'[1]Прайс лист'!$B$8:$BS$600,MATCH(AS$11,'[1]Прайс лист'!$B$2:$BS$2,0),0)&lt;=AS$8,VLOOKUP($A415,'[1]Прайс лист'!$B$8:$BS$600,MATCH(AS$11,'[1]Прайс лист'!$B$2:$BS$2,0),0),0)</f>
        <v>5300</v>
      </c>
      <c r="AT415" s="9">
        <f>IF(VLOOKUP($A415,'[1]Прайс лист'!$B$8:$BS$600,MATCH(AT$11,'[1]Прайс лист'!$B$2:$BS$2,0),0)&lt;=AT$8,VLOOKUP($A415,'[1]Прайс лист'!$B$8:$BS$600,MATCH(AT$11,'[1]Прайс лист'!$B$2:$BS$2,0),0),0)</f>
        <v>0</v>
      </c>
      <c r="AU415" s="9">
        <f>IF(VLOOKUP($A415,'[1]Прайс лист'!$B$8:$BS$600,MATCH(AU$11,'[1]Прайс лист'!$B$2:$BS$2,0),0)&lt;=AU$8,VLOOKUP($A415,'[1]Прайс лист'!$B$8:$BS$600,MATCH(AU$11,'[1]Прайс лист'!$B$2:$BS$2,0),0),0)</f>
        <v>4900</v>
      </c>
      <c r="AV415" s="9">
        <f>IF(VLOOKUP($A415,'[1]Прайс лист'!$B$8:$BS$600,MATCH(AV$11,'[1]Прайс лист'!$B$2:$BS$2,0),0)&lt;=AV$8,VLOOKUP($A415,'[1]Прайс лист'!$B$8:$BS$600,MATCH(AV$11,'[1]Прайс лист'!$B$2:$BS$2,0),0),0)</f>
        <v>4500</v>
      </c>
      <c r="AW415" s="9">
        <f>IF(VLOOKUP($A415,'[1]Прайс лист'!$B$8:$BS$600,MATCH(AW$11,'[1]Прайс лист'!$B$2:$BS$2,0),0)&lt;=AW$8,VLOOKUP($A415,'[1]Прайс лист'!$B$8:$BS$600,MATCH(AW$11,'[1]Прайс лист'!$B$2:$BS$2,0),0),0)</f>
        <v>0</v>
      </c>
      <c r="AX415" s="9">
        <f>IF(VLOOKUP($A415,'[1]Прайс лист'!$B$8:$BS$600,MATCH(AX$11,'[1]Прайс лист'!$B$2:$BS$2,0),0)&lt;=AX$8,VLOOKUP($A415,'[1]Прайс лист'!$B$8:$BS$600,MATCH(AX$11,'[1]Прайс лист'!$B$2:$BS$2,0),0),0)</f>
        <v>0</v>
      </c>
      <c r="AY415" s="9">
        <f>IF(VLOOKUP($A415,'[1]Прайс лист'!$B$8:$BS$600,MATCH(AY$11,'[1]Прайс лист'!$B$2:$BS$2,0),0)&lt;=AY$8,VLOOKUP($A415,'[1]Прайс лист'!$B$8:$BS$600,MATCH(AY$11,'[1]Прайс лист'!$B$2:$BS$2,0),0),0)</f>
        <v>0</v>
      </c>
      <c r="AZ415" s="9">
        <f>IF(VLOOKUP($A415,'[1]Прайс лист'!$B$8:$BS$600,MATCH(AZ$11,'[1]Прайс лист'!$B$2:$BS$2,0),0)&lt;=AZ$8,VLOOKUP($A415,'[1]Прайс лист'!$B$8:$BS$600,MATCH(AZ$11,'[1]Прайс лист'!$B$2:$BS$2,0),0),0)</f>
        <v>2200</v>
      </c>
      <c r="BA415" s="9">
        <f>IF(VLOOKUP($A415,'[1]Прайс лист'!$B$8:$BS$600,MATCH(BA$11,'[1]Прайс лист'!$B$2:$BS$2,0),0)&lt;=BA$8,VLOOKUP($A415,'[1]Прайс лист'!$B$8:$BS$600,MATCH(BA$11,'[1]Прайс лист'!$B$2:$BS$2,0),0),0)</f>
        <v>4300</v>
      </c>
      <c r="BB415" s="9">
        <f>IF(VLOOKUP($A415,'[1]Прайс лист'!$B$8:$BS$600,MATCH(BB$11,'[1]Прайс лист'!$B$2:$BS$2,0),0)&lt;=BB$8,VLOOKUP($A415,'[1]Прайс лист'!$B$8:$BS$600,MATCH(BB$11,'[1]Прайс лист'!$B$2:$BS$2,0),0),0)</f>
        <v>0</v>
      </c>
      <c r="BC415" s="9">
        <f>IF(VLOOKUP($A415,'[1]Прайс лист'!$B$8:$BS$600,MATCH(BC$11,'[1]Прайс лист'!$B$2:$BS$2,0),0)&lt;=BC$8,VLOOKUP($A415,'[1]Прайс лист'!$B$8:$BS$600,MATCH(BC$11,'[1]Прайс лист'!$B$2:$BS$2,0),0),0)</f>
        <v>3900</v>
      </c>
      <c r="BD415" s="9">
        <f>IF(VLOOKUP($A415,'[1]Прайс лист'!$B$8:$BS$600,MATCH(BD$11,'[1]Прайс лист'!$B$2:$BS$2,0),0)&lt;=BD$8,VLOOKUP($A415,'[1]Прайс лист'!$B$8:$BS$600,MATCH(BD$11,'[1]Прайс лист'!$B$2:$BS$2,0),0),0)</f>
        <v>3500</v>
      </c>
      <c r="BE415" s="9">
        <f>IF(VLOOKUP($A415,'[1]Прайс лист'!$B$8:$BS$600,MATCH(BE$11,'[1]Прайс лист'!$B$2:$BS$2,0),0)&lt;=BE$8,VLOOKUP($A415,'[1]Прайс лист'!$B$8:$BS$600,MATCH(BE$11,'[1]Прайс лист'!$B$2:$BS$2,0),0),0)</f>
        <v>0</v>
      </c>
      <c r="BF415" s="9">
        <f>IF(VLOOKUP($A415,'[1]Прайс лист'!$B$8:$BS$600,MATCH(BF$11,'[1]Прайс лист'!$B$2:$BS$2,0),0)&lt;=BF$8,VLOOKUP($A415,'[1]Прайс лист'!$B$8:$BS$600,MATCH(BF$11,'[1]Прайс лист'!$B$2:$BS$2,0),0),0)</f>
        <v>0</v>
      </c>
      <c r="BG415" s="9">
        <f>IF(VLOOKUP($A415,'[1]Прайс лист'!$B$8:$BS$600,MATCH(BG$11,'[1]Прайс лист'!$B$2:$BS$2,0),0)&lt;=BG$8,VLOOKUP($A415,'[1]Прайс лист'!$B$8:$BS$600,MATCH(BG$11,'[1]Прайс лист'!$B$2:$BS$2,0),0),0)</f>
        <v>0</v>
      </c>
      <c r="BH415" s="9">
        <f>IF(VLOOKUP($A415,'[1]Прайс лист'!$B$8:$BS$600,MATCH(BH$11,'[1]Прайс лист'!$B$2:$BS$2,0),0)&lt;=BH$8,VLOOKUP($A415,'[1]Прайс лист'!$B$8:$BS$600,MATCH(BH$11,'[1]Прайс лист'!$B$2:$BS$2,0),0),0)</f>
        <v>1200</v>
      </c>
    </row>
    <row r="416" spans="1:60">
      <c r="A416" s="1" t="str">
        <f>'[1]Прайс лист'!B409</f>
        <v>Xiaomi REDMI 6 PRO64</v>
      </c>
      <c r="B416" s="7" t="s">
        <v>191</v>
      </c>
      <c r="C416" s="8" t="s">
        <v>251</v>
      </c>
      <c r="D416" s="8">
        <v>64</v>
      </c>
      <c r="E416" s="9">
        <f>IF(VLOOKUP($A416,'[1]Прайс лист'!$B$8:$BS$600,MATCH(E$11,'[1]Прайс лист'!$B$2:$BS$2,0),0)&lt;=E$8,VLOOKUP($A416,'[1]Прайс лист'!$B$8:$BS$600,MATCH(E$11,'[1]Прайс лист'!$B$2:$BS$2,0),0),0)</f>
        <v>3800</v>
      </c>
      <c r="F416" s="9">
        <f>IF(VLOOKUP($A416,'[1]Прайс лист'!$B$8:$BS$600,MATCH(F$11,'[1]Прайс лист'!$B$2:$BS$2,0),0)&lt;=F$8,VLOOKUP($A416,'[1]Прайс лист'!$B$8:$BS$600,MATCH(F$11,'[1]Прайс лист'!$B$2:$BS$2,0),0),0)</f>
        <v>0</v>
      </c>
      <c r="G416" s="9">
        <f>IF(VLOOKUP($A416,'[1]Прайс лист'!$B$8:$BS$600,MATCH(G$11,'[1]Прайс лист'!$B$2:$BS$2,0),0)&lt;=G$8,VLOOKUP($A416,'[1]Прайс лист'!$B$8:$BS$600,MATCH(G$11,'[1]Прайс лист'!$B$2:$BS$2,0),0),0)</f>
        <v>3400</v>
      </c>
      <c r="H416" s="9">
        <f>IF(VLOOKUP($A416,'[1]Прайс лист'!$B$8:$BS$600,MATCH(H$11,'[1]Прайс лист'!$B$2:$BS$2,0),0)&lt;=H$8,VLOOKUP($A416,'[1]Прайс лист'!$B$8:$BS$600,MATCH(H$11,'[1]Прайс лист'!$B$2:$BS$2,0),0),0)</f>
        <v>2800</v>
      </c>
      <c r="I416" s="9">
        <f>IF(VLOOKUP($A416,'[1]Прайс лист'!$B$8:$BS$600,MATCH(I$11,'[1]Прайс лист'!$B$2:$BS$2,0),0)&lt;=I$8,VLOOKUP($A416,'[1]Прайс лист'!$B$8:$BS$600,MATCH(I$11,'[1]Прайс лист'!$B$2:$BS$2,0),0),0)</f>
        <v>0</v>
      </c>
      <c r="J416" s="9">
        <f>IF(VLOOKUP($A416,'[1]Прайс лист'!$B$8:$BS$600,MATCH(J$11,'[1]Прайс лист'!$B$2:$BS$2,0),0)&lt;=J$8,VLOOKUP($A416,'[1]Прайс лист'!$B$8:$BS$600,MATCH(J$11,'[1]Прайс лист'!$B$2:$BS$2,0),0),0)</f>
        <v>0</v>
      </c>
      <c r="K416" s="9">
        <f>IF(VLOOKUP($A416,'[1]Прайс лист'!$B$8:$BS$600,MATCH(K$11,'[1]Прайс лист'!$B$2:$BS$2,0),0)&lt;=K$8,VLOOKUP($A416,'[1]Прайс лист'!$B$8:$BS$600,MATCH(K$11,'[1]Прайс лист'!$B$2:$BS$2,0),0),0)</f>
        <v>0</v>
      </c>
      <c r="L416" s="9">
        <f>IF(VLOOKUP($A416,'[1]Прайс лист'!$B$8:$BS$600,MATCH(L$11,'[1]Прайс лист'!$B$2:$BS$2,0),0)&lt;=L$8,VLOOKUP($A416,'[1]Прайс лист'!$B$8:$BS$600,MATCH(L$11,'[1]Прайс лист'!$B$2:$BS$2,0),0),0)</f>
        <v>200</v>
      </c>
      <c r="M416" s="9">
        <f>IF(VLOOKUP($A416,'[1]Прайс лист'!$B$8:$BS$600,MATCH(M$11,'[1]Прайс лист'!$B$2:$BS$2,0),0)&lt;=M$8,VLOOKUP($A416,'[1]Прайс лист'!$B$8:$BS$600,MATCH(M$11,'[1]Прайс лист'!$B$2:$BS$2,0),0),0)</f>
        <v>3800</v>
      </c>
      <c r="N416" s="9">
        <f>IF(VLOOKUP($A416,'[1]Прайс лист'!$B$8:$BS$600,MATCH(N$11,'[1]Прайс лист'!$B$2:$BS$2,0),0)&lt;=N$8,VLOOKUP($A416,'[1]Прайс лист'!$B$8:$BS$600,MATCH(N$11,'[1]Прайс лист'!$B$2:$BS$2,0),0),0)</f>
        <v>0</v>
      </c>
      <c r="O416" s="9">
        <f>IF(VLOOKUP($A416,'[1]Прайс лист'!$B$8:$BS$600,MATCH(O$11,'[1]Прайс лист'!$B$2:$BS$2,0),0)&lt;=O$8,VLOOKUP($A416,'[1]Прайс лист'!$B$8:$BS$600,MATCH(O$11,'[1]Прайс лист'!$B$2:$BS$2,0),0),0)</f>
        <v>3400</v>
      </c>
      <c r="P416" s="9">
        <f>IF(VLOOKUP($A416,'[1]Прайс лист'!$B$8:$BS$600,MATCH(P$11,'[1]Прайс лист'!$B$2:$BS$2,0),0)&lt;=P$8,VLOOKUP($A416,'[1]Прайс лист'!$B$8:$BS$600,MATCH(P$11,'[1]Прайс лист'!$B$2:$BS$2,0),0),0)</f>
        <v>2800</v>
      </c>
      <c r="Q416" s="9">
        <f>IF(VLOOKUP($A416,'[1]Прайс лист'!$B$8:$BS$600,MATCH(Q$11,'[1]Прайс лист'!$B$2:$BS$2,0),0)&lt;=Q$8,VLOOKUP($A416,'[1]Прайс лист'!$B$8:$BS$600,MATCH(Q$11,'[1]Прайс лист'!$B$2:$BS$2,0),0),0)</f>
        <v>0</v>
      </c>
      <c r="R416" s="9">
        <f>IF(VLOOKUP($A416,'[1]Прайс лист'!$B$8:$BS$600,MATCH(R$11,'[1]Прайс лист'!$B$2:$BS$2,0),0)&lt;=R$8,VLOOKUP($A416,'[1]Прайс лист'!$B$8:$BS$600,MATCH(R$11,'[1]Прайс лист'!$B$2:$BS$2,0),0),0)</f>
        <v>0</v>
      </c>
      <c r="S416" s="9">
        <f>IF(VLOOKUP($A416,'[1]Прайс лист'!$B$8:$BS$600,MATCH(S$11,'[1]Прайс лист'!$B$2:$BS$2,0),0)&lt;=S$8,VLOOKUP($A416,'[1]Прайс лист'!$B$8:$BS$600,MATCH(S$11,'[1]Прайс лист'!$B$2:$BS$2,0),0),0)</f>
        <v>0</v>
      </c>
      <c r="T416" s="9">
        <f>IF(VLOOKUP($A416,'[1]Прайс лист'!$B$8:$BS$600,MATCH(T$11,'[1]Прайс лист'!$B$2:$BS$2,0),0)&lt;=T$8,VLOOKUP($A416,'[1]Прайс лист'!$B$8:$BS$600,MATCH(T$11,'[1]Прайс лист'!$B$2:$BS$2,0),0),0)</f>
        <v>200</v>
      </c>
      <c r="U416" s="9">
        <f>IF(VLOOKUP($A416,'[1]Прайс лист'!$B$8:$BS$600,MATCH(U$11,'[1]Прайс лист'!$B$2:$BS$2,0),0)&lt;=U$8,VLOOKUP($A416,'[1]Прайс лист'!$B$8:$BS$600,MATCH(U$11,'[1]Прайс лист'!$B$2:$BS$2,0),0),0)</f>
        <v>10800</v>
      </c>
      <c r="V416" s="9">
        <f>IF(VLOOKUP($A416,'[1]Прайс лист'!$B$8:$BS$600,MATCH(V$11,'[1]Прайс лист'!$B$2:$BS$2,0),0)&lt;=V$8,VLOOKUP($A416,'[1]Прайс лист'!$B$8:$BS$600,MATCH(V$11,'[1]Прайс лист'!$B$2:$BS$2,0),0),0)</f>
        <v>0</v>
      </c>
      <c r="W416" s="9">
        <f>IF(VLOOKUP($A416,'[1]Прайс лист'!$B$8:$BS$600,MATCH(W$11,'[1]Прайс лист'!$B$2:$BS$2,0),0)&lt;=W$8,VLOOKUP($A416,'[1]Прайс лист'!$B$8:$BS$600,MATCH(W$11,'[1]Прайс лист'!$B$2:$BS$2,0),0),0)</f>
        <v>10400</v>
      </c>
      <c r="X416" s="9">
        <f>IF(VLOOKUP($A416,'[1]Прайс лист'!$B$8:$BS$600,MATCH(X$11,'[1]Прайс лист'!$B$2:$BS$2,0),0)&lt;=X$8,VLOOKUP($A416,'[1]Прайс лист'!$B$8:$BS$600,MATCH(X$11,'[1]Прайс лист'!$B$2:$BS$2,0),0),0)</f>
        <v>9800</v>
      </c>
      <c r="Y416" s="9">
        <f>IF(VLOOKUP($A416,'[1]Прайс лист'!$B$8:$BS$600,MATCH(Y$11,'[1]Прайс лист'!$B$2:$BS$2,0),0)&lt;=Y$8,VLOOKUP($A416,'[1]Прайс лист'!$B$8:$BS$600,MATCH(Y$11,'[1]Прайс лист'!$B$2:$BS$2,0),0),0)</f>
        <v>0</v>
      </c>
      <c r="Z416" s="9">
        <f>IF(VLOOKUP($A416,'[1]Прайс лист'!$B$8:$BS$600,MATCH(Z$11,'[1]Прайс лист'!$B$2:$BS$2,0),0)&lt;=Z$8,VLOOKUP($A416,'[1]Прайс лист'!$B$8:$BS$600,MATCH(Z$11,'[1]Прайс лист'!$B$2:$BS$2,0),0),0)</f>
        <v>0</v>
      </c>
      <c r="AA416" s="9">
        <f>IF(VLOOKUP($A416,'[1]Прайс лист'!$B$8:$BS$600,MATCH(AA$11,'[1]Прайс лист'!$B$2:$BS$2,0),0)&lt;=AA$8,VLOOKUP($A416,'[1]Прайс лист'!$B$8:$BS$600,MATCH(AA$11,'[1]Прайс лист'!$B$2:$BS$2,0),0),0)</f>
        <v>0</v>
      </c>
      <c r="AB416" s="9">
        <f>IF(VLOOKUP($A416,'[1]Прайс лист'!$B$8:$BS$600,MATCH(AB$11,'[1]Прайс лист'!$B$2:$BS$2,0),0)&lt;=AB$8,VLOOKUP($A416,'[1]Прайс лист'!$B$8:$BS$600,MATCH(AB$11,'[1]Прайс лист'!$B$2:$BS$2,0),0),0)</f>
        <v>7200</v>
      </c>
      <c r="AC416" s="9">
        <f>IF(VLOOKUP($A416,'[1]Прайс лист'!$B$8:$BS$600,MATCH(AC$11,'[1]Прайс лист'!$B$2:$BS$2,0),0)&lt;=AC$8,VLOOKUP($A416,'[1]Прайс лист'!$B$8:$BS$600,MATCH(AC$11,'[1]Прайс лист'!$B$2:$BS$2,0),0),0)</f>
        <v>7800</v>
      </c>
      <c r="AD416" s="9">
        <f>IF(VLOOKUP($A416,'[1]Прайс лист'!$B$8:$BS$600,MATCH(AD$11,'[1]Прайс лист'!$B$2:$BS$2,0),0)&lt;=AD$8,VLOOKUP($A416,'[1]Прайс лист'!$B$8:$BS$600,MATCH(AD$11,'[1]Прайс лист'!$B$2:$BS$2,0),0),0)</f>
        <v>0</v>
      </c>
      <c r="AE416" s="9">
        <f>IF(VLOOKUP($A416,'[1]Прайс лист'!$B$8:$BS$600,MATCH(AE$11,'[1]Прайс лист'!$B$2:$BS$2,0),0)&lt;=AE$8,VLOOKUP($A416,'[1]Прайс лист'!$B$8:$BS$600,MATCH(AE$11,'[1]Прайс лист'!$B$2:$BS$2,0),0),0)</f>
        <v>7400</v>
      </c>
      <c r="AF416" s="9">
        <f>IF(VLOOKUP($A416,'[1]Прайс лист'!$B$8:$BS$600,MATCH(AF$11,'[1]Прайс лист'!$B$2:$BS$2,0),0)&lt;=AF$8,VLOOKUP($A416,'[1]Прайс лист'!$B$8:$BS$600,MATCH(AF$11,'[1]Прайс лист'!$B$2:$BS$2,0),0),0)</f>
        <v>6800</v>
      </c>
      <c r="AG416" s="9">
        <f>IF(VLOOKUP($A416,'[1]Прайс лист'!$B$8:$BS$600,MATCH(AG$11,'[1]Прайс лист'!$B$2:$BS$2,0),0)&lt;=AG$8,VLOOKUP($A416,'[1]Прайс лист'!$B$8:$BS$600,MATCH(AG$11,'[1]Прайс лист'!$B$2:$BS$2,0),0),0)</f>
        <v>0</v>
      </c>
      <c r="AH416" s="9">
        <f>IF(VLOOKUP($A416,'[1]Прайс лист'!$B$8:$BS$600,MATCH(AH$11,'[1]Прайс лист'!$B$2:$BS$2,0),0)&lt;=AH$8,VLOOKUP($A416,'[1]Прайс лист'!$B$8:$BS$600,MATCH(AH$11,'[1]Прайс лист'!$B$2:$BS$2,0),0),0)</f>
        <v>0</v>
      </c>
      <c r="AI416" s="9">
        <f>IF(VLOOKUP($A416,'[1]Прайс лист'!$B$8:$BS$600,MATCH(AI$11,'[1]Прайс лист'!$B$2:$BS$2,0),0)&lt;=AI$8,VLOOKUP($A416,'[1]Прайс лист'!$B$8:$BS$600,MATCH(AI$11,'[1]Прайс лист'!$B$2:$BS$2,0),0),0)</f>
        <v>0</v>
      </c>
      <c r="AJ416" s="9">
        <f>IF(VLOOKUP($A416,'[1]Прайс лист'!$B$8:$BS$600,MATCH(AJ$11,'[1]Прайс лист'!$B$2:$BS$2,0),0)&lt;=AJ$8,VLOOKUP($A416,'[1]Прайс лист'!$B$8:$BS$600,MATCH(AJ$11,'[1]Прайс лист'!$B$2:$BS$2,0),0),0)</f>
        <v>4200</v>
      </c>
      <c r="AK416" s="9">
        <f>IF(VLOOKUP($A416,'[1]Прайс лист'!$B$8:$BS$600,MATCH(AK$11,'[1]Прайс лист'!$B$2:$BS$2,0),0)&lt;=AK$8,VLOOKUP($A416,'[1]Прайс лист'!$B$8:$BS$600,MATCH(AK$11,'[1]Прайс лист'!$B$2:$BS$2,0),0),0)</f>
        <v>6800</v>
      </c>
      <c r="AL416" s="9">
        <f>IF(VLOOKUP($A416,'[1]Прайс лист'!$B$8:$BS$600,MATCH(AL$11,'[1]Прайс лист'!$B$2:$BS$2,0),0)&lt;=AL$8,VLOOKUP($A416,'[1]Прайс лист'!$B$8:$BS$600,MATCH(AL$11,'[1]Прайс лист'!$B$2:$BS$2,0),0),0)</f>
        <v>0</v>
      </c>
      <c r="AM416" s="9">
        <f>IF(VLOOKUP($A416,'[1]Прайс лист'!$B$8:$BS$600,MATCH(AM$11,'[1]Прайс лист'!$B$2:$BS$2,0),0)&lt;=AM$8,VLOOKUP($A416,'[1]Прайс лист'!$B$8:$BS$600,MATCH(AM$11,'[1]Прайс лист'!$B$2:$BS$2,0),0),0)</f>
        <v>6400</v>
      </c>
      <c r="AN416" s="9">
        <f>IF(VLOOKUP($A416,'[1]Прайс лист'!$B$8:$BS$600,MATCH(AN$11,'[1]Прайс лист'!$B$2:$BS$2,0),0)&lt;=AN$8,VLOOKUP($A416,'[1]Прайс лист'!$B$8:$BS$600,MATCH(AN$11,'[1]Прайс лист'!$B$2:$BS$2,0),0),0)</f>
        <v>5800</v>
      </c>
      <c r="AO416" s="9">
        <f>IF(VLOOKUP($A416,'[1]Прайс лист'!$B$8:$BS$600,MATCH(AO$11,'[1]Прайс лист'!$B$2:$BS$2,0),0)&lt;=AO$8,VLOOKUP($A416,'[1]Прайс лист'!$B$8:$BS$600,MATCH(AO$11,'[1]Прайс лист'!$B$2:$BS$2,0),0),0)</f>
        <v>0</v>
      </c>
      <c r="AP416" s="9">
        <f>IF(VLOOKUP($A416,'[1]Прайс лист'!$B$8:$BS$600,MATCH(AP$11,'[1]Прайс лист'!$B$2:$BS$2,0),0)&lt;=AP$8,VLOOKUP($A416,'[1]Прайс лист'!$B$8:$BS$600,MATCH(AP$11,'[1]Прайс лист'!$B$2:$BS$2,0),0),0)</f>
        <v>0</v>
      </c>
      <c r="AQ416" s="9">
        <f>IF(VLOOKUP($A416,'[1]Прайс лист'!$B$8:$BS$600,MATCH(AQ$11,'[1]Прайс лист'!$B$2:$BS$2,0),0)&lt;=AQ$8,VLOOKUP($A416,'[1]Прайс лист'!$B$8:$BS$600,MATCH(AQ$11,'[1]Прайс лист'!$B$2:$BS$2,0),0),0)</f>
        <v>0</v>
      </c>
      <c r="AR416" s="9">
        <f>IF(VLOOKUP($A416,'[1]Прайс лист'!$B$8:$BS$600,MATCH(AR$11,'[1]Прайс лист'!$B$2:$BS$2,0),0)&lt;=AR$8,VLOOKUP($A416,'[1]Прайс лист'!$B$8:$BS$600,MATCH(AR$11,'[1]Прайс лист'!$B$2:$BS$2,0),0),0)</f>
        <v>3200</v>
      </c>
      <c r="AS416" s="9">
        <f>IF(VLOOKUP($A416,'[1]Прайс лист'!$B$8:$BS$600,MATCH(AS$11,'[1]Прайс лист'!$B$2:$BS$2,0),0)&lt;=AS$8,VLOOKUP($A416,'[1]Прайс лист'!$B$8:$BS$600,MATCH(AS$11,'[1]Прайс лист'!$B$2:$BS$2,0),0),0)</f>
        <v>5800</v>
      </c>
      <c r="AT416" s="9">
        <f>IF(VLOOKUP($A416,'[1]Прайс лист'!$B$8:$BS$600,MATCH(AT$11,'[1]Прайс лист'!$B$2:$BS$2,0),0)&lt;=AT$8,VLOOKUP($A416,'[1]Прайс лист'!$B$8:$BS$600,MATCH(AT$11,'[1]Прайс лист'!$B$2:$BS$2,0),0),0)</f>
        <v>0</v>
      </c>
      <c r="AU416" s="9">
        <f>IF(VLOOKUP($A416,'[1]Прайс лист'!$B$8:$BS$600,MATCH(AU$11,'[1]Прайс лист'!$B$2:$BS$2,0),0)&lt;=AU$8,VLOOKUP($A416,'[1]Прайс лист'!$B$8:$BS$600,MATCH(AU$11,'[1]Прайс лист'!$B$2:$BS$2,0),0),0)</f>
        <v>5400</v>
      </c>
      <c r="AV416" s="9">
        <f>IF(VLOOKUP($A416,'[1]Прайс лист'!$B$8:$BS$600,MATCH(AV$11,'[1]Прайс лист'!$B$2:$BS$2,0),0)&lt;=AV$8,VLOOKUP($A416,'[1]Прайс лист'!$B$8:$BS$600,MATCH(AV$11,'[1]Прайс лист'!$B$2:$BS$2,0),0),0)</f>
        <v>4800</v>
      </c>
      <c r="AW416" s="9">
        <f>IF(VLOOKUP($A416,'[1]Прайс лист'!$B$8:$BS$600,MATCH(AW$11,'[1]Прайс лист'!$B$2:$BS$2,0),0)&lt;=AW$8,VLOOKUP($A416,'[1]Прайс лист'!$B$8:$BS$600,MATCH(AW$11,'[1]Прайс лист'!$B$2:$BS$2,0),0),0)</f>
        <v>0</v>
      </c>
      <c r="AX416" s="9">
        <f>IF(VLOOKUP($A416,'[1]Прайс лист'!$B$8:$BS$600,MATCH(AX$11,'[1]Прайс лист'!$B$2:$BS$2,0),0)&lt;=AX$8,VLOOKUP($A416,'[1]Прайс лист'!$B$8:$BS$600,MATCH(AX$11,'[1]Прайс лист'!$B$2:$BS$2,0),0),0)</f>
        <v>0</v>
      </c>
      <c r="AY416" s="9">
        <f>IF(VLOOKUP($A416,'[1]Прайс лист'!$B$8:$BS$600,MATCH(AY$11,'[1]Прайс лист'!$B$2:$BS$2,0),0)&lt;=AY$8,VLOOKUP($A416,'[1]Прайс лист'!$B$8:$BS$600,MATCH(AY$11,'[1]Прайс лист'!$B$2:$BS$2,0),0),0)</f>
        <v>0</v>
      </c>
      <c r="AZ416" s="9">
        <f>IF(VLOOKUP($A416,'[1]Прайс лист'!$B$8:$BS$600,MATCH(AZ$11,'[1]Прайс лист'!$B$2:$BS$2,0),0)&lt;=AZ$8,VLOOKUP($A416,'[1]Прайс лист'!$B$8:$BS$600,MATCH(AZ$11,'[1]Прайс лист'!$B$2:$BS$2,0),0),0)</f>
        <v>2200</v>
      </c>
      <c r="BA416" s="9">
        <f>IF(VLOOKUP($A416,'[1]Прайс лист'!$B$8:$BS$600,MATCH(BA$11,'[1]Прайс лист'!$B$2:$BS$2,0),0)&lt;=BA$8,VLOOKUP($A416,'[1]Прайс лист'!$B$8:$BS$600,MATCH(BA$11,'[1]Прайс лист'!$B$2:$BS$2,0),0),0)</f>
        <v>4800</v>
      </c>
      <c r="BB416" s="9">
        <f>IF(VLOOKUP($A416,'[1]Прайс лист'!$B$8:$BS$600,MATCH(BB$11,'[1]Прайс лист'!$B$2:$BS$2,0),0)&lt;=BB$8,VLOOKUP($A416,'[1]Прайс лист'!$B$8:$BS$600,MATCH(BB$11,'[1]Прайс лист'!$B$2:$BS$2,0),0),0)</f>
        <v>0</v>
      </c>
      <c r="BC416" s="9">
        <f>IF(VLOOKUP($A416,'[1]Прайс лист'!$B$8:$BS$600,MATCH(BC$11,'[1]Прайс лист'!$B$2:$BS$2,0),0)&lt;=BC$8,VLOOKUP($A416,'[1]Прайс лист'!$B$8:$BS$600,MATCH(BC$11,'[1]Прайс лист'!$B$2:$BS$2,0),0),0)</f>
        <v>4400</v>
      </c>
      <c r="BD416" s="9">
        <f>IF(VLOOKUP($A416,'[1]Прайс лист'!$B$8:$BS$600,MATCH(BD$11,'[1]Прайс лист'!$B$2:$BS$2,0),0)&lt;=BD$8,VLOOKUP($A416,'[1]Прайс лист'!$B$8:$BS$600,MATCH(BD$11,'[1]Прайс лист'!$B$2:$BS$2,0),0),0)</f>
        <v>3800</v>
      </c>
      <c r="BE416" s="9">
        <f>IF(VLOOKUP($A416,'[1]Прайс лист'!$B$8:$BS$600,MATCH(BE$11,'[1]Прайс лист'!$B$2:$BS$2,0),0)&lt;=BE$8,VLOOKUP($A416,'[1]Прайс лист'!$B$8:$BS$600,MATCH(BE$11,'[1]Прайс лист'!$B$2:$BS$2,0),0),0)</f>
        <v>0</v>
      </c>
      <c r="BF416" s="9">
        <f>IF(VLOOKUP($A416,'[1]Прайс лист'!$B$8:$BS$600,MATCH(BF$11,'[1]Прайс лист'!$B$2:$BS$2,0),0)&lt;=BF$8,VLOOKUP($A416,'[1]Прайс лист'!$B$8:$BS$600,MATCH(BF$11,'[1]Прайс лист'!$B$2:$BS$2,0),0),0)</f>
        <v>0</v>
      </c>
      <c r="BG416" s="9">
        <f>IF(VLOOKUP($A416,'[1]Прайс лист'!$B$8:$BS$600,MATCH(BG$11,'[1]Прайс лист'!$B$2:$BS$2,0),0)&lt;=BG$8,VLOOKUP($A416,'[1]Прайс лист'!$B$8:$BS$600,MATCH(BG$11,'[1]Прайс лист'!$B$2:$BS$2,0),0),0)</f>
        <v>0</v>
      </c>
      <c r="BH416" s="9">
        <f>IF(VLOOKUP($A416,'[1]Прайс лист'!$B$8:$BS$600,MATCH(BH$11,'[1]Прайс лист'!$B$2:$BS$2,0),0)&lt;=BH$8,VLOOKUP($A416,'[1]Прайс лист'!$B$8:$BS$600,MATCH(BH$11,'[1]Прайс лист'!$B$2:$BS$2,0),0),0)</f>
        <v>1200</v>
      </c>
    </row>
    <row r="417" spans="1:60">
      <c r="A417" s="1" t="str">
        <f>'[1]Прайс лист'!B410</f>
        <v>Xiaomi REDMI 6A16</v>
      </c>
      <c r="B417" s="7" t="s">
        <v>191</v>
      </c>
      <c r="C417" s="8" t="s">
        <v>252</v>
      </c>
      <c r="D417" s="8">
        <v>16</v>
      </c>
      <c r="E417" s="9">
        <f>IF(VLOOKUP($A417,'[1]Прайс лист'!$B$8:$BS$600,MATCH(E$11,'[1]Прайс лист'!$B$2:$BS$2,0),0)&lt;=E$8,VLOOKUP($A417,'[1]Прайс лист'!$B$8:$BS$600,MATCH(E$11,'[1]Прайс лист'!$B$2:$BS$2,0),0),0)</f>
        <v>1700</v>
      </c>
      <c r="F417" s="9">
        <f>IF(VLOOKUP($A417,'[1]Прайс лист'!$B$8:$BS$600,MATCH(F$11,'[1]Прайс лист'!$B$2:$BS$2,0),0)&lt;=F$8,VLOOKUP($A417,'[1]Прайс лист'!$B$8:$BS$600,MATCH(F$11,'[1]Прайс лист'!$B$2:$BS$2,0),0),0)</f>
        <v>0</v>
      </c>
      <c r="G417" s="9">
        <f>IF(VLOOKUP($A417,'[1]Прайс лист'!$B$8:$BS$600,MATCH(G$11,'[1]Прайс лист'!$B$2:$BS$2,0),0)&lt;=G$8,VLOOKUP($A417,'[1]Прайс лист'!$B$8:$BS$600,MATCH(G$11,'[1]Прайс лист'!$B$2:$BS$2,0),0),0)</f>
        <v>1500</v>
      </c>
      <c r="H417" s="9">
        <f>IF(VLOOKUP($A417,'[1]Прайс лист'!$B$8:$BS$600,MATCH(H$11,'[1]Прайс лист'!$B$2:$BS$2,0),0)&lt;=H$8,VLOOKUP($A417,'[1]Прайс лист'!$B$8:$BS$600,MATCH(H$11,'[1]Прайс лист'!$B$2:$BS$2,0),0),0)</f>
        <v>1200</v>
      </c>
      <c r="I417" s="9">
        <f>IF(VLOOKUP($A417,'[1]Прайс лист'!$B$8:$BS$600,MATCH(I$11,'[1]Прайс лист'!$B$2:$BS$2,0),0)&lt;=I$8,VLOOKUP($A417,'[1]Прайс лист'!$B$8:$BS$600,MATCH(I$11,'[1]Прайс лист'!$B$2:$BS$2,0),0),0)</f>
        <v>0</v>
      </c>
      <c r="J417" s="9">
        <f>IF(VLOOKUP($A417,'[1]Прайс лист'!$B$8:$BS$600,MATCH(J$11,'[1]Прайс лист'!$B$2:$BS$2,0),0)&lt;=J$8,VLOOKUP($A417,'[1]Прайс лист'!$B$8:$BS$600,MATCH(J$11,'[1]Прайс лист'!$B$2:$BS$2,0),0),0)</f>
        <v>0</v>
      </c>
      <c r="K417" s="9">
        <f>IF(VLOOKUP($A417,'[1]Прайс лист'!$B$8:$BS$600,MATCH(K$11,'[1]Прайс лист'!$B$2:$BS$2,0),0)&lt;=K$8,VLOOKUP($A417,'[1]Прайс лист'!$B$8:$BS$600,MATCH(K$11,'[1]Прайс лист'!$B$2:$BS$2,0),0),0)</f>
        <v>0</v>
      </c>
      <c r="L417" s="9">
        <f>IF(VLOOKUP($A417,'[1]Прайс лист'!$B$8:$BS$600,MATCH(L$11,'[1]Прайс лист'!$B$2:$BS$2,0),0)&lt;=L$8,VLOOKUP($A417,'[1]Прайс лист'!$B$8:$BS$600,MATCH(L$11,'[1]Прайс лист'!$B$2:$BS$2,0),0),0)</f>
        <v>200</v>
      </c>
      <c r="M417" s="9">
        <f>IF(VLOOKUP($A417,'[1]Прайс лист'!$B$8:$BS$600,MATCH(M$11,'[1]Прайс лист'!$B$2:$BS$2,0),0)&lt;=M$8,VLOOKUP($A417,'[1]Прайс лист'!$B$8:$BS$600,MATCH(M$11,'[1]Прайс лист'!$B$2:$BS$2,0),0),0)</f>
        <v>1700</v>
      </c>
      <c r="N417" s="9">
        <f>IF(VLOOKUP($A417,'[1]Прайс лист'!$B$8:$BS$600,MATCH(N$11,'[1]Прайс лист'!$B$2:$BS$2,0),0)&lt;=N$8,VLOOKUP($A417,'[1]Прайс лист'!$B$8:$BS$600,MATCH(N$11,'[1]Прайс лист'!$B$2:$BS$2,0),0),0)</f>
        <v>0</v>
      </c>
      <c r="O417" s="9">
        <f>IF(VLOOKUP($A417,'[1]Прайс лист'!$B$8:$BS$600,MATCH(O$11,'[1]Прайс лист'!$B$2:$BS$2,0),0)&lt;=O$8,VLOOKUP($A417,'[1]Прайс лист'!$B$8:$BS$600,MATCH(O$11,'[1]Прайс лист'!$B$2:$BS$2,0),0),0)</f>
        <v>1500</v>
      </c>
      <c r="P417" s="9">
        <f>IF(VLOOKUP($A417,'[1]Прайс лист'!$B$8:$BS$600,MATCH(P$11,'[1]Прайс лист'!$B$2:$BS$2,0),0)&lt;=P$8,VLOOKUP($A417,'[1]Прайс лист'!$B$8:$BS$600,MATCH(P$11,'[1]Прайс лист'!$B$2:$BS$2,0),0),0)</f>
        <v>1200</v>
      </c>
      <c r="Q417" s="9">
        <f>IF(VLOOKUP($A417,'[1]Прайс лист'!$B$8:$BS$600,MATCH(Q$11,'[1]Прайс лист'!$B$2:$BS$2,0),0)&lt;=Q$8,VLOOKUP($A417,'[1]Прайс лист'!$B$8:$BS$600,MATCH(Q$11,'[1]Прайс лист'!$B$2:$BS$2,0),0),0)</f>
        <v>0</v>
      </c>
      <c r="R417" s="9">
        <f>IF(VLOOKUP($A417,'[1]Прайс лист'!$B$8:$BS$600,MATCH(R$11,'[1]Прайс лист'!$B$2:$BS$2,0),0)&lt;=R$8,VLOOKUP($A417,'[1]Прайс лист'!$B$8:$BS$600,MATCH(R$11,'[1]Прайс лист'!$B$2:$BS$2,0),0),0)</f>
        <v>0</v>
      </c>
      <c r="S417" s="9">
        <f>IF(VLOOKUP($A417,'[1]Прайс лист'!$B$8:$BS$600,MATCH(S$11,'[1]Прайс лист'!$B$2:$BS$2,0),0)&lt;=S$8,VLOOKUP($A417,'[1]Прайс лист'!$B$8:$BS$600,MATCH(S$11,'[1]Прайс лист'!$B$2:$BS$2,0),0),0)</f>
        <v>0</v>
      </c>
      <c r="T417" s="9">
        <f>IF(VLOOKUP($A417,'[1]Прайс лист'!$B$8:$BS$600,MATCH(T$11,'[1]Прайс лист'!$B$2:$BS$2,0),0)&lt;=T$8,VLOOKUP($A417,'[1]Прайс лист'!$B$8:$BS$600,MATCH(T$11,'[1]Прайс лист'!$B$2:$BS$2,0),0),0)</f>
        <v>200</v>
      </c>
      <c r="U417" s="9">
        <f>IF(VLOOKUP($A417,'[1]Прайс лист'!$B$8:$BS$600,MATCH(U$11,'[1]Прайс лист'!$B$2:$BS$2,0),0)&lt;=U$8,VLOOKUP($A417,'[1]Прайс лист'!$B$8:$BS$600,MATCH(U$11,'[1]Прайс лист'!$B$2:$BS$2,0),0),0)</f>
        <v>8700</v>
      </c>
      <c r="V417" s="9">
        <f>IF(VLOOKUP($A417,'[1]Прайс лист'!$B$8:$BS$600,MATCH(V$11,'[1]Прайс лист'!$B$2:$BS$2,0),0)&lt;=V$8,VLOOKUP($A417,'[1]Прайс лист'!$B$8:$BS$600,MATCH(V$11,'[1]Прайс лист'!$B$2:$BS$2,0),0),0)</f>
        <v>0</v>
      </c>
      <c r="W417" s="9">
        <f>IF(VLOOKUP($A417,'[1]Прайс лист'!$B$8:$BS$600,MATCH(W$11,'[1]Прайс лист'!$B$2:$BS$2,0),0)&lt;=W$8,VLOOKUP($A417,'[1]Прайс лист'!$B$8:$BS$600,MATCH(W$11,'[1]Прайс лист'!$B$2:$BS$2,0),0),0)</f>
        <v>8500</v>
      </c>
      <c r="X417" s="9">
        <f>IF(VLOOKUP($A417,'[1]Прайс лист'!$B$8:$BS$600,MATCH(X$11,'[1]Прайс лист'!$B$2:$BS$2,0),0)&lt;=X$8,VLOOKUP($A417,'[1]Прайс лист'!$B$8:$BS$600,MATCH(X$11,'[1]Прайс лист'!$B$2:$BS$2,0),0),0)</f>
        <v>8200</v>
      </c>
      <c r="Y417" s="9">
        <f>IF(VLOOKUP($A417,'[1]Прайс лист'!$B$8:$BS$600,MATCH(Y$11,'[1]Прайс лист'!$B$2:$BS$2,0),0)&lt;=Y$8,VLOOKUP($A417,'[1]Прайс лист'!$B$8:$BS$600,MATCH(Y$11,'[1]Прайс лист'!$B$2:$BS$2,0),0),0)</f>
        <v>0</v>
      </c>
      <c r="Z417" s="9">
        <f>IF(VLOOKUP($A417,'[1]Прайс лист'!$B$8:$BS$600,MATCH(Z$11,'[1]Прайс лист'!$B$2:$BS$2,0),0)&lt;=Z$8,VLOOKUP($A417,'[1]Прайс лист'!$B$8:$BS$600,MATCH(Z$11,'[1]Прайс лист'!$B$2:$BS$2,0),0),0)</f>
        <v>0</v>
      </c>
      <c r="AA417" s="9">
        <f>IF(VLOOKUP($A417,'[1]Прайс лист'!$B$8:$BS$600,MATCH(AA$11,'[1]Прайс лист'!$B$2:$BS$2,0),0)&lt;=AA$8,VLOOKUP($A417,'[1]Прайс лист'!$B$8:$BS$600,MATCH(AA$11,'[1]Прайс лист'!$B$2:$BS$2,0),0),0)</f>
        <v>0</v>
      </c>
      <c r="AB417" s="9">
        <f>IF(VLOOKUP($A417,'[1]Прайс лист'!$B$8:$BS$600,MATCH(AB$11,'[1]Прайс лист'!$B$2:$BS$2,0),0)&lt;=AB$8,VLOOKUP($A417,'[1]Прайс лист'!$B$8:$BS$600,MATCH(AB$11,'[1]Прайс лист'!$B$2:$BS$2,0),0),0)</f>
        <v>7200</v>
      </c>
      <c r="AC417" s="9">
        <f>IF(VLOOKUP($A417,'[1]Прайс лист'!$B$8:$BS$600,MATCH(AC$11,'[1]Прайс лист'!$B$2:$BS$2,0),0)&lt;=AC$8,VLOOKUP($A417,'[1]Прайс лист'!$B$8:$BS$600,MATCH(AC$11,'[1]Прайс лист'!$B$2:$BS$2,0),0),0)</f>
        <v>5700</v>
      </c>
      <c r="AD417" s="9">
        <f>IF(VLOOKUP($A417,'[1]Прайс лист'!$B$8:$BS$600,MATCH(AD$11,'[1]Прайс лист'!$B$2:$BS$2,0),0)&lt;=AD$8,VLOOKUP($A417,'[1]Прайс лист'!$B$8:$BS$600,MATCH(AD$11,'[1]Прайс лист'!$B$2:$BS$2,0),0),0)</f>
        <v>0</v>
      </c>
      <c r="AE417" s="9">
        <f>IF(VLOOKUP($A417,'[1]Прайс лист'!$B$8:$BS$600,MATCH(AE$11,'[1]Прайс лист'!$B$2:$BS$2,0),0)&lt;=AE$8,VLOOKUP($A417,'[1]Прайс лист'!$B$8:$BS$600,MATCH(AE$11,'[1]Прайс лист'!$B$2:$BS$2,0),0),0)</f>
        <v>5500</v>
      </c>
      <c r="AF417" s="9">
        <f>IF(VLOOKUP($A417,'[1]Прайс лист'!$B$8:$BS$600,MATCH(AF$11,'[1]Прайс лист'!$B$2:$BS$2,0),0)&lt;=AF$8,VLOOKUP($A417,'[1]Прайс лист'!$B$8:$BS$600,MATCH(AF$11,'[1]Прайс лист'!$B$2:$BS$2,0),0),0)</f>
        <v>5200</v>
      </c>
      <c r="AG417" s="9">
        <f>IF(VLOOKUP($A417,'[1]Прайс лист'!$B$8:$BS$600,MATCH(AG$11,'[1]Прайс лист'!$B$2:$BS$2,0),0)&lt;=AG$8,VLOOKUP($A417,'[1]Прайс лист'!$B$8:$BS$600,MATCH(AG$11,'[1]Прайс лист'!$B$2:$BS$2,0),0),0)</f>
        <v>0</v>
      </c>
      <c r="AH417" s="9">
        <f>IF(VLOOKUP($A417,'[1]Прайс лист'!$B$8:$BS$600,MATCH(AH$11,'[1]Прайс лист'!$B$2:$BS$2,0),0)&lt;=AH$8,VLOOKUP($A417,'[1]Прайс лист'!$B$8:$BS$600,MATCH(AH$11,'[1]Прайс лист'!$B$2:$BS$2,0),0),0)</f>
        <v>0</v>
      </c>
      <c r="AI417" s="9">
        <f>IF(VLOOKUP($A417,'[1]Прайс лист'!$B$8:$BS$600,MATCH(AI$11,'[1]Прайс лист'!$B$2:$BS$2,0),0)&lt;=AI$8,VLOOKUP($A417,'[1]Прайс лист'!$B$8:$BS$600,MATCH(AI$11,'[1]Прайс лист'!$B$2:$BS$2,0),0),0)</f>
        <v>0</v>
      </c>
      <c r="AJ417" s="9">
        <f>IF(VLOOKUP($A417,'[1]Прайс лист'!$B$8:$BS$600,MATCH(AJ$11,'[1]Прайс лист'!$B$2:$BS$2,0),0)&lt;=AJ$8,VLOOKUP($A417,'[1]Прайс лист'!$B$8:$BS$600,MATCH(AJ$11,'[1]Прайс лист'!$B$2:$BS$2,0),0),0)</f>
        <v>4200</v>
      </c>
      <c r="AK417" s="9">
        <f>IF(VLOOKUP($A417,'[1]Прайс лист'!$B$8:$BS$600,MATCH(AK$11,'[1]Прайс лист'!$B$2:$BS$2,0),0)&lt;=AK$8,VLOOKUP($A417,'[1]Прайс лист'!$B$8:$BS$600,MATCH(AK$11,'[1]Прайс лист'!$B$2:$BS$2,0),0),0)</f>
        <v>4700</v>
      </c>
      <c r="AL417" s="9">
        <f>IF(VLOOKUP($A417,'[1]Прайс лист'!$B$8:$BS$600,MATCH(AL$11,'[1]Прайс лист'!$B$2:$BS$2,0),0)&lt;=AL$8,VLOOKUP($A417,'[1]Прайс лист'!$B$8:$BS$600,MATCH(AL$11,'[1]Прайс лист'!$B$2:$BS$2,0),0),0)</f>
        <v>0</v>
      </c>
      <c r="AM417" s="9">
        <f>IF(VLOOKUP($A417,'[1]Прайс лист'!$B$8:$BS$600,MATCH(AM$11,'[1]Прайс лист'!$B$2:$BS$2,0),0)&lt;=AM$8,VLOOKUP($A417,'[1]Прайс лист'!$B$8:$BS$600,MATCH(AM$11,'[1]Прайс лист'!$B$2:$BS$2,0),0),0)</f>
        <v>4500</v>
      </c>
      <c r="AN417" s="9">
        <f>IF(VLOOKUP($A417,'[1]Прайс лист'!$B$8:$BS$600,MATCH(AN$11,'[1]Прайс лист'!$B$2:$BS$2,0),0)&lt;=AN$8,VLOOKUP($A417,'[1]Прайс лист'!$B$8:$BS$600,MATCH(AN$11,'[1]Прайс лист'!$B$2:$BS$2,0),0),0)</f>
        <v>4200</v>
      </c>
      <c r="AO417" s="9">
        <f>IF(VLOOKUP($A417,'[1]Прайс лист'!$B$8:$BS$600,MATCH(AO$11,'[1]Прайс лист'!$B$2:$BS$2,0),0)&lt;=AO$8,VLOOKUP($A417,'[1]Прайс лист'!$B$8:$BS$600,MATCH(AO$11,'[1]Прайс лист'!$B$2:$BS$2,0),0),0)</f>
        <v>0</v>
      </c>
      <c r="AP417" s="9">
        <f>IF(VLOOKUP($A417,'[1]Прайс лист'!$B$8:$BS$600,MATCH(AP$11,'[1]Прайс лист'!$B$2:$BS$2,0),0)&lt;=AP$8,VLOOKUP($A417,'[1]Прайс лист'!$B$8:$BS$600,MATCH(AP$11,'[1]Прайс лист'!$B$2:$BS$2,0),0),0)</f>
        <v>0</v>
      </c>
      <c r="AQ417" s="9">
        <f>IF(VLOOKUP($A417,'[1]Прайс лист'!$B$8:$BS$600,MATCH(AQ$11,'[1]Прайс лист'!$B$2:$BS$2,0),0)&lt;=AQ$8,VLOOKUP($A417,'[1]Прайс лист'!$B$8:$BS$600,MATCH(AQ$11,'[1]Прайс лист'!$B$2:$BS$2,0),0),0)</f>
        <v>0</v>
      </c>
      <c r="AR417" s="9">
        <f>IF(VLOOKUP($A417,'[1]Прайс лист'!$B$8:$BS$600,MATCH(AR$11,'[1]Прайс лист'!$B$2:$BS$2,0),0)&lt;=AR$8,VLOOKUP($A417,'[1]Прайс лист'!$B$8:$BS$600,MATCH(AR$11,'[1]Прайс лист'!$B$2:$BS$2,0),0),0)</f>
        <v>3200</v>
      </c>
      <c r="AS417" s="9">
        <f>IF(VLOOKUP($A417,'[1]Прайс лист'!$B$8:$BS$600,MATCH(AS$11,'[1]Прайс лист'!$B$2:$BS$2,0),0)&lt;=AS$8,VLOOKUP($A417,'[1]Прайс лист'!$B$8:$BS$600,MATCH(AS$11,'[1]Прайс лист'!$B$2:$BS$2,0),0),0)</f>
        <v>3700</v>
      </c>
      <c r="AT417" s="9">
        <f>IF(VLOOKUP($A417,'[1]Прайс лист'!$B$8:$BS$600,MATCH(AT$11,'[1]Прайс лист'!$B$2:$BS$2,0),0)&lt;=AT$8,VLOOKUP($A417,'[1]Прайс лист'!$B$8:$BS$600,MATCH(AT$11,'[1]Прайс лист'!$B$2:$BS$2,0),0),0)</f>
        <v>0</v>
      </c>
      <c r="AU417" s="9">
        <f>IF(VLOOKUP($A417,'[1]Прайс лист'!$B$8:$BS$600,MATCH(AU$11,'[1]Прайс лист'!$B$2:$BS$2,0),0)&lt;=AU$8,VLOOKUP($A417,'[1]Прайс лист'!$B$8:$BS$600,MATCH(AU$11,'[1]Прайс лист'!$B$2:$BS$2,0),0),0)</f>
        <v>3500</v>
      </c>
      <c r="AV417" s="9">
        <f>IF(VLOOKUP($A417,'[1]Прайс лист'!$B$8:$BS$600,MATCH(AV$11,'[1]Прайс лист'!$B$2:$BS$2,0),0)&lt;=AV$8,VLOOKUP($A417,'[1]Прайс лист'!$B$8:$BS$600,MATCH(AV$11,'[1]Прайс лист'!$B$2:$BS$2,0),0),0)</f>
        <v>3200</v>
      </c>
      <c r="AW417" s="9">
        <f>IF(VLOOKUP($A417,'[1]Прайс лист'!$B$8:$BS$600,MATCH(AW$11,'[1]Прайс лист'!$B$2:$BS$2,0),0)&lt;=AW$8,VLOOKUP($A417,'[1]Прайс лист'!$B$8:$BS$600,MATCH(AW$11,'[1]Прайс лист'!$B$2:$BS$2,0),0),0)</f>
        <v>0</v>
      </c>
      <c r="AX417" s="9">
        <f>IF(VLOOKUP($A417,'[1]Прайс лист'!$B$8:$BS$600,MATCH(AX$11,'[1]Прайс лист'!$B$2:$BS$2,0),0)&lt;=AX$8,VLOOKUP($A417,'[1]Прайс лист'!$B$8:$BS$600,MATCH(AX$11,'[1]Прайс лист'!$B$2:$BS$2,0),0),0)</f>
        <v>0</v>
      </c>
      <c r="AY417" s="9">
        <f>IF(VLOOKUP($A417,'[1]Прайс лист'!$B$8:$BS$600,MATCH(AY$11,'[1]Прайс лист'!$B$2:$BS$2,0),0)&lt;=AY$8,VLOOKUP($A417,'[1]Прайс лист'!$B$8:$BS$600,MATCH(AY$11,'[1]Прайс лист'!$B$2:$BS$2,0),0),0)</f>
        <v>0</v>
      </c>
      <c r="AZ417" s="9">
        <f>IF(VLOOKUP($A417,'[1]Прайс лист'!$B$8:$BS$600,MATCH(AZ$11,'[1]Прайс лист'!$B$2:$BS$2,0),0)&lt;=AZ$8,VLOOKUP($A417,'[1]Прайс лист'!$B$8:$BS$600,MATCH(AZ$11,'[1]Прайс лист'!$B$2:$BS$2,0),0),0)</f>
        <v>2200</v>
      </c>
      <c r="BA417" s="9">
        <f>IF(VLOOKUP($A417,'[1]Прайс лист'!$B$8:$BS$600,MATCH(BA$11,'[1]Прайс лист'!$B$2:$BS$2,0),0)&lt;=BA$8,VLOOKUP($A417,'[1]Прайс лист'!$B$8:$BS$600,MATCH(BA$11,'[1]Прайс лист'!$B$2:$BS$2,0),0),0)</f>
        <v>2700</v>
      </c>
      <c r="BB417" s="9">
        <f>IF(VLOOKUP($A417,'[1]Прайс лист'!$B$8:$BS$600,MATCH(BB$11,'[1]Прайс лист'!$B$2:$BS$2,0),0)&lt;=BB$8,VLOOKUP($A417,'[1]Прайс лист'!$B$8:$BS$600,MATCH(BB$11,'[1]Прайс лист'!$B$2:$BS$2,0),0),0)</f>
        <v>0</v>
      </c>
      <c r="BC417" s="9">
        <f>IF(VLOOKUP($A417,'[1]Прайс лист'!$B$8:$BS$600,MATCH(BC$11,'[1]Прайс лист'!$B$2:$BS$2,0),0)&lt;=BC$8,VLOOKUP($A417,'[1]Прайс лист'!$B$8:$BS$600,MATCH(BC$11,'[1]Прайс лист'!$B$2:$BS$2,0),0),0)</f>
        <v>2500</v>
      </c>
      <c r="BD417" s="9">
        <f>IF(VLOOKUP($A417,'[1]Прайс лист'!$B$8:$BS$600,MATCH(BD$11,'[1]Прайс лист'!$B$2:$BS$2,0),0)&lt;=BD$8,VLOOKUP($A417,'[1]Прайс лист'!$B$8:$BS$600,MATCH(BD$11,'[1]Прайс лист'!$B$2:$BS$2,0),0),0)</f>
        <v>2200</v>
      </c>
      <c r="BE417" s="9">
        <f>IF(VLOOKUP($A417,'[1]Прайс лист'!$B$8:$BS$600,MATCH(BE$11,'[1]Прайс лист'!$B$2:$BS$2,0),0)&lt;=BE$8,VLOOKUP($A417,'[1]Прайс лист'!$B$8:$BS$600,MATCH(BE$11,'[1]Прайс лист'!$B$2:$BS$2,0),0),0)</f>
        <v>0</v>
      </c>
      <c r="BF417" s="9">
        <f>IF(VLOOKUP($A417,'[1]Прайс лист'!$B$8:$BS$600,MATCH(BF$11,'[1]Прайс лист'!$B$2:$BS$2,0),0)&lt;=BF$8,VLOOKUP($A417,'[1]Прайс лист'!$B$8:$BS$600,MATCH(BF$11,'[1]Прайс лист'!$B$2:$BS$2,0),0),0)</f>
        <v>0</v>
      </c>
      <c r="BG417" s="9">
        <f>IF(VLOOKUP($A417,'[1]Прайс лист'!$B$8:$BS$600,MATCH(BG$11,'[1]Прайс лист'!$B$2:$BS$2,0),0)&lt;=BG$8,VLOOKUP($A417,'[1]Прайс лист'!$B$8:$BS$600,MATCH(BG$11,'[1]Прайс лист'!$B$2:$BS$2,0),0),0)</f>
        <v>0</v>
      </c>
      <c r="BH417" s="9">
        <f>IF(VLOOKUP($A417,'[1]Прайс лист'!$B$8:$BS$600,MATCH(BH$11,'[1]Прайс лист'!$B$2:$BS$2,0),0)&lt;=BH$8,VLOOKUP($A417,'[1]Прайс лист'!$B$8:$BS$600,MATCH(BH$11,'[1]Прайс лист'!$B$2:$BS$2,0),0),0)</f>
        <v>1200</v>
      </c>
    </row>
    <row r="418" spans="1:60">
      <c r="A418" s="1" t="str">
        <f>'[1]Прайс лист'!B411</f>
        <v>Xiaomi REDMI 6A32</v>
      </c>
      <c r="B418" s="7" t="s">
        <v>191</v>
      </c>
      <c r="C418" s="8" t="s">
        <v>252</v>
      </c>
      <c r="D418" s="8">
        <v>32</v>
      </c>
      <c r="E418" s="9">
        <f>IF(VLOOKUP($A418,'[1]Прайс лист'!$B$8:$BS$600,MATCH(E$11,'[1]Прайс лист'!$B$2:$BS$2,0),0)&lt;=E$8,VLOOKUP($A418,'[1]Прайс лист'!$B$8:$BS$600,MATCH(E$11,'[1]Прайс лист'!$B$2:$BS$2,0),0),0)</f>
        <v>1900</v>
      </c>
      <c r="F418" s="9">
        <f>IF(VLOOKUP($A418,'[1]Прайс лист'!$B$8:$BS$600,MATCH(F$11,'[1]Прайс лист'!$B$2:$BS$2,0),0)&lt;=F$8,VLOOKUP($A418,'[1]Прайс лист'!$B$8:$BS$600,MATCH(F$11,'[1]Прайс лист'!$B$2:$BS$2,0),0),0)</f>
        <v>0</v>
      </c>
      <c r="G418" s="9">
        <f>IF(VLOOKUP($A418,'[1]Прайс лист'!$B$8:$BS$600,MATCH(G$11,'[1]Прайс лист'!$B$2:$BS$2,0),0)&lt;=G$8,VLOOKUP($A418,'[1]Прайс лист'!$B$8:$BS$600,MATCH(G$11,'[1]Прайс лист'!$B$2:$BS$2,0),0),0)</f>
        <v>1700</v>
      </c>
      <c r="H418" s="9">
        <f>IF(VLOOKUP($A418,'[1]Прайс лист'!$B$8:$BS$600,MATCH(H$11,'[1]Прайс лист'!$B$2:$BS$2,0),0)&lt;=H$8,VLOOKUP($A418,'[1]Прайс лист'!$B$8:$BS$600,MATCH(H$11,'[1]Прайс лист'!$B$2:$BS$2,0),0),0)</f>
        <v>1400</v>
      </c>
      <c r="I418" s="9">
        <f>IF(VLOOKUP($A418,'[1]Прайс лист'!$B$8:$BS$600,MATCH(I$11,'[1]Прайс лист'!$B$2:$BS$2,0),0)&lt;=I$8,VLOOKUP($A418,'[1]Прайс лист'!$B$8:$BS$600,MATCH(I$11,'[1]Прайс лист'!$B$2:$BS$2,0),0),0)</f>
        <v>0</v>
      </c>
      <c r="J418" s="9">
        <f>IF(VLOOKUP($A418,'[1]Прайс лист'!$B$8:$BS$600,MATCH(J$11,'[1]Прайс лист'!$B$2:$BS$2,0),0)&lt;=J$8,VLOOKUP($A418,'[1]Прайс лист'!$B$8:$BS$600,MATCH(J$11,'[1]Прайс лист'!$B$2:$BS$2,0),0),0)</f>
        <v>0</v>
      </c>
      <c r="K418" s="9">
        <f>IF(VLOOKUP($A418,'[1]Прайс лист'!$B$8:$BS$600,MATCH(K$11,'[1]Прайс лист'!$B$2:$BS$2,0),0)&lt;=K$8,VLOOKUP($A418,'[1]Прайс лист'!$B$8:$BS$600,MATCH(K$11,'[1]Прайс лист'!$B$2:$BS$2,0),0),0)</f>
        <v>0</v>
      </c>
      <c r="L418" s="9">
        <f>IF(VLOOKUP($A418,'[1]Прайс лист'!$B$8:$BS$600,MATCH(L$11,'[1]Прайс лист'!$B$2:$BS$2,0),0)&lt;=L$8,VLOOKUP($A418,'[1]Прайс лист'!$B$8:$BS$600,MATCH(L$11,'[1]Прайс лист'!$B$2:$BS$2,0),0),0)</f>
        <v>200</v>
      </c>
      <c r="M418" s="9">
        <f>IF(VLOOKUP($A418,'[1]Прайс лист'!$B$8:$BS$600,MATCH(M$11,'[1]Прайс лист'!$B$2:$BS$2,0),0)&lt;=M$8,VLOOKUP($A418,'[1]Прайс лист'!$B$8:$BS$600,MATCH(M$11,'[1]Прайс лист'!$B$2:$BS$2,0),0),0)</f>
        <v>1900</v>
      </c>
      <c r="N418" s="9">
        <f>IF(VLOOKUP($A418,'[1]Прайс лист'!$B$8:$BS$600,MATCH(N$11,'[1]Прайс лист'!$B$2:$BS$2,0),0)&lt;=N$8,VLOOKUP($A418,'[1]Прайс лист'!$B$8:$BS$600,MATCH(N$11,'[1]Прайс лист'!$B$2:$BS$2,0),0),0)</f>
        <v>0</v>
      </c>
      <c r="O418" s="9">
        <f>IF(VLOOKUP($A418,'[1]Прайс лист'!$B$8:$BS$600,MATCH(O$11,'[1]Прайс лист'!$B$2:$BS$2,0),0)&lt;=O$8,VLOOKUP($A418,'[1]Прайс лист'!$B$8:$BS$600,MATCH(O$11,'[1]Прайс лист'!$B$2:$BS$2,0),0),0)</f>
        <v>1700</v>
      </c>
      <c r="P418" s="9">
        <f>IF(VLOOKUP($A418,'[1]Прайс лист'!$B$8:$BS$600,MATCH(P$11,'[1]Прайс лист'!$B$2:$BS$2,0),0)&lt;=P$8,VLOOKUP($A418,'[1]Прайс лист'!$B$8:$BS$600,MATCH(P$11,'[1]Прайс лист'!$B$2:$BS$2,0),0),0)</f>
        <v>1400</v>
      </c>
      <c r="Q418" s="9">
        <f>IF(VLOOKUP($A418,'[1]Прайс лист'!$B$8:$BS$600,MATCH(Q$11,'[1]Прайс лист'!$B$2:$BS$2,0),0)&lt;=Q$8,VLOOKUP($A418,'[1]Прайс лист'!$B$8:$BS$600,MATCH(Q$11,'[1]Прайс лист'!$B$2:$BS$2,0),0),0)</f>
        <v>0</v>
      </c>
      <c r="R418" s="9">
        <f>IF(VLOOKUP($A418,'[1]Прайс лист'!$B$8:$BS$600,MATCH(R$11,'[1]Прайс лист'!$B$2:$BS$2,0),0)&lt;=R$8,VLOOKUP($A418,'[1]Прайс лист'!$B$8:$BS$600,MATCH(R$11,'[1]Прайс лист'!$B$2:$BS$2,0),0),0)</f>
        <v>0</v>
      </c>
      <c r="S418" s="9">
        <f>IF(VLOOKUP($A418,'[1]Прайс лист'!$B$8:$BS$600,MATCH(S$11,'[1]Прайс лист'!$B$2:$BS$2,0),0)&lt;=S$8,VLOOKUP($A418,'[1]Прайс лист'!$B$8:$BS$600,MATCH(S$11,'[1]Прайс лист'!$B$2:$BS$2,0),0),0)</f>
        <v>0</v>
      </c>
      <c r="T418" s="9">
        <f>IF(VLOOKUP($A418,'[1]Прайс лист'!$B$8:$BS$600,MATCH(T$11,'[1]Прайс лист'!$B$2:$BS$2,0),0)&lt;=T$8,VLOOKUP($A418,'[1]Прайс лист'!$B$8:$BS$600,MATCH(T$11,'[1]Прайс лист'!$B$2:$BS$2,0),0),0)</f>
        <v>200</v>
      </c>
      <c r="U418" s="9">
        <f>IF(VLOOKUP($A418,'[1]Прайс лист'!$B$8:$BS$600,MATCH(U$11,'[1]Прайс лист'!$B$2:$BS$2,0),0)&lt;=U$8,VLOOKUP($A418,'[1]Прайс лист'!$B$8:$BS$600,MATCH(U$11,'[1]Прайс лист'!$B$2:$BS$2,0),0),0)</f>
        <v>8900</v>
      </c>
      <c r="V418" s="9">
        <f>IF(VLOOKUP($A418,'[1]Прайс лист'!$B$8:$BS$600,MATCH(V$11,'[1]Прайс лист'!$B$2:$BS$2,0),0)&lt;=V$8,VLOOKUP($A418,'[1]Прайс лист'!$B$8:$BS$600,MATCH(V$11,'[1]Прайс лист'!$B$2:$BS$2,0),0),0)</f>
        <v>0</v>
      </c>
      <c r="W418" s="9">
        <f>IF(VLOOKUP($A418,'[1]Прайс лист'!$B$8:$BS$600,MATCH(W$11,'[1]Прайс лист'!$B$2:$BS$2,0),0)&lt;=W$8,VLOOKUP($A418,'[1]Прайс лист'!$B$8:$BS$600,MATCH(W$11,'[1]Прайс лист'!$B$2:$BS$2,0),0),0)</f>
        <v>8700</v>
      </c>
      <c r="X418" s="9">
        <f>IF(VLOOKUP($A418,'[1]Прайс лист'!$B$8:$BS$600,MATCH(X$11,'[1]Прайс лист'!$B$2:$BS$2,0),0)&lt;=X$8,VLOOKUP($A418,'[1]Прайс лист'!$B$8:$BS$600,MATCH(X$11,'[1]Прайс лист'!$B$2:$BS$2,0),0),0)</f>
        <v>8400</v>
      </c>
      <c r="Y418" s="9">
        <f>IF(VLOOKUP($A418,'[1]Прайс лист'!$B$8:$BS$600,MATCH(Y$11,'[1]Прайс лист'!$B$2:$BS$2,0),0)&lt;=Y$8,VLOOKUP($A418,'[1]Прайс лист'!$B$8:$BS$600,MATCH(Y$11,'[1]Прайс лист'!$B$2:$BS$2,0),0),0)</f>
        <v>0</v>
      </c>
      <c r="Z418" s="9">
        <f>IF(VLOOKUP($A418,'[1]Прайс лист'!$B$8:$BS$600,MATCH(Z$11,'[1]Прайс лист'!$B$2:$BS$2,0),0)&lt;=Z$8,VLOOKUP($A418,'[1]Прайс лист'!$B$8:$BS$600,MATCH(Z$11,'[1]Прайс лист'!$B$2:$BS$2,0),0),0)</f>
        <v>0</v>
      </c>
      <c r="AA418" s="9">
        <f>IF(VLOOKUP($A418,'[1]Прайс лист'!$B$8:$BS$600,MATCH(AA$11,'[1]Прайс лист'!$B$2:$BS$2,0),0)&lt;=AA$8,VLOOKUP($A418,'[1]Прайс лист'!$B$8:$BS$600,MATCH(AA$11,'[1]Прайс лист'!$B$2:$BS$2,0),0),0)</f>
        <v>0</v>
      </c>
      <c r="AB418" s="9">
        <f>IF(VLOOKUP($A418,'[1]Прайс лист'!$B$8:$BS$600,MATCH(AB$11,'[1]Прайс лист'!$B$2:$BS$2,0),0)&lt;=AB$8,VLOOKUP($A418,'[1]Прайс лист'!$B$8:$BS$600,MATCH(AB$11,'[1]Прайс лист'!$B$2:$BS$2,0),0),0)</f>
        <v>7200</v>
      </c>
      <c r="AC418" s="9">
        <f>IF(VLOOKUP($A418,'[1]Прайс лист'!$B$8:$BS$600,MATCH(AC$11,'[1]Прайс лист'!$B$2:$BS$2,0),0)&lt;=AC$8,VLOOKUP($A418,'[1]Прайс лист'!$B$8:$BS$600,MATCH(AC$11,'[1]Прайс лист'!$B$2:$BS$2,0),0),0)</f>
        <v>5900</v>
      </c>
      <c r="AD418" s="9">
        <f>IF(VLOOKUP($A418,'[1]Прайс лист'!$B$8:$BS$600,MATCH(AD$11,'[1]Прайс лист'!$B$2:$BS$2,0),0)&lt;=AD$8,VLOOKUP($A418,'[1]Прайс лист'!$B$8:$BS$600,MATCH(AD$11,'[1]Прайс лист'!$B$2:$BS$2,0),0),0)</f>
        <v>0</v>
      </c>
      <c r="AE418" s="9">
        <f>IF(VLOOKUP($A418,'[1]Прайс лист'!$B$8:$BS$600,MATCH(AE$11,'[1]Прайс лист'!$B$2:$BS$2,0),0)&lt;=AE$8,VLOOKUP($A418,'[1]Прайс лист'!$B$8:$BS$600,MATCH(AE$11,'[1]Прайс лист'!$B$2:$BS$2,0),0),0)</f>
        <v>5700</v>
      </c>
      <c r="AF418" s="9">
        <f>IF(VLOOKUP($A418,'[1]Прайс лист'!$B$8:$BS$600,MATCH(AF$11,'[1]Прайс лист'!$B$2:$BS$2,0),0)&lt;=AF$8,VLOOKUP($A418,'[1]Прайс лист'!$B$8:$BS$600,MATCH(AF$11,'[1]Прайс лист'!$B$2:$BS$2,0),0),0)</f>
        <v>5400</v>
      </c>
      <c r="AG418" s="9">
        <f>IF(VLOOKUP($A418,'[1]Прайс лист'!$B$8:$BS$600,MATCH(AG$11,'[1]Прайс лист'!$B$2:$BS$2,0),0)&lt;=AG$8,VLOOKUP($A418,'[1]Прайс лист'!$B$8:$BS$600,MATCH(AG$11,'[1]Прайс лист'!$B$2:$BS$2,0),0),0)</f>
        <v>0</v>
      </c>
      <c r="AH418" s="9">
        <f>IF(VLOOKUP($A418,'[1]Прайс лист'!$B$8:$BS$600,MATCH(AH$11,'[1]Прайс лист'!$B$2:$BS$2,0),0)&lt;=AH$8,VLOOKUP($A418,'[1]Прайс лист'!$B$8:$BS$600,MATCH(AH$11,'[1]Прайс лист'!$B$2:$BS$2,0),0),0)</f>
        <v>0</v>
      </c>
      <c r="AI418" s="9">
        <f>IF(VLOOKUP($A418,'[1]Прайс лист'!$B$8:$BS$600,MATCH(AI$11,'[1]Прайс лист'!$B$2:$BS$2,0),0)&lt;=AI$8,VLOOKUP($A418,'[1]Прайс лист'!$B$8:$BS$600,MATCH(AI$11,'[1]Прайс лист'!$B$2:$BS$2,0),0),0)</f>
        <v>0</v>
      </c>
      <c r="AJ418" s="9">
        <f>IF(VLOOKUP($A418,'[1]Прайс лист'!$B$8:$BS$600,MATCH(AJ$11,'[1]Прайс лист'!$B$2:$BS$2,0),0)&lt;=AJ$8,VLOOKUP($A418,'[1]Прайс лист'!$B$8:$BS$600,MATCH(AJ$11,'[1]Прайс лист'!$B$2:$BS$2,0),0),0)</f>
        <v>4200</v>
      </c>
      <c r="AK418" s="9">
        <f>IF(VLOOKUP($A418,'[1]Прайс лист'!$B$8:$BS$600,MATCH(AK$11,'[1]Прайс лист'!$B$2:$BS$2,0),0)&lt;=AK$8,VLOOKUP($A418,'[1]Прайс лист'!$B$8:$BS$600,MATCH(AK$11,'[1]Прайс лист'!$B$2:$BS$2,0),0),0)</f>
        <v>4900</v>
      </c>
      <c r="AL418" s="9">
        <f>IF(VLOOKUP($A418,'[1]Прайс лист'!$B$8:$BS$600,MATCH(AL$11,'[1]Прайс лист'!$B$2:$BS$2,0),0)&lt;=AL$8,VLOOKUP($A418,'[1]Прайс лист'!$B$8:$BS$600,MATCH(AL$11,'[1]Прайс лист'!$B$2:$BS$2,0),0),0)</f>
        <v>0</v>
      </c>
      <c r="AM418" s="9">
        <f>IF(VLOOKUP($A418,'[1]Прайс лист'!$B$8:$BS$600,MATCH(AM$11,'[1]Прайс лист'!$B$2:$BS$2,0),0)&lt;=AM$8,VLOOKUP($A418,'[1]Прайс лист'!$B$8:$BS$600,MATCH(AM$11,'[1]Прайс лист'!$B$2:$BS$2,0),0),0)</f>
        <v>4700</v>
      </c>
      <c r="AN418" s="9">
        <f>IF(VLOOKUP($A418,'[1]Прайс лист'!$B$8:$BS$600,MATCH(AN$11,'[1]Прайс лист'!$B$2:$BS$2,0),0)&lt;=AN$8,VLOOKUP($A418,'[1]Прайс лист'!$B$8:$BS$600,MATCH(AN$11,'[1]Прайс лист'!$B$2:$BS$2,0),0),0)</f>
        <v>4400</v>
      </c>
      <c r="AO418" s="9">
        <f>IF(VLOOKUP($A418,'[1]Прайс лист'!$B$8:$BS$600,MATCH(AO$11,'[1]Прайс лист'!$B$2:$BS$2,0),0)&lt;=AO$8,VLOOKUP($A418,'[1]Прайс лист'!$B$8:$BS$600,MATCH(AO$11,'[1]Прайс лист'!$B$2:$BS$2,0),0),0)</f>
        <v>0</v>
      </c>
      <c r="AP418" s="9">
        <f>IF(VLOOKUP($A418,'[1]Прайс лист'!$B$8:$BS$600,MATCH(AP$11,'[1]Прайс лист'!$B$2:$BS$2,0),0)&lt;=AP$8,VLOOKUP($A418,'[1]Прайс лист'!$B$8:$BS$600,MATCH(AP$11,'[1]Прайс лист'!$B$2:$BS$2,0),0),0)</f>
        <v>0</v>
      </c>
      <c r="AQ418" s="9">
        <f>IF(VLOOKUP($A418,'[1]Прайс лист'!$B$8:$BS$600,MATCH(AQ$11,'[1]Прайс лист'!$B$2:$BS$2,0),0)&lt;=AQ$8,VLOOKUP($A418,'[1]Прайс лист'!$B$8:$BS$600,MATCH(AQ$11,'[1]Прайс лист'!$B$2:$BS$2,0),0),0)</f>
        <v>0</v>
      </c>
      <c r="AR418" s="9">
        <f>IF(VLOOKUP($A418,'[1]Прайс лист'!$B$8:$BS$600,MATCH(AR$11,'[1]Прайс лист'!$B$2:$BS$2,0),0)&lt;=AR$8,VLOOKUP($A418,'[1]Прайс лист'!$B$8:$BS$600,MATCH(AR$11,'[1]Прайс лист'!$B$2:$BS$2,0),0),0)</f>
        <v>3200</v>
      </c>
      <c r="AS418" s="9">
        <f>IF(VLOOKUP($A418,'[1]Прайс лист'!$B$8:$BS$600,MATCH(AS$11,'[1]Прайс лист'!$B$2:$BS$2,0),0)&lt;=AS$8,VLOOKUP($A418,'[1]Прайс лист'!$B$8:$BS$600,MATCH(AS$11,'[1]Прайс лист'!$B$2:$BS$2,0),0),0)</f>
        <v>3900</v>
      </c>
      <c r="AT418" s="9">
        <f>IF(VLOOKUP($A418,'[1]Прайс лист'!$B$8:$BS$600,MATCH(AT$11,'[1]Прайс лист'!$B$2:$BS$2,0),0)&lt;=AT$8,VLOOKUP($A418,'[1]Прайс лист'!$B$8:$BS$600,MATCH(AT$11,'[1]Прайс лист'!$B$2:$BS$2,0),0),0)</f>
        <v>0</v>
      </c>
      <c r="AU418" s="9">
        <f>IF(VLOOKUP($A418,'[1]Прайс лист'!$B$8:$BS$600,MATCH(AU$11,'[1]Прайс лист'!$B$2:$BS$2,0),0)&lt;=AU$8,VLOOKUP($A418,'[1]Прайс лист'!$B$8:$BS$600,MATCH(AU$11,'[1]Прайс лист'!$B$2:$BS$2,0),0),0)</f>
        <v>3700</v>
      </c>
      <c r="AV418" s="9">
        <f>IF(VLOOKUP($A418,'[1]Прайс лист'!$B$8:$BS$600,MATCH(AV$11,'[1]Прайс лист'!$B$2:$BS$2,0),0)&lt;=AV$8,VLOOKUP($A418,'[1]Прайс лист'!$B$8:$BS$600,MATCH(AV$11,'[1]Прайс лист'!$B$2:$BS$2,0),0),0)</f>
        <v>3400</v>
      </c>
      <c r="AW418" s="9">
        <f>IF(VLOOKUP($A418,'[1]Прайс лист'!$B$8:$BS$600,MATCH(AW$11,'[1]Прайс лист'!$B$2:$BS$2,0),0)&lt;=AW$8,VLOOKUP($A418,'[1]Прайс лист'!$B$8:$BS$600,MATCH(AW$11,'[1]Прайс лист'!$B$2:$BS$2,0),0),0)</f>
        <v>0</v>
      </c>
      <c r="AX418" s="9">
        <f>IF(VLOOKUP($A418,'[1]Прайс лист'!$B$8:$BS$600,MATCH(AX$11,'[1]Прайс лист'!$B$2:$BS$2,0),0)&lt;=AX$8,VLOOKUP($A418,'[1]Прайс лист'!$B$8:$BS$600,MATCH(AX$11,'[1]Прайс лист'!$B$2:$BS$2,0),0),0)</f>
        <v>0</v>
      </c>
      <c r="AY418" s="9">
        <f>IF(VLOOKUP($A418,'[1]Прайс лист'!$B$8:$BS$600,MATCH(AY$11,'[1]Прайс лист'!$B$2:$BS$2,0),0)&lt;=AY$8,VLOOKUP($A418,'[1]Прайс лист'!$B$8:$BS$600,MATCH(AY$11,'[1]Прайс лист'!$B$2:$BS$2,0),0),0)</f>
        <v>0</v>
      </c>
      <c r="AZ418" s="9">
        <f>IF(VLOOKUP($A418,'[1]Прайс лист'!$B$8:$BS$600,MATCH(AZ$11,'[1]Прайс лист'!$B$2:$BS$2,0),0)&lt;=AZ$8,VLOOKUP($A418,'[1]Прайс лист'!$B$8:$BS$600,MATCH(AZ$11,'[1]Прайс лист'!$B$2:$BS$2,0),0),0)</f>
        <v>2200</v>
      </c>
      <c r="BA418" s="9">
        <f>IF(VLOOKUP($A418,'[1]Прайс лист'!$B$8:$BS$600,MATCH(BA$11,'[1]Прайс лист'!$B$2:$BS$2,0),0)&lt;=BA$8,VLOOKUP($A418,'[1]Прайс лист'!$B$8:$BS$600,MATCH(BA$11,'[1]Прайс лист'!$B$2:$BS$2,0),0),0)</f>
        <v>2900</v>
      </c>
      <c r="BB418" s="9">
        <f>IF(VLOOKUP($A418,'[1]Прайс лист'!$B$8:$BS$600,MATCH(BB$11,'[1]Прайс лист'!$B$2:$BS$2,0),0)&lt;=BB$8,VLOOKUP($A418,'[1]Прайс лист'!$B$8:$BS$600,MATCH(BB$11,'[1]Прайс лист'!$B$2:$BS$2,0),0),0)</f>
        <v>0</v>
      </c>
      <c r="BC418" s="9">
        <f>IF(VLOOKUP($A418,'[1]Прайс лист'!$B$8:$BS$600,MATCH(BC$11,'[1]Прайс лист'!$B$2:$BS$2,0),0)&lt;=BC$8,VLOOKUP($A418,'[1]Прайс лист'!$B$8:$BS$600,MATCH(BC$11,'[1]Прайс лист'!$B$2:$BS$2,0),0),0)</f>
        <v>2700</v>
      </c>
      <c r="BD418" s="9">
        <f>IF(VLOOKUP($A418,'[1]Прайс лист'!$B$8:$BS$600,MATCH(BD$11,'[1]Прайс лист'!$B$2:$BS$2,0),0)&lt;=BD$8,VLOOKUP($A418,'[1]Прайс лист'!$B$8:$BS$600,MATCH(BD$11,'[1]Прайс лист'!$B$2:$BS$2,0),0),0)</f>
        <v>2400</v>
      </c>
      <c r="BE418" s="9">
        <f>IF(VLOOKUP($A418,'[1]Прайс лист'!$B$8:$BS$600,MATCH(BE$11,'[1]Прайс лист'!$B$2:$BS$2,0),0)&lt;=BE$8,VLOOKUP($A418,'[1]Прайс лист'!$B$8:$BS$600,MATCH(BE$11,'[1]Прайс лист'!$B$2:$BS$2,0),0),0)</f>
        <v>0</v>
      </c>
      <c r="BF418" s="9">
        <f>IF(VLOOKUP($A418,'[1]Прайс лист'!$B$8:$BS$600,MATCH(BF$11,'[1]Прайс лист'!$B$2:$BS$2,0),0)&lt;=BF$8,VLOOKUP($A418,'[1]Прайс лист'!$B$8:$BS$600,MATCH(BF$11,'[1]Прайс лист'!$B$2:$BS$2,0),0),0)</f>
        <v>0</v>
      </c>
      <c r="BG418" s="9">
        <f>IF(VLOOKUP($A418,'[1]Прайс лист'!$B$8:$BS$600,MATCH(BG$11,'[1]Прайс лист'!$B$2:$BS$2,0),0)&lt;=BG$8,VLOOKUP($A418,'[1]Прайс лист'!$B$8:$BS$600,MATCH(BG$11,'[1]Прайс лист'!$B$2:$BS$2,0),0),0)</f>
        <v>0</v>
      </c>
      <c r="BH418" s="9">
        <f>IF(VLOOKUP($A418,'[1]Прайс лист'!$B$8:$BS$600,MATCH(BH$11,'[1]Прайс лист'!$B$2:$BS$2,0),0)&lt;=BH$8,VLOOKUP($A418,'[1]Прайс лист'!$B$8:$BS$600,MATCH(BH$11,'[1]Прайс лист'!$B$2:$BS$2,0),0),0)</f>
        <v>1200</v>
      </c>
    </row>
    <row r="419" spans="1:60">
      <c r="A419" s="1" t="str">
        <f>'[1]Прайс лист'!B412</f>
        <v>Xiaomi REDMI 716</v>
      </c>
      <c r="B419" s="7" t="s">
        <v>191</v>
      </c>
      <c r="C419" s="8" t="s">
        <v>253</v>
      </c>
      <c r="D419" s="8">
        <v>16</v>
      </c>
      <c r="E419" s="9">
        <f>IF(VLOOKUP($A419,'[1]Прайс лист'!$B$8:$BS$600,MATCH(E$11,'[1]Прайс лист'!$B$2:$BS$2,0),0)&lt;=E$8,VLOOKUP($A419,'[1]Прайс лист'!$B$8:$BS$600,MATCH(E$11,'[1]Прайс лист'!$B$2:$BS$2,0),0),0)</f>
        <v>3500</v>
      </c>
      <c r="F419" s="9">
        <f>IF(VLOOKUP($A419,'[1]Прайс лист'!$B$8:$BS$600,MATCH(F$11,'[1]Прайс лист'!$B$2:$BS$2,0),0)&lt;=F$8,VLOOKUP($A419,'[1]Прайс лист'!$B$8:$BS$600,MATCH(F$11,'[1]Прайс лист'!$B$2:$BS$2,0),0),0)</f>
        <v>0</v>
      </c>
      <c r="G419" s="9">
        <f>IF(VLOOKUP($A419,'[1]Прайс лист'!$B$8:$BS$600,MATCH(G$11,'[1]Прайс лист'!$B$2:$BS$2,0),0)&lt;=G$8,VLOOKUP($A419,'[1]Прайс лист'!$B$8:$BS$600,MATCH(G$11,'[1]Прайс лист'!$B$2:$BS$2,0),0),0)</f>
        <v>3100</v>
      </c>
      <c r="H419" s="9">
        <f>IF(VLOOKUP($A419,'[1]Прайс лист'!$B$8:$BS$600,MATCH(H$11,'[1]Прайс лист'!$B$2:$BS$2,0),0)&lt;=H$8,VLOOKUP($A419,'[1]Прайс лист'!$B$8:$BS$600,MATCH(H$11,'[1]Прайс лист'!$B$2:$BS$2,0),0),0)</f>
        <v>2600</v>
      </c>
      <c r="I419" s="9">
        <f>IF(VLOOKUP($A419,'[1]Прайс лист'!$B$8:$BS$600,MATCH(I$11,'[1]Прайс лист'!$B$2:$BS$2,0),0)&lt;=I$8,VLOOKUP($A419,'[1]Прайс лист'!$B$8:$BS$600,MATCH(I$11,'[1]Прайс лист'!$B$2:$BS$2,0),0),0)</f>
        <v>0</v>
      </c>
      <c r="J419" s="9">
        <f>IF(VLOOKUP($A419,'[1]Прайс лист'!$B$8:$BS$600,MATCH(J$11,'[1]Прайс лист'!$B$2:$BS$2,0),0)&lt;=J$8,VLOOKUP($A419,'[1]Прайс лист'!$B$8:$BS$600,MATCH(J$11,'[1]Прайс лист'!$B$2:$BS$2,0),0),0)</f>
        <v>0</v>
      </c>
      <c r="K419" s="9">
        <f>IF(VLOOKUP($A419,'[1]Прайс лист'!$B$8:$BS$600,MATCH(K$11,'[1]Прайс лист'!$B$2:$BS$2,0),0)&lt;=K$8,VLOOKUP($A419,'[1]Прайс лист'!$B$8:$BS$600,MATCH(K$11,'[1]Прайс лист'!$B$2:$BS$2,0),0),0)</f>
        <v>0</v>
      </c>
      <c r="L419" s="9">
        <f>IF(VLOOKUP($A419,'[1]Прайс лист'!$B$8:$BS$600,MATCH(L$11,'[1]Прайс лист'!$B$2:$BS$2,0),0)&lt;=L$8,VLOOKUP($A419,'[1]Прайс лист'!$B$8:$BS$600,MATCH(L$11,'[1]Прайс лист'!$B$2:$BS$2,0),0),0)</f>
        <v>200</v>
      </c>
      <c r="M419" s="9">
        <f>IF(VLOOKUP($A419,'[1]Прайс лист'!$B$8:$BS$600,MATCH(M$11,'[1]Прайс лист'!$B$2:$BS$2,0),0)&lt;=M$8,VLOOKUP($A419,'[1]Прайс лист'!$B$8:$BS$600,MATCH(M$11,'[1]Прайс лист'!$B$2:$BS$2,0),0),0)</f>
        <v>3500</v>
      </c>
      <c r="N419" s="9">
        <f>IF(VLOOKUP($A419,'[1]Прайс лист'!$B$8:$BS$600,MATCH(N$11,'[1]Прайс лист'!$B$2:$BS$2,0),0)&lt;=N$8,VLOOKUP($A419,'[1]Прайс лист'!$B$8:$BS$600,MATCH(N$11,'[1]Прайс лист'!$B$2:$BS$2,0),0),0)</f>
        <v>0</v>
      </c>
      <c r="O419" s="9">
        <f>IF(VLOOKUP($A419,'[1]Прайс лист'!$B$8:$BS$600,MATCH(O$11,'[1]Прайс лист'!$B$2:$BS$2,0),0)&lt;=O$8,VLOOKUP($A419,'[1]Прайс лист'!$B$8:$BS$600,MATCH(O$11,'[1]Прайс лист'!$B$2:$BS$2,0),0),0)</f>
        <v>3100</v>
      </c>
      <c r="P419" s="9">
        <f>IF(VLOOKUP($A419,'[1]Прайс лист'!$B$8:$BS$600,MATCH(P$11,'[1]Прайс лист'!$B$2:$BS$2,0),0)&lt;=P$8,VLOOKUP($A419,'[1]Прайс лист'!$B$8:$BS$600,MATCH(P$11,'[1]Прайс лист'!$B$2:$BS$2,0),0),0)</f>
        <v>2600</v>
      </c>
      <c r="Q419" s="9">
        <f>IF(VLOOKUP($A419,'[1]Прайс лист'!$B$8:$BS$600,MATCH(Q$11,'[1]Прайс лист'!$B$2:$BS$2,0),0)&lt;=Q$8,VLOOKUP($A419,'[1]Прайс лист'!$B$8:$BS$600,MATCH(Q$11,'[1]Прайс лист'!$B$2:$BS$2,0),0),0)</f>
        <v>0</v>
      </c>
      <c r="R419" s="9">
        <f>IF(VLOOKUP($A419,'[1]Прайс лист'!$B$8:$BS$600,MATCH(R$11,'[1]Прайс лист'!$B$2:$BS$2,0),0)&lt;=R$8,VLOOKUP($A419,'[1]Прайс лист'!$B$8:$BS$600,MATCH(R$11,'[1]Прайс лист'!$B$2:$BS$2,0),0),0)</f>
        <v>0</v>
      </c>
      <c r="S419" s="9">
        <f>IF(VLOOKUP($A419,'[1]Прайс лист'!$B$8:$BS$600,MATCH(S$11,'[1]Прайс лист'!$B$2:$BS$2,0),0)&lt;=S$8,VLOOKUP($A419,'[1]Прайс лист'!$B$8:$BS$600,MATCH(S$11,'[1]Прайс лист'!$B$2:$BS$2,0),0),0)</f>
        <v>0</v>
      </c>
      <c r="T419" s="9">
        <f>IF(VLOOKUP($A419,'[1]Прайс лист'!$B$8:$BS$600,MATCH(T$11,'[1]Прайс лист'!$B$2:$BS$2,0),0)&lt;=T$8,VLOOKUP($A419,'[1]Прайс лист'!$B$8:$BS$600,MATCH(T$11,'[1]Прайс лист'!$B$2:$BS$2,0),0),0)</f>
        <v>200</v>
      </c>
      <c r="U419" s="9">
        <f>IF(VLOOKUP($A419,'[1]Прайс лист'!$B$8:$BS$600,MATCH(U$11,'[1]Прайс лист'!$B$2:$BS$2,0),0)&lt;=U$8,VLOOKUP($A419,'[1]Прайс лист'!$B$8:$BS$600,MATCH(U$11,'[1]Прайс лист'!$B$2:$BS$2,0),0),0)</f>
        <v>10500</v>
      </c>
      <c r="V419" s="9">
        <f>IF(VLOOKUP($A419,'[1]Прайс лист'!$B$8:$BS$600,MATCH(V$11,'[1]Прайс лист'!$B$2:$BS$2,0),0)&lt;=V$8,VLOOKUP($A419,'[1]Прайс лист'!$B$8:$BS$600,MATCH(V$11,'[1]Прайс лист'!$B$2:$BS$2,0),0),0)</f>
        <v>0</v>
      </c>
      <c r="W419" s="9">
        <f>IF(VLOOKUP($A419,'[1]Прайс лист'!$B$8:$BS$600,MATCH(W$11,'[1]Прайс лист'!$B$2:$BS$2,0),0)&lt;=W$8,VLOOKUP($A419,'[1]Прайс лист'!$B$8:$BS$600,MATCH(W$11,'[1]Прайс лист'!$B$2:$BS$2,0),0),0)</f>
        <v>10100</v>
      </c>
      <c r="X419" s="9">
        <f>IF(VLOOKUP($A419,'[1]Прайс лист'!$B$8:$BS$600,MATCH(X$11,'[1]Прайс лист'!$B$2:$BS$2,0),0)&lt;=X$8,VLOOKUP($A419,'[1]Прайс лист'!$B$8:$BS$600,MATCH(X$11,'[1]Прайс лист'!$B$2:$BS$2,0),0),0)</f>
        <v>9600</v>
      </c>
      <c r="Y419" s="9">
        <f>IF(VLOOKUP($A419,'[1]Прайс лист'!$B$8:$BS$600,MATCH(Y$11,'[1]Прайс лист'!$B$2:$BS$2,0),0)&lt;=Y$8,VLOOKUP($A419,'[1]Прайс лист'!$B$8:$BS$600,MATCH(Y$11,'[1]Прайс лист'!$B$2:$BS$2,0),0),0)</f>
        <v>0</v>
      </c>
      <c r="Z419" s="9">
        <f>IF(VLOOKUP($A419,'[1]Прайс лист'!$B$8:$BS$600,MATCH(Z$11,'[1]Прайс лист'!$B$2:$BS$2,0),0)&lt;=Z$8,VLOOKUP($A419,'[1]Прайс лист'!$B$8:$BS$600,MATCH(Z$11,'[1]Прайс лист'!$B$2:$BS$2,0),0),0)</f>
        <v>0</v>
      </c>
      <c r="AA419" s="9">
        <f>IF(VLOOKUP($A419,'[1]Прайс лист'!$B$8:$BS$600,MATCH(AA$11,'[1]Прайс лист'!$B$2:$BS$2,0),0)&lt;=AA$8,VLOOKUP($A419,'[1]Прайс лист'!$B$8:$BS$600,MATCH(AA$11,'[1]Прайс лист'!$B$2:$BS$2,0),0),0)</f>
        <v>0</v>
      </c>
      <c r="AB419" s="9">
        <f>IF(VLOOKUP($A419,'[1]Прайс лист'!$B$8:$BS$600,MATCH(AB$11,'[1]Прайс лист'!$B$2:$BS$2,0),0)&lt;=AB$8,VLOOKUP($A419,'[1]Прайс лист'!$B$8:$BS$600,MATCH(AB$11,'[1]Прайс лист'!$B$2:$BS$2,0),0),0)</f>
        <v>7200</v>
      </c>
      <c r="AC419" s="9">
        <f>IF(VLOOKUP($A419,'[1]Прайс лист'!$B$8:$BS$600,MATCH(AC$11,'[1]Прайс лист'!$B$2:$BS$2,0),0)&lt;=AC$8,VLOOKUP($A419,'[1]Прайс лист'!$B$8:$BS$600,MATCH(AC$11,'[1]Прайс лист'!$B$2:$BS$2,0),0),0)</f>
        <v>7500</v>
      </c>
      <c r="AD419" s="9">
        <f>IF(VLOOKUP($A419,'[1]Прайс лист'!$B$8:$BS$600,MATCH(AD$11,'[1]Прайс лист'!$B$2:$BS$2,0),0)&lt;=AD$8,VLOOKUP($A419,'[1]Прайс лист'!$B$8:$BS$600,MATCH(AD$11,'[1]Прайс лист'!$B$2:$BS$2,0),0),0)</f>
        <v>0</v>
      </c>
      <c r="AE419" s="9">
        <f>IF(VLOOKUP($A419,'[1]Прайс лист'!$B$8:$BS$600,MATCH(AE$11,'[1]Прайс лист'!$B$2:$BS$2,0),0)&lt;=AE$8,VLOOKUP($A419,'[1]Прайс лист'!$B$8:$BS$600,MATCH(AE$11,'[1]Прайс лист'!$B$2:$BS$2,0),0),0)</f>
        <v>7100</v>
      </c>
      <c r="AF419" s="9">
        <f>IF(VLOOKUP($A419,'[1]Прайс лист'!$B$8:$BS$600,MATCH(AF$11,'[1]Прайс лист'!$B$2:$BS$2,0),0)&lt;=AF$8,VLOOKUP($A419,'[1]Прайс лист'!$B$8:$BS$600,MATCH(AF$11,'[1]Прайс лист'!$B$2:$BS$2,0),0),0)</f>
        <v>6600</v>
      </c>
      <c r="AG419" s="9">
        <f>IF(VLOOKUP($A419,'[1]Прайс лист'!$B$8:$BS$600,MATCH(AG$11,'[1]Прайс лист'!$B$2:$BS$2,0),0)&lt;=AG$8,VLOOKUP($A419,'[1]Прайс лист'!$B$8:$BS$600,MATCH(AG$11,'[1]Прайс лист'!$B$2:$BS$2,0),0),0)</f>
        <v>0</v>
      </c>
      <c r="AH419" s="9">
        <f>IF(VLOOKUP($A419,'[1]Прайс лист'!$B$8:$BS$600,MATCH(AH$11,'[1]Прайс лист'!$B$2:$BS$2,0),0)&lt;=AH$8,VLOOKUP($A419,'[1]Прайс лист'!$B$8:$BS$600,MATCH(AH$11,'[1]Прайс лист'!$B$2:$BS$2,0),0),0)</f>
        <v>0</v>
      </c>
      <c r="AI419" s="9">
        <f>IF(VLOOKUP($A419,'[1]Прайс лист'!$B$8:$BS$600,MATCH(AI$11,'[1]Прайс лист'!$B$2:$BS$2,0),0)&lt;=AI$8,VLOOKUP($A419,'[1]Прайс лист'!$B$8:$BS$600,MATCH(AI$11,'[1]Прайс лист'!$B$2:$BS$2,0),0),0)</f>
        <v>0</v>
      </c>
      <c r="AJ419" s="9">
        <f>IF(VLOOKUP($A419,'[1]Прайс лист'!$B$8:$BS$600,MATCH(AJ$11,'[1]Прайс лист'!$B$2:$BS$2,0),0)&lt;=AJ$8,VLOOKUP($A419,'[1]Прайс лист'!$B$8:$BS$600,MATCH(AJ$11,'[1]Прайс лист'!$B$2:$BS$2,0),0),0)</f>
        <v>4200</v>
      </c>
      <c r="AK419" s="9">
        <f>IF(VLOOKUP($A419,'[1]Прайс лист'!$B$8:$BS$600,MATCH(AK$11,'[1]Прайс лист'!$B$2:$BS$2,0),0)&lt;=AK$8,VLOOKUP($A419,'[1]Прайс лист'!$B$8:$BS$600,MATCH(AK$11,'[1]Прайс лист'!$B$2:$BS$2,0),0),0)</f>
        <v>6500</v>
      </c>
      <c r="AL419" s="9">
        <f>IF(VLOOKUP($A419,'[1]Прайс лист'!$B$8:$BS$600,MATCH(AL$11,'[1]Прайс лист'!$B$2:$BS$2,0),0)&lt;=AL$8,VLOOKUP($A419,'[1]Прайс лист'!$B$8:$BS$600,MATCH(AL$11,'[1]Прайс лист'!$B$2:$BS$2,0),0),0)</f>
        <v>0</v>
      </c>
      <c r="AM419" s="9">
        <f>IF(VLOOKUP($A419,'[1]Прайс лист'!$B$8:$BS$600,MATCH(AM$11,'[1]Прайс лист'!$B$2:$BS$2,0),0)&lt;=AM$8,VLOOKUP($A419,'[1]Прайс лист'!$B$8:$BS$600,MATCH(AM$11,'[1]Прайс лист'!$B$2:$BS$2,0),0),0)</f>
        <v>6100</v>
      </c>
      <c r="AN419" s="9">
        <f>IF(VLOOKUP($A419,'[1]Прайс лист'!$B$8:$BS$600,MATCH(AN$11,'[1]Прайс лист'!$B$2:$BS$2,0),0)&lt;=AN$8,VLOOKUP($A419,'[1]Прайс лист'!$B$8:$BS$600,MATCH(AN$11,'[1]Прайс лист'!$B$2:$BS$2,0),0),0)</f>
        <v>5600</v>
      </c>
      <c r="AO419" s="9">
        <f>IF(VLOOKUP($A419,'[1]Прайс лист'!$B$8:$BS$600,MATCH(AO$11,'[1]Прайс лист'!$B$2:$BS$2,0),0)&lt;=AO$8,VLOOKUP($A419,'[1]Прайс лист'!$B$8:$BS$600,MATCH(AO$11,'[1]Прайс лист'!$B$2:$BS$2,0),0),0)</f>
        <v>0</v>
      </c>
      <c r="AP419" s="9">
        <f>IF(VLOOKUP($A419,'[1]Прайс лист'!$B$8:$BS$600,MATCH(AP$11,'[1]Прайс лист'!$B$2:$BS$2,0),0)&lt;=AP$8,VLOOKUP($A419,'[1]Прайс лист'!$B$8:$BS$600,MATCH(AP$11,'[1]Прайс лист'!$B$2:$BS$2,0),0),0)</f>
        <v>0</v>
      </c>
      <c r="AQ419" s="9">
        <f>IF(VLOOKUP($A419,'[1]Прайс лист'!$B$8:$BS$600,MATCH(AQ$11,'[1]Прайс лист'!$B$2:$BS$2,0),0)&lt;=AQ$8,VLOOKUP($A419,'[1]Прайс лист'!$B$8:$BS$600,MATCH(AQ$11,'[1]Прайс лист'!$B$2:$BS$2,0),0),0)</f>
        <v>0</v>
      </c>
      <c r="AR419" s="9">
        <f>IF(VLOOKUP($A419,'[1]Прайс лист'!$B$8:$BS$600,MATCH(AR$11,'[1]Прайс лист'!$B$2:$BS$2,0),0)&lt;=AR$8,VLOOKUP($A419,'[1]Прайс лист'!$B$8:$BS$600,MATCH(AR$11,'[1]Прайс лист'!$B$2:$BS$2,0),0),0)</f>
        <v>3200</v>
      </c>
      <c r="AS419" s="9">
        <f>IF(VLOOKUP($A419,'[1]Прайс лист'!$B$8:$BS$600,MATCH(AS$11,'[1]Прайс лист'!$B$2:$BS$2,0),0)&lt;=AS$8,VLOOKUP($A419,'[1]Прайс лист'!$B$8:$BS$600,MATCH(AS$11,'[1]Прайс лист'!$B$2:$BS$2,0),0),0)</f>
        <v>5500</v>
      </c>
      <c r="AT419" s="9">
        <f>IF(VLOOKUP($A419,'[1]Прайс лист'!$B$8:$BS$600,MATCH(AT$11,'[1]Прайс лист'!$B$2:$BS$2,0),0)&lt;=AT$8,VLOOKUP($A419,'[1]Прайс лист'!$B$8:$BS$600,MATCH(AT$11,'[1]Прайс лист'!$B$2:$BS$2,0),0),0)</f>
        <v>0</v>
      </c>
      <c r="AU419" s="9">
        <f>IF(VLOOKUP($A419,'[1]Прайс лист'!$B$8:$BS$600,MATCH(AU$11,'[1]Прайс лист'!$B$2:$BS$2,0),0)&lt;=AU$8,VLOOKUP($A419,'[1]Прайс лист'!$B$8:$BS$600,MATCH(AU$11,'[1]Прайс лист'!$B$2:$BS$2,0),0),0)</f>
        <v>5100</v>
      </c>
      <c r="AV419" s="9">
        <f>IF(VLOOKUP($A419,'[1]Прайс лист'!$B$8:$BS$600,MATCH(AV$11,'[1]Прайс лист'!$B$2:$BS$2,0),0)&lt;=AV$8,VLOOKUP($A419,'[1]Прайс лист'!$B$8:$BS$600,MATCH(AV$11,'[1]Прайс лист'!$B$2:$BS$2,0),0),0)</f>
        <v>4600</v>
      </c>
      <c r="AW419" s="9">
        <f>IF(VLOOKUP($A419,'[1]Прайс лист'!$B$8:$BS$600,MATCH(AW$11,'[1]Прайс лист'!$B$2:$BS$2,0),0)&lt;=AW$8,VLOOKUP($A419,'[1]Прайс лист'!$B$8:$BS$600,MATCH(AW$11,'[1]Прайс лист'!$B$2:$BS$2,0),0),0)</f>
        <v>0</v>
      </c>
      <c r="AX419" s="9">
        <f>IF(VLOOKUP($A419,'[1]Прайс лист'!$B$8:$BS$600,MATCH(AX$11,'[1]Прайс лист'!$B$2:$BS$2,0),0)&lt;=AX$8,VLOOKUP($A419,'[1]Прайс лист'!$B$8:$BS$600,MATCH(AX$11,'[1]Прайс лист'!$B$2:$BS$2,0),0),0)</f>
        <v>0</v>
      </c>
      <c r="AY419" s="9">
        <f>IF(VLOOKUP($A419,'[1]Прайс лист'!$B$8:$BS$600,MATCH(AY$11,'[1]Прайс лист'!$B$2:$BS$2,0),0)&lt;=AY$8,VLOOKUP($A419,'[1]Прайс лист'!$B$8:$BS$600,MATCH(AY$11,'[1]Прайс лист'!$B$2:$BS$2,0),0),0)</f>
        <v>0</v>
      </c>
      <c r="AZ419" s="9">
        <f>IF(VLOOKUP($A419,'[1]Прайс лист'!$B$8:$BS$600,MATCH(AZ$11,'[1]Прайс лист'!$B$2:$BS$2,0),0)&lt;=AZ$8,VLOOKUP($A419,'[1]Прайс лист'!$B$8:$BS$600,MATCH(AZ$11,'[1]Прайс лист'!$B$2:$BS$2,0),0),0)</f>
        <v>2200</v>
      </c>
      <c r="BA419" s="9">
        <f>IF(VLOOKUP($A419,'[1]Прайс лист'!$B$8:$BS$600,MATCH(BA$11,'[1]Прайс лист'!$B$2:$BS$2,0),0)&lt;=BA$8,VLOOKUP($A419,'[1]Прайс лист'!$B$8:$BS$600,MATCH(BA$11,'[1]Прайс лист'!$B$2:$BS$2,0),0),0)</f>
        <v>4500</v>
      </c>
      <c r="BB419" s="9">
        <f>IF(VLOOKUP($A419,'[1]Прайс лист'!$B$8:$BS$600,MATCH(BB$11,'[1]Прайс лист'!$B$2:$BS$2,0),0)&lt;=BB$8,VLOOKUP($A419,'[1]Прайс лист'!$B$8:$BS$600,MATCH(BB$11,'[1]Прайс лист'!$B$2:$BS$2,0),0),0)</f>
        <v>0</v>
      </c>
      <c r="BC419" s="9">
        <f>IF(VLOOKUP($A419,'[1]Прайс лист'!$B$8:$BS$600,MATCH(BC$11,'[1]Прайс лист'!$B$2:$BS$2,0),0)&lt;=BC$8,VLOOKUP($A419,'[1]Прайс лист'!$B$8:$BS$600,MATCH(BC$11,'[1]Прайс лист'!$B$2:$BS$2,0),0),0)</f>
        <v>4100</v>
      </c>
      <c r="BD419" s="9">
        <f>IF(VLOOKUP($A419,'[1]Прайс лист'!$B$8:$BS$600,MATCH(BD$11,'[1]Прайс лист'!$B$2:$BS$2,0),0)&lt;=BD$8,VLOOKUP($A419,'[1]Прайс лист'!$B$8:$BS$600,MATCH(BD$11,'[1]Прайс лист'!$B$2:$BS$2,0),0),0)</f>
        <v>3600</v>
      </c>
      <c r="BE419" s="9">
        <f>IF(VLOOKUP($A419,'[1]Прайс лист'!$B$8:$BS$600,MATCH(BE$11,'[1]Прайс лист'!$B$2:$BS$2,0),0)&lt;=BE$8,VLOOKUP($A419,'[1]Прайс лист'!$B$8:$BS$600,MATCH(BE$11,'[1]Прайс лист'!$B$2:$BS$2,0),0),0)</f>
        <v>0</v>
      </c>
      <c r="BF419" s="9">
        <f>IF(VLOOKUP($A419,'[1]Прайс лист'!$B$8:$BS$600,MATCH(BF$11,'[1]Прайс лист'!$B$2:$BS$2,0),0)&lt;=BF$8,VLOOKUP($A419,'[1]Прайс лист'!$B$8:$BS$600,MATCH(BF$11,'[1]Прайс лист'!$B$2:$BS$2,0),0),0)</f>
        <v>0</v>
      </c>
      <c r="BG419" s="9">
        <f>IF(VLOOKUP($A419,'[1]Прайс лист'!$B$8:$BS$600,MATCH(BG$11,'[1]Прайс лист'!$B$2:$BS$2,0),0)&lt;=BG$8,VLOOKUP($A419,'[1]Прайс лист'!$B$8:$BS$600,MATCH(BG$11,'[1]Прайс лист'!$B$2:$BS$2,0),0),0)</f>
        <v>0</v>
      </c>
      <c r="BH419" s="9">
        <f>IF(VLOOKUP($A419,'[1]Прайс лист'!$B$8:$BS$600,MATCH(BH$11,'[1]Прайс лист'!$B$2:$BS$2,0),0)&lt;=BH$8,VLOOKUP($A419,'[1]Прайс лист'!$B$8:$BS$600,MATCH(BH$11,'[1]Прайс лист'!$B$2:$BS$2,0),0),0)</f>
        <v>1200</v>
      </c>
    </row>
    <row r="420" spans="1:60">
      <c r="A420" s="1" t="str">
        <f>'[1]Прайс лист'!B413</f>
        <v>Xiaomi REDMI 732</v>
      </c>
      <c r="B420" s="7" t="s">
        <v>191</v>
      </c>
      <c r="C420" s="8" t="s">
        <v>253</v>
      </c>
      <c r="D420" s="8">
        <v>32</v>
      </c>
      <c r="E420" s="9">
        <f>IF(VLOOKUP($A420,'[1]Прайс лист'!$B$8:$BS$600,MATCH(E$11,'[1]Прайс лист'!$B$2:$BS$2,0),0)&lt;=E$8,VLOOKUP($A420,'[1]Прайс лист'!$B$8:$BS$600,MATCH(E$11,'[1]Прайс лист'!$B$2:$BS$2,0),0),0)</f>
        <v>3900</v>
      </c>
      <c r="F420" s="9">
        <f>IF(VLOOKUP($A420,'[1]Прайс лист'!$B$8:$BS$600,MATCH(F$11,'[1]Прайс лист'!$B$2:$BS$2,0),0)&lt;=F$8,VLOOKUP($A420,'[1]Прайс лист'!$B$8:$BS$600,MATCH(F$11,'[1]Прайс лист'!$B$2:$BS$2,0),0),0)</f>
        <v>0</v>
      </c>
      <c r="G420" s="9">
        <f>IF(VLOOKUP($A420,'[1]Прайс лист'!$B$8:$BS$600,MATCH(G$11,'[1]Прайс лист'!$B$2:$BS$2,0),0)&lt;=G$8,VLOOKUP($A420,'[1]Прайс лист'!$B$8:$BS$600,MATCH(G$11,'[1]Прайс лист'!$B$2:$BS$2,0),0),0)</f>
        <v>3500</v>
      </c>
      <c r="H420" s="9">
        <f>IF(VLOOKUP($A420,'[1]Прайс лист'!$B$8:$BS$600,MATCH(H$11,'[1]Прайс лист'!$B$2:$BS$2,0),0)&lt;=H$8,VLOOKUP($A420,'[1]Прайс лист'!$B$8:$BS$600,MATCH(H$11,'[1]Прайс лист'!$B$2:$BS$2,0),0),0)</f>
        <v>2900</v>
      </c>
      <c r="I420" s="9">
        <f>IF(VLOOKUP($A420,'[1]Прайс лист'!$B$8:$BS$600,MATCH(I$11,'[1]Прайс лист'!$B$2:$BS$2,0),0)&lt;=I$8,VLOOKUP($A420,'[1]Прайс лист'!$B$8:$BS$600,MATCH(I$11,'[1]Прайс лист'!$B$2:$BS$2,0),0),0)</f>
        <v>0</v>
      </c>
      <c r="J420" s="9">
        <f>IF(VLOOKUP($A420,'[1]Прайс лист'!$B$8:$BS$600,MATCH(J$11,'[1]Прайс лист'!$B$2:$BS$2,0),0)&lt;=J$8,VLOOKUP($A420,'[1]Прайс лист'!$B$8:$BS$600,MATCH(J$11,'[1]Прайс лист'!$B$2:$BS$2,0),0),0)</f>
        <v>0</v>
      </c>
      <c r="K420" s="9">
        <f>IF(VLOOKUP($A420,'[1]Прайс лист'!$B$8:$BS$600,MATCH(K$11,'[1]Прайс лист'!$B$2:$BS$2,0),0)&lt;=K$8,VLOOKUP($A420,'[1]Прайс лист'!$B$8:$BS$600,MATCH(K$11,'[1]Прайс лист'!$B$2:$BS$2,0),0),0)</f>
        <v>0</v>
      </c>
      <c r="L420" s="9">
        <f>IF(VLOOKUP($A420,'[1]Прайс лист'!$B$8:$BS$600,MATCH(L$11,'[1]Прайс лист'!$B$2:$BS$2,0),0)&lt;=L$8,VLOOKUP($A420,'[1]Прайс лист'!$B$8:$BS$600,MATCH(L$11,'[1]Прайс лист'!$B$2:$BS$2,0),0),0)</f>
        <v>200</v>
      </c>
      <c r="M420" s="9">
        <f>IF(VLOOKUP($A420,'[1]Прайс лист'!$B$8:$BS$600,MATCH(M$11,'[1]Прайс лист'!$B$2:$BS$2,0),0)&lt;=M$8,VLOOKUP($A420,'[1]Прайс лист'!$B$8:$BS$600,MATCH(M$11,'[1]Прайс лист'!$B$2:$BS$2,0),0),0)</f>
        <v>3900</v>
      </c>
      <c r="N420" s="9">
        <f>IF(VLOOKUP($A420,'[1]Прайс лист'!$B$8:$BS$600,MATCH(N$11,'[1]Прайс лист'!$B$2:$BS$2,0),0)&lt;=N$8,VLOOKUP($A420,'[1]Прайс лист'!$B$8:$BS$600,MATCH(N$11,'[1]Прайс лист'!$B$2:$BS$2,0),0),0)</f>
        <v>0</v>
      </c>
      <c r="O420" s="9">
        <f>IF(VLOOKUP($A420,'[1]Прайс лист'!$B$8:$BS$600,MATCH(O$11,'[1]Прайс лист'!$B$2:$BS$2,0),0)&lt;=O$8,VLOOKUP($A420,'[1]Прайс лист'!$B$8:$BS$600,MATCH(O$11,'[1]Прайс лист'!$B$2:$BS$2,0),0),0)</f>
        <v>3500</v>
      </c>
      <c r="P420" s="9">
        <f>IF(VLOOKUP($A420,'[1]Прайс лист'!$B$8:$BS$600,MATCH(P$11,'[1]Прайс лист'!$B$2:$BS$2,0),0)&lt;=P$8,VLOOKUP($A420,'[1]Прайс лист'!$B$8:$BS$600,MATCH(P$11,'[1]Прайс лист'!$B$2:$BS$2,0),0),0)</f>
        <v>2900</v>
      </c>
      <c r="Q420" s="9">
        <f>IF(VLOOKUP($A420,'[1]Прайс лист'!$B$8:$BS$600,MATCH(Q$11,'[1]Прайс лист'!$B$2:$BS$2,0),0)&lt;=Q$8,VLOOKUP($A420,'[1]Прайс лист'!$B$8:$BS$600,MATCH(Q$11,'[1]Прайс лист'!$B$2:$BS$2,0),0),0)</f>
        <v>0</v>
      </c>
      <c r="R420" s="9">
        <f>IF(VLOOKUP($A420,'[1]Прайс лист'!$B$8:$BS$600,MATCH(R$11,'[1]Прайс лист'!$B$2:$BS$2,0),0)&lt;=R$8,VLOOKUP($A420,'[1]Прайс лист'!$B$8:$BS$600,MATCH(R$11,'[1]Прайс лист'!$B$2:$BS$2,0),0),0)</f>
        <v>0</v>
      </c>
      <c r="S420" s="9">
        <f>IF(VLOOKUP($A420,'[1]Прайс лист'!$B$8:$BS$600,MATCH(S$11,'[1]Прайс лист'!$B$2:$BS$2,0),0)&lt;=S$8,VLOOKUP($A420,'[1]Прайс лист'!$B$8:$BS$600,MATCH(S$11,'[1]Прайс лист'!$B$2:$BS$2,0),0),0)</f>
        <v>0</v>
      </c>
      <c r="T420" s="9">
        <f>IF(VLOOKUP($A420,'[1]Прайс лист'!$B$8:$BS$600,MATCH(T$11,'[1]Прайс лист'!$B$2:$BS$2,0),0)&lt;=T$8,VLOOKUP($A420,'[1]Прайс лист'!$B$8:$BS$600,MATCH(T$11,'[1]Прайс лист'!$B$2:$BS$2,0),0),0)</f>
        <v>200</v>
      </c>
      <c r="U420" s="9">
        <f>IF(VLOOKUP($A420,'[1]Прайс лист'!$B$8:$BS$600,MATCH(U$11,'[1]Прайс лист'!$B$2:$BS$2,0),0)&lt;=U$8,VLOOKUP($A420,'[1]Прайс лист'!$B$8:$BS$600,MATCH(U$11,'[1]Прайс лист'!$B$2:$BS$2,0),0),0)</f>
        <v>10900</v>
      </c>
      <c r="V420" s="9">
        <f>IF(VLOOKUP($A420,'[1]Прайс лист'!$B$8:$BS$600,MATCH(V$11,'[1]Прайс лист'!$B$2:$BS$2,0),0)&lt;=V$8,VLOOKUP($A420,'[1]Прайс лист'!$B$8:$BS$600,MATCH(V$11,'[1]Прайс лист'!$B$2:$BS$2,0),0),0)</f>
        <v>0</v>
      </c>
      <c r="W420" s="9">
        <f>IF(VLOOKUP($A420,'[1]Прайс лист'!$B$8:$BS$600,MATCH(W$11,'[1]Прайс лист'!$B$2:$BS$2,0),0)&lt;=W$8,VLOOKUP($A420,'[1]Прайс лист'!$B$8:$BS$600,MATCH(W$11,'[1]Прайс лист'!$B$2:$BS$2,0),0),0)</f>
        <v>10500</v>
      </c>
      <c r="X420" s="9">
        <f>IF(VLOOKUP($A420,'[1]Прайс лист'!$B$8:$BS$600,MATCH(X$11,'[1]Прайс лист'!$B$2:$BS$2,0),0)&lt;=X$8,VLOOKUP($A420,'[1]Прайс лист'!$B$8:$BS$600,MATCH(X$11,'[1]Прайс лист'!$B$2:$BS$2,0),0),0)</f>
        <v>9900</v>
      </c>
      <c r="Y420" s="9">
        <f>IF(VLOOKUP($A420,'[1]Прайс лист'!$B$8:$BS$600,MATCH(Y$11,'[1]Прайс лист'!$B$2:$BS$2,0),0)&lt;=Y$8,VLOOKUP($A420,'[1]Прайс лист'!$B$8:$BS$600,MATCH(Y$11,'[1]Прайс лист'!$B$2:$BS$2,0),0),0)</f>
        <v>0</v>
      </c>
      <c r="Z420" s="9">
        <f>IF(VLOOKUP($A420,'[1]Прайс лист'!$B$8:$BS$600,MATCH(Z$11,'[1]Прайс лист'!$B$2:$BS$2,0),0)&lt;=Z$8,VLOOKUP($A420,'[1]Прайс лист'!$B$8:$BS$600,MATCH(Z$11,'[1]Прайс лист'!$B$2:$BS$2,0),0),0)</f>
        <v>0</v>
      </c>
      <c r="AA420" s="9">
        <f>IF(VLOOKUP($A420,'[1]Прайс лист'!$B$8:$BS$600,MATCH(AA$11,'[1]Прайс лист'!$B$2:$BS$2,0),0)&lt;=AA$8,VLOOKUP($A420,'[1]Прайс лист'!$B$8:$BS$600,MATCH(AA$11,'[1]Прайс лист'!$B$2:$BS$2,0),0),0)</f>
        <v>0</v>
      </c>
      <c r="AB420" s="9">
        <f>IF(VLOOKUP($A420,'[1]Прайс лист'!$B$8:$BS$600,MATCH(AB$11,'[1]Прайс лист'!$B$2:$BS$2,0),0)&lt;=AB$8,VLOOKUP($A420,'[1]Прайс лист'!$B$8:$BS$600,MATCH(AB$11,'[1]Прайс лист'!$B$2:$BS$2,0),0),0)</f>
        <v>7200</v>
      </c>
      <c r="AC420" s="9">
        <f>IF(VLOOKUP($A420,'[1]Прайс лист'!$B$8:$BS$600,MATCH(AC$11,'[1]Прайс лист'!$B$2:$BS$2,0),0)&lt;=AC$8,VLOOKUP($A420,'[1]Прайс лист'!$B$8:$BS$600,MATCH(AC$11,'[1]Прайс лист'!$B$2:$BS$2,0),0),0)</f>
        <v>7900</v>
      </c>
      <c r="AD420" s="9">
        <f>IF(VLOOKUP($A420,'[1]Прайс лист'!$B$8:$BS$600,MATCH(AD$11,'[1]Прайс лист'!$B$2:$BS$2,0),0)&lt;=AD$8,VLOOKUP($A420,'[1]Прайс лист'!$B$8:$BS$600,MATCH(AD$11,'[1]Прайс лист'!$B$2:$BS$2,0),0),0)</f>
        <v>0</v>
      </c>
      <c r="AE420" s="9">
        <f>IF(VLOOKUP($A420,'[1]Прайс лист'!$B$8:$BS$600,MATCH(AE$11,'[1]Прайс лист'!$B$2:$BS$2,0),0)&lt;=AE$8,VLOOKUP($A420,'[1]Прайс лист'!$B$8:$BS$600,MATCH(AE$11,'[1]Прайс лист'!$B$2:$BS$2,0),0),0)</f>
        <v>7500</v>
      </c>
      <c r="AF420" s="9">
        <f>IF(VLOOKUP($A420,'[1]Прайс лист'!$B$8:$BS$600,MATCH(AF$11,'[1]Прайс лист'!$B$2:$BS$2,0),0)&lt;=AF$8,VLOOKUP($A420,'[1]Прайс лист'!$B$8:$BS$600,MATCH(AF$11,'[1]Прайс лист'!$B$2:$BS$2,0),0),0)</f>
        <v>6900</v>
      </c>
      <c r="AG420" s="9">
        <f>IF(VLOOKUP($A420,'[1]Прайс лист'!$B$8:$BS$600,MATCH(AG$11,'[1]Прайс лист'!$B$2:$BS$2,0),0)&lt;=AG$8,VLOOKUP($A420,'[1]Прайс лист'!$B$8:$BS$600,MATCH(AG$11,'[1]Прайс лист'!$B$2:$BS$2,0),0),0)</f>
        <v>0</v>
      </c>
      <c r="AH420" s="9">
        <f>IF(VLOOKUP($A420,'[1]Прайс лист'!$B$8:$BS$600,MATCH(AH$11,'[1]Прайс лист'!$B$2:$BS$2,0),0)&lt;=AH$8,VLOOKUP($A420,'[1]Прайс лист'!$B$8:$BS$600,MATCH(AH$11,'[1]Прайс лист'!$B$2:$BS$2,0),0),0)</f>
        <v>0</v>
      </c>
      <c r="AI420" s="9">
        <f>IF(VLOOKUP($A420,'[1]Прайс лист'!$B$8:$BS$600,MATCH(AI$11,'[1]Прайс лист'!$B$2:$BS$2,0),0)&lt;=AI$8,VLOOKUP($A420,'[1]Прайс лист'!$B$8:$BS$600,MATCH(AI$11,'[1]Прайс лист'!$B$2:$BS$2,0),0),0)</f>
        <v>0</v>
      </c>
      <c r="AJ420" s="9">
        <f>IF(VLOOKUP($A420,'[1]Прайс лист'!$B$8:$BS$600,MATCH(AJ$11,'[1]Прайс лист'!$B$2:$BS$2,0),0)&lt;=AJ$8,VLOOKUP($A420,'[1]Прайс лист'!$B$8:$BS$600,MATCH(AJ$11,'[1]Прайс лист'!$B$2:$BS$2,0),0),0)</f>
        <v>4200</v>
      </c>
      <c r="AK420" s="9">
        <f>IF(VLOOKUP($A420,'[1]Прайс лист'!$B$8:$BS$600,MATCH(AK$11,'[1]Прайс лист'!$B$2:$BS$2,0),0)&lt;=AK$8,VLOOKUP($A420,'[1]Прайс лист'!$B$8:$BS$600,MATCH(AK$11,'[1]Прайс лист'!$B$2:$BS$2,0),0),0)</f>
        <v>6900</v>
      </c>
      <c r="AL420" s="9">
        <f>IF(VLOOKUP($A420,'[1]Прайс лист'!$B$8:$BS$600,MATCH(AL$11,'[1]Прайс лист'!$B$2:$BS$2,0),0)&lt;=AL$8,VLOOKUP($A420,'[1]Прайс лист'!$B$8:$BS$600,MATCH(AL$11,'[1]Прайс лист'!$B$2:$BS$2,0),0),0)</f>
        <v>0</v>
      </c>
      <c r="AM420" s="9">
        <f>IF(VLOOKUP($A420,'[1]Прайс лист'!$B$8:$BS$600,MATCH(AM$11,'[1]Прайс лист'!$B$2:$BS$2,0),0)&lt;=AM$8,VLOOKUP($A420,'[1]Прайс лист'!$B$8:$BS$600,MATCH(AM$11,'[1]Прайс лист'!$B$2:$BS$2,0),0),0)</f>
        <v>6500</v>
      </c>
      <c r="AN420" s="9">
        <f>IF(VLOOKUP($A420,'[1]Прайс лист'!$B$8:$BS$600,MATCH(AN$11,'[1]Прайс лист'!$B$2:$BS$2,0),0)&lt;=AN$8,VLOOKUP($A420,'[1]Прайс лист'!$B$8:$BS$600,MATCH(AN$11,'[1]Прайс лист'!$B$2:$BS$2,0),0),0)</f>
        <v>5900</v>
      </c>
      <c r="AO420" s="9">
        <f>IF(VLOOKUP($A420,'[1]Прайс лист'!$B$8:$BS$600,MATCH(AO$11,'[1]Прайс лист'!$B$2:$BS$2,0),0)&lt;=AO$8,VLOOKUP($A420,'[1]Прайс лист'!$B$8:$BS$600,MATCH(AO$11,'[1]Прайс лист'!$B$2:$BS$2,0),0),0)</f>
        <v>0</v>
      </c>
      <c r="AP420" s="9">
        <f>IF(VLOOKUP($A420,'[1]Прайс лист'!$B$8:$BS$600,MATCH(AP$11,'[1]Прайс лист'!$B$2:$BS$2,0),0)&lt;=AP$8,VLOOKUP($A420,'[1]Прайс лист'!$B$8:$BS$600,MATCH(AP$11,'[1]Прайс лист'!$B$2:$BS$2,0),0),0)</f>
        <v>0</v>
      </c>
      <c r="AQ420" s="9">
        <f>IF(VLOOKUP($A420,'[1]Прайс лист'!$B$8:$BS$600,MATCH(AQ$11,'[1]Прайс лист'!$B$2:$BS$2,0),0)&lt;=AQ$8,VLOOKUP($A420,'[1]Прайс лист'!$B$8:$BS$600,MATCH(AQ$11,'[1]Прайс лист'!$B$2:$BS$2,0),0),0)</f>
        <v>0</v>
      </c>
      <c r="AR420" s="9">
        <f>IF(VLOOKUP($A420,'[1]Прайс лист'!$B$8:$BS$600,MATCH(AR$11,'[1]Прайс лист'!$B$2:$BS$2,0),0)&lt;=AR$8,VLOOKUP($A420,'[1]Прайс лист'!$B$8:$BS$600,MATCH(AR$11,'[1]Прайс лист'!$B$2:$BS$2,0),0),0)</f>
        <v>3200</v>
      </c>
      <c r="AS420" s="9">
        <f>IF(VLOOKUP($A420,'[1]Прайс лист'!$B$8:$BS$600,MATCH(AS$11,'[1]Прайс лист'!$B$2:$BS$2,0),0)&lt;=AS$8,VLOOKUP($A420,'[1]Прайс лист'!$B$8:$BS$600,MATCH(AS$11,'[1]Прайс лист'!$B$2:$BS$2,0),0),0)</f>
        <v>5900</v>
      </c>
      <c r="AT420" s="9">
        <f>IF(VLOOKUP($A420,'[1]Прайс лист'!$B$8:$BS$600,MATCH(AT$11,'[1]Прайс лист'!$B$2:$BS$2,0),0)&lt;=AT$8,VLOOKUP($A420,'[1]Прайс лист'!$B$8:$BS$600,MATCH(AT$11,'[1]Прайс лист'!$B$2:$BS$2,0),0),0)</f>
        <v>0</v>
      </c>
      <c r="AU420" s="9">
        <f>IF(VLOOKUP($A420,'[1]Прайс лист'!$B$8:$BS$600,MATCH(AU$11,'[1]Прайс лист'!$B$2:$BS$2,0),0)&lt;=AU$8,VLOOKUP($A420,'[1]Прайс лист'!$B$8:$BS$600,MATCH(AU$11,'[1]Прайс лист'!$B$2:$BS$2,0),0),0)</f>
        <v>5500</v>
      </c>
      <c r="AV420" s="9">
        <f>IF(VLOOKUP($A420,'[1]Прайс лист'!$B$8:$BS$600,MATCH(AV$11,'[1]Прайс лист'!$B$2:$BS$2,0),0)&lt;=AV$8,VLOOKUP($A420,'[1]Прайс лист'!$B$8:$BS$600,MATCH(AV$11,'[1]Прайс лист'!$B$2:$BS$2,0),0),0)</f>
        <v>4900</v>
      </c>
      <c r="AW420" s="9">
        <f>IF(VLOOKUP($A420,'[1]Прайс лист'!$B$8:$BS$600,MATCH(AW$11,'[1]Прайс лист'!$B$2:$BS$2,0),0)&lt;=AW$8,VLOOKUP($A420,'[1]Прайс лист'!$B$8:$BS$600,MATCH(AW$11,'[1]Прайс лист'!$B$2:$BS$2,0),0),0)</f>
        <v>0</v>
      </c>
      <c r="AX420" s="9">
        <f>IF(VLOOKUP($A420,'[1]Прайс лист'!$B$8:$BS$600,MATCH(AX$11,'[1]Прайс лист'!$B$2:$BS$2,0),0)&lt;=AX$8,VLOOKUP($A420,'[1]Прайс лист'!$B$8:$BS$600,MATCH(AX$11,'[1]Прайс лист'!$B$2:$BS$2,0),0),0)</f>
        <v>0</v>
      </c>
      <c r="AY420" s="9">
        <f>IF(VLOOKUP($A420,'[1]Прайс лист'!$B$8:$BS$600,MATCH(AY$11,'[1]Прайс лист'!$B$2:$BS$2,0),0)&lt;=AY$8,VLOOKUP($A420,'[1]Прайс лист'!$B$8:$BS$600,MATCH(AY$11,'[1]Прайс лист'!$B$2:$BS$2,0),0),0)</f>
        <v>0</v>
      </c>
      <c r="AZ420" s="9">
        <f>IF(VLOOKUP($A420,'[1]Прайс лист'!$B$8:$BS$600,MATCH(AZ$11,'[1]Прайс лист'!$B$2:$BS$2,0),0)&lt;=AZ$8,VLOOKUP($A420,'[1]Прайс лист'!$B$8:$BS$600,MATCH(AZ$11,'[1]Прайс лист'!$B$2:$BS$2,0),0),0)</f>
        <v>2200</v>
      </c>
      <c r="BA420" s="9">
        <f>IF(VLOOKUP($A420,'[1]Прайс лист'!$B$8:$BS$600,MATCH(BA$11,'[1]Прайс лист'!$B$2:$BS$2,0),0)&lt;=BA$8,VLOOKUP($A420,'[1]Прайс лист'!$B$8:$BS$600,MATCH(BA$11,'[1]Прайс лист'!$B$2:$BS$2,0),0),0)</f>
        <v>4900</v>
      </c>
      <c r="BB420" s="9">
        <f>IF(VLOOKUP($A420,'[1]Прайс лист'!$B$8:$BS$600,MATCH(BB$11,'[1]Прайс лист'!$B$2:$BS$2,0),0)&lt;=BB$8,VLOOKUP($A420,'[1]Прайс лист'!$B$8:$BS$600,MATCH(BB$11,'[1]Прайс лист'!$B$2:$BS$2,0),0),0)</f>
        <v>0</v>
      </c>
      <c r="BC420" s="9">
        <f>IF(VLOOKUP($A420,'[1]Прайс лист'!$B$8:$BS$600,MATCH(BC$11,'[1]Прайс лист'!$B$2:$BS$2,0),0)&lt;=BC$8,VLOOKUP($A420,'[1]Прайс лист'!$B$8:$BS$600,MATCH(BC$11,'[1]Прайс лист'!$B$2:$BS$2,0),0),0)</f>
        <v>4500</v>
      </c>
      <c r="BD420" s="9">
        <f>IF(VLOOKUP($A420,'[1]Прайс лист'!$B$8:$BS$600,MATCH(BD$11,'[1]Прайс лист'!$B$2:$BS$2,0),0)&lt;=BD$8,VLOOKUP($A420,'[1]Прайс лист'!$B$8:$BS$600,MATCH(BD$11,'[1]Прайс лист'!$B$2:$BS$2,0),0),0)</f>
        <v>3900</v>
      </c>
      <c r="BE420" s="9">
        <f>IF(VLOOKUP($A420,'[1]Прайс лист'!$B$8:$BS$600,MATCH(BE$11,'[1]Прайс лист'!$B$2:$BS$2,0),0)&lt;=BE$8,VLOOKUP($A420,'[1]Прайс лист'!$B$8:$BS$600,MATCH(BE$11,'[1]Прайс лист'!$B$2:$BS$2,0),0),0)</f>
        <v>0</v>
      </c>
      <c r="BF420" s="9">
        <f>IF(VLOOKUP($A420,'[1]Прайс лист'!$B$8:$BS$600,MATCH(BF$11,'[1]Прайс лист'!$B$2:$BS$2,0),0)&lt;=BF$8,VLOOKUP($A420,'[1]Прайс лист'!$B$8:$BS$600,MATCH(BF$11,'[1]Прайс лист'!$B$2:$BS$2,0),0),0)</f>
        <v>0</v>
      </c>
      <c r="BG420" s="9">
        <f>IF(VLOOKUP($A420,'[1]Прайс лист'!$B$8:$BS$600,MATCH(BG$11,'[1]Прайс лист'!$B$2:$BS$2,0),0)&lt;=BG$8,VLOOKUP($A420,'[1]Прайс лист'!$B$8:$BS$600,MATCH(BG$11,'[1]Прайс лист'!$B$2:$BS$2,0),0),0)</f>
        <v>0</v>
      </c>
      <c r="BH420" s="9">
        <f>IF(VLOOKUP($A420,'[1]Прайс лист'!$B$8:$BS$600,MATCH(BH$11,'[1]Прайс лист'!$B$2:$BS$2,0),0)&lt;=BH$8,VLOOKUP($A420,'[1]Прайс лист'!$B$8:$BS$600,MATCH(BH$11,'[1]Прайс лист'!$B$2:$BS$2,0),0),0)</f>
        <v>1200</v>
      </c>
    </row>
    <row r="421" spans="1:60">
      <c r="A421" s="1" t="str">
        <f>'[1]Прайс лист'!B414</f>
        <v>Xiaomi REDMI 764</v>
      </c>
      <c r="B421" s="7" t="s">
        <v>191</v>
      </c>
      <c r="C421" s="8" t="s">
        <v>253</v>
      </c>
      <c r="D421" s="8">
        <v>64</v>
      </c>
      <c r="E421" s="9">
        <f>IF(VLOOKUP($A421,'[1]Прайс лист'!$B$8:$BS$600,MATCH(E$11,'[1]Прайс лист'!$B$2:$BS$2,0),0)&lt;=E$8,VLOOKUP($A421,'[1]Прайс лист'!$B$8:$BS$600,MATCH(E$11,'[1]Прайс лист'!$B$2:$BS$2,0),0),0)</f>
        <v>4300</v>
      </c>
      <c r="F421" s="9">
        <f>IF(VLOOKUP($A421,'[1]Прайс лист'!$B$8:$BS$600,MATCH(F$11,'[1]Прайс лист'!$B$2:$BS$2,0),0)&lt;=F$8,VLOOKUP($A421,'[1]Прайс лист'!$B$8:$BS$600,MATCH(F$11,'[1]Прайс лист'!$B$2:$BS$2,0),0),0)</f>
        <v>0</v>
      </c>
      <c r="G421" s="9">
        <f>IF(VLOOKUP($A421,'[1]Прайс лист'!$B$8:$BS$600,MATCH(G$11,'[1]Прайс лист'!$B$2:$BS$2,0),0)&lt;=G$8,VLOOKUP($A421,'[1]Прайс лист'!$B$8:$BS$600,MATCH(G$11,'[1]Прайс лист'!$B$2:$BS$2,0),0),0)</f>
        <v>3800</v>
      </c>
      <c r="H421" s="9">
        <f>IF(VLOOKUP($A421,'[1]Прайс лист'!$B$8:$BS$600,MATCH(H$11,'[1]Прайс лист'!$B$2:$BS$2,0),0)&lt;=H$8,VLOOKUP($A421,'[1]Прайс лист'!$B$8:$BS$600,MATCH(H$11,'[1]Прайс лист'!$B$2:$BS$2,0),0),0)</f>
        <v>3200</v>
      </c>
      <c r="I421" s="9">
        <f>IF(VLOOKUP($A421,'[1]Прайс лист'!$B$8:$BS$600,MATCH(I$11,'[1]Прайс лист'!$B$2:$BS$2,0),0)&lt;=I$8,VLOOKUP($A421,'[1]Прайс лист'!$B$8:$BS$600,MATCH(I$11,'[1]Прайс лист'!$B$2:$BS$2,0),0),0)</f>
        <v>0</v>
      </c>
      <c r="J421" s="9">
        <f>IF(VLOOKUP($A421,'[1]Прайс лист'!$B$8:$BS$600,MATCH(J$11,'[1]Прайс лист'!$B$2:$BS$2,0),0)&lt;=J$8,VLOOKUP($A421,'[1]Прайс лист'!$B$8:$BS$600,MATCH(J$11,'[1]Прайс лист'!$B$2:$BS$2,0),0),0)</f>
        <v>0</v>
      </c>
      <c r="K421" s="9">
        <f>IF(VLOOKUP($A421,'[1]Прайс лист'!$B$8:$BS$600,MATCH(K$11,'[1]Прайс лист'!$B$2:$BS$2,0),0)&lt;=K$8,VLOOKUP($A421,'[1]Прайс лист'!$B$8:$BS$600,MATCH(K$11,'[1]Прайс лист'!$B$2:$BS$2,0),0),0)</f>
        <v>0</v>
      </c>
      <c r="L421" s="9">
        <f>IF(VLOOKUP($A421,'[1]Прайс лист'!$B$8:$BS$600,MATCH(L$11,'[1]Прайс лист'!$B$2:$BS$2,0),0)&lt;=L$8,VLOOKUP($A421,'[1]Прайс лист'!$B$8:$BS$600,MATCH(L$11,'[1]Прайс лист'!$B$2:$BS$2,0),0),0)</f>
        <v>200</v>
      </c>
      <c r="M421" s="9">
        <f>IF(VLOOKUP($A421,'[1]Прайс лист'!$B$8:$BS$600,MATCH(M$11,'[1]Прайс лист'!$B$2:$BS$2,0),0)&lt;=M$8,VLOOKUP($A421,'[1]Прайс лист'!$B$8:$BS$600,MATCH(M$11,'[1]Прайс лист'!$B$2:$BS$2,0),0),0)</f>
        <v>4300</v>
      </c>
      <c r="N421" s="9">
        <f>IF(VLOOKUP($A421,'[1]Прайс лист'!$B$8:$BS$600,MATCH(N$11,'[1]Прайс лист'!$B$2:$BS$2,0),0)&lt;=N$8,VLOOKUP($A421,'[1]Прайс лист'!$B$8:$BS$600,MATCH(N$11,'[1]Прайс лист'!$B$2:$BS$2,0),0),0)</f>
        <v>0</v>
      </c>
      <c r="O421" s="9">
        <f>IF(VLOOKUP($A421,'[1]Прайс лист'!$B$8:$BS$600,MATCH(O$11,'[1]Прайс лист'!$B$2:$BS$2,0),0)&lt;=O$8,VLOOKUP($A421,'[1]Прайс лист'!$B$8:$BS$600,MATCH(O$11,'[1]Прайс лист'!$B$2:$BS$2,0),0),0)</f>
        <v>3800</v>
      </c>
      <c r="P421" s="9">
        <f>IF(VLOOKUP($A421,'[1]Прайс лист'!$B$8:$BS$600,MATCH(P$11,'[1]Прайс лист'!$B$2:$BS$2,0),0)&lt;=P$8,VLOOKUP($A421,'[1]Прайс лист'!$B$8:$BS$600,MATCH(P$11,'[1]Прайс лист'!$B$2:$BS$2,0),0),0)</f>
        <v>3200</v>
      </c>
      <c r="Q421" s="9">
        <f>IF(VLOOKUP($A421,'[1]Прайс лист'!$B$8:$BS$600,MATCH(Q$11,'[1]Прайс лист'!$B$2:$BS$2,0),0)&lt;=Q$8,VLOOKUP($A421,'[1]Прайс лист'!$B$8:$BS$600,MATCH(Q$11,'[1]Прайс лист'!$B$2:$BS$2,0),0),0)</f>
        <v>0</v>
      </c>
      <c r="R421" s="9">
        <f>IF(VLOOKUP($A421,'[1]Прайс лист'!$B$8:$BS$600,MATCH(R$11,'[1]Прайс лист'!$B$2:$BS$2,0),0)&lt;=R$8,VLOOKUP($A421,'[1]Прайс лист'!$B$8:$BS$600,MATCH(R$11,'[1]Прайс лист'!$B$2:$BS$2,0),0),0)</f>
        <v>0</v>
      </c>
      <c r="S421" s="9">
        <f>IF(VLOOKUP($A421,'[1]Прайс лист'!$B$8:$BS$600,MATCH(S$11,'[1]Прайс лист'!$B$2:$BS$2,0),0)&lt;=S$8,VLOOKUP($A421,'[1]Прайс лист'!$B$8:$BS$600,MATCH(S$11,'[1]Прайс лист'!$B$2:$BS$2,0),0),0)</f>
        <v>0</v>
      </c>
      <c r="T421" s="9">
        <f>IF(VLOOKUP($A421,'[1]Прайс лист'!$B$8:$BS$600,MATCH(T$11,'[1]Прайс лист'!$B$2:$BS$2,0),0)&lt;=T$8,VLOOKUP($A421,'[1]Прайс лист'!$B$8:$BS$600,MATCH(T$11,'[1]Прайс лист'!$B$2:$BS$2,0),0),0)</f>
        <v>200</v>
      </c>
      <c r="U421" s="9">
        <f>IF(VLOOKUP($A421,'[1]Прайс лист'!$B$8:$BS$600,MATCH(U$11,'[1]Прайс лист'!$B$2:$BS$2,0),0)&lt;=U$8,VLOOKUP($A421,'[1]Прайс лист'!$B$8:$BS$600,MATCH(U$11,'[1]Прайс лист'!$B$2:$BS$2,0),0),0)</f>
        <v>11300</v>
      </c>
      <c r="V421" s="9">
        <f>IF(VLOOKUP($A421,'[1]Прайс лист'!$B$8:$BS$600,MATCH(V$11,'[1]Прайс лист'!$B$2:$BS$2,0),0)&lt;=V$8,VLOOKUP($A421,'[1]Прайс лист'!$B$8:$BS$600,MATCH(V$11,'[1]Прайс лист'!$B$2:$BS$2,0),0),0)</f>
        <v>0</v>
      </c>
      <c r="W421" s="9">
        <f>IF(VLOOKUP($A421,'[1]Прайс лист'!$B$8:$BS$600,MATCH(W$11,'[1]Прайс лист'!$B$2:$BS$2,0),0)&lt;=W$8,VLOOKUP($A421,'[1]Прайс лист'!$B$8:$BS$600,MATCH(W$11,'[1]Прайс лист'!$B$2:$BS$2,0),0),0)</f>
        <v>10800</v>
      </c>
      <c r="X421" s="9">
        <f>IF(VLOOKUP($A421,'[1]Прайс лист'!$B$8:$BS$600,MATCH(X$11,'[1]Прайс лист'!$B$2:$BS$2,0),0)&lt;=X$8,VLOOKUP($A421,'[1]Прайс лист'!$B$8:$BS$600,MATCH(X$11,'[1]Прайс лист'!$B$2:$BS$2,0),0),0)</f>
        <v>10200</v>
      </c>
      <c r="Y421" s="9">
        <f>IF(VLOOKUP($A421,'[1]Прайс лист'!$B$8:$BS$600,MATCH(Y$11,'[1]Прайс лист'!$B$2:$BS$2,0),0)&lt;=Y$8,VLOOKUP($A421,'[1]Прайс лист'!$B$8:$BS$600,MATCH(Y$11,'[1]Прайс лист'!$B$2:$BS$2,0),0),0)</f>
        <v>0</v>
      </c>
      <c r="Z421" s="9">
        <f>IF(VLOOKUP($A421,'[1]Прайс лист'!$B$8:$BS$600,MATCH(Z$11,'[1]Прайс лист'!$B$2:$BS$2,0),0)&lt;=Z$8,VLOOKUP($A421,'[1]Прайс лист'!$B$8:$BS$600,MATCH(Z$11,'[1]Прайс лист'!$B$2:$BS$2,0),0),0)</f>
        <v>0</v>
      </c>
      <c r="AA421" s="9">
        <f>IF(VLOOKUP($A421,'[1]Прайс лист'!$B$8:$BS$600,MATCH(AA$11,'[1]Прайс лист'!$B$2:$BS$2,0),0)&lt;=AA$8,VLOOKUP($A421,'[1]Прайс лист'!$B$8:$BS$600,MATCH(AA$11,'[1]Прайс лист'!$B$2:$BS$2,0),0),0)</f>
        <v>0</v>
      </c>
      <c r="AB421" s="9">
        <f>IF(VLOOKUP($A421,'[1]Прайс лист'!$B$8:$BS$600,MATCH(AB$11,'[1]Прайс лист'!$B$2:$BS$2,0),0)&lt;=AB$8,VLOOKUP($A421,'[1]Прайс лист'!$B$8:$BS$600,MATCH(AB$11,'[1]Прайс лист'!$B$2:$BS$2,0),0),0)</f>
        <v>7200</v>
      </c>
      <c r="AC421" s="9">
        <f>IF(VLOOKUP($A421,'[1]Прайс лист'!$B$8:$BS$600,MATCH(AC$11,'[1]Прайс лист'!$B$2:$BS$2,0),0)&lt;=AC$8,VLOOKUP($A421,'[1]Прайс лист'!$B$8:$BS$600,MATCH(AC$11,'[1]Прайс лист'!$B$2:$BS$2,0),0),0)</f>
        <v>8300</v>
      </c>
      <c r="AD421" s="9">
        <f>IF(VLOOKUP($A421,'[1]Прайс лист'!$B$8:$BS$600,MATCH(AD$11,'[1]Прайс лист'!$B$2:$BS$2,0),0)&lt;=AD$8,VLOOKUP($A421,'[1]Прайс лист'!$B$8:$BS$600,MATCH(AD$11,'[1]Прайс лист'!$B$2:$BS$2,0),0),0)</f>
        <v>0</v>
      </c>
      <c r="AE421" s="9">
        <f>IF(VLOOKUP($A421,'[1]Прайс лист'!$B$8:$BS$600,MATCH(AE$11,'[1]Прайс лист'!$B$2:$BS$2,0),0)&lt;=AE$8,VLOOKUP($A421,'[1]Прайс лист'!$B$8:$BS$600,MATCH(AE$11,'[1]Прайс лист'!$B$2:$BS$2,0),0),0)</f>
        <v>7800</v>
      </c>
      <c r="AF421" s="9">
        <f>IF(VLOOKUP($A421,'[1]Прайс лист'!$B$8:$BS$600,MATCH(AF$11,'[1]Прайс лист'!$B$2:$BS$2,0),0)&lt;=AF$8,VLOOKUP($A421,'[1]Прайс лист'!$B$8:$BS$600,MATCH(AF$11,'[1]Прайс лист'!$B$2:$BS$2,0),0),0)</f>
        <v>7200</v>
      </c>
      <c r="AG421" s="9">
        <f>IF(VLOOKUP($A421,'[1]Прайс лист'!$B$8:$BS$600,MATCH(AG$11,'[1]Прайс лист'!$B$2:$BS$2,0),0)&lt;=AG$8,VLOOKUP($A421,'[1]Прайс лист'!$B$8:$BS$600,MATCH(AG$11,'[1]Прайс лист'!$B$2:$BS$2,0),0),0)</f>
        <v>0</v>
      </c>
      <c r="AH421" s="9">
        <f>IF(VLOOKUP($A421,'[1]Прайс лист'!$B$8:$BS$600,MATCH(AH$11,'[1]Прайс лист'!$B$2:$BS$2,0),0)&lt;=AH$8,VLOOKUP($A421,'[1]Прайс лист'!$B$8:$BS$600,MATCH(AH$11,'[1]Прайс лист'!$B$2:$BS$2,0),0),0)</f>
        <v>0</v>
      </c>
      <c r="AI421" s="9">
        <f>IF(VLOOKUP($A421,'[1]Прайс лист'!$B$8:$BS$600,MATCH(AI$11,'[1]Прайс лист'!$B$2:$BS$2,0),0)&lt;=AI$8,VLOOKUP($A421,'[1]Прайс лист'!$B$8:$BS$600,MATCH(AI$11,'[1]Прайс лист'!$B$2:$BS$2,0),0),0)</f>
        <v>0</v>
      </c>
      <c r="AJ421" s="9">
        <f>IF(VLOOKUP($A421,'[1]Прайс лист'!$B$8:$BS$600,MATCH(AJ$11,'[1]Прайс лист'!$B$2:$BS$2,0),0)&lt;=AJ$8,VLOOKUP($A421,'[1]Прайс лист'!$B$8:$BS$600,MATCH(AJ$11,'[1]Прайс лист'!$B$2:$BS$2,0),0),0)</f>
        <v>4200</v>
      </c>
      <c r="AK421" s="9">
        <f>IF(VLOOKUP($A421,'[1]Прайс лист'!$B$8:$BS$600,MATCH(AK$11,'[1]Прайс лист'!$B$2:$BS$2,0),0)&lt;=AK$8,VLOOKUP($A421,'[1]Прайс лист'!$B$8:$BS$600,MATCH(AK$11,'[1]Прайс лист'!$B$2:$BS$2,0),0),0)</f>
        <v>7300</v>
      </c>
      <c r="AL421" s="9">
        <f>IF(VLOOKUP($A421,'[1]Прайс лист'!$B$8:$BS$600,MATCH(AL$11,'[1]Прайс лист'!$B$2:$BS$2,0),0)&lt;=AL$8,VLOOKUP($A421,'[1]Прайс лист'!$B$8:$BS$600,MATCH(AL$11,'[1]Прайс лист'!$B$2:$BS$2,0),0),0)</f>
        <v>0</v>
      </c>
      <c r="AM421" s="9">
        <f>IF(VLOOKUP($A421,'[1]Прайс лист'!$B$8:$BS$600,MATCH(AM$11,'[1]Прайс лист'!$B$2:$BS$2,0),0)&lt;=AM$8,VLOOKUP($A421,'[1]Прайс лист'!$B$8:$BS$600,MATCH(AM$11,'[1]Прайс лист'!$B$2:$BS$2,0),0),0)</f>
        <v>6800</v>
      </c>
      <c r="AN421" s="9">
        <f>IF(VLOOKUP($A421,'[1]Прайс лист'!$B$8:$BS$600,MATCH(AN$11,'[1]Прайс лист'!$B$2:$BS$2,0),0)&lt;=AN$8,VLOOKUP($A421,'[1]Прайс лист'!$B$8:$BS$600,MATCH(AN$11,'[1]Прайс лист'!$B$2:$BS$2,0),0),0)</f>
        <v>6200</v>
      </c>
      <c r="AO421" s="9">
        <f>IF(VLOOKUP($A421,'[1]Прайс лист'!$B$8:$BS$600,MATCH(AO$11,'[1]Прайс лист'!$B$2:$BS$2,0),0)&lt;=AO$8,VLOOKUP($A421,'[1]Прайс лист'!$B$8:$BS$600,MATCH(AO$11,'[1]Прайс лист'!$B$2:$BS$2,0),0),0)</f>
        <v>0</v>
      </c>
      <c r="AP421" s="9">
        <f>IF(VLOOKUP($A421,'[1]Прайс лист'!$B$8:$BS$600,MATCH(AP$11,'[1]Прайс лист'!$B$2:$BS$2,0),0)&lt;=AP$8,VLOOKUP($A421,'[1]Прайс лист'!$B$8:$BS$600,MATCH(AP$11,'[1]Прайс лист'!$B$2:$BS$2,0),0),0)</f>
        <v>0</v>
      </c>
      <c r="AQ421" s="9">
        <f>IF(VLOOKUP($A421,'[1]Прайс лист'!$B$8:$BS$600,MATCH(AQ$11,'[1]Прайс лист'!$B$2:$BS$2,0),0)&lt;=AQ$8,VLOOKUP($A421,'[1]Прайс лист'!$B$8:$BS$600,MATCH(AQ$11,'[1]Прайс лист'!$B$2:$BS$2,0),0),0)</f>
        <v>0</v>
      </c>
      <c r="AR421" s="9">
        <f>IF(VLOOKUP($A421,'[1]Прайс лист'!$B$8:$BS$600,MATCH(AR$11,'[1]Прайс лист'!$B$2:$BS$2,0),0)&lt;=AR$8,VLOOKUP($A421,'[1]Прайс лист'!$B$8:$BS$600,MATCH(AR$11,'[1]Прайс лист'!$B$2:$BS$2,0),0),0)</f>
        <v>3200</v>
      </c>
      <c r="AS421" s="9">
        <f>IF(VLOOKUP($A421,'[1]Прайс лист'!$B$8:$BS$600,MATCH(AS$11,'[1]Прайс лист'!$B$2:$BS$2,0),0)&lt;=AS$8,VLOOKUP($A421,'[1]Прайс лист'!$B$8:$BS$600,MATCH(AS$11,'[1]Прайс лист'!$B$2:$BS$2,0),0),0)</f>
        <v>6300</v>
      </c>
      <c r="AT421" s="9">
        <f>IF(VLOOKUP($A421,'[1]Прайс лист'!$B$8:$BS$600,MATCH(AT$11,'[1]Прайс лист'!$B$2:$BS$2,0),0)&lt;=AT$8,VLOOKUP($A421,'[1]Прайс лист'!$B$8:$BS$600,MATCH(AT$11,'[1]Прайс лист'!$B$2:$BS$2,0),0),0)</f>
        <v>0</v>
      </c>
      <c r="AU421" s="9">
        <f>IF(VLOOKUP($A421,'[1]Прайс лист'!$B$8:$BS$600,MATCH(AU$11,'[1]Прайс лист'!$B$2:$BS$2,0),0)&lt;=AU$8,VLOOKUP($A421,'[1]Прайс лист'!$B$8:$BS$600,MATCH(AU$11,'[1]Прайс лист'!$B$2:$BS$2,0),0),0)</f>
        <v>5800</v>
      </c>
      <c r="AV421" s="9">
        <f>IF(VLOOKUP($A421,'[1]Прайс лист'!$B$8:$BS$600,MATCH(AV$11,'[1]Прайс лист'!$B$2:$BS$2,0),0)&lt;=AV$8,VLOOKUP($A421,'[1]Прайс лист'!$B$8:$BS$600,MATCH(AV$11,'[1]Прайс лист'!$B$2:$BS$2,0),0),0)</f>
        <v>5200</v>
      </c>
      <c r="AW421" s="9">
        <f>IF(VLOOKUP($A421,'[1]Прайс лист'!$B$8:$BS$600,MATCH(AW$11,'[1]Прайс лист'!$B$2:$BS$2,0),0)&lt;=AW$8,VLOOKUP($A421,'[1]Прайс лист'!$B$8:$BS$600,MATCH(AW$11,'[1]Прайс лист'!$B$2:$BS$2,0),0),0)</f>
        <v>0</v>
      </c>
      <c r="AX421" s="9">
        <f>IF(VLOOKUP($A421,'[1]Прайс лист'!$B$8:$BS$600,MATCH(AX$11,'[1]Прайс лист'!$B$2:$BS$2,0),0)&lt;=AX$8,VLOOKUP($A421,'[1]Прайс лист'!$B$8:$BS$600,MATCH(AX$11,'[1]Прайс лист'!$B$2:$BS$2,0),0),0)</f>
        <v>0</v>
      </c>
      <c r="AY421" s="9">
        <f>IF(VLOOKUP($A421,'[1]Прайс лист'!$B$8:$BS$600,MATCH(AY$11,'[1]Прайс лист'!$B$2:$BS$2,0),0)&lt;=AY$8,VLOOKUP($A421,'[1]Прайс лист'!$B$8:$BS$600,MATCH(AY$11,'[1]Прайс лист'!$B$2:$BS$2,0),0),0)</f>
        <v>0</v>
      </c>
      <c r="AZ421" s="9">
        <f>IF(VLOOKUP($A421,'[1]Прайс лист'!$B$8:$BS$600,MATCH(AZ$11,'[1]Прайс лист'!$B$2:$BS$2,0),0)&lt;=AZ$8,VLOOKUP($A421,'[1]Прайс лист'!$B$8:$BS$600,MATCH(AZ$11,'[1]Прайс лист'!$B$2:$BS$2,0),0),0)</f>
        <v>2200</v>
      </c>
      <c r="BA421" s="9">
        <f>IF(VLOOKUP($A421,'[1]Прайс лист'!$B$8:$BS$600,MATCH(BA$11,'[1]Прайс лист'!$B$2:$BS$2,0),0)&lt;=BA$8,VLOOKUP($A421,'[1]Прайс лист'!$B$8:$BS$600,MATCH(BA$11,'[1]Прайс лист'!$B$2:$BS$2,0),0),0)</f>
        <v>5300</v>
      </c>
      <c r="BB421" s="9">
        <f>IF(VLOOKUP($A421,'[1]Прайс лист'!$B$8:$BS$600,MATCH(BB$11,'[1]Прайс лист'!$B$2:$BS$2,0),0)&lt;=BB$8,VLOOKUP($A421,'[1]Прайс лист'!$B$8:$BS$600,MATCH(BB$11,'[1]Прайс лист'!$B$2:$BS$2,0),0),0)</f>
        <v>0</v>
      </c>
      <c r="BC421" s="9">
        <f>IF(VLOOKUP($A421,'[1]Прайс лист'!$B$8:$BS$600,MATCH(BC$11,'[1]Прайс лист'!$B$2:$BS$2,0),0)&lt;=BC$8,VLOOKUP($A421,'[1]Прайс лист'!$B$8:$BS$600,MATCH(BC$11,'[1]Прайс лист'!$B$2:$BS$2,0),0),0)</f>
        <v>4800</v>
      </c>
      <c r="BD421" s="9">
        <f>IF(VLOOKUP($A421,'[1]Прайс лист'!$B$8:$BS$600,MATCH(BD$11,'[1]Прайс лист'!$B$2:$BS$2,0),0)&lt;=BD$8,VLOOKUP($A421,'[1]Прайс лист'!$B$8:$BS$600,MATCH(BD$11,'[1]Прайс лист'!$B$2:$BS$2,0),0),0)</f>
        <v>4200</v>
      </c>
      <c r="BE421" s="9">
        <f>IF(VLOOKUP($A421,'[1]Прайс лист'!$B$8:$BS$600,MATCH(BE$11,'[1]Прайс лист'!$B$2:$BS$2,0),0)&lt;=BE$8,VLOOKUP($A421,'[1]Прайс лист'!$B$8:$BS$600,MATCH(BE$11,'[1]Прайс лист'!$B$2:$BS$2,0),0),0)</f>
        <v>0</v>
      </c>
      <c r="BF421" s="9">
        <f>IF(VLOOKUP($A421,'[1]Прайс лист'!$B$8:$BS$600,MATCH(BF$11,'[1]Прайс лист'!$B$2:$BS$2,0),0)&lt;=BF$8,VLOOKUP($A421,'[1]Прайс лист'!$B$8:$BS$600,MATCH(BF$11,'[1]Прайс лист'!$B$2:$BS$2,0),0),0)</f>
        <v>0</v>
      </c>
      <c r="BG421" s="9">
        <f>IF(VLOOKUP($A421,'[1]Прайс лист'!$B$8:$BS$600,MATCH(BG$11,'[1]Прайс лист'!$B$2:$BS$2,0),0)&lt;=BG$8,VLOOKUP($A421,'[1]Прайс лист'!$B$8:$BS$600,MATCH(BG$11,'[1]Прайс лист'!$B$2:$BS$2,0),0),0)</f>
        <v>0</v>
      </c>
      <c r="BH421" s="9">
        <f>IF(VLOOKUP($A421,'[1]Прайс лист'!$B$8:$BS$600,MATCH(BH$11,'[1]Прайс лист'!$B$2:$BS$2,0),0)&lt;=BH$8,VLOOKUP($A421,'[1]Прайс лист'!$B$8:$BS$600,MATCH(BH$11,'[1]Прайс лист'!$B$2:$BS$2,0),0),0)</f>
        <v>1200</v>
      </c>
    </row>
    <row r="422" spans="1:60">
      <c r="A422" s="1" t="str">
        <f>'[1]Прайс лист'!B415</f>
        <v>Xiaomi REDMI 7A16</v>
      </c>
      <c r="B422" s="7" t="s">
        <v>191</v>
      </c>
      <c r="C422" s="8" t="s">
        <v>254</v>
      </c>
      <c r="D422" s="8">
        <v>16</v>
      </c>
      <c r="E422" s="9">
        <f>IF(VLOOKUP($A422,'[1]Прайс лист'!$B$8:$BS$600,MATCH(E$11,'[1]Прайс лист'!$B$2:$BS$2,0),0)&lt;=E$8,VLOOKUP($A422,'[1]Прайс лист'!$B$8:$BS$600,MATCH(E$11,'[1]Прайс лист'!$B$2:$BS$2,0),0),0)</f>
        <v>2700</v>
      </c>
      <c r="F422" s="9">
        <f>IF(VLOOKUP($A422,'[1]Прайс лист'!$B$8:$BS$600,MATCH(F$11,'[1]Прайс лист'!$B$2:$BS$2,0),0)&lt;=F$8,VLOOKUP($A422,'[1]Прайс лист'!$B$8:$BS$600,MATCH(F$11,'[1]Прайс лист'!$B$2:$BS$2,0),0),0)</f>
        <v>0</v>
      </c>
      <c r="G422" s="9">
        <f>IF(VLOOKUP($A422,'[1]Прайс лист'!$B$8:$BS$600,MATCH(G$11,'[1]Прайс лист'!$B$2:$BS$2,0),0)&lt;=G$8,VLOOKUP($A422,'[1]Прайс лист'!$B$8:$BS$600,MATCH(G$11,'[1]Прайс лист'!$B$2:$BS$2,0),0),0)</f>
        <v>2400</v>
      </c>
      <c r="H422" s="9">
        <f>IF(VLOOKUP($A422,'[1]Прайс лист'!$B$8:$BS$600,MATCH(H$11,'[1]Прайс лист'!$B$2:$BS$2,0),0)&lt;=H$8,VLOOKUP($A422,'[1]Прайс лист'!$B$8:$BS$600,MATCH(H$11,'[1]Прайс лист'!$B$2:$BS$2,0),0),0)</f>
        <v>2100</v>
      </c>
      <c r="I422" s="9">
        <f>IF(VLOOKUP($A422,'[1]Прайс лист'!$B$8:$BS$600,MATCH(I$11,'[1]Прайс лист'!$B$2:$BS$2,0),0)&lt;=I$8,VLOOKUP($A422,'[1]Прайс лист'!$B$8:$BS$600,MATCH(I$11,'[1]Прайс лист'!$B$2:$BS$2,0),0),0)</f>
        <v>0</v>
      </c>
      <c r="J422" s="9">
        <f>IF(VLOOKUP($A422,'[1]Прайс лист'!$B$8:$BS$600,MATCH(J$11,'[1]Прайс лист'!$B$2:$BS$2,0),0)&lt;=J$8,VLOOKUP($A422,'[1]Прайс лист'!$B$8:$BS$600,MATCH(J$11,'[1]Прайс лист'!$B$2:$BS$2,0),0),0)</f>
        <v>0</v>
      </c>
      <c r="K422" s="9">
        <f>IF(VLOOKUP($A422,'[1]Прайс лист'!$B$8:$BS$600,MATCH(K$11,'[1]Прайс лист'!$B$2:$BS$2,0),0)&lt;=K$8,VLOOKUP($A422,'[1]Прайс лист'!$B$8:$BS$600,MATCH(K$11,'[1]Прайс лист'!$B$2:$BS$2,0),0),0)</f>
        <v>0</v>
      </c>
      <c r="L422" s="9">
        <f>IF(VLOOKUP($A422,'[1]Прайс лист'!$B$8:$BS$600,MATCH(L$11,'[1]Прайс лист'!$B$2:$BS$2,0),0)&lt;=L$8,VLOOKUP($A422,'[1]Прайс лист'!$B$8:$BS$600,MATCH(L$11,'[1]Прайс лист'!$B$2:$BS$2,0),0),0)</f>
        <v>200</v>
      </c>
      <c r="M422" s="9">
        <f>IF(VLOOKUP($A422,'[1]Прайс лист'!$B$8:$BS$600,MATCH(M$11,'[1]Прайс лист'!$B$2:$BS$2,0),0)&lt;=M$8,VLOOKUP($A422,'[1]Прайс лист'!$B$8:$BS$600,MATCH(M$11,'[1]Прайс лист'!$B$2:$BS$2,0),0),0)</f>
        <v>2700</v>
      </c>
      <c r="N422" s="9">
        <f>IF(VLOOKUP($A422,'[1]Прайс лист'!$B$8:$BS$600,MATCH(N$11,'[1]Прайс лист'!$B$2:$BS$2,0),0)&lt;=N$8,VLOOKUP($A422,'[1]Прайс лист'!$B$8:$BS$600,MATCH(N$11,'[1]Прайс лист'!$B$2:$BS$2,0),0),0)</f>
        <v>0</v>
      </c>
      <c r="O422" s="9">
        <f>IF(VLOOKUP($A422,'[1]Прайс лист'!$B$8:$BS$600,MATCH(O$11,'[1]Прайс лист'!$B$2:$BS$2,0),0)&lt;=O$8,VLOOKUP($A422,'[1]Прайс лист'!$B$8:$BS$600,MATCH(O$11,'[1]Прайс лист'!$B$2:$BS$2,0),0),0)</f>
        <v>2400</v>
      </c>
      <c r="P422" s="9">
        <f>IF(VLOOKUP($A422,'[1]Прайс лист'!$B$8:$BS$600,MATCH(P$11,'[1]Прайс лист'!$B$2:$BS$2,0),0)&lt;=P$8,VLOOKUP($A422,'[1]Прайс лист'!$B$8:$BS$600,MATCH(P$11,'[1]Прайс лист'!$B$2:$BS$2,0),0),0)</f>
        <v>2100</v>
      </c>
      <c r="Q422" s="9">
        <f>IF(VLOOKUP($A422,'[1]Прайс лист'!$B$8:$BS$600,MATCH(Q$11,'[1]Прайс лист'!$B$2:$BS$2,0),0)&lt;=Q$8,VLOOKUP($A422,'[1]Прайс лист'!$B$8:$BS$600,MATCH(Q$11,'[1]Прайс лист'!$B$2:$BS$2,0),0),0)</f>
        <v>0</v>
      </c>
      <c r="R422" s="9">
        <f>IF(VLOOKUP($A422,'[1]Прайс лист'!$B$8:$BS$600,MATCH(R$11,'[1]Прайс лист'!$B$2:$BS$2,0),0)&lt;=R$8,VLOOKUP($A422,'[1]Прайс лист'!$B$8:$BS$600,MATCH(R$11,'[1]Прайс лист'!$B$2:$BS$2,0),0),0)</f>
        <v>0</v>
      </c>
      <c r="S422" s="9">
        <f>IF(VLOOKUP($A422,'[1]Прайс лист'!$B$8:$BS$600,MATCH(S$11,'[1]Прайс лист'!$B$2:$BS$2,0),0)&lt;=S$8,VLOOKUP($A422,'[1]Прайс лист'!$B$8:$BS$600,MATCH(S$11,'[1]Прайс лист'!$B$2:$BS$2,0),0),0)</f>
        <v>0</v>
      </c>
      <c r="T422" s="9">
        <f>IF(VLOOKUP($A422,'[1]Прайс лист'!$B$8:$BS$600,MATCH(T$11,'[1]Прайс лист'!$B$2:$BS$2,0),0)&lt;=T$8,VLOOKUP($A422,'[1]Прайс лист'!$B$8:$BS$600,MATCH(T$11,'[1]Прайс лист'!$B$2:$BS$2,0),0),0)</f>
        <v>200</v>
      </c>
      <c r="U422" s="9">
        <f>IF(VLOOKUP($A422,'[1]Прайс лист'!$B$8:$BS$600,MATCH(U$11,'[1]Прайс лист'!$B$2:$BS$2,0),0)&lt;=U$8,VLOOKUP($A422,'[1]Прайс лист'!$B$8:$BS$600,MATCH(U$11,'[1]Прайс лист'!$B$2:$BS$2,0),0),0)</f>
        <v>9700</v>
      </c>
      <c r="V422" s="9">
        <f>IF(VLOOKUP($A422,'[1]Прайс лист'!$B$8:$BS$600,MATCH(V$11,'[1]Прайс лист'!$B$2:$BS$2,0),0)&lt;=V$8,VLOOKUP($A422,'[1]Прайс лист'!$B$8:$BS$600,MATCH(V$11,'[1]Прайс лист'!$B$2:$BS$2,0),0),0)</f>
        <v>0</v>
      </c>
      <c r="W422" s="9">
        <f>IF(VLOOKUP($A422,'[1]Прайс лист'!$B$8:$BS$600,MATCH(W$11,'[1]Прайс лист'!$B$2:$BS$2,0),0)&lt;=W$8,VLOOKUP($A422,'[1]Прайс лист'!$B$8:$BS$600,MATCH(W$11,'[1]Прайс лист'!$B$2:$BS$2,0),0),0)</f>
        <v>9400</v>
      </c>
      <c r="X422" s="9">
        <f>IF(VLOOKUP($A422,'[1]Прайс лист'!$B$8:$BS$600,MATCH(X$11,'[1]Прайс лист'!$B$2:$BS$2,0),0)&lt;=X$8,VLOOKUP($A422,'[1]Прайс лист'!$B$8:$BS$600,MATCH(X$11,'[1]Прайс лист'!$B$2:$BS$2,0),0),0)</f>
        <v>9100</v>
      </c>
      <c r="Y422" s="9">
        <f>IF(VLOOKUP($A422,'[1]Прайс лист'!$B$8:$BS$600,MATCH(Y$11,'[1]Прайс лист'!$B$2:$BS$2,0),0)&lt;=Y$8,VLOOKUP($A422,'[1]Прайс лист'!$B$8:$BS$600,MATCH(Y$11,'[1]Прайс лист'!$B$2:$BS$2,0),0),0)</f>
        <v>0</v>
      </c>
      <c r="Z422" s="9">
        <f>IF(VLOOKUP($A422,'[1]Прайс лист'!$B$8:$BS$600,MATCH(Z$11,'[1]Прайс лист'!$B$2:$BS$2,0),0)&lt;=Z$8,VLOOKUP($A422,'[1]Прайс лист'!$B$8:$BS$600,MATCH(Z$11,'[1]Прайс лист'!$B$2:$BS$2,0),0),0)</f>
        <v>0</v>
      </c>
      <c r="AA422" s="9">
        <f>IF(VLOOKUP($A422,'[1]Прайс лист'!$B$8:$BS$600,MATCH(AA$11,'[1]Прайс лист'!$B$2:$BS$2,0),0)&lt;=AA$8,VLOOKUP($A422,'[1]Прайс лист'!$B$8:$BS$600,MATCH(AA$11,'[1]Прайс лист'!$B$2:$BS$2,0),0),0)</f>
        <v>0</v>
      </c>
      <c r="AB422" s="9">
        <f>IF(VLOOKUP($A422,'[1]Прайс лист'!$B$8:$BS$600,MATCH(AB$11,'[1]Прайс лист'!$B$2:$BS$2,0),0)&lt;=AB$8,VLOOKUP($A422,'[1]Прайс лист'!$B$8:$BS$600,MATCH(AB$11,'[1]Прайс лист'!$B$2:$BS$2,0),0),0)</f>
        <v>7200</v>
      </c>
      <c r="AC422" s="9">
        <f>IF(VLOOKUP($A422,'[1]Прайс лист'!$B$8:$BS$600,MATCH(AC$11,'[1]Прайс лист'!$B$2:$BS$2,0),0)&lt;=AC$8,VLOOKUP($A422,'[1]Прайс лист'!$B$8:$BS$600,MATCH(AC$11,'[1]Прайс лист'!$B$2:$BS$2,0),0),0)</f>
        <v>6700</v>
      </c>
      <c r="AD422" s="9">
        <f>IF(VLOOKUP($A422,'[1]Прайс лист'!$B$8:$BS$600,MATCH(AD$11,'[1]Прайс лист'!$B$2:$BS$2,0),0)&lt;=AD$8,VLOOKUP($A422,'[1]Прайс лист'!$B$8:$BS$600,MATCH(AD$11,'[1]Прайс лист'!$B$2:$BS$2,0),0),0)</f>
        <v>0</v>
      </c>
      <c r="AE422" s="9">
        <f>IF(VLOOKUP($A422,'[1]Прайс лист'!$B$8:$BS$600,MATCH(AE$11,'[1]Прайс лист'!$B$2:$BS$2,0),0)&lt;=AE$8,VLOOKUP($A422,'[1]Прайс лист'!$B$8:$BS$600,MATCH(AE$11,'[1]Прайс лист'!$B$2:$BS$2,0),0),0)</f>
        <v>6400</v>
      </c>
      <c r="AF422" s="9">
        <f>IF(VLOOKUP($A422,'[1]Прайс лист'!$B$8:$BS$600,MATCH(AF$11,'[1]Прайс лист'!$B$2:$BS$2,0),0)&lt;=AF$8,VLOOKUP($A422,'[1]Прайс лист'!$B$8:$BS$600,MATCH(AF$11,'[1]Прайс лист'!$B$2:$BS$2,0),0),0)</f>
        <v>6100</v>
      </c>
      <c r="AG422" s="9">
        <f>IF(VLOOKUP($A422,'[1]Прайс лист'!$B$8:$BS$600,MATCH(AG$11,'[1]Прайс лист'!$B$2:$BS$2,0),0)&lt;=AG$8,VLOOKUP($A422,'[1]Прайс лист'!$B$8:$BS$600,MATCH(AG$11,'[1]Прайс лист'!$B$2:$BS$2,0),0),0)</f>
        <v>0</v>
      </c>
      <c r="AH422" s="9">
        <f>IF(VLOOKUP($A422,'[1]Прайс лист'!$B$8:$BS$600,MATCH(AH$11,'[1]Прайс лист'!$B$2:$BS$2,0),0)&lt;=AH$8,VLOOKUP($A422,'[1]Прайс лист'!$B$8:$BS$600,MATCH(AH$11,'[1]Прайс лист'!$B$2:$BS$2,0),0),0)</f>
        <v>0</v>
      </c>
      <c r="AI422" s="9">
        <f>IF(VLOOKUP($A422,'[1]Прайс лист'!$B$8:$BS$600,MATCH(AI$11,'[1]Прайс лист'!$B$2:$BS$2,0),0)&lt;=AI$8,VLOOKUP($A422,'[1]Прайс лист'!$B$8:$BS$600,MATCH(AI$11,'[1]Прайс лист'!$B$2:$BS$2,0),0),0)</f>
        <v>0</v>
      </c>
      <c r="AJ422" s="9">
        <f>IF(VLOOKUP($A422,'[1]Прайс лист'!$B$8:$BS$600,MATCH(AJ$11,'[1]Прайс лист'!$B$2:$BS$2,0),0)&lt;=AJ$8,VLOOKUP($A422,'[1]Прайс лист'!$B$8:$BS$600,MATCH(AJ$11,'[1]Прайс лист'!$B$2:$BS$2,0),0),0)</f>
        <v>4200</v>
      </c>
      <c r="AK422" s="9">
        <f>IF(VLOOKUP($A422,'[1]Прайс лист'!$B$8:$BS$600,MATCH(AK$11,'[1]Прайс лист'!$B$2:$BS$2,0),0)&lt;=AK$8,VLOOKUP($A422,'[1]Прайс лист'!$B$8:$BS$600,MATCH(AK$11,'[1]Прайс лист'!$B$2:$BS$2,0),0),0)</f>
        <v>5700</v>
      </c>
      <c r="AL422" s="9">
        <f>IF(VLOOKUP($A422,'[1]Прайс лист'!$B$8:$BS$600,MATCH(AL$11,'[1]Прайс лист'!$B$2:$BS$2,0),0)&lt;=AL$8,VLOOKUP($A422,'[1]Прайс лист'!$B$8:$BS$600,MATCH(AL$11,'[1]Прайс лист'!$B$2:$BS$2,0),0),0)</f>
        <v>0</v>
      </c>
      <c r="AM422" s="9">
        <f>IF(VLOOKUP($A422,'[1]Прайс лист'!$B$8:$BS$600,MATCH(AM$11,'[1]Прайс лист'!$B$2:$BS$2,0),0)&lt;=AM$8,VLOOKUP($A422,'[1]Прайс лист'!$B$8:$BS$600,MATCH(AM$11,'[1]Прайс лист'!$B$2:$BS$2,0),0),0)</f>
        <v>5400</v>
      </c>
      <c r="AN422" s="9">
        <f>IF(VLOOKUP($A422,'[1]Прайс лист'!$B$8:$BS$600,MATCH(AN$11,'[1]Прайс лист'!$B$2:$BS$2,0),0)&lt;=AN$8,VLOOKUP($A422,'[1]Прайс лист'!$B$8:$BS$600,MATCH(AN$11,'[1]Прайс лист'!$B$2:$BS$2,0),0),0)</f>
        <v>5100</v>
      </c>
      <c r="AO422" s="9">
        <f>IF(VLOOKUP($A422,'[1]Прайс лист'!$B$8:$BS$600,MATCH(AO$11,'[1]Прайс лист'!$B$2:$BS$2,0),0)&lt;=AO$8,VLOOKUP($A422,'[1]Прайс лист'!$B$8:$BS$600,MATCH(AO$11,'[1]Прайс лист'!$B$2:$BS$2,0),0),0)</f>
        <v>0</v>
      </c>
      <c r="AP422" s="9">
        <f>IF(VLOOKUP($A422,'[1]Прайс лист'!$B$8:$BS$600,MATCH(AP$11,'[1]Прайс лист'!$B$2:$BS$2,0),0)&lt;=AP$8,VLOOKUP($A422,'[1]Прайс лист'!$B$8:$BS$600,MATCH(AP$11,'[1]Прайс лист'!$B$2:$BS$2,0),0),0)</f>
        <v>0</v>
      </c>
      <c r="AQ422" s="9">
        <f>IF(VLOOKUP($A422,'[1]Прайс лист'!$B$8:$BS$600,MATCH(AQ$11,'[1]Прайс лист'!$B$2:$BS$2,0),0)&lt;=AQ$8,VLOOKUP($A422,'[1]Прайс лист'!$B$8:$BS$600,MATCH(AQ$11,'[1]Прайс лист'!$B$2:$BS$2,0),0),0)</f>
        <v>0</v>
      </c>
      <c r="AR422" s="9">
        <f>IF(VLOOKUP($A422,'[1]Прайс лист'!$B$8:$BS$600,MATCH(AR$11,'[1]Прайс лист'!$B$2:$BS$2,0),0)&lt;=AR$8,VLOOKUP($A422,'[1]Прайс лист'!$B$8:$BS$600,MATCH(AR$11,'[1]Прайс лист'!$B$2:$BS$2,0),0),0)</f>
        <v>3200</v>
      </c>
      <c r="AS422" s="9">
        <f>IF(VLOOKUP($A422,'[1]Прайс лист'!$B$8:$BS$600,MATCH(AS$11,'[1]Прайс лист'!$B$2:$BS$2,0),0)&lt;=AS$8,VLOOKUP($A422,'[1]Прайс лист'!$B$8:$BS$600,MATCH(AS$11,'[1]Прайс лист'!$B$2:$BS$2,0),0),0)</f>
        <v>4700</v>
      </c>
      <c r="AT422" s="9">
        <f>IF(VLOOKUP($A422,'[1]Прайс лист'!$B$8:$BS$600,MATCH(AT$11,'[1]Прайс лист'!$B$2:$BS$2,0),0)&lt;=AT$8,VLOOKUP($A422,'[1]Прайс лист'!$B$8:$BS$600,MATCH(AT$11,'[1]Прайс лист'!$B$2:$BS$2,0),0),0)</f>
        <v>0</v>
      </c>
      <c r="AU422" s="9">
        <f>IF(VLOOKUP($A422,'[1]Прайс лист'!$B$8:$BS$600,MATCH(AU$11,'[1]Прайс лист'!$B$2:$BS$2,0),0)&lt;=AU$8,VLOOKUP($A422,'[1]Прайс лист'!$B$8:$BS$600,MATCH(AU$11,'[1]Прайс лист'!$B$2:$BS$2,0),0),0)</f>
        <v>4400</v>
      </c>
      <c r="AV422" s="9">
        <f>IF(VLOOKUP($A422,'[1]Прайс лист'!$B$8:$BS$600,MATCH(AV$11,'[1]Прайс лист'!$B$2:$BS$2,0),0)&lt;=AV$8,VLOOKUP($A422,'[1]Прайс лист'!$B$8:$BS$600,MATCH(AV$11,'[1]Прайс лист'!$B$2:$BS$2,0),0),0)</f>
        <v>4100</v>
      </c>
      <c r="AW422" s="9">
        <f>IF(VLOOKUP($A422,'[1]Прайс лист'!$B$8:$BS$600,MATCH(AW$11,'[1]Прайс лист'!$B$2:$BS$2,0),0)&lt;=AW$8,VLOOKUP($A422,'[1]Прайс лист'!$B$8:$BS$600,MATCH(AW$11,'[1]Прайс лист'!$B$2:$BS$2,0),0),0)</f>
        <v>0</v>
      </c>
      <c r="AX422" s="9">
        <f>IF(VLOOKUP($A422,'[1]Прайс лист'!$B$8:$BS$600,MATCH(AX$11,'[1]Прайс лист'!$B$2:$BS$2,0),0)&lt;=AX$8,VLOOKUP($A422,'[1]Прайс лист'!$B$8:$BS$600,MATCH(AX$11,'[1]Прайс лист'!$B$2:$BS$2,0),0),0)</f>
        <v>0</v>
      </c>
      <c r="AY422" s="9">
        <f>IF(VLOOKUP($A422,'[1]Прайс лист'!$B$8:$BS$600,MATCH(AY$11,'[1]Прайс лист'!$B$2:$BS$2,0),0)&lt;=AY$8,VLOOKUP($A422,'[1]Прайс лист'!$B$8:$BS$600,MATCH(AY$11,'[1]Прайс лист'!$B$2:$BS$2,0),0),0)</f>
        <v>0</v>
      </c>
      <c r="AZ422" s="9">
        <f>IF(VLOOKUP($A422,'[1]Прайс лист'!$B$8:$BS$600,MATCH(AZ$11,'[1]Прайс лист'!$B$2:$BS$2,0),0)&lt;=AZ$8,VLOOKUP($A422,'[1]Прайс лист'!$B$8:$BS$600,MATCH(AZ$11,'[1]Прайс лист'!$B$2:$BS$2,0),0),0)</f>
        <v>2200</v>
      </c>
      <c r="BA422" s="9">
        <f>IF(VLOOKUP($A422,'[1]Прайс лист'!$B$8:$BS$600,MATCH(BA$11,'[1]Прайс лист'!$B$2:$BS$2,0),0)&lt;=BA$8,VLOOKUP($A422,'[1]Прайс лист'!$B$8:$BS$600,MATCH(BA$11,'[1]Прайс лист'!$B$2:$BS$2,0),0),0)</f>
        <v>3700</v>
      </c>
      <c r="BB422" s="9">
        <f>IF(VLOOKUP($A422,'[1]Прайс лист'!$B$8:$BS$600,MATCH(BB$11,'[1]Прайс лист'!$B$2:$BS$2,0),0)&lt;=BB$8,VLOOKUP($A422,'[1]Прайс лист'!$B$8:$BS$600,MATCH(BB$11,'[1]Прайс лист'!$B$2:$BS$2,0),0),0)</f>
        <v>0</v>
      </c>
      <c r="BC422" s="9">
        <f>IF(VLOOKUP($A422,'[1]Прайс лист'!$B$8:$BS$600,MATCH(BC$11,'[1]Прайс лист'!$B$2:$BS$2,0),0)&lt;=BC$8,VLOOKUP($A422,'[1]Прайс лист'!$B$8:$BS$600,MATCH(BC$11,'[1]Прайс лист'!$B$2:$BS$2,0),0),0)</f>
        <v>3400</v>
      </c>
      <c r="BD422" s="9">
        <f>IF(VLOOKUP($A422,'[1]Прайс лист'!$B$8:$BS$600,MATCH(BD$11,'[1]Прайс лист'!$B$2:$BS$2,0),0)&lt;=BD$8,VLOOKUP($A422,'[1]Прайс лист'!$B$8:$BS$600,MATCH(BD$11,'[1]Прайс лист'!$B$2:$BS$2,0),0),0)</f>
        <v>3100</v>
      </c>
      <c r="BE422" s="9">
        <f>IF(VLOOKUP($A422,'[1]Прайс лист'!$B$8:$BS$600,MATCH(BE$11,'[1]Прайс лист'!$B$2:$BS$2,0),0)&lt;=BE$8,VLOOKUP($A422,'[1]Прайс лист'!$B$8:$BS$600,MATCH(BE$11,'[1]Прайс лист'!$B$2:$BS$2,0),0),0)</f>
        <v>0</v>
      </c>
      <c r="BF422" s="9">
        <f>IF(VLOOKUP($A422,'[1]Прайс лист'!$B$8:$BS$600,MATCH(BF$11,'[1]Прайс лист'!$B$2:$BS$2,0),0)&lt;=BF$8,VLOOKUP($A422,'[1]Прайс лист'!$B$8:$BS$600,MATCH(BF$11,'[1]Прайс лист'!$B$2:$BS$2,0),0),0)</f>
        <v>0</v>
      </c>
      <c r="BG422" s="9">
        <f>IF(VLOOKUP($A422,'[1]Прайс лист'!$B$8:$BS$600,MATCH(BG$11,'[1]Прайс лист'!$B$2:$BS$2,0),0)&lt;=BG$8,VLOOKUP($A422,'[1]Прайс лист'!$B$8:$BS$600,MATCH(BG$11,'[1]Прайс лист'!$B$2:$BS$2,0),0),0)</f>
        <v>0</v>
      </c>
      <c r="BH422" s="9">
        <f>IF(VLOOKUP($A422,'[1]Прайс лист'!$B$8:$BS$600,MATCH(BH$11,'[1]Прайс лист'!$B$2:$BS$2,0),0)&lt;=BH$8,VLOOKUP($A422,'[1]Прайс лист'!$B$8:$BS$600,MATCH(BH$11,'[1]Прайс лист'!$B$2:$BS$2,0),0),0)</f>
        <v>1200</v>
      </c>
    </row>
    <row r="423" spans="1:60">
      <c r="A423" s="1" t="str">
        <f>'[1]Прайс лист'!B416</f>
        <v>Xiaomi REDMI 7A32</v>
      </c>
      <c r="B423" s="7" t="s">
        <v>191</v>
      </c>
      <c r="C423" s="8" t="s">
        <v>254</v>
      </c>
      <c r="D423" s="8">
        <v>32</v>
      </c>
      <c r="E423" s="9">
        <f>IF(VLOOKUP($A423,'[1]Прайс лист'!$B$8:$BS$600,MATCH(E$11,'[1]Прайс лист'!$B$2:$BS$2,0),0)&lt;=E$8,VLOOKUP($A423,'[1]Прайс лист'!$B$8:$BS$600,MATCH(E$11,'[1]Прайс лист'!$B$2:$BS$2,0),0),0)</f>
        <v>3600</v>
      </c>
      <c r="F423" s="9">
        <f>IF(VLOOKUP($A423,'[1]Прайс лист'!$B$8:$BS$600,MATCH(F$11,'[1]Прайс лист'!$B$2:$BS$2,0),0)&lt;=F$8,VLOOKUP($A423,'[1]Прайс лист'!$B$8:$BS$600,MATCH(F$11,'[1]Прайс лист'!$B$2:$BS$2,0),0),0)</f>
        <v>0</v>
      </c>
      <c r="G423" s="9">
        <f>IF(VLOOKUP($A423,'[1]Прайс лист'!$B$8:$BS$600,MATCH(G$11,'[1]Прайс лист'!$B$2:$BS$2,0),0)&lt;=G$8,VLOOKUP($A423,'[1]Прайс лист'!$B$8:$BS$600,MATCH(G$11,'[1]Прайс лист'!$B$2:$BS$2,0),0),0)</f>
        <v>3200</v>
      </c>
      <c r="H423" s="9">
        <f>IF(VLOOKUP($A423,'[1]Прайс лист'!$B$8:$BS$600,MATCH(H$11,'[1]Прайс лист'!$B$2:$BS$2,0),0)&lt;=H$8,VLOOKUP($A423,'[1]Прайс лист'!$B$8:$BS$600,MATCH(H$11,'[1]Прайс лист'!$B$2:$BS$2,0),0),0)</f>
        <v>2700</v>
      </c>
      <c r="I423" s="9">
        <f>IF(VLOOKUP($A423,'[1]Прайс лист'!$B$8:$BS$600,MATCH(I$11,'[1]Прайс лист'!$B$2:$BS$2,0),0)&lt;=I$8,VLOOKUP($A423,'[1]Прайс лист'!$B$8:$BS$600,MATCH(I$11,'[1]Прайс лист'!$B$2:$BS$2,0),0),0)</f>
        <v>0</v>
      </c>
      <c r="J423" s="9">
        <f>IF(VLOOKUP($A423,'[1]Прайс лист'!$B$8:$BS$600,MATCH(J$11,'[1]Прайс лист'!$B$2:$BS$2,0),0)&lt;=J$8,VLOOKUP($A423,'[1]Прайс лист'!$B$8:$BS$600,MATCH(J$11,'[1]Прайс лист'!$B$2:$BS$2,0),0),0)</f>
        <v>0</v>
      </c>
      <c r="K423" s="9">
        <f>IF(VLOOKUP($A423,'[1]Прайс лист'!$B$8:$BS$600,MATCH(K$11,'[1]Прайс лист'!$B$2:$BS$2,0),0)&lt;=K$8,VLOOKUP($A423,'[1]Прайс лист'!$B$8:$BS$600,MATCH(K$11,'[1]Прайс лист'!$B$2:$BS$2,0),0),0)</f>
        <v>0</v>
      </c>
      <c r="L423" s="9">
        <f>IF(VLOOKUP($A423,'[1]Прайс лист'!$B$8:$BS$600,MATCH(L$11,'[1]Прайс лист'!$B$2:$BS$2,0),0)&lt;=L$8,VLOOKUP($A423,'[1]Прайс лист'!$B$8:$BS$600,MATCH(L$11,'[1]Прайс лист'!$B$2:$BS$2,0),0),0)</f>
        <v>200</v>
      </c>
      <c r="M423" s="9">
        <f>IF(VLOOKUP($A423,'[1]Прайс лист'!$B$8:$BS$600,MATCH(M$11,'[1]Прайс лист'!$B$2:$BS$2,0),0)&lt;=M$8,VLOOKUP($A423,'[1]Прайс лист'!$B$8:$BS$600,MATCH(M$11,'[1]Прайс лист'!$B$2:$BS$2,0),0),0)</f>
        <v>3600</v>
      </c>
      <c r="N423" s="9">
        <f>IF(VLOOKUP($A423,'[1]Прайс лист'!$B$8:$BS$600,MATCH(N$11,'[1]Прайс лист'!$B$2:$BS$2,0),0)&lt;=N$8,VLOOKUP($A423,'[1]Прайс лист'!$B$8:$BS$600,MATCH(N$11,'[1]Прайс лист'!$B$2:$BS$2,0),0),0)</f>
        <v>0</v>
      </c>
      <c r="O423" s="9">
        <f>IF(VLOOKUP($A423,'[1]Прайс лист'!$B$8:$BS$600,MATCH(O$11,'[1]Прайс лист'!$B$2:$BS$2,0),0)&lt;=O$8,VLOOKUP($A423,'[1]Прайс лист'!$B$8:$BS$600,MATCH(O$11,'[1]Прайс лист'!$B$2:$BS$2,0),0),0)</f>
        <v>3200</v>
      </c>
      <c r="P423" s="9">
        <f>IF(VLOOKUP($A423,'[1]Прайс лист'!$B$8:$BS$600,MATCH(P$11,'[1]Прайс лист'!$B$2:$BS$2,0),0)&lt;=P$8,VLOOKUP($A423,'[1]Прайс лист'!$B$8:$BS$600,MATCH(P$11,'[1]Прайс лист'!$B$2:$BS$2,0),0),0)</f>
        <v>2700</v>
      </c>
      <c r="Q423" s="9">
        <f>IF(VLOOKUP($A423,'[1]Прайс лист'!$B$8:$BS$600,MATCH(Q$11,'[1]Прайс лист'!$B$2:$BS$2,0),0)&lt;=Q$8,VLOOKUP($A423,'[1]Прайс лист'!$B$8:$BS$600,MATCH(Q$11,'[1]Прайс лист'!$B$2:$BS$2,0),0),0)</f>
        <v>0</v>
      </c>
      <c r="R423" s="9">
        <f>IF(VLOOKUP($A423,'[1]Прайс лист'!$B$8:$BS$600,MATCH(R$11,'[1]Прайс лист'!$B$2:$BS$2,0),0)&lt;=R$8,VLOOKUP($A423,'[1]Прайс лист'!$B$8:$BS$600,MATCH(R$11,'[1]Прайс лист'!$B$2:$BS$2,0),0),0)</f>
        <v>0</v>
      </c>
      <c r="S423" s="9">
        <f>IF(VLOOKUP($A423,'[1]Прайс лист'!$B$8:$BS$600,MATCH(S$11,'[1]Прайс лист'!$B$2:$BS$2,0),0)&lt;=S$8,VLOOKUP($A423,'[1]Прайс лист'!$B$8:$BS$600,MATCH(S$11,'[1]Прайс лист'!$B$2:$BS$2,0),0),0)</f>
        <v>0</v>
      </c>
      <c r="T423" s="9">
        <f>IF(VLOOKUP($A423,'[1]Прайс лист'!$B$8:$BS$600,MATCH(T$11,'[1]Прайс лист'!$B$2:$BS$2,0),0)&lt;=T$8,VLOOKUP($A423,'[1]Прайс лист'!$B$8:$BS$600,MATCH(T$11,'[1]Прайс лист'!$B$2:$BS$2,0),0),0)</f>
        <v>200</v>
      </c>
      <c r="U423" s="9">
        <f>IF(VLOOKUP($A423,'[1]Прайс лист'!$B$8:$BS$600,MATCH(U$11,'[1]Прайс лист'!$B$2:$BS$2,0),0)&lt;=U$8,VLOOKUP($A423,'[1]Прайс лист'!$B$8:$BS$600,MATCH(U$11,'[1]Прайс лист'!$B$2:$BS$2,0),0),0)</f>
        <v>10600</v>
      </c>
      <c r="V423" s="9">
        <f>IF(VLOOKUP($A423,'[1]Прайс лист'!$B$8:$BS$600,MATCH(V$11,'[1]Прайс лист'!$B$2:$BS$2,0),0)&lt;=V$8,VLOOKUP($A423,'[1]Прайс лист'!$B$8:$BS$600,MATCH(V$11,'[1]Прайс лист'!$B$2:$BS$2,0),0),0)</f>
        <v>0</v>
      </c>
      <c r="W423" s="9">
        <f>IF(VLOOKUP($A423,'[1]Прайс лист'!$B$8:$BS$600,MATCH(W$11,'[1]Прайс лист'!$B$2:$BS$2,0),0)&lt;=W$8,VLOOKUP($A423,'[1]Прайс лист'!$B$8:$BS$600,MATCH(W$11,'[1]Прайс лист'!$B$2:$BS$2,0),0),0)</f>
        <v>10200</v>
      </c>
      <c r="X423" s="9">
        <f>IF(VLOOKUP($A423,'[1]Прайс лист'!$B$8:$BS$600,MATCH(X$11,'[1]Прайс лист'!$B$2:$BS$2,0),0)&lt;=X$8,VLOOKUP($A423,'[1]Прайс лист'!$B$8:$BS$600,MATCH(X$11,'[1]Прайс лист'!$B$2:$BS$2,0),0),0)</f>
        <v>9700</v>
      </c>
      <c r="Y423" s="9">
        <f>IF(VLOOKUP($A423,'[1]Прайс лист'!$B$8:$BS$600,MATCH(Y$11,'[1]Прайс лист'!$B$2:$BS$2,0),0)&lt;=Y$8,VLOOKUP($A423,'[1]Прайс лист'!$B$8:$BS$600,MATCH(Y$11,'[1]Прайс лист'!$B$2:$BS$2,0),0),0)</f>
        <v>0</v>
      </c>
      <c r="Z423" s="9">
        <f>IF(VLOOKUP($A423,'[1]Прайс лист'!$B$8:$BS$600,MATCH(Z$11,'[1]Прайс лист'!$B$2:$BS$2,0),0)&lt;=Z$8,VLOOKUP($A423,'[1]Прайс лист'!$B$8:$BS$600,MATCH(Z$11,'[1]Прайс лист'!$B$2:$BS$2,0),0),0)</f>
        <v>0</v>
      </c>
      <c r="AA423" s="9">
        <f>IF(VLOOKUP($A423,'[1]Прайс лист'!$B$8:$BS$600,MATCH(AA$11,'[1]Прайс лист'!$B$2:$BS$2,0),0)&lt;=AA$8,VLOOKUP($A423,'[1]Прайс лист'!$B$8:$BS$600,MATCH(AA$11,'[1]Прайс лист'!$B$2:$BS$2,0),0),0)</f>
        <v>0</v>
      </c>
      <c r="AB423" s="9">
        <f>IF(VLOOKUP($A423,'[1]Прайс лист'!$B$8:$BS$600,MATCH(AB$11,'[1]Прайс лист'!$B$2:$BS$2,0),0)&lt;=AB$8,VLOOKUP($A423,'[1]Прайс лист'!$B$8:$BS$600,MATCH(AB$11,'[1]Прайс лист'!$B$2:$BS$2,0),0),0)</f>
        <v>7200</v>
      </c>
      <c r="AC423" s="9">
        <f>IF(VLOOKUP($A423,'[1]Прайс лист'!$B$8:$BS$600,MATCH(AC$11,'[1]Прайс лист'!$B$2:$BS$2,0),0)&lt;=AC$8,VLOOKUP($A423,'[1]Прайс лист'!$B$8:$BS$600,MATCH(AC$11,'[1]Прайс лист'!$B$2:$BS$2,0),0),0)</f>
        <v>7600</v>
      </c>
      <c r="AD423" s="9">
        <f>IF(VLOOKUP($A423,'[1]Прайс лист'!$B$8:$BS$600,MATCH(AD$11,'[1]Прайс лист'!$B$2:$BS$2,0),0)&lt;=AD$8,VLOOKUP($A423,'[1]Прайс лист'!$B$8:$BS$600,MATCH(AD$11,'[1]Прайс лист'!$B$2:$BS$2,0),0),0)</f>
        <v>0</v>
      </c>
      <c r="AE423" s="9">
        <f>IF(VLOOKUP($A423,'[1]Прайс лист'!$B$8:$BS$600,MATCH(AE$11,'[1]Прайс лист'!$B$2:$BS$2,0),0)&lt;=AE$8,VLOOKUP($A423,'[1]Прайс лист'!$B$8:$BS$600,MATCH(AE$11,'[1]Прайс лист'!$B$2:$BS$2,0),0),0)</f>
        <v>7200</v>
      </c>
      <c r="AF423" s="9">
        <f>IF(VLOOKUP($A423,'[1]Прайс лист'!$B$8:$BS$600,MATCH(AF$11,'[1]Прайс лист'!$B$2:$BS$2,0),0)&lt;=AF$8,VLOOKUP($A423,'[1]Прайс лист'!$B$8:$BS$600,MATCH(AF$11,'[1]Прайс лист'!$B$2:$BS$2,0),0),0)</f>
        <v>6700</v>
      </c>
      <c r="AG423" s="9">
        <f>IF(VLOOKUP($A423,'[1]Прайс лист'!$B$8:$BS$600,MATCH(AG$11,'[1]Прайс лист'!$B$2:$BS$2,0),0)&lt;=AG$8,VLOOKUP($A423,'[1]Прайс лист'!$B$8:$BS$600,MATCH(AG$11,'[1]Прайс лист'!$B$2:$BS$2,0),0),0)</f>
        <v>0</v>
      </c>
      <c r="AH423" s="9">
        <f>IF(VLOOKUP($A423,'[1]Прайс лист'!$B$8:$BS$600,MATCH(AH$11,'[1]Прайс лист'!$B$2:$BS$2,0),0)&lt;=AH$8,VLOOKUP($A423,'[1]Прайс лист'!$B$8:$BS$600,MATCH(AH$11,'[1]Прайс лист'!$B$2:$BS$2,0),0),0)</f>
        <v>0</v>
      </c>
      <c r="AI423" s="9">
        <f>IF(VLOOKUP($A423,'[1]Прайс лист'!$B$8:$BS$600,MATCH(AI$11,'[1]Прайс лист'!$B$2:$BS$2,0),0)&lt;=AI$8,VLOOKUP($A423,'[1]Прайс лист'!$B$8:$BS$600,MATCH(AI$11,'[1]Прайс лист'!$B$2:$BS$2,0),0),0)</f>
        <v>0</v>
      </c>
      <c r="AJ423" s="9">
        <f>IF(VLOOKUP($A423,'[1]Прайс лист'!$B$8:$BS$600,MATCH(AJ$11,'[1]Прайс лист'!$B$2:$BS$2,0),0)&lt;=AJ$8,VLOOKUP($A423,'[1]Прайс лист'!$B$8:$BS$600,MATCH(AJ$11,'[1]Прайс лист'!$B$2:$BS$2,0),0),0)</f>
        <v>4200</v>
      </c>
      <c r="AK423" s="9">
        <f>IF(VLOOKUP($A423,'[1]Прайс лист'!$B$8:$BS$600,MATCH(AK$11,'[1]Прайс лист'!$B$2:$BS$2,0),0)&lt;=AK$8,VLOOKUP($A423,'[1]Прайс лист'!$B$8:$BS$600,MATCH(AK$11,'[1]Прайс лист'!$B$2:$BS$2,0),0),0)</f>
        <v>6600</v>
      </c>
      <c r="AL423" s="9">
        <f>IF(VLOOKUP($A423,'[1]Прайс лист'!$B$8:$BS$600,MATCH(AL$11,'[1]Прайс лист'!$B$2:$BS$2,0),0)&lt;=AL$8,VLOOKUP($A423,'[1]Прайс лист'!$B$8:$BS$600,MATCH(AL$11,'[1]Прайс лист'!$B$2:$BS$2,0),0),0)</f>
        <v>0</v>
      </c>
      <c r="AM423" s="9">
        <f>IF(VLOOKUP($A423,'[1]Прайс лист'!$B$8:$BS$600,MATCH(AM$11,'[1]Прайс лист'!$B$2:$BS$2,0),0)&lt;=AM$8,VLOOKUP($A423,'[1]Прайс лист'!$B$8:$BS$600,MATCH(AM$11,'[1]Прайс лист'!$B$2:$BS$2,0),0),0)</f>
        <v>6200</v>
      </c>
      <c r="AN423" s="9">
        <f>IF(VLOOKUP($A423,'[1]Прайс лист'!$B$8:$BS$600,MATCH(AN$11,'[1]Прайс лист'!$B$2:$BS$2,0),0)&lt;=AN$8,VLOOKUP($A423,'[1]Прайс лист'!$B$8:$BS$600,MATCH(AN$11,'[1]Прайс лист'!$B$2:$BS$2,0),0),0)</f>
        <v>5700</v>
      </c>
      <c r="AO423" s="9">
        <f>IF(VLOOKUP($A423,'[1]Прайс лист'!$B$8:$BS$600,MATCH(AO$11,'[1]Прайс лист'!$B$2:$BS$2,0),0)&lt;=AO$8,VLOOKUP($A423,'[1]Прайс лист'!$B$8:$BS$600,MATCH(AO$11,'[1]Прайс лист'!$B$2:$BS$2,0),0),0)</f>
        <v>0</v>
      </c>
      <c r="AP423" s="9">
        <f>IF(VLOOKUP($A423,'[1]Прайс лист'!$B$8:$BS$600,MATCH(AP$11,'[1]Прайс лист'!$B$2:$BS$2,0),0)&lt;=AP$8,VLOOKUP($A423,'[1]Прайс лист'!$B$8:$BS$600,MATCH(AP$11,'[1]Прайс лист'!$B$2:$BS$2,0),0),0)</f>
        <v>0</v>
      </c>
      <c r="AQ423" s="9">
        <f>IF(VLOOKUP($A423,'[1]Прайс лист'!$B$8:$BS$600,MATCH(AQ$11,'[1]Прайс лист'!$B$2:$BS$2,0),0)&lt;=AQ$8,VLOOKUP($A423,'[1]Прайс лист'!$B$8:$BS$600,MATCH(AQ$11,'[1]Прайс лист'!$B$2:$BS$2,0),0),0)</f>
        <v>0</v>
      </c>
      <c r="AR423" s="9">
        <f>IF(VLOOKUP($A423,'[1]Прайс лист'!$B$8:$BS$600,MATCH(AR$11,'[1]Прайс лист'!$B$2:$BS$2,0),0)&lt;=AR$8,VLOOKUP($A423,'[1]Прайс лист'!$B$8:$BS$600,MATCH(AR$11,'[1]Прайс лист'!$B$2:$BS$2,0),0),0)</f>
        <v>3200</v>
      </c>
      <c r="AS423" s="9">
        <f>IF(VLOOKUP($A423,'[1]Прайс лист'!$B$8:$BS$600,MATCH(AS$11,'[1]Прайс лист'!$B$2:$BS$2,0),0)&lt;=AS$8,VLOOKUP($A423,'[1]Прайс лист'!$B$8:$BS$600,MATCH(AS$11,'[1]Прайс лист'!$B$2:$BS$2,0),0),0)</f>
        <v>5600</v>
      </c>
      <c r="AT423" s="9">
        <f>IF(VLOOKUP($A423,'[1]Прайс лист'!$B$8:$BS$600,MATCH(AT$11,'[1]Прайс лист'!$B$2:$BS$2,0),0)&lt;=AT$8,VLOOKUP($A423,'[1]Прайс лист'!$B$8:$BS$600,MATCH(AT$11,'[1]Прайс лист'!$B$2:$BS$2,0),0),0)</f>
        <v>0</v>
      </c>
      <c r="AU423" s="9">
        <f>IF(VLOOKUP($A423,'[1]Прайс лист'!$B$8:$BS$600,MATCH(AU$11,'[1]Прайс лист'!$B$2:$BS$2,0),0)&lt;=AU$8,VLOOKUP($A423,'[1]Прайс лист'!$B$8:$BS$600,MATCH(AU$11,'[1]Прайс лист'!$B$2:$BS$2,0),0),0)</f>
        <v>5200</v>
      </c>
      <c r="AV423" s="9">
        <f>IF(VLOOKUP($A423,'[1]Прайс лист'!$B$8:$BS$600,MATCH(AV$11,'[1]Прайс лист'!$B$2:$BS$2,0),0)&lt;=AV$8,VLOOKUP($A423,'[1]Прайс лист'!$B$8:$BS$600,MATCH(AV$11,'[1]Прайс лист'!$B$2:$BS$2,0),0),0)</f>
        <v>4700</v>
      </c>
      <c r="AW423" s="9">
        <f>IF(VLOOKUP($A423,'[1]Прайс лист'!$B$8:$BS$600,MATCH(AW$11,'[1]Прайс лист'!$B$2:$BS$2,0),0)&lt;=AW$8,VLOOKUP($A423,'[1]Прайс лист'!$B$8:$BS$600,MATCH(AW$11,'[1]Прайс лист'!$B$2:$BS$2,0),0),0)</f>
        <v>0</v>
      </c>
      <c r="AX423" s="9">
        <f>IF(VLOOKUP($A423,'[1]Прайс лист'!$B$8:$BS$600,MATCH(AX$11,'[1]Прайс лист'!$B$2:$BS$2,0),0)&lt;=AX$8,VLOOKUP($A423,'[1]Прайс лист'!$B$8:$BS$600,MATCH(AX$11,'[1]Прайс лист'!$B$2:$BS$2,0),0),0)</f>
        <v>0</v>
      </c>
      <c r="AY423" s="9">
        <f>IF(VLOOKUP($A423,'[1]Прайс лист'!$B$8:$BS$600,MATCH(AY$11,'[1]Прайс лист'!$B$2:$BS$2,0),0)&lt;=AY$8,VLOOKUP($A423,'[1]Прайс лист'!$B$8:$BS$600,MATCH(AY$11,'[1]Прайс лист'!$B$2:$BS$2,0),0),0)</f>
        <v>0</v>
      </c>
      <c r="AZ423" s="9">
        <f>IF(VLOOKUP($A423,'[1]Прайс лист'!$B$8:$BS$600,MATCH(AZ$11,'[1]Прайс лист'!$B$2:$BS$2,0),0)&lt;=AZ$8,VLOOKUP($A423,'[1]Прайс лист'!$B$8:$BS$600,MATCH(AZ$11,'[1]Прайс лист'!$B$2:$BS$2,0),0),0)</f>
        <v>2200</v>
      </c>
      <c r="BA423" s="9">
        <f>IF(VLOOKUP($A423,'[1]Прайс лист'!$B$8:$BS$600,MATCH(BA$11,'[1]Прайс лист'!$B$2:$BS$2,0),0)&lt;=BA$8,VLOOKUP($A423,'[1]Прайс лист'!$B$8:$BS$600,MATCH(BA$11,'[1]Прайс лист'!$B$2:$BS$2,0),0),0)</f>
        <v>4600</v>
      </c>
      <c r="BB423" s="9">
        <f>IF(VLOOKUP($A423,'[1]Прайс лист'!$B$8:$BS$600,MATCH(BB$11,'[1]Прайс лист'!$B$2:$BS$2,0),0)&lt;=BB$8,VLOOKUP($A423,'[1]Прайс лист'!$B$8:$BS$600,MATCH(BB$11,'[1]Прайс лист'!$B$2:$BS$2,0),0),0)</f>
        <v>0</v>
      </c>
      <c r="BC423" s="9">
        <f>IF(VLOOKUP($A423,'[1]Прайс лист'!$B$8:$BS$600,MATCH(BC$11,'[1]Прайс лист'!$B$2:$BS$2,0),0)&lt;=BC$8,VLOOKUP($A423,'[1]Прайс лист'!$B$8:$BS$600,MATCH(BC$11,'[1]Прайс лист'!$B$2:$BS$2,0),0),0)</f>
        <v>4200</v>
      </c>
      <c r="BD423" s="9">
        <f>IF(VLOOKUP($A423,'[1]Прайс лист'!$B$8:$BS$600,MATCH(BD$11,'[1]Прайс лист'!$B$2:$BS$2,0),0)&lt;=BD$8,VLOOKUP($A423,'[1]Прайс лист'!$B$8:$BS$600,MATCH(BD$11,'[1]Прайс лист'!$B$2:$BS$2,0),0),0)</f>
        <v>3700</v>
      </c>
      <c r="BE423" s="9">
        <f>IF(VLOOKUP($A423,'[1]Прайс лист'!$B$8:$BS$600,MATCH(BE$11,'[1]Прайс лист'!$B$2:$BS$2,0),0)&lt;=BE$8,VLOOKUP($A423,'[1]Прайс лист'!$B$8:$BS$600,MATCH(BE$11,'[1]Прайс лист'!$B$2:$BS$2,0),0),0)</f>
        <v>0</v>
      </c>
      <c r="BF423" s="9">
        <f>IF(VLOOKUP($A423,'[1]Прайс лист'!$B$8:$BS$600,MATCH(BF$11,'[1]Прайс лист'!$B$2:$BS$2,0),0)&lt;=BF$8,VLOOKUP($A423,'[1]Прайс лист'!$B$8:$BS$600,MATCH(BF$11,'[1]Прайс лист'!$B$2:$BS$2,0),0),0)</f>
        <v>0</v>
      </c>
      <c r="BG423" s="9">
        <f>IF(VLOOKUP($A423,'[1]Прайс лист'!$B$8:$BS$600,MATCH(BG$11,'[1]Прайс лист'!$B$2:$BS$2,0),0)&lt;=BG$8,VLOOKUP($A423,'[1]Прайс лист'!$B$8:$BS$600,MATCH(BG$11,'[1]Прайс лист'!$B$2:$BS$2,0),0),0)</f>
        <v>0</v>
      </c>
      <c r="BH423" s="9">
        <f>IF(VLOOKUP($A423,'[1]Прайс лист'!$B$8:$BS$600,MATCH(BH$11,'[1]Прайс лист'!$B$2:$BS$2,0),0)&lt;=BH$8,VLOOKUP($A423,'[1]Прайс лист'!$B$8:$BS$600,MATCH(BH$11,'[1]Прайс лист'!$B$2:$BS$2,0),0),0)</f>
        <v>1200</v>
      </c>
    </row>
    <row r="424" spans="1:60">
      <c r="A424" s="1" t="str">
        <f>'[1]Прайс лист'!B417</f>
        <v>Xiaomi REDMI GO8</v>
      </c>
      <c r="B424" s="7" t="s">
        <v>191</v>
      </c>
      <c r="C424" s="8" t="s">
        <v>255</v>
      </c>
      <c r="D424" s="8">
        <v>8</v>
      </c>
      <c r="E424" s="9">
        <f>IF(VLOOKUP($A424,'[1]Прайс лист'!$B$8:$BS$600,MATCH(E$11,'[1]Прайс лист'!$B$2:$BS$2,0),0)&lt;=E$8,VLOOKUP($A424,'[1]Прайс лист'!$B$8:$BS$600,MATCH(E$11,'[1]Прайс лист'!$B$2:$BS$2,0),0),0)</f>
        <v>1600</v>
      </c>
      <c r="F424" s="9">
        <f>IF(VLOOKUP($A424,'[1]Прайс лист'!$B$8:$BS$600,MATCH(F$11,'[1]Прайс лист'!$B$2:$BS$2,0),0)&lt;=F$8,VLOOKUP($A424,'[1]Прайс лист'!$B$8:$BS$600,MATCH(F$11,'[1]Прайс лист'!$B$2:$BS$2,0),0),0)</f>
        <v>0</v>
      </c>
      <c r="G424" s="9">
        <f>IF(VLOOKUP($A424,'[1]Прайс лист'!$B$8:$BS$600,MATCH(G$11,'[1]Прайс лист'!$B$2:$BS$2,0),0)&lt;=G$8,VLOOKUP($A424,'[1]Прайс лист'!$B$8:$BS$600,MATCH(G$11,'[1]Прайс лист'!$B$2:$BS$2,0),0),0)</f>
        <v>1400</v>
      </c>
      <c r="H424" s="9">
        <f>IF(VLOOKUP($A424,'[1]Прайс лист'!$B$8:$BS$600,MATCH(H$11,'[1]Прайс лист'!$B$2:$BS$2,0),0)&lt;=H$8,VLOOKUP($A424,'[1]Прайс лист'!$B$8:$BS$600,MATCH(H$11,'[1]Прайс лист'!$B$2:$BS$2,0),0),0)</f>
        <v>1200</v>
      </c>
      <c r="I424" s="9">
        <f>IF(VLOOKUP($A424,'[1]Прайс лист'!$B$8:$BS$600,MATCH(I$11,'[1]Прайс лист'!$B$2:$BS$2,0),0)&lt;=I$8,VLOOKUP($A424,'[1]Прайс лист'!$B$8:$BS$600,MATCH(I$11,'[1]Прайс лист'!$B$2:$BS$2,0),0),0)</f>
        <v>0</v>
      </c>
      <c r="J424" s="9">
        <f>IF(VLOOKUP($A424,'[1]Прайс лист'!$B$8:$BS$600,MATCH(J$11,'[1]Прайс лист'!$B$2:$BS$2,0),0)&lt;=J$8,VLOOKUP($A424,'[1]Прайс лист'!$B$8:$BS$600,MATCH(J$11,'[1]Прайс лист'!$B$2:$BS$2,0),0),0)</f>
        <v>0</v>
      </c>
      <c r="K424" s="9">
        <f>IF(VLOOKUP($A424,'[1]Прайс лист'!$B$8:$BS$600,MATCH(K$11,'[1]Прайс лист'!$B$2:$BS$2,0),0)&lt;=K$8,VLOOKUP($A424,'[1]Прайс лист'!$B$8:$BS$600,MATCH(K$11,'[1]Прайс лист'!$B$2:$BS$2,0),0),0)</f>
        <v>0</v>
      </c>
      <c r="L424" s="9">
        <f>IF(VLOOKUP($A424,'[1]Прайс лист'!$B$8:$BS$600,MATCH(L$11,'[1]Прайс лист'!$B$2:$BS$2,0),0)&lt;=L$8,VLOOKUP($A424,'[1]Прайс лист'!$B$8:$BS$600,MATCH(L$11,'[1]Прайс лист'!$B$2:$BS$2,0),0),0)</f>
        <v>200</v>
      </c>
      <c r="M424" s="9">
        <f>IF(VLOOKUP($A424,'[1]Прайс лист'!$B$8:$BS$600,MATCH(M$11,'[1]Прайс лист'!$B$2:$BS$2,0),0)&lt;=M$8,VLOOKUP($A424,'[1]Прайс лист'!$B$8:$BS$600,MATCH(M$11,'[1]Прайс лист'!$B$2:$BS$2,0),0),0)</f>
        <v>1600</v>
      </c>
      <c r="N424" s="9">
        <f>IF(VLOOKUP($A424,'[1]Прайс лист'!$B$8:$BS$600,MATCH(N$11,'[1]Прайс лист'!$B$2:$BS$2,0),0)&lt;=N$8,VLOOKUP($A424,'[1]Прайс лист'!$B$8:$BS$600,MATCH(N$11,'[1]Прайс лист'!$B$2:$BS$2,0),0),0)</f>
        <v>0</v>
      </c>
      <c r="O424" s="9">
        <f>IF(VLOOKUP($A424,'[1]Прайс лист'!$B$8:$BS$600,MATCH(O$11,'[1]Прайс лист'!$B$2:$BS$2,0),0)&lt;=O$8,VLOOKUP($A424,'[1]Прайс лист'!$B$8:$BS$600,MATCH(O$11,'[1]Прайс лист'!$B$2:$BS$2,0),0),0)</f>
        <v>1400</v>
      </c>
      <c r="P424" s="9">
        <f>IF(VLOOKUP($A424,'[1]Прайс лист'!$B$8:$BS$600,MATCH(P$11,'[1]Прайс лист'!$B$2:$BS$2,0),0)&lt;=P$8,VLOOKUP($A424,'[1]Прайс лист'!$B$8:$BS$600,MATCH(P$11,'[1]Прайс лист'!$B$2:$BS$2,0),0),0)</f>
        <v>1200</v>
      </c>
      <c r="Q424" s="9">
        <f>IF(VLOOKUP($A424,'[1]Прайс лист'!$B$8:$BS$600,MATCH(Q$11,'[1]Прайс лист'!$B$2:$BS$2,0),0)&lt;=Q$8,VLOOKUP($A424,'[1]Прайс лист'!$B$8:$BS$600,MATCH(Q$11,'[1]Прайс лист'!$B$2:$BS$2,0),0),0)</f>
        <v>0</v>
      </c>
      <c r="R424" s="9">
        <f>IF(VLOOKUP($A424,'[1]Прайс лист'!$B$8:$BS$600,MATCH(R$11,'[1]Прайс лист'!$B$2:$BS$2,0),0)&lt;=R$8,VLOOKUP($A424,'[1]Прайс лист'!$B$8:$BS$600,MATCH(R$11,'[1]Прайс лист'!$B$2:$BS$2,0),0),0)</f>
        <v>0</v>
      </c>
      <c r="S424" s="9">
        <f>IF(VLOOKUP($A424,'[1]Прайс лист'!$B$8:$BS$600,MATCH(S$11,'[1]Прайс лист'!$B$2:$BS$2,0),0)&lt;=S$8,VLOOKUP($A424,'[1]Прайс лист'!$B$8:$BS$600,MATCH(S$11,'[1]Прайс лист'!$B$2:$BS$2,0),0),0)</f>
        <v>0</v>
      </c>
      <c r="T424" s="9">
        <f>IF(VLOOKUP($A424,'[1]Прайс лист'!$B$8:$BS$600,MATCH(T$11,'[1]Прайс лист'!$B$2:$BS$2,0),0)&lt;=T$8,VLOOKUP($A424,'[1]Прайс лист'!$B$8:$BS$600,MATCH(T$11,'[1]Прайс лист'!$B$2:$BS$2,0),0),0)</f>
        <v>200</v>
      </c>
      <c r="U424" s="9">
        <f>IF(VLOOKUP($A424,'[1]Прайс лист'!$B$8:$BS$600,MATCH(U$11,'[1]Прайс лист'!$B$2:$BS$2,0),0)&lt;=U$8,VLOOKUP($A424,'[1]Прайс лист'!$B$8:$BS$600,MATCH(U$11,'[1]Прайс лист'!$B$2:$BS$2,0),0),0)</f>
        <v>8600</v>
      </c>
      <c r="V424" s="9">
        <f>IF(VLOOKUP($A424,'[1]Прайс лист'!$B$8:$BS$600,MATCH(V$11,'[1]Прайс лист'!$B$2:$BS$2,0),0)&lt;=V$8,VLOOKUP($A424,'[1]Прайс лист'!$B$8:$BS$600,MATCH(V$11,'[1]Прайс лист'!$B$2:$BS$2,0),0),0)</f>
        <v>0</v>
      </c>
      <c r="W424" s="9">
        <f>IF(VLOOKUP($A424,'[1]Прайс лист'!$B$8:$BS$600,MATCH(W$11,'[1]Прайс лист'!$B$2:$BS$2,0),0)&lt;=W$8,VLOOKUP($A424,'[1]Прайс лист'!$B$8:$BS$600,MATCH(W$11,'[1]Прайс лист'!$B$2:$BS$2,0),0),0)</f>
        <v>8400</v>
      </c>
      <c r="X424" s="9">
        <f>IF(VLOOKUP($A424,'[1]Прайс лист'!$B$8:$BS$600,MATCH(X$11,'[1]Прайс лист'!$B$2:$BS$2,0),0)&lt;=X$8,VLOOKUP($A424,'[1]Прайс лист'!$B$8:$BS$600,MATCH(X$11,'[1]Прайс лист'!$B$2:$BS$2,0),0),0)</f>
        <v>8200</v>
      </c>
      <c r="Y424" s="9">
        <f>IF(VLOOKUP($A424,'[1]Прайс лист'!$B$8:$BS$600,MATCH(Y$11,'[1]Прайс лист'!$B$2:$BS$2,0),0)&lt;=Y$8,VLOOKUP($A424,'[1]Прайс лист'!$B$8:$BS$600,MATCH(Y$11,'[1]Прайс лист'!$B$2:$BS$2,0),0),0)</f>
        <v>0</v>
      </c>
      <c r="Z424" s="9">
        <f>IF(VLOOKUP($A424,'[1]Прайс лист'!$B$8:$BS$600,MATCH(Z$11,'[1]Прайс лист'!$B$2:$BS$2,0),0)&lt;=Z$8,VLOOKUP($A424,'[1]Прайс лист'!$B$8:$BS$600,MATCH(Z$11,'[1]Прайс лист'!$B$2:$BS$2,0),0),0)</f>
        <v>0</v>
      </c>
      <c r="AA424" s="9">
        <f>IF(VLOOKUP($A424,'[1]Прайс лист'!$B$8:$BS$600,MATCH(AA$11,'[1]Прайс лист'!$B$2:$BS$2,0),0)&lt;=AA$8,VLOOKUP($A424,'[1]Прайс лист'!$B$8:$BS$600,MATCH(AA$11,'[1]Прайс лист'!$B$2:$BS$2,0),0),0)</f>
        <v>0</v>
      </c>
      <c r="AB424" s="9">
        <f>IF(VLOOKUP($A424,'[1]Прайс лист'!$B$8:$BS$600,MATCH(AB$11,'[1]Прайс лист'!$B$2:$BS$2,0),0)&lt;=AB$8,VLOOKUP($A424,'[1]Прайс лист'!$B$8:$BS$600,MATCH(AB$11,'[1]Прайс лист'!$B$2:$BS$2,0),0),0)</f>
        <v>7200</v>
      </c>
      <c r="AC424" s="9">
        <f>IF(VLOOKUP($A424,'[1]Прайс лист'!$B$8:$BS$600,MATCH(AC$11,'[1]Прайс лист'!$B$2:$BS$2,0),0)&lt;=AC$8,VLOOKUP($A424,'[1]Прайс лист'!$B$8:$BS$600,MATCH(AC$11,'[1]Прайс лист'!$B$2:$BS$2,0),0),0)</f>
        <v>5600</v>
      </c>
      <c r="AD424" s="9">
        <f>IF(VLOOKUP($A424,'[1]Прайс лист'!$B$8:$BS$600,MATCH(AD$11,'[1]Прайс лист'!$B$2:$BS$2,0),0)&lt;=AD$8,VLOOKUP($A424,'[1]Прайс лист'!$B$8:$BS$600,MATCH(AD$11,'[1]Прайс лист'!$B$2:$BS$2,0),0),0)</f>
        <v>0</v>
      </c>
      <c r="AE424" s="9">
        <f>IF(VLOOKUP($A424,'[1]Прайс лист'!$B$8:$BS$600,MATCH(AE$11,'[1]Прайс лист'!$B$2:$BS$2,0),0)&lt;=AE$8,VLOOKUP($A424,'[1]Прайс лист'!$B$8:$BS$600,MATCH(AE$11,'[1]Прайс лист'!$B$2:$BS$2,0),0),0)</f>
        <v>5400</v>
      </c>
      <c r="AF424" s="9">
        <f>IF(VLOOKUP($A424,'[1]Прайс лист'!$B$8:$BS$600,MATCH(AF$11,'[1]Прайс лист'!$B$2:$BS$2,0),0)&lt;=AF$8,VLOOKUP($A424,'[1]Прайс лист'!$B$8:$BS$600,MATCH(AF$11,'[1]Прайс лист'!$B$2:$BS$2,0),0),0)</f>
        <v>5200</v>
      </c>
      <c r="AG424" s="9">
        <f>IF(VLOOKUP($A424,'[1]Прайс лист'!$B$8:$BS$600,MATCH(AG$11,'[1]Прайс лист'!$B$2:$BS$2,0),0)&lt;=AG$8,VLOOKUP($A424,'[1]Прайс лист'!$B$8:$BS$600,MATCH(AG$11,'[1]Прайс лист'!$B$2:$BS$2,0),0),0)</f>
        <v>0</v>
      </c>
      <c r="AH424" s="9">
        <f>IF(VLOOKUP($A424,'[1]Прайс лист'!$B$8:$BS$600,MATCH(AH$11,'[1]Прайс лист'!$B$2:$BS$2,0),0)&lt;=AH$8,VLOOKUP($A424,'[1]Прайс лист'!$B$8:$BS$600,MATCH(AH$11,'[1]Прайс лист'!$B$2:$BS$2,0),0),0)</f>
        <v>0</v>
      </c>
      <c r="AI424" s="9">
        <f>IF(VLOOKUP($A424,'[1]Прайс лист'!$B$8:$BS$600,MATCH(AI$11,'[1]Прайс лист'!$B$2:$BS$2,0),0)&lt;=AI$8,VLOOKUP($A424,'[1]Прайс лист'!$B$8:$BS$600,MATCH(AI$11,'[1]Прайс лист'!$B$2:$BS$2,0),0),0)</f>
        <v>0</v>
      </c>
      <c r="AJ424" s="9">
        <f>IF(VLOOKUP($A424,'[1]Прайс лист'!$B$8:$BS$600,MATCH(AJ$11,'[1]Прайс лист'!$B$2:$BS$2,0),0)&lt;=AJ$8,VLOOKUP($A424,'[1]Прайс лист'!$B$8:$BS$600,MATCH(AJ$11,'[1]Прайс лист'!$B$2:$BS$2,0),0),0)</f>
        <v>4200</v>
      </c>
      <c r="AK424" s="9">
        <f>IF(VLOOKUP($A424,'[1]Прайс лист'!$B$8:$BS$600,MATCH(AK$11,'[1]Прайс лист'!$B$2:$BS$2,0),0)&lt;=AK$8,VLOOKUP($A424,'[1]Прайс лист'!$B$8:$BS$600,MATCH(AK$11,'[1]Прайс лист'!$B$2:$BS$2,0),0),0)</f>
        <v>4600</v>
      </c>
      <c r="AL424" s="9">
        <f>IF(VLOOKUP($A424,'[1]Прайс лист'!$B$8:$BS$600,MATCH(AL$11,'[1]Прайс лист'!$B$2:$BS$2,0),0)&lt;=AL$8,VLOOKUP($A424,'[1]Прайс лист'!$B$8:$BS$600,MATCH(AL$11,'[1]Прайс лист'!$B$2:$BS$2,0),0),0)</f>
        <v>0</v>
      </c>
      <c r="AM424" s="9">
        <f>IF(VLOOKUP($A424,'[1]Прайс лист'!$B$8:$BS$600,MATCH(AM$11,'[1]Прайс лист'!$B$2:$BS$2,0),0)&lt;=AM$8,VLOOKUP($A424,'[1]Прайс лист'!$B$8:$BS$600,MATCH(AM$11,'[1]Прайс лист'!$B$2:$BS$2,0),0),0)</f>
        <v>4400</v>
      </c>
      <c r="AN424" s="9">
        <f>IF(VLOOKUP($A424,'[1]Прайс лист'!$B$8:$BS$600,MATCH(AN$11,'[1]Прайс лист'!$B$2:$BS$2,0),0)&lt;=AN$8,VLOOKUP($A424,'[1]Прайс лист'!$B$8:$BS$600,MATCH(AN$11,'[1]Прайс лист'!$B$2:$BS$2,0),0),0)</f>
        <v>4200</v>
      </c>
      <c r="AO424" s="9">
        <f>IF(VLOOKUP($A424,'[1]Прайс лист'!$B$8:$BS$600,MATCH(AO$11,'[1]Прайс лист'!$B$2:$BS$2,0),0)&lt;=AO$8,VLOOKUP($A424,'[1]Прайс лист'!$B$8:$BS$600,MATCH(AO$11,'[1]Прайс лист'!$B$2:$BS$2,0),0),0)</f>
        <v>0</v>
      </c>
      <c r="AP424" s="9">
        <f>IF(VLOOKUP($A424,'[1]Прайс лист'!$B$8:$BS$600,MATCH(AP$11,'[1]Прайс лист'!$B$2:$BS$2,0),0)&lt;=AP$8,VLOOKUP($A424,'[1]Прайс лист'!$B$8:$BS$600,MATCH(AP$11,'[1]Прайс лист'!$B$2:$BS$2,0),0),0)</f>
        <v>0</v>
      </c>
      <c r="AQ424" s="9">
        <f>IF(VLOOKUP($A424,'[1]Прайс лист'!$B$8:$BS$600,MATCH(AQ$11,'[1]Прайс лист'!$B$2:$BS$2,0),0)&lt;=AQ$8,VLOOKUP($A424,'[1]Прайс лист'!$B$8:$BS$600,MATCH(AQ$11,'[1]Прайс лист'!$B$2:$BS$2,0),0),0)</f>
        <v>0</v>
      </c>
      <c r="AR424" s="9">
        <f>IF(VLOOKUP($A424,'[1]Прайс лист'!$B$8:$BS$600,MATCH(AR$11,'[1]Прайс лист'!$B$2:$BS$2,0),0)&lt;=AR$8,VLOOKUP($A424,'[1]Прайс лист'!$B$8:$BS$600,MATCH(AR$11,'[1]Прайс лист'!$B$2:$BS$2,0),0),0)</f>
        <v>3200</v>
      </c>
      <c r="AS424" s="9">
        <f>IF(VLOOKUP($A424,'[1]Прайс лист'!$B$8:$BS$600,MATCH(AS$11,'[1]Прайс лист'!$B$2:$BS$2,0),0)&lt;=AS$8,VLOOKUP($A424,'[1]Прайс лист'!$B$8:$BS$600,MATCH(AS$11,'[1]Прайс лист'!$B$2:$BS$2,0),0),0)</f>
        <v>3600</v>
      </c>
      <c r="AT424" s="9">
        <f>IF(VLOOKUP($A424,'[1]Прайс лист'!$B$8:$BS$600,MATCH(AT$11,'[1]Прайс лист'!$B$2:$BS$2,0),0)&lt;=AT$8,VLOOKUP($A424,'[1]Прайс лист'!$B$8:$BS$600,MATCH(AT$11,'[1]Прайс лист'!$B$2:$BS$2,0),0),0)</f>
        <v>0</v>
      </c>
      <c r="AU424" s="9">
        <f>IF(VLOOKUP($A424,'[1]Прайс лист'!$B$8:$BS$600,MATCH(AU$11,'[1]Прайс лист'!$B$2:$BS$2,0),0)&lt;=AU$8,VLOOKUP($A424,'[1]Прайс лист'!$B$8:$BS$600,MATCH(AU$11,'[1]Прайс лист'!$B$2:$BS$2,0),0),0)</f>
        <v>3400</v>
      </c>
      <c r="AV424" s="9">
        <f>IF(VLOOKUP($A424,'[1]Прайс лист'!$B$8:$BS$600,MATCH(AV$11,'[1]Прайс лист'!$B$2:$BS$2,0),0)&lt;=AV$8,VLOOKUP($A424,'[1]Прайс лист'!$B$8:$BS$600,MATCH(AV$11,'[1]Прайс лист'!$B$2:$BS$2,0),0),0)</f>
        <v>3200</v>
      </c>
      <c r="AW424" s="9">
        <f>IF(VLOOKUP($A424,'[1]Прайс лист'!$B$8:$BS$600,MATCH(AW$11,'[1]Прайс лист'!$B$2:$BS$2,0),0)&lt;=AW$8,VLOOKUP($A424,'[1]Прайс лист'!$B$8:$BS$600,MATCH(AW$11,'[1]Прайс лист'!$B$2:$BS$2,0),0),0)</f>
        <v>0</v>
      </c>
      <c r="AX424" s="9">
        <f>IF(VLOOKUP($A424,'[1]Прайс лист'!$B$8:$BS$600,MATCH(AX$11,'[1]Прайс лист'!$B$2:$BS$2,0),0)&lt;=AX$8,VLOOKUP($A424,'[1]Прайс лист'!$B$8:$BS$600,MATCH(AX$11,'[1]Прайс лист'!$B$2:$BS$2,0),0),0)</f>
        <v>0</v>
      </c>
      <c r="AY424" s="9">
        <f>IF(VLOOKUP($A424,'[1]Прайс лист'!$B$8:$BS$600,MATCH(AY$11,'[1]Прайс лист'!$B$2:$BS$2,0),0)&lt;=AY$8,VLOOKUP($A424,'[1]Прайс лист'!$B$8:$BS$600,MATCH(AY$11,'[1]Прайс лист'!$B$2:$BS$2,0),0),0)</f>
        <v>0</v>
      </c>
      <c r="AZ424" s="9">
        <f>IF(VLOOKUP($A424,'[1]Прайс лист'!$B$8:$BS$600,MATCH(AZ$11,'[1]Прайс лист'!$B$2:$BS$2,0),0)&lt;=AZ$8,VLOOKUP($A424,'[1]Прайс лист'!$B$8:$BS$600,MATCH(AZ$11,'[1]Прайс лист'!$B$2:$BS$2,0),0),0)</f>
        <v>2200</v>
      </c>
      <c r="BA424" s="9">
        <f>IF(VLOOKUP($A424,'[1]Прайс лист'!$B$8:$BS$600,MATCH(BA$11,'[1]Прайс лист'!$B$2:$BS$2,0),0)&lt;=BA$8,VLOOKUP($A424,'[1]Прайс лист'!$B$8:$BS$600,MATCH(BA$11,'[1]Прайс лист'!$B$2:$BS$2,0),0),0)</f>
        <v>2600</v>
      </c>
      <c r="BB424" s="9">
        <f>IF(VLOOKUP($A424,'[1]Прайс лист'!$B$8:$BS$600,MATCH(BB$11,'[1]Прайс лист'!$B$2:$BS$2,0),0)&lt;=BB$8,VLOOKUP($A424,'[1]Прайс лист'!$B$8:$BS$600,MATCH(BB$11,'[1]Прайс лист'!$B$2:$BS$2,0),0),0)</f>
        <v>0</v>
      </c>
      <c r="BC424" s="9">
        <f>IF(VLOOKUP($A424,'[1]Прайс лист'!$B$8:$BS$600,MATCH(BC$11,'[1]Прайс лист'!$B$2:$BS$2,0),0)&lt;=BC$8,VLOOKUP($A424,'[1]Прайс лист'!$B$8:$BS$600,MATCH(BC$11,'[1]Прайс лист'!$B$2:$BS$2,0),0),0)</f>
        <v>2400</v>
      </c>
      <c r="BD424" s="9">
        <f>IF(VLOOKUP($A424,'[1]Прайс лист'!$B$8:$BS$600,MATCH(BD$11,'[1]Прайс лист'!$B$2:$BS$2,0),0)&lt;=BD$8,VLOOKUP($A424,'[1]Прайс лист'!$B$8:$BS$600,MATCH(BD$11,'[1]Прайс лист'!$B$2:$BS$2,0),0),0)</f>
        <v>2200</v>
      </c>
      <c r="BE424" s="9">
        <f>IF(VLOOKUP($A424,'[1]Прайс лист'!$B$8:$BS$600,MATCH(BE$11,'[1]Прайс лист'!$B$2:$BS$2,0),0)&lt;=BE$8,VLOOKUP($A424,'[1]Прайс лист'!$B$8:$BS$600,MATCH(BE$11,'[1]Прайс лист'!$B$2:$BS$2,0),0),0)</f>
        <v>0</v>
      </c>
      <c r="BF424" s="9">
        <f>IF(VLOOKUP($A424,'[1]Прайс лист'!$B$8:$BS$600,MATCH(BF$11,'[1]Прайс лист'!$B$2:$BS$2,0),0)&lt;=BF$8,VLOOKUP($A424,'[1]Прайс лист'!$B$8:$BS$600,MATCH(BF$11,'[1]Прайс лист'!$B$2:$BS$2,0),0),0)</f>
        <v>0</v>
      </c>
      <c r="BG424" s="9">
        <f>IF(VLOOKUP($A424,'[1]Прайс лист'!$B$8:$BS$600,MATCH(BG$11,'[1]Прайс лист'!$B$2:$BS$2,0),0)&lt;=BG$8,VLOOKUP($A424,'[1]Прайс лист'!$B$8:$BS$600,MATCH(BG$11,'[1]Прайс лист'!$B$2:$BS$2,0),0),0)</f>
        <v>0</v>
      </c>
      <c r="BH424" s="9">
        <f>IF(VLOOKUP($A424,'[1]Прайс лист'!$B$8:$BS$600,MATCH(BH$11,'[1]Прайс лист'!$B$2:$BS$2,0),0)&lt;=BH$8,VLOOKUP($A424,'[1]Прайс лист'!$B$8:$BS$600,MATCH(BH$11,'[1]Прайс лист'!$B$2:$BS$2,0),0),0)</f>
        <v>1200</v>
      </c>
    </row>
    <row r="425" spans="1:60">
      <c r="A425" s="1" t="str">
        <f>'[1]Прайс лист'!B418</f>
        <v>Xiaomi REDMI GO16</v>
      </c>
      <c r="B425" s="7" t="s">
        <v>191</v>
      </c>
      <c r="C425" s="8" t="s">
        <v>255</v>
      </c>
      <c r="D425" s="8">
        <v>16</v>
      </c>
      <c r="E425" s="9">
        <f>IF(VLOOKUP($A425,'[1]Прайс лист'!$B$8:$BS$600,MATCH(E$11,'[1]Прайс лист'!$B$2:$BS$2,0),0)&lt;=E$8,VLOOKUP($A425,'[1]Прайс лист'!$B$8:$BS$600,MATCH(E$11,'[1]Прайс лист'!$B$2:$BS$2,0),0),0)</f>
        <v>1900</v>
      </c>
      <c r="F425" s="9">
        <f>IF(VLOOKUP($A425,'[1]Прайс лист'!$B$8:$BS$600,MATCH(F$11,'[1]Прайс лист'!$B$2:$BS$2,0),0)&lt;=F$8,VLOOKUP($A425,'[1]Прайс лист'!$B$8:$BS$600,MATCH(F$11,'[1]Прайс лист'!$B$2:$BS$2,0),0),0)</f>
        <v>0</v>
      </c>
      <c r="G425" s="9">
        <f>IF(VLOOKUP($A425,'[1]Прайс лист'!$B$8:$BS$600,MATCH(G$11,'[1]Прайс лист'!$B$2:$BS$2,0),0)&lt;=G$8,VLOOKUP($A425,'[1]Прайс лист'!$B$8:$BS$600,MATCH(G$11,'[1]Прайс лист'!$B$2:$BS$2,0),0),0)</f>
        <v>1700</v>
      </c>
      <c r="H425" s="9">
        <f>IF(VLOOKUP($A425,'[1]Прайс лист'!$B$8:$BS$600,MATCH(H$11,'[1]Прайс лист'!$B$2:$BS$2,0),0)&lt;=H$8,VLOOKUP($A425,'[1]Прайс лист'!$B$8:$BS$600,MATCH(H$11,'[1]Прайс лист'!$B$2:$BS$2,0),0),0)</f>
        <v>1400</v>
      </c>
      <c r="I425" s="9">
        <f>IF(VLOOKUP($A425,'[1]Прайс лист'!$B$8:$BS$600,MATCH(I$11,'[1]Прайс лист'!$B$2:$BS$2,0),0)&lt;=I$8,VLOOKUP($A425,'[1]Прайс лист'!$B$8:$BS$600,MATCH(I$11,'[1]Прайс лист'!$B$2:$BS$2,0),0),0)</f>
        <v>0</v>
      </c>
      <c r="J425" s="9">
        <f>IF(VLOOKUP($A425,'[1]Прайс лист'!$B$8:$BS$600,MATCH(J$11,'[1]Прайс лист'!$B$2:$BS$2,0),0)&lt;=J$8,VLOOKUP($A425,'[1]Прайс лист'!$B$8:$BS$600,MATCH(J$11,'[1]Прайс лист'!$B$2:$BS$2,0),0),0)</f>
        <v>0</v>
      </c>
      <c r="K425" s="9">
        <f>IF(VLOOKUP($A425,'[1]Прайс лист'!$B$8:$BS$600,MATCH(K$11,'[1]Прайс лист'!$B$2:$BS$2,0),0)&lt;=K$8,VLOOKUP($A425,'[1]Прайс лист'!$B$8:$BS$600,MATCH(K$11,'[1]Прайс лист'!$B$2:$BS$2,0),0),0)</f>
        <v>0</v>
      </c>
      <c r="L425" s="9">
        <f>IF(VLOOKUP($A425,'[1]Прайс лист'!$B$8:$BS$600,MATCH(L$11,'[1]Прайс лист'!$B$2:$BS$2,0),0)&lt;=L$8,VLOOKUP($A425,'[1]Прайс лист'!$B$8:$BS$600,MATCH(L$11,'[1]Прайс лист'!$B$2:$BS$2,0),0),0)</f>
        <v>200</v>
      </c>
      <c r="M425" s="9">
        <f>IF(VLOOKUP($A425,'[1]Прайс лист'!$B$8:$BS$600,MATCH(M$11,'[1]Прайс лист'!$B$2:$BS$2,0),0)&lt;=M$8,VLOOKUP($A425,'[1]Прайс лист'!$B$8:$BS$600,MATCH(M$11,'[1]Прайс лист'!$B$2:$BS$2,0),0),0)</f>
        <v>1900</v>
      </c>
      <c r="N425" s="9">
        <f>IF(VLOOKUP($A425,'[1]Прайс лист'!$B$8:$BS$600,MATCH(N$11,'[1]Прайс лист'!$B$2:$BS$2,0),0)&lt;=N$8,VLOOKUP($A425,'[1]Прайс лист'!$B$8:$BS$600,MATCH(N$11,'[1]Прайс лист'!$B$2:$BS$2,0),0),0)</f>
        <v>0</v>
      </c>
      <c r="O425" s="9">
        <f>IF(VLOOKUP($A425,'[1]Прайс лист'!$B$8:$BS$600,MATCH(O$11,'[1]Прайс лист'!$B$2:$BS$2,0),0)&lt;=O$8,VLOOKUP($A425,'[1]Прайс лист'!$B$8:$BS$600,MATCH(O$11,'[1]Прайс лист'!$B$2:$BS$2,0),0),0)</f>
        <v>1700</v>
      </c>
      <c r="P425" s="9">
        <f>IF(VLOOKUP($A425,'[1]Прайс лист'!$B$8:$BS$600,MATCH(P$11,'[1]Прайс лист'!$B$2:$BS$2,0),0)&lt;=P$8,VLOOKUP($A425,'[1]Прайс лист'!$B$8:$BS$600,MATCH(P$11,'[1]Прайс лист'!$B$2:$BS$2,0),0),0)</f>
        <v>1400</v>
      </c>
      <c r="Q425" s="9">
        <f>IF(VLOOKUP($A425,'[1]Прайс лист'!$B$8:$BS$600,MATCH(Q$11,'[1]Прайс лист'!$B$2:$BS$2,0),0)&lt;=Q$8,VLOOKUP($A425,'[1]Прайс лист'!$B$8:$BS$600,MATCH(Q$11,'[1]Прайс лист'!$B$2:$BS$2,0),0),0)</f>
        <v>0</v>
      </c>
      <c r="R425" s="9">
        <f>IF(VLOOKUP($A425,'[1]Прайс лист'!$B$8:$BS$600,MATCH(R$11,'[1]Прайс лист'!$B$2:$BS$2,0),0)&lt;=R$8,VLOOKUP($A425,'[1]Прайс лист'!$B$8:$BS$600,MATCH(R$11,'[1]Прайс лист'!$B$2:$BS$2,0),0),0)</f>
        <v>0</v>
      </c>
      <c r="S425" s="9">
        <f>IF(VLOOKUP($A425,'[1]Прайс лист'!$B$8:$BS$600,MATCH(S$11,'[1]Прайс лист'!$B$2:$BS$2,0),0)&lt;=S$8,VLOOKUP($A425,'[1]Прайс лист'!$B$8:$BS$600,MATCH(S$11,'[1]Прайс лист'!$B$2:$BS$2,0),0),0)</f>
        <v>0</v>
      </c>
      <c r="T425" s="9">
        <f>IF(VLOOKUP($A425,'[1]Прайс лист'!$B$8:$BS$600,MATCH(T$11,'[1]Прайс лист'!$B$2:$BS$2,0),0)&lt;=T$8,VLOOKUP($A425,'[1]Прайс лист'!$B$8:$BS$600,MATCH(T$11,'[1]Прайс лист'!$B$2:$BS$2,0),0),0)</f>
        <v>200</v>
      </c>
      <c r="U425" s="9">
        <f>IF(VLOOKUP($A425,'[1]Прайс лист'!$B$8:$BS$600,MATCH(U$11,'[1]Прайс лист'!$B$2:$BS$2,0),0)&lt;=U$8,VLOOKUP($A425,'[1]Прайс лист'!$B$8:$BS$600,MATCH(U$11,'[1]Прайс лист'!$B$2:$BS$2,0),0),0)</f>
        <v>8900</v>
      </c>
      <c r="V425" s="9">
        <f>IF(VLOOKUP($A425,'[1]Прайс лист'!$B$8:$BS$600,MATCH(V$11,'[1]Прайс лист'!$B$2:$BS$2,0),0)&lt;=V$8,VLOOKUP($A425,'[1]Прайс лист'!$B$8:$BS$600,MATCH(V$11,'[1]Прайс лист'!$B$2:$BS$2,0),0),0)</f>
        <v>0</v>
      </c>
      <c r="W425" s="9">
        <f>IF(VLOOKUP($A425,'[1]Прайс лист'!$B$8:$BS$600,MATCH(W$11,'[1]Прайс лист'!$B$2:$BS$2,0),0)&lt;=W$8,VLOOKUP($A425,'[1]Прайс лист'!$B$8:$BS$600,MATCH(W$11,'[1]Прайс лист'!$B$2:$BS$2,0),0),0)</f>
        <v>8700</v>
      </c>
      <c r="X425" s="9">
        <f>IF(VLOOKUP($A425,'[1]Прайс лист'!$B$8:$BS$600,MATCH(X$11,'[1]Прайс лист'!$B$2:$BS$2,0),0)&lt;=X$8,VLOOKUP($A425,'[1]Прайс лист'!$B$8:$BS$600,MATCH(X$11,'[1]Прайс лист'!$B$2:$BS$2,0),0),0)</f>
        <v>8400</v>
      </c>
      <c r="Y425" s="9">
        <f>IF(VLOOKUP($A425,'[1]Прайс лист'!$B$8:$BS$600,MATCH(Y$11,'[1]Прайс лист'!$B$2:$BS$2,0),0)&lt;=Y$8,VLOOKUP($A425,'[1]Прайс лист'!$B$8:$BS$600,MATCH(Y$11,'[1]Прайс лист'!$B$2:$BS$2,0),0),0)</f>
        <v>0</v>
      </c>
      <c r="Z425" s="9">
        <f>IF(VLOOKUP($A425,'[1]Прайс лист'!$B$8:$BS$600,MATCH(Z$11,'[1]Прайс лист'!$B$2:$BS$2,0),0)&lt;=Z$8,VLOOKUP($A425,'[1]Прайс лист'!$B$8:$BS$600,MATCH(Z$11,'[1]Прайс лист'!$B$2:$BS$2,0),0),0)</f>
        <v>0</v>
      </c>
      <c r="AA425" s="9">
        <f>IF(VLOOKUP($A425,'[1]Прайс лист'!$B$8:$BS$600,MATCH(AA$11,'[1]Прайс лист'!$B$2:$BS$2,0),0)&lt;=AA$8,VLOOKUP($A425,'[1]Прайс лист'!$B$8:$BS$600,MATCH(AA$11,'[1]Прайс лист'!$B$2:$BS$2,0),0),0)</f>
        <v>0</v>
      </c>
      <c r="AB425" s="9">
        <f>IF(VLOOKUP($A425,'[1]Прайс лист'!$B$8:$BS$600,MATCH(AB$11,'[1]Прайс лист'!$B$2:$BS$2,0),0)&lt;=AB$8,VLOOKUP($A425,'[1]Прайс лист'!$B$8:$BS$600,MATCH(AB$11,'[1]Прайс лист'!$B$2:$BS$2,0),0),0)</f>
        <v>7200</v>
      </c>
      <c r="AC425" s="9">
        <f>IF(VLOOKUP($A425,'[1]Прайс лист'!$B$8:$BS$600,MATCH(AC$11,'[1]Прайс лист'!$B$2:$BS$2,0),0)&lt;=AC$8,VLOOKUP($A425,'[1]Прайс лист'!$B$8:$BS$600,MATCH(AC$11,'[1]Прайс лист'!$B$2:$BS$2,0),0),0)</f>
        <v>5900</v>
      </c>
      <c r="AD425" s="9">
        <f>IF(VLOOKUP($A425,'[1]Прайс лист'!$B$8:$BS$600,MATCH(AD$11,'[1]Прайс лист'!$B$2:$BS$2,0),0)&lt;=AD$8,VLOOKUP($A425,'[1]Прайс лист'!$B$8:$BS$600,MATCH(AD$11,'[1]Прайс лист'!$B$2:$BS$2,0),0),0)</f>
        <v>0</v>
      </c>
      <c r="AE425" s="9">
        <f>IF(VLOOKUP($A425,'[1]Прайс лист'!$B$8:$BS$600,MATCH(AE$11,'[1]Прайс лист'!$B$2:$BS$2,0),0)&lt;=AE$8,VLOOKUP($A425,'[1]Прайс лист'!$B$8:$BS$600,MATCH(AE$11,'[1]Прайс лист'!$B$2:$BS$2,0),0),0)</f>
        <v>5700</v>
      </c>
      <c r="AF425" s="9">
        <f>IF(VLOOKUP($A425,'[1]Прайс лист'!$B$8:$BS$600,MATCH(AF$11,'[1]Прайс лист'!$B$2:$BS$2,0),0)&lt;=AF$8,VLOOKUP($A425,'[1]Прайс лист'!$B$8:$BS$600,MATCH(AF$11,'[1]Прайс лист'!$B$2:$BS$2,0),0),0)</f>
        <v>5400</v>
      </c>
      <c r="AG425" s="9">
        <f>IF(VLOOKUP($A425,'[1]Прайс лист'!$B$8:$BS$600,MATCH(AG$11,'[1]Прайс лист'!$B$2:$BS$2,0),0)&lt;=AG$8,VLOOKUP($A425,'[1]Прайс лист'!$B$8:$BS$600,MATCH(AG$11,'[1]Прайс лист'!$B$2:$BS$2,0),0),0)</f>
        <v>0</v>
      </c>
      <c r="AH425" s="9">
        <f>IF(VLOOKUP($A425,'[1]Прайс лист'!$B$8:$BS$600,MATCH(AH$11,'[1]Прайс лист'!$B$2:$BS$2,0),0)&lt;=AH$8,VLOOKUP($A425,'[1]Прайс лист'!$B$8:$BS$600,MATCH(AH$11,'[1]Прайс лист'!$B$2:$BS$2,0),0),0)</f>
        <v>0</v>
      </c>
      <c r="AI425" s="9">
        <f>IF(VLOOKUP($A425,'[1]Прайс лист'!$B$8:$BS$600,MATCH(AI$11,'[1]Прайс лист'!$B$2:$BS$2,0),0)&lt;=AI$8,VLOOKUP($A425,'[1]Прайс лист'!$B$8:$BS$600,MATCH(AI$11,'[1]Прайс лист'!$B$2:$BS$2,0),0),0)</f>
        <v>0</v>
      </c>
      <c r="AJ425" s="9">
        <f>IF(VLOOKUP($A425,'[1]Прайс лист'!$B$8:$BS$600,MATCH(AJ$11,'[1]Прайс лист'!$B$2:$BS$2,0),0)&lt;=AJ$8,VLOOKUP($A425,'[1]Прайс лист'!$B$8:$BS$600,MATCH(AJ$11,'[1]Прайс лист'!$B$2:$BS$2,0),0),0)</f>
        <v>4200</v>
      </c>
      <c r="AK425" s="9">
        <f>IF(VLOOKUP($A425,'[1]Прайс лист'!$B$8:$BS$600,MATCH(AK$11,'[1]Прайс лист'!$B$2:$BS$2,0),0)&lt;=AK$8,VLOOKUP($A425,'[1]Прайс лист'!$B$8:$BS$600,MATCH(AK$11,'[1]Прайс лист'!$B$2:$BS$2,0),0),0)</f>
        <v>4900</v>
      </c>
      <c r="AL425" s="9">
        <f>IF(VLOOKUP($A425,'[1]Прайс лист'!$B$8:$BS$600,MATCH(AL$11,'[1]Прайс лист'!$B$2:$BS$2,0),0)&lt;=AL$8,VLOOKUP($A425,'[1]Прайс лист'!$B$8:$BS$600,MATCH(AL$11,'[1]Прайс лист'!$B$2:$BS$2,0),0),0)</f>
        <v>0</v>
      </c>
      <c r="AM425" s="9">
        <f>IF(VLOOKUP($A425,'[1]Прайс лист'!$B$8:$BS$600,MATCH(AM$11,'[1]Прайс лист'!$B$2:$BS$2,0),0)&lt;=AM$8,VLOOKUP($A425,'[1]Прайс лист'!$B$8:$BS$600,MATCH(AM$11,'[1]Прайс лист'!$B$2:$BS$2,0),0),0)</f>
        <v>4700</v>
      </c>
      <c r="AN425" s="9">
        <f>IF(VLOOKUP($A425,'[1]Прайс лист'!$B$8:$BS$600,MATCH(AN$11,'[1]Прайс лист'!$B$2:$BS$2,0),0)&lt;=AN$8,VLOOKUP($A425,'[1]Прайс лист'!$B$8:$BS$600,MATCH(AN$11,'[1]Прайс лист'!$B$2:$BS$2,0),0),0)</f>
        <v>4400</v>
      </c>
      <c r="AO425" s="9">
        <f>IF(VLOOKUP($A425,'[1]Прайс лист'!$B$8:$BS$600,MATCH(AO$11,'[1]Прайс лист'!$B$2:$BS$2,0),0)&lt;=AO$8,VLOOKUP($A425,'[1]Прайс лист'!$B$8:$BS$600,MATCH(AO$11,'[1]Прайс лист'!$B$2:$BS$2,0),0),0)</f>
        <v>0</v>
      </c>
      <c r="AP425" s="9">
        <f>IF(VLOOKUP($A425,'[1]Прайс лист'!$B$8:$BS$600,MATCH(AP$11,'[1]Прайс лист'!$B$2:$BS$2,0),0)&lt;=AP$8,VLOOKUP($A425,'[1]Прайс лист'!$B$8:$BS$600,MATCH(AP$11,'[1]Прайс лист'!$B$2:$BS$2,0),0),0)</f>
        <v>0</v>
      </c>
      <c r="AQ425" s="9">
        <f>IF(VLOOKUP($A425,'[1]Прайс лист'!$B$8:$BS$600,MATCH(AQ$11,'[1]Прайс лист'!$B$2:$BS$2,0),0)&lt;=AQ$8,VLOOKUP($A425,'[1]Прайс лист'!$B$8:$BS$600,MATCH(AQ$11,'[1]Прайс лист'!$B$2:$BS$2,0),0),0)</f>
        <v>0</v>
      </c>
      <c r="AR425" s="9">
        <f>IF(VLOOKUP($A425,'[1]Прайс лист'!$B$8:$BS$600,MATCH(AR$11,'[1]Прайс лист'!$B$2:$BS$2,0),0)&lt;=AR$8,VLOOKUP($A425,'[1]Прайс лист'!$B$8:$BS$600,MATCH(AR$11,'[1]Прайс лист'!$B$2:$BS$2,0),0),0)</f>
        <v>3200</v>
      </c>
      <c r="AS425" s="9">
        <f>IF(VLOOKUP($A425,'[1]Прайс лист'!$B$8:$BS$600,MATCH(AS$11,'[1]Прайс лист'!$B$2:$BS$2,0),0)&lt;=AS$8,VLOOKUP($A425,'[1]Прайс лист'!$B$8:$BS$600,MATCH(AS$11,'[1]Прайс лист'!$B$2:$BS$2,0),0),0)</f>
        <v>3900</v>
      </c>
      <c r="AT425" s="9">
        <f>IF(VLOOKUP($A425,'[1]Прайс лист'!$B$8:$BS$600,MATCH(AT$11,'[1]Прайс лист'!$B$2:$BS$2,0),0)&lt;=AT$8,VLOOKUP($A425,'[1]Прайс лист'!$B$8:$BS$600,MATCH(AT$11,'[1]Прайс лист'!$B$2:$BS$2,0),0),0)</f>
        <v>0</v>
      </c>
      <c r="AU425" s="9">
        <f>IF(VLOOKUP($A425,'[1]Прайс лист'!$B$8:$BS$600,MATCH(AU$11,'[1]Прайс лист'!$B$2:$BS$2,0),0)&lt;=AU$8,VLOOKUP($A425,'[1]Прайс лист'!$B$8:$BS$600,MATCH(AU$11,'[1]Прайс лист'!$B$2:$BS$2,0),0),0)</f>
        <v>3700</v>
      </c>
      <c r="AV425" s="9">
        <f>IF(VLOOKUP($A425,'[1]Прайс лист'!$B$8:$BS$600,MATCH(AV$11,'[1]Прайс лист'!$B$2:$BS$2,0),0)&lt;=AV$8,VLOOKUP($A425,'[1]Прайс лист'!$B$8:$BS$600,MATCH(AV$11,'[1]Прайс лист'!$B$2:$BS$2,0),0),0)</f>
        <v>3400</v>
      </c>
      <c r="AW425" s="9">
        <f>IF(VLOOKUP($A425,'[1]Прайс лист'!$B$8:$BS$600,MATCH(AW$11,'[1]Прайс лист'!$B$2:$BS$2,0),0)&lt;=AW$8,VLOOKUP($A425,'[1]Прайс лист'!$B$8:$BS$600,MATCH(AW$11,'[1]Прайс лист'!$B$2:$BS$2,0),0),0)</f>
        <v>0</v>
      </c>
      <c r="AX425" s="9">
        <f>IF(VLOOKUP($A425,'[1]Прайс лист'!$B$8:$BS$600,MATCH(AX$11,'[1]Прайс лист'!$B$2:$BS$2,0),0)&lt;=AX$8,VLOOKUP($A425,'[1]Прайс лист'!$B$8:$BS$600,MATCH(AX$11,'[1]Прайс лист'!$B$2:$BS$2,0),0),0)</f>
        <v>0</v>
      </c>
      <c r="AY425" s="9">
        <f>IF(VLOOKUP($A425,'[1]Прайс лист'!$B$8:$BS$600,MATCH(AY$11,'[1]Прайс лист'!$B$2:$BS$2,0),0)&lt;=AY$8,VLOOKUP($A425,'[1]Прайс лист'!$B$8:$BS$600,MATCH(AY$11,'[1]Прайс лист'!$B$2:$BS$2,0),0),0)</f>
        <v>0</v>
      </c>
      <c r="AZ425" s="9">
        <f>IF(VLOOKUP($A425,'[1]Прайс лист'!$B$8:$BS$600,MATCH(AZ$11,'[1]Прайс лист'!$B$2:$BS$2,0),0)&lt;=AZ$8,VLOOKUP($A425,'[1]Прайс лист'!$B$8:$BS$600,MATCH(AZ$11,'[1]Прайс лист'!$B$2:$BS$2,0),0),0)</f>
        <v>2200</v>
      </c>
      <c r="BA425" s="9">
        <f>IF(VLOOKUP($A425,'[1]Прайс лист'!$B$8:$BS$600,MATCH(BA$11,'[1]Прайс лист'!$B$2:$BS$2,0),0)&lt;=BA$8,VLOOKUP($A425,'[1]Прайс лист'!$B$8:$BS$600,MATCH(BA$11,'[1]Прайс лист'!$B$2:$BS$2,0),0),0)</f>
        <v>2900</v>
      </c>
      <c r="BB425" s="9">
        <f>IF(VLOOKUP($A425,'[1]Прайс лист'!$B$8:$BS$600,MATCH(BB$11,'[1]Прайс лист'!$B$2:$BS$2,0),0)&lt;=BB$8,VLOOKUP($A425,'[1]Прайс лист'!$B$8:$BS$600,MATCH(BB$11,'[1]Прайс лист'!$B$2:$BS$2,0),0),0)</f>
        <v>0</v>
      </c>
      <c r="BC425" s="9">
        <f>IF(VLOOKUP($A425,'[1]Прайс лист'!$B$8:$BS$600,MATCH(BC$11,'[1]Прайс лист'!$B$2:$BS$2,0),0)&lt;=BC$8,VLOOKUP($A425,'[1]Прайс лист'!$B$8:$BS$600,MATCH(BC$11,'[1]Прайс лист'!$B$2:$BS$2,0),0),0)</f>
        <v>2700</v>
      </c>
      <c r="BD425" s="9">
        <f>IF(VLOOKUP($A425,'[1]Прайс лист'!$B$8:$BS$600,MATCH(BD$11,'[1]Прайс лист'!$B$2:$BS$2,0),0)&lt;=BD$8,VLOOKUP($A425,'[1]Прайс лист'!$B$8:$BS$600,MATCH(BD$11,'[1]Прайс лист'!$B$2:$BS$2,0),0),0)</f>
        <v>2400</v>
      </c>
      <c r="BE425" s="9">
        <f>IF(VLOOKUP($A425,'[1]Прайс лист'!$B$8:$BS$600,MATCH(BE$11,'[1]Прайс лист'!$B$2:$BS$2,0),0)&lt;=BE$8,VLOOKUP($A425,'[1]Прайс лист'!$B$8:$BS$600,MATCH(BE$11,'[1]Прайс лист'!$B$2:$BS$2,0),0),0)</f>
        <v>0</v>
      </c>
      <c r="BF425" s="9">
        <f>IF(VLOOKUP($A425,'[1]Прайс лист'!$B$8:$BS$600,MATCH(BF$11,'[1]Прайс лист'!$B$2:$BS$2,0),0)&lt;=BF$8,VLOOKUP($A425,'[1]Прайс лист'!$B$8:$BS$600,MATCH(BF$11,'[1]Прайс лист'!$B$2:$BS$2,0),0),0)</f>
        <v>0</v>
      </c>
      <c r="BG425" s="9">
        <f>IF(VLOOKUP($A425,'[1]Прайс лист'!$B$8:$BS$600,MATCH(BG$11,'[1]Прайс лист'!$B$2:$BS$2,0),0)&lt;=BG$8,VLOOKUP($A425,'[1]Прайс лист'!$B$8:$BS$600,MATCH(BG$11,'[1]Прайс лист'!$B$2:$BS$2,0),0),0)</f>
        <v>0</v>
      </c>
      <c r="BH425" s="9">
        <f>IF(VLOOKUP($A425,'[1]Прайс лист'!$B$8:$BS$600,MATCH(BH$11,'[1]Прайс лист'!$B$2:$BS$2,0),0)&lt;=BH$8,VLOOKUP($A425,'[1]Прайс лист'!$B$8:$BS$600,MATCH(BH$11,'[1]Прайс лист'!$B$2:$BS$2,0),0),0)</f>
        <v>1200</v>
      </c>
    </row>
    <row r="426" spans="1:60">
      <c r="A426" s="1" t="str">
        <f>'[1]Прайс лист'!B419</f>
        <v>Xiaomi REDMI K2064</v>
      </c>
      <c r="B426" s="7" t="s">
        <v>191</v>
      </c>
      <c r="C426" s="8" t="s">
        <v>256</v>
      </c>
      <c r="D426" s="8">
        <v>64</v>
      </c>
      <c r="E426" s="9">
        <f>IF(VLOOKUP($A426,'[1]Прайс лист'!$B$8:$BS$600,MATCH(E$11,'[1]Прайс лист'!$B$2:$BS$2,0),0)&lt;=E$8,VLOOKUP($A426,'[1]Прайс лист'!$B$8:$BS$600,MATCH(E$11,'[1]Прайс лист'!$B$2:$BS$2,0),0),0)</f>
        <v>22000</v>
      </c>
      <c r="F426" s="9">
        <f>IF(VLOOKUP($A426,'[1]Прайс лист'!$B$8:$BS$600,MATCH(F$11,'[1]Прайс лист'!$B$2:$BS$2,0),0)&lt;=F$8,VLOOKUP($A426,'[1]Прайс лист'!$B$8:$BS$600,MATCH(F$11,'[1]Прайс лист'!$B$2:$BS$2,0),0),0)</f>
        <v>0</v>
      </c>
      <c r="G426" s="9">
        <f>IF(VLOOKUP($A426,'[1]Прайс лист'!$B$8:$BS$600,MATCH(G$11,'[1]Прайс лист'!$B$2:$BS$2,0),0)&lt;=G$8,VLOOKUP($A426,'[1]Прайс лист'!$B$8:$BS$600,MATCH(G$11,'[1]Прайс лист'!$B$2:$BS$2,0),0),0)</f>
        <v>20700</v>
      </c>
      <c r="H426" s="9">
        <f>IF(VLOOKUP($A426,'[1]Прайс лист'!$B$8:$BS$600,MATCH(H$11,'[1]Прайс лист'!$B$2:$BS$2,0),0)&lt;=H$8,VLOOKUP($A426,'[1]Прайс лист'!$B$8:$BS$600,MATCH(H$11,'[1]Прайс лист'!$B$2:$BS$2,0),0),0)</f>
        <v>19100</v>
      </c>
      <c r="I426" s="9">
        <f>IF(VLOOKUP($A426,'[1]Прайс лист'!$B$8:$BS$600,MATCH(I$11,'[1]Прайс лист'!$B$2:$BS$2,0),0)&lt;=I$8,VLOOKUP($A426,'[1]Прайс лист'!$B$8:$BS$600,MATCH(I$11,'[1]Прайс лист'!$B$2:$BS$2,0),0),0)</f>
        <v>0</v>
      </c>
      <c r="J426" s="9">
        <f>IF(VLOOKUP($A426,'[1]Прайс лист'!$B$8:$BS$600,MATCH(J$11,'[1]Прайс лист'!$B$2:$BS$2,0),0)&lt;=J$8,VLOOKUP($A426,'[1]Прайс лист'!$B$8:$BS$600,MATCH(J$11,'[1]Прайс лист'!$B$2:$BS$2,0),0),0)</f>
        <v>0</v>
      </c>
      <c r="K426" s="9">
        <f>IF(VLOOKUP($A426,'[1]Прайс лист'!$B$8:$BS$600,MATCH(K$11,'[1]Прайс лист'!$B$2:$BS$2,0),0)&lt;=K$8,VLOOKUP($A426,'[1]Прайс лист'!$B$8:$BS$600,MATCH(K$11,'[1]Прайс лист'!$B$2:$BS$2,0),0),0)</f>
        <v>0</v>
      </c>
      <c r="L426" s="9">
        <f>IF(VLOOKUP($A426,'[1]Прайс лист'!$B$8:$BS$600,MATCH(L$11,'[1]Прайс лист'!$B$2:$BS$2,0),0)&lt;=L$8,VLOOKUP($A426,'[1]Прайс лист'!$B$8:$BS$600,MATCH(L$11,'[1]Прайс лист'!$B$2:$BS$2,0),0),0)</f>
        <v>12800</v>
      </c>
      <c r="M426" s="9">
        <f>IF(VLOOKUP($A426,'[1]Прайс лист'!$B$8:$BS$600,MATCH(M$11,'[1]Прайс лист'!$B$2:$BS$2,0),0)&lt;=M$8,VLOOKUP($A426,'[1]Прайс лист'!$B$8:$BS$600,MATCH(M$11,'[1]Прайс лист'!$B$2:$BS$2,0),0),0)</f>
        <v>22000</v>
      </c>
      <c r="N426" s="9">
        <f>IF(VLOOKUP($A426,'[1]Прайс лист'!$B$8:$BS$600,MATCH(N$11,'[1]Прайс лист'!$B$2:$BS$2,0),0)&lt;=N$8,VLOOKUP($A426,'[1]Прайс лист'!$B$8:$BS$600,MATCH(N$11,'[1]Прайс лист'!$B$2:$BS$2,0),0),0)</f>
        <v>0</v>
      </c>
      <c r="O426" s="9">
        <f>IF(VLOOKUP($A426,'[1]Прайс лист'!$B$8:$BS$600,MATCH(O$11,'[1]Прайс лист'!$B$2:$BS$2,0),0)&lt;=O$8,VLOOKUP($A426,'[1]Прайс лист'!$B$8:$BS$600,MATCH(O$11,'[1]Прайс лист'!$B$2:$BS$2,0),0),0)</f>
        <v>20700</v>
      </c>
      <c r="P426" s="9">
        <f>IF(VLOOKUP($A426,'[1]Прайс лист'!$B$8:$BS$600,MATCH(P$11,'[1]Прайс лист'!$B$2:$BS$2,0),0)&lt;=P$8,VLOOKUP($A426,'[1]Прайс лист'!$B$8:$BS$600,MATCH(P$11,'[1]Прайс лист'!$B$2:$BS$2,0),0),0)</f>
        <v>19100</v>
      </c>
      <c r="Q426" s="9">
        <f>IF(VLOOKUP($A426,'[1]Прайс лист'!$B$8:$BS$600,MATCH(Q$11,'[1]Прайс лист'!$B$2:$BS$2,0),0)&lt;=Q$8,VLOOKUP($A426,'[1]Прайс лист'!$B$8:$BS$600,MATCH(Q$11,'[1]Прайс лист'!$B$2:$BS$2,0),0),0)</f>
        <v>0</v>
      </c>
      <c r="R426" s="9">
        <f>IF(VLOOKUP($A426,'[1]Прайс лист'!$B$8:$BS$600,MATCH(R$11,'[1]Прайс лист'!$B$2:$BS$2,0),0)&lt;=R$8,VLOOKUP($A426,'[1]Прайс лист'!$B$8:$BS$600,MATCH(R$11,'[1]Прайс лист'!$B$2:$BS$2,0),0),0)</f>
        <v>0</v>
      </c>
      <c r="S426" s="9">
        <f>IF(VLOOKUP($A426,'[1]Прайс лист'!$B$8:$BS$600,MATCH(S$11,'[1]Прайс лист'!$B$2:$BS$2,0),0)&lt;=S$8,VLOOKUP($A426,'[1]Прайс лист'!$B$8:$BS$600,MATCH(S$11,'[1]Прайс лист'!$B$2:$BS$2,0),0),0)</f>
        <v>0</v>
      </c>
      <c r="T426" s="9">
        <f>IF(VLOOKUP($A426,'[1]Прайс лист'!$B$8:$BS$600,MATCH(T$11,'[1]Прайс лист'!$B$2:$BS$2,0),0)&lt;=T$8,VLOOKUP($A426,'[1]Прайс лист'!$B$8:$BS$600,MATCH(T$11,'[1]Прайс лист'!$B$2:$BS$2,0),0),0)</f>
        <v>12800</v>
      </c>
      <c r="U426" s="9">
        <f>IF(VLOOKUP($A426,'[1]Прайс лист'!$B$8:$BS$600,MATCH(U$11,'[1]Прайс лист'!$B$2:$BS$2,0),0)&lt;=U$8,VLOOKUP($A426,'[1]Прайс лист'!$B$8:$BS$600,MATCH(U$11,'[1]Прайс лист'!$B$2:$BS$2,0),0),0)</f>
        <v>19000</v>
      </c>
      <c r="V426" s="9">
        <f>IF(VLOOKUP($A426,'[1]Прайс лист'!$B$8:$BS$600,MATCH(V$11,'[1]Прайс лист'!$B$2:$BS$2,0),0)&lt;=V$8,VLOOKUP($A426,'[1]Прайс лист'!$B$8:$BS$600,MATCH(V$11,'[1]Прайс лист'!$B$2:$BS$2,0),0),0)</f>
        <v>0</v>
      </c>
      <c r="W426" s="9">
        <f>IF(VLOOKUP($A426,'[1]Прайс лист'!$B$8:$BS$600,MATCH(W$11,'[1]Прайс лист'!$B$2:$BS$2,0),0)&lt;=W$8,VLOOKUP($A426,'[1]Прайс лист'!$B$8:$BS$600,MATCH(W$11,'[1]Прайс лист'!$B$2:$BS$2,0),0),0)</f>
        <v>17700</v>
      </c>
      <c r="X426" s="9">
        <f>IF(VLOOKUP($A426,'[1]Прайс лист'!$B$8:$BS$600,MATCH(X$11,'[1]Прайс лист'!$B$2:$BS$2,0),0)&lt;=X$8,VLOOKUP($A426,'[1]Прайс лист'!$B$8:$BS$600,MATCH(X$11,'[1]Прайс лист'!$B$2:$BS$2,0),0),0)</f>
        <v>16100</v>
      </c>
      <c r="Y426" s="9">
        <f>IF(VLOOKUP($A426,'[1]Прайс лист'!$B$8:$BS$600,MATCH(Y$11,'[1]Прайс лист'!$B$2:$BS$2,0),0)&lt;=Y$8,VLOOKUP($A426,'[1]Прайс лист'!$B$8:$BS$600,MATCH(Y$11,'[1]Прайс лист'!$B$2:$BS$2,0),0),0)</f>
        <v>0</v>
      </c>
      <c r="Z426" s="9">
        <f>IF(VLOOKUP($A426,'[1]Прайс лист'!$B$8:$BS$600,MATCH(Z$11,'[1]Прайс лист'!$B$2:$BS$2,0),0)&lt;=Z$8,VLOOKUP($A426,'[1]Прайс лист'!$B$8:$BS$600,MATCH(Z$11,'[1]Прайс лист'!$B$2:$BS$2,0),0),0)</f>
        <v>0</v>
      </c>
      <c r="AA426" s="9">
        <f>IF(VLOOKUP($A426,'[1]Прайс лист'!$B$8:$BS$600,MATCH(AA$11,'[1]Прайс лист'!$B$2:$BS$2,0),0)&lt;=AA$8,VLOOKUP($A426,'[1]Прайс лист'!$B$8:$BS$600,MATCH(AA$11,'[1]Прайс лист'!$B$2:$BS$2,0),0),0)</f>
        <v>0</v>
      </c>
      <c r="AB426" s="9">
        <f>IF(VLOOKUP($A426,'[1]Прайс лист'!$B$8:$BS$600,MATCH(AB$11,'[1]Прайс лист'!$B$2:$BS$2,0),0)&lt;=AB$8,VLOOKUP($A426,'[1]Прайс лист'!$B$8:$BS$600,MATCH(AB$11,'[1]Прайс лист'!$B$2:$BS$2,0),0),0)</f>
        <v>9800</v>
      </c>
      <c r="AC426" s="9">
        <f>IF(VLOOKUP($A426,'[1]Прайс лист'!$B$8:$BS$600,MATCH(AC$11,'[1]Прайс лист'!$B$2:$BS$2,0),0)&lt;=AC$8,VLOOKUP($A426,'[1]Прайс лист'!$B$8:$BS$600,MATCH(AC$11,'[1]Прайс лист'!$B$2:$BS$2,0),0),0)</f>
        <v>16000</v>
      </c>
      <c r="AD426" s="9">
        <f>IF(VLOOKUP($A426,'[1]Прайс лист'!$B$8:$BS$600,MATCH(AD$11,'[1]Прайс лист'!$B$2:$BS$2,0),0)&lt;=AD$8,VLOOKUP($A426,'[1]Прайс лист'!$B$8:$BS$600,MATCH(AD$11,'[1]Прайс лист'!$B$2:$BS$2,0),0),0)</f>
        <v>0</v>
      </c>
      <c r="AE426" s="9">
        <f>IF(VLOOKUP($A426,'[1]Прайс лист'!$B$8:$BS$600,MATCH(AE$11,'[1]Прайс лист'!$B$2:$BS$2,0),0)&lt;=AE$8,VLOOKUP($A426,'[1]Прайс лист'!$B$8:$BS$600,MATCH(AE$11,'[1]Прайс лист'!$B$2:$BS$2,0),0),0)</f>
        <v>14700</v>
      </c>
      <c r="AF426" s="9">
        <f>IF(VLOOKUP($A426,'[1]Прайс лист'!$B$8:$BS$600,MATCH(AF$11,'[1]Прайс лист'!$B$2:$BS$2,0),0)&lt;=AF$8,VLOOKUP($A426,'[1]Прайс лист'!$B$8:$BS$600,MATCH(AF$11,'[1]Прайс лист'!$B$2:$BS$2,0),0),0)</f>
        <v>13100</v>
      </c>
      <c r="AG426" s="9">
        <f>IF(VLOOKUP($A426,'[1]Прайс лист'!$B$8:$BS$600,MATCH(AG$11,'[1]Прайс лист'!$B$2:$BS$2,0),0)&lt;=AG$8,VLOOKUP($A426,'[1]Прайс лист'!$B$8:$BS$600,MATCH(AG$11,'[1]Прайс лист'!$B$2:$BS$2,0),0),0)</f>
        <v>0</v>
      </c>
      <c r="AH426" s="9">
        <f>IF(VLOOKUP($A426,'[1]Прайс лист'!$B$8:$BS$600,MATCH(AH$11,'[1]Прайс лист'!$B$2:$BS$2,0),0)&lt;=AH$8,VLOOKUP($A426,'[1]Прайс лист'!$B$8:$BS$600,MATCH(AH$11,'[1]Прайс лист'!$B$2:$BS$2,0),0),0)</f>
        <v>0</v>
      </c>
      <c r="AI426" s="9">
        <f>IF(VLOOKUP($A426,'[1]Прайс лист'!$B$8:$BS$600,MATCH(AI$11,'[1]Прайс лист'!$B$2:$BS$2,0),0)&lt;=AI$8,VLOOKUP($A426,'[1]Прайс лист'!$B$8:$BS$600,MATCH(AI$11,'[1]Прайс лист'!$B$2:$BS$2,0),0),0)</f>
        <v>0</v>
      </c>
      <c r="AJ426" s="9">
        <f>IF(VLOOKUP($A426,'[1]Прайс лист'!$B$8:$BS$600,MATCH(AJ$11,'[1]Прайс лист'!$B$2:$BS$2,0),0)&lt;=AJ$8,VLOOKUP($A426,'[1]Прайс лист'!$B$8:$BS$600,MATCH(AJ$11,'[1]Прайс лист'!$B$2:$BS$2,0),0),0)</f>
        <v>6800</v>
      </c>
      <c r="AK426" s="9">
        <f>IF(VLOOKUP($A426,'[1]Прайс лист'!$B$8:$BS$600,MATCH(AK$11,'[1]Прайс лист'!$B$2:$BS$2,0),0)&lt;=AK$8,VLOOKUP($A426,'[1]Прайс лист'!$B$8:$BS$600,MATCH(AK$11,'[1]Прайс лист'!$B$2:$BS$2,0),0),0)</f>
        <v>15000</v>
      </c>
      <c r="AL426" s="9">
        <f>IF(VLOOKUP($A426,'[1]Прайс лист'!$B$8:$BS$600,MATCH(AL$11,'[1]Прайс лист'!$B$2:$BS$2,0),0)&lt;=AL$8,VLOOKUP($A426,'[1]Прайс лист'!$B$8:$BS$600,MATCH(AL$11,'[1]Прайс лист'!$B$2:$BS$2,0),0),0)</f>
        <v>0</v>
      </c>
      <c r="AM426" s="9">
        <f>IF(VLOOKUP($A426,'[1]Прайс лист'!$B$8:$BS$600,MATCH(AM$11,'[1]Прайс лист'!$B$2:$BS$2,0),0)&lt;=AM$8,VLOOKUP($A426,'[1]Прайс лист'!$B$8:$BS$600,MATCH(AM$11,'[1]Прайс лист'!$B$2:$BS$2,0),0),0)</f>
        <v>13700</v>
      </c>
      <c r="AN426" s="9">
        <f>IF(VLOOKUP($A426,'[1]Прайс лист'!$B$8:$BS$600,MATCH(AN$11,'[1]Прайс лист'!$B$2:$BS$2,0),0)&lt;=AN$8,VLOOKUP($A426,'[1]Прайс лист'!$B$8:$BS$600,MATCH(AN$11,'[1]Прайс лист'!$B$2:$BS$2,0),0),0)</f>
        <v>12100</v>
      </c>
      <c r="AO426" s="9">
        <f>IF(VLOOKUP($A426,'[1]Прайс лист'!$B$8:$BS$600,MATCH(AO$11,'[1]Прайс лист'!$B$2:$BS$2,0),0)&lt;=AO$8,VLOOKUP($A426,'[1]Прайс лист'!$B$8:$BS$600,MATCH(AO$11,'[1]Прайс лист'!$B$2:$BS$2,0),0),0)</f>
        <v>0</v>
      </c>
      <c r="AP426" s="9">
        <f>IF(VLOOKUP($A426,'[1]Прайс лист'!$B$8:$BS$600,MATCH(AP$11,'[1]Прайс лист'!$B$2:$BS$2,0),0)&lt;=AP$8,VLOOKUP($A426,'[1]Прайс лист'!$B$8:$BS$600,MATCH(AP$11,'[1]Прайс лист'!$B$2:$BS$2,0),0),0)</f>
        <v>0</v>
      </c>
      <c r="AQ426" s="9">
        <f>IF(VLOOKUP($A426,'[1]Прайс лист'!$B$8:$BS$600,MATCH(AQ$11,'[1]Прайс лист'!$B$2:$BS$2,0),0)&lt;=AQ$8,VLOOKUP($A426,'[1]Прайс лист'!$B$8:$BS$600,MATCH(AQ$11,'[1]Прайс лист'!$B$2:$BS$2,0),0),0)</f>
        <v>0</v>
      </c>
      <c r="AR426" s="9">
        <f>IF(VLOOKUP($A426,'[1]Прайс лист'!$B$8:$BS$600,MATCH(AR$11,'[1]Прайс лист'!$B$2:$BS$2,0),0)&lt;=AR$8,VLOOKUP($A426,'[1]Прайс лист'!$B$8:$BS$600,MATCH(AR$11,'[1]Прайс лист'!$B$2:$BS$2,0),0),0)</f>
        <v>5800</v>
      </c>
      <c r="AS426" s="9">
        <f>IF(VLOOKUP($A426,'[1]Прайс лист'!$B$8:$BS$600,MATCH(AS$11,'[1]Прайс лист'!$B$2:$BS$2,0),0)&lt;=AS$8,VLOOKUP($A426,'[1]Прайс лист'!$B$8:$BS$600,MATCH(AS$11,'[1]Прайс лист'!$B$2:$BS$2,0),0),0)</f>
        <v>14000</v>
      </c>
      <c r="AT426" s="9">
        <f>IF(VLOOKUP($A426,'[1]Прайс лист'!$B$8:$BS$600,MATCH(AT$11,'[1]Прайс лист'!$B$2:$BS$2,0),0)&lt;=AT$8,VLOOKUP($A426,'[1]Прайс лист'!$B$8:$BS$600,MATCH(AT$11,'[1]Прайс лист'!$B$2:$BS$2,0),0),0)</f>
        <v>0</v>
      </c>
      <c r="AU426" s="9">
        <f>IF(VLOOKUP($A426,'[1]Прайс лист'!$B$8:$BS$600,MATCH(AU$11,'[1]Прайс лист'!$B$2:$BS$2,0),0)&lt;=AU$8,VLOOKUP($A426,'[1]Прайс лист'!$B$8:$BS$600,MATCH(AU$11,'[1]Прайс лист'!$B$2:$BS$2,0),0),0)</f>
        <v>12700</v>
      </c>
      <c r="AV426" s="9">
        <f>IF(VLOOKUP($A426,'[1]Прайс лист'!$B$8:$BS$600,MATCH(AV$11,'[1]Прайс лист'!$B$2:$BS$2,0),0)&lt;=AV$8,VLOOKUP($A426,'[1]Прайс лист'!$B$8:$BS$600,MATCH(AV$11,'[1]Прайс лист'!$B$2:$BS$2,0),0),0)</f>
        <v>11100</v>
      </c>
      <c r="AW426" s="9">
        <f>IF(VLOOKUP($A426,'[1]Прайс лист'!$B$8:$BS$600,MATCH(AW$11,'[1]Прайс лист'!$B$2:$BS$2,0),0)&lt;=AW$8,VLOOKUP($A426,'[1]Прайс лист'!$B$8:$BS$600,MATCH(AW$11,'[1]Прайс лист'!$B$2:$BS$2,0),0),0)</f>
        <v>0</v>
      </c>
      <c r="AX426" s="9">
        <f>IF(VLOOKUP($A426,'[1]Прайс лист'!$B$8:$BS$600,MATCH(AX$11,'[1]Прайс лист'!$B$2:$BS$2,0),0)&lt;=AX$8,VLOOKUP($A426,'[1]Прайс лист'!$B$8:$BS$600,MATCH(AX$11,'[1]Прайс лист'!$B$2:$BS$2,0),0),0)</f>
        <v>0</v>
      </c>
      <c r="AY426" s="9">
        <f>IF(VLOOKUP($A426,'[1]Прайс лист'!$B$8:$BS$600,MATCH(AY$11,'[1]Прайс лист'!$B$2:$BS$2,0),0)&lt;=AY$8,VLOOKUP($A426,'[1]Прайс лист'!$B$8:$BS$600,MATCH(AY$11,'[1]Прайс лист'!$B$2:$BS$2,0),0),0)</f>
        <v>0</v>
      </c>
      <c r="AZ426" s="9">
        <f>IF(VLOOKUP($A426,'[1]Прайс лист'!$B$8:$BS$600,MATCH(AZ$11,'[1]Прайс лист'!$B$2:$BS$2,0),0)&lt;=AZ$8,VLOOKUP($A426,'[1]Прайс лист'!$B$8:$BS$600,MATCH(AZ$11,'[1]Прайс лист'!$B$2:$BS$2,0),0),0)</f>
        <v>4800</v>
      </c>
      <c r="BA426" s="9">
        <f>IF(VLOOKUP($A426,'[1]Прайс лист'!$B$8:$BS$600,MATCH(BA$11,'[1]Прайс лист'!$B$2:$BS$2,0),0)&lt;=BA$8,VLOOKUP($A426,'[1]Прайс лист'!$B$8:$BS$600,MATCH(BA$11,'[1]Прайс лист'!$B$2:$BS$2,0),0),0)</f>
        <v>13000</v>
      </c>
      <c r="BB426" s="9">
        <f>IF(VLOOKUP($A426,'[1]Прайс лист'!$B$8:$BS$600,MATCH(BB$11,'[1]Прайс лист'!$B$2:$BS$2,0),0)&lt;=BB$8,VLOOKUP($A426,'[1]Прайс лист'!$B$8:$BS$600,MATCH(BB$11,'[1]Прайс лист'!$B$2:$BS$2,0),0),0)</f>
        <v>0</v>
      </c>
      <c r="BC426" s="9">
        <f>IF(VLOOKUP($A426,'[1]Прайс лист'!$B$8:$BS$600,MATCH(BC$11,'[1]Прайс лист'!$B$2:$BS$2,0),0)&lt;=BC$8,VLOOKUP($A426,'[1]Прайс лист'!$B$8:$BS$600,MATCH(BC$11,'[1]Прайс лист'!$B$2:$BS$2,0),0),0)</f>
        <v>11700</v>
      </c>
      <c r="BD426" s="9">
        <f>IF(VLOOKUP($A426,'[1]Прайс лист'!$B$8:$BS$600,MATCH(BD$11,'[1]Прайс лист'!$B$2:$BS$2,0),0)&lt;=BD$8,VLOOKUP($A426,'[1]Прайс лист'!$B$8:$BS$600,MATCH(BD$11,'[1]Прайс лист'!$B$2:$BS$2,0),0),0)</f>
        <v>10100</v>
      </c>
      <c r="BE426" s="9">
        <f>IF(VLOOKUP($A426,'[1]Прайс лист'!$B$8:$BS$600,MATCH(BE$11,'[1]Прайс лист'!$B$2:$BS$2,0),0)&lt;=BE$8,VLOOKUP($A426,'[1]Прайс лист'!$B$8:$BS$600,MATCH(BE$11,'[1]Прайс лист'!$B$2:$BS$2,0),0),0)</f>
        <v>0</v>
      </c>
      <c r="BF426" s="9">
        <f>IF(VLOOKUP($A426,'[1]Прайс лист'!$B$8:$BS$600,MATCH(BF$11,'[1]Прайс лист'!$B$2:$BS$2,0),0)&lt;=BF$8,VLOOKUP($A426,'[1]Прайс лист'!$B$8:$BS$600,MATCH(BF$11,'[1]Прайс лист'!$B$2:$BS$2,0),0),0)</f>
        <v>0</v>
      </c>
      <c r="BG426" s="9">
        <f>IF(VLOOKUP($A426,'[1]Прайс лист'!$B$8:$BS$600,MATCH(BG$11,'[1]Прайс лист'!$B$2:$BS$2,0),0)&lt;=BG$8,VLOOKUP($A426,'[1]Прайс лист'!$B$8:$BS$600,MATCH(BG$11,'[1]Прайс лист'!$B$2:$BS$2,0),0),0)</f>
        <v>0</v>
      </c>
      <c r="BH426" s="9">
        <f>IF(VLOOKUP($A426,'[1]Прайс лист'!$B$8:$BS$600,MATCH(BH$11,'[1]Прайс лист'!$B$2:$BS$2,0),0)&lt;=BH$8,VLOOKUP($A426,'[1]Прайс лист'!$B$8:$BS$600,MATCH(BH$11,'[1]Прайс лист'!$B$2:$BS$2,0),0),0)</f>
        <v>3800</v>
      </c>
    </row>
    <row r="427" spans="1:60">
      <c r="A427" s="1" t="str">
        <f>'[1]Прайс лист'!B420</f>
        <v>Xiaomi REDMI K20128</v>
      </c>
      <c r="B427" s="7" t="s">
        <v>191</v>
      </c>
      <c r="C427" s="8" t="s">
        <v>256</v>
      </c>
      <c r="D427" s="8">
        <v>128</v>
      </c>
      <c r="E427" s="9">
        <f>IF(VLOOKUP($A427,'[1]Прайс лист'!$B$8:$BS$600,MATCH(E$11,'[1]Прайс лист'!$B$2:$BS$2,0),0)&lt;=E$8,VLOOKUP($A427,'[1]Прайс лист'!$B$8:$BS$600,MATCH(E$11,'[1]Прайс лист'!$B$2:$BS$2,0),0),0)</f>
        <v>23100</v>
      </c>
      <c r="F427" s="9">
        <f>IF(VLOOKUP($A427,'[1]Прайс лист'!$B$8:$BS$600,MATCH(F$11,'[1]Прайс лист'!$B$2:$BS$2,0),0)&lt;=F$8,VLOOKUP($A427,'[1]Прайс лист'!$B$8:$BS$600,MATCH(F$11,'[1]Прайс лист'!$B$2:$BS$2,0),0),0)</f>
        <v>0</v>
      </c>
      <c r="G427" s="9">
        <f>IF(VLOOKUP($A427,'[1]Прайс лист'!$B$8:$BS$600,MATCH(G$11,'[1]Прайс лист'!$B$2:$BS$2,0),0)&lt;=G$8,VLOOKUP($A427,'[1]Прайс лист'!$B$8:$BS$600,MATCH(G$11,'[1]Прайс лист'!$B$2:$BS$2,0),0),0)</f>
        <v>21600</v>
      </c>
      <c r="H427" s="9">
        <f>IF(VLOOKUP($A427,'[1]Прайс лист'!$B$8:$BS$600,MATCH(H$11,'[1]Прайс лист'!$B$2:$BS$2,0),0)&lt;=H$8,VLOOKUP($A427,'[1]Прайс лист'!$B$8:$BS$600,MATCH(H$11,'[1]Прайс лист'!$B$2:$BS$2,0),0),0)</f>
        <v>19800</v>
      </c>
      <c r="I427" s="9">
        <f>IF(VLOOKUP($A427,'[1]Прайс лист'!$B$8:$BS$600,MATCH(I$11,'[1]Прайс лист'!$B$2:$BS$2,0),0)&lt;=I$8,VLOOKUP($A427,'[1]Прайс лист'!$B$8:$BS$600,MATCH(I$11,'[1]Прайс лист'!$B$2:$BS$2,0),0),0)</f>
        <v>0</v>
      </c>
      <c r="J427" s="9">
        <f>IF(VLOOKUP($A427,'[1]Прайс лист'!$B$8:$BS$600,MATCH(J$11,'[1]Прайс лист'!$B$2:$BS$2,0),0)&lt;=J$8,VLOOKUP($A427,'[1]Прайс лист'!$B$8:$BS$600,MATCH(J$11,'[1]Прайс лист'!$B$2:$BS$2,0),0),0)</f>
        <v>0</v>
      </c>
      <c r="K427" s="9">
        <f>IF(VLOOKUP($A427,'[1]Прайс лист'!$B$8:$BS$600,MATCH(K$11,'[1]Прайс лист'!$B$2:$BS$2,0),0)&lt;=K$8,VLOOKUP($A427,'[1]Прайс лист'!$B$8:$BS$600,MATCH(K$11,'[1]Прайс лист'!$B$2:$BS$2,0),0),0)</f>
        <v>0</v>
      </c>
      <c r="L427" s="9">
        <f>IF(VLOOKUP($A427,'[1]Прайс лист'!$B$8:$BS$600,MATCH(L$11,'[1]Прайс лист'!$B$2:$BS$2,0),0)&lt;=L$8,VLOOKUP($A427,'[1]Прайс лист'!$B$8:$BS$600,MATCH(L$11,'[1]Прайс лист'!$B$2:$BS$2,0),0),0)</f>
        <v>13300</v>
      </c>
      <c r="M427" s="9">
        <f>IF(VLOOKUP($A427,'[1]Прайс лист'!$B$8:$BS$600,MATCH(M$11,'[1]Прайс лист'!$B$2:$BS$2,0),0)&lt;=M$8,VLOOKUP($A427,'[1]Прайс лист'!$B$8:$BS$600,MATCH(M$11,'[1]Прайс лист'!$B$2:$BS$2,0),0),0)</f>
        <v>23100</v>
      </c>
      <c r="N427" s="9">
        <f>IF(VLOOKUP($A427,'[1]Прайс лист'!$B$8:$BS$600,MATCH(N$11,'[1]Прайс лист'!$B$2:$BS$2,0),0)&lt;=N$8,VLOOKUP($A427,'[1]Прайс лист'!$B$8:$BS$600,MATCH(N$11,'[1]Прайс лист'!$B$2:$BS$2,0),0),0)</f>
        <v>0</v>
      </c>
      <c r="O427" s="9">
        <f>IF(VLOOKUP($A427,'[1]Прайс лист'!$B$8:$BS$600,MATCH(O$11,'[1]Прайс лист'!$B$2:$BS$2,0),0)&lt;=O$8,VLOOKUP($A427,'[1]Прайс лист'!$B$8:$BS$600,MATCH(O$11,'[1]Прайс лист'!$B$2:$BS$2,0),0),0)</f>
        <v>21600</v>
      </c>
      <c r="P427" s="9">
        <f>IF(VLOOKUP($A427,'[1]Прайс лист'!$B$8:$BS$600,MATCH(P$11,'[1]Прайс лист'!$B$2:$BS$2,0),0)&lt;=P$8,VLOOKUP($A427,'[1]Прайс лист'!$B$8:$BS$600,MATCH(P$11,'[1]Прайс лист'!$B$2:$BS$2,0),0),0)</f>
        <v>19800</v>
      </c>
      <c r="Q427" s="9">
        <f>IF(VLOOKUP($A427,'[1]Прайс лист'!$B$8:$BS$600,MATCH(Q$11,'[1]Прайс лист'!$B$2:$BS$2,0),0)&lt;=Q$8,VLOOKUP($A427,'[1]Прайс лист'!$B$8:$BS$600,MATCH(Q$11,'[1]Прайс лист'!$B$2:$BS$2,0),0),0)</f>
        <v>0</v>
      </c>
      <c r="R427" s="9">
        <f>IF(VLOOKUP($A427,'[1]Прайс лист'!$B$8:$BS$600,MATCH(R$11,'[1]Прайс лист'!$B$2:$BS$2,0),0)&lt;=R$8,VLOOKUP($A427,'[1]Прайс лист'!$B$8:$BS$600,MATCH(R$11,'[1]Прайс лист'!$B$2:$BS$2,0),0),0)</f>
        <v>0</v>
      </c>
      <c r="S427" s="9">
        <f>IF(VLOOKUP($A427,'[1]Прайс лист'!$B$8:$BS$600,MATCH(S$11,'[1]Прайс лист'!$B$2:$BS$2,0),0)&lt;=S$8,VLOOKUP($A427,'[1]Прайс лист'!$B$8:$BS$600,MATCH(S$11,'[1]Прайс лист'!$B$2:$BS$2,0),0),0)</f>
        <v>0</v>
      </c>
      <c r="T427" s="9">
        <f>IF(VLOOKUP($A427,'[1]Прайс лист'!$B$8:$BS$600,MATCH(T$11,'[1]Прайс лист'!$B$2:$BS$2,0),0)&lt;=T$8,VLOOKUP($A427,'[1]Прайс лист'!$B$8:$BS$600,MATCH(T$11,'[1]Прайс лист'!$B$2:$BS$2,0),0),0)</f>
        <v>13300</v>
      </c>
      <c r="U427" s="9">
        <f>IF(VLOOKUP($A427,'[1]Прайс лист'!$B$8:$BS$600,MATCH(U$11,'[1]Прайс лист'!$B$2:$BS$2,0),0)&lt;=U$8,VLOOKUP($A427,'[1]Прайс лист'!$B$8:$BS$600,MATCH(U$11,'[1]Прайс лист'!$B$2:$BS$2,0),0),0)</f>
        <v>20100</v>
      </c>
      <c r="V427" s="9">
        <f>IF(VLOOKUP($A427,'[1]Прайс лист'!$B$8:$BS$600,MATCH(V$11,'[1]Прайс лист'!$B$2:$BS$2,0),0)&lt;=V$8,VLOOKUP($A427,'[1]Прайс лист'!$B$8:$BS$600,MATCH(V$11,'[1]Прайс лист'!$B$2:$BS$2,0),0),0)</f>
        <v>0</v>
      </c>
      <c r="W427" s="9">
        <f>IF(VLOOKUP($A427,'[1]Прайс лист'!$B$8:$BS$600,MATCH(W$11,'[1]Прайс лист'!$B$2:$BS$2,0),0)&lt;=W$8,VLOOKUP($A427,'[1]Прайс лист'!$B$8:$BS$600,MATCH(W$11,'[1]Прайс лист'!$B$2:$BS$2,0),0),0)</f>
        <v>18600</v>
      </c>
      <c r="X427" s="9">
        <f>IF(VLOOKUP($A427,'[1]Прайс лист'!$B$8:$BS$600,MATCH(X$11,'[1]Прайс лист'!$B$2:$BS$2,0),0)&lt;=X$8,VLOOKUP($A427,'[1]Прайс лист'!$B$8:$BS$600,MATCH(X$11,'[1]Прайс лист'!$B$2:$BS$2,0),0),0)</f>
        <v>16800</v>
      </c>
      <c r="Y427" s="9">
        <f>IF(VLOOKUP($A427,'[1]Прайс лист'!$B$8:$BS$600,MATCH(Y$11,'[1]Прайс лист'!$B$2:$BS$2,0),0)&lt;=Y$8,VLOOKUP($A427,'[1]Прайс лист'!$B$8:$BS$600,MATCH(Y$11,'[1]Прайс лист'!$B$2:$BS$2,0),0),0)</f>
        <v>0</v>
      </c>
      <c r="Z427" s="9">
        <f>IF(VLOOKUP($A427,'[1]Прайс лист'!$B$8:$BS$600,MATCH(Z$11,'[1]Прайс лист'!$B$2:$BS$2,0),0)&lt;=Z$8,VLOOKUP($A427,'[1]Прайс лист'!$B$8:$BS$600,MATCH(Z$11,'[1]Прайс лист'!$B$2:$BS$2,0),0),0)</f>
        <v>0</v>
      </c>
      <c r="AA427" s="9">
        <f>IF(VLOOKUP($A427,'[1]Прайс лист'!$B$8:$BS$600,MATCH(AA$11,'[1]Прайс лист'!$B$2:$BS$2,0),0)&lt;=AA$8,VLOOKUP($A427,'[1]Прайс лист'!$B$8:$BS$600,MATCH(AA$11,'[1]Прайс лист'!$B$2:$BS$2,0),0),0)</f>
        <v>0</v>
      </c>
      <c r="AB427" s="9">
        <f>IF(VLOOKUP($A427,'[1]Прайс лист'!$B$8:$BS$600,MATCH(AB$11,'[1]Прайс лист'!$B$2:$BS$2,0),0)&lt;=AB$8,VLOOKUP($A427,'[1]Прайс лист'!$B$8:$BS$600,MATCH(AB$11,'[1]Прайс лист'!$B$2:$BS$2,0),0),0)</f>
        <v>10300</v>
      </c>
      <c r="AC427" s="9">
        <f>IF(VLOOKUP($A427,'[1]Прайс лист'!$B$8:$BS$600,MATCH(AC$11,'[1]Прайс лист'!$B$2:$BS$2,0),0)&lt;=AC$8,VLOOKUP($A427,'[1]Прайс лист'!$B$8:$BS$600,MATCH(AC$11,'[1]Прайс лист'!$B$2:$BS$2,0),0),0)</f>
        <v>17100</v>
      </c>
      <c r="AD427" s="9">
        <f>IF(VLOOKUP($A427,'[1]Прайс лист'!$B$8:$BS$600,MATCH(AD$11,'[1]Прайс лист'!$B$2:$BS$2,0),0)&lt;=AD$8,VLOOKUP($A427,'[1]Прайс лист'!$B$8:$BS$600,MATCH(AD$11,'[1]Прайс лист'!$B$2:$BS$2,0),0),0)</f>
        <v>0</v>
      </c>
      <c r="AE427" s="9">
        <f>IF(VLOOKUP($A427,'[1]Прайс лист'!$B$8:$BS$600,MATCH(AE$11,'[1]Прайс лист'!$B$2:$BS$2,0),0)&lt;=AE$8,VLOOKUP($A427,'[1]Прайс лист'!$B$8:$BS$600,MATCH(AE$11,'[1]Прайс лист'!$B$2:$BS$2,0),0),0)</f>
        <v>15600</v>
      </c>
      <c r="AF427" s="9">
        <f>IF(VLOOKUP($A427,'[1]Прайс лист'!$B$8:$BS$600,MATCH(AF$11,'[1]Прайс лист'!$B$2:$BS$2,0),0)&lt;=AF$8,VLOOKUP($A427,'[1]Прайс лист'!$B$8:$BS$600,MATCH(AF$11,'[1]Прайс лист'!$B$2:$BS$2,0),0),0)</f>
        <v>13800</v>
      </c>
      <c r="AG427" s="9">
        <f>IF(VLOOKUP($A427,'[1]Прайс лист'!$B$8:$BS$600,MATCH(AG$11,'[1]Прайс лист'!$B$2:$BS$2,0),0)&lt;=AG$8,VLOOKUP($A427,'[1]Прайс лист'!$B$8:$BS$600,MATCH(AG$11,'[1]Прайс лист'!$B$2:$BS$2,0),0),0)</f>
        <v>0</v>
      </c>
      <c r="AH427" s="9">
        <f>IF(VLOOKUP($A427,'[1]Прайс лист'!$B$8:$BS$600,MATCH(AH$11,'[1]Прайс лист'!$B$2:$BS$2,0),0)&lt;=AH$8,VLOOKUP($A427,'[1]Прайс лист'!$B$8:$BS$600,MATCH(AH$11,'[1]Прайс лист'!$B$2:$BS$2,0),0),0)</f>
        <v>0</v>
      </c>
      <c r="AI427" s="9">
        <f>IF(VLOOKUP($A427,'[1]Прайс лист'!$B$8:$BS$600,MATCH(AI$11,'[1]Прайс лист'!$B$2:$BS$2,0),0)&lt;=AI$8,VLOOKUP($A427,'[1]Прайс лист'!$B$8:$BS$600,MATCH(AI$11,'[1]Прайс лист'!$B$2:$BS$2,0),0),0)</f>
        <v>0</v>
      </c>
      <c r="AJ427" s="9">
        <f>IF(VLOOKUP($A427,'[1]Прайс лист'!$B$8:$BS$600,MATCH(AJ$11,'[1]Прайс лист'!$B$2:$BS$2,0),0)&lt;=AJ$8,VLOOKUP($A427,'[1]Прайс лист'!$B$8:$BS$600,MATCH(AJ$11,'[1]Прайс лист'!$B$2:$BS$2,0),0),0)</f>
        <v>7300</v>
      </c>
      <c r="AK427" s="9">
        <f>IF(VLOOKUP($A427,'[1]Прайс лист'!$B$8:$BS$600,MATCH(AK$11,'[1]Прайс лист'!$B$2:$BS$2,0),0)&lt;=AK$8,VLOOKUP($A427,'[1]Прайс лист'!$B$8:$BS$600,MATCH(AK$11,'[1]Прайс лист'!$B$2:$BS$2,0),0),0)</f>
        <v>16100</v>
      </c>
      <c r="AL427" s="9">
        <f>IF(VLOOKUP($A427,'[1]Прайс лист'!$B$8:$BS$600,MATCH(AL$11,'[1]Прайс лист'!$B$2:$BS$2,0),0)&lt;=AL$8,VLOOKUP($A427,'[1]Прайс лист'!$B$8:$BS$600,MATCH(AL$11,'[1]Прайс лист'!$B$2:$BS$2,0),0),0)</f>
        <v>0</v>
      </c>
      <c r="AM427" s="9">
        <f>IF(VLOOKUP($A427,'[1]Прайс лист'!$B$8:$BS$600,MATCH(AM$11,'[1]Прайс лист'!$B$2:$BS$2,0),0)&lt;=AM$8,VLOOKUP($A427,'[1]Прайс лист'!$B$8:$BS$600,MATCH(AM$11,'[1]Прайс лист'!$B$2:$BS$2,0),0),0)</f>
        <v>14600</v>
      </c>
      <c r="AN427" s="9">
        <f>IF(VLOOKUP($A427,'[1]Прайс лист'!$B$8:$BS$600,MATCH(AN$11,'[1]Прайс лист'!$B$2:$BS$2,0),0)&lt;=AN$8,VLOOKUP($A427,'[1]Прайс лист'!$B$8:$BS$600,MATCH(AN$11,'[1]Прайс лист'!$B$2:$BS$2,0),0),0)</f>
        <v>12800</v>
      </c>
      <c r="AO427" s="9">
        <f>IF(VLOOKUP($A427,'[1]Прайс лист'!$B$8:$BS$600,MATCH(AO$11,'[1]Прайс лист'!$B$2:$BS$2,0),0)&lt;=AO$8,VLOOKUP($A427,'[1]Прайс лист'!$B$8:$BS$600,MATCH(AO$11,'[1]Прайс лист'!$B$2:$BS$2,0),0),0)</f>
        <v>0</v>
      </c>
      <c r="AP427" s="9">
        <f>IF(VLOOKUP($A427,'[1]Прайс лист'!$B$8:$BS$600,MATCH(AP$11,'[1]Прайс лист'!$B$2:$BS$2,0),0)&lt;=AP$8,VLOOKUP($A427,'[1]Прайс лист'!$B$8:$BS$600,MATCH(AP$11,'[1]Прайс лист'!$B$2:$BS$2,0),0),0)</f>
        <v>0</v>
      </c>
      <c r="AQ427" s="9">
        <f>IF(VLOOKUP($A427,'[1]Прайс лист'!$B$8:$BS$600,MATCH(AQ$11,'[1]Прайс лист'!$B$2:$BS$2,0),0)&lt;=AQ$8,VLOOKUP($A427,'[1]Прайс лист'!$B$8:$BS$600,MATCH(AQ$11,'[1]Прайс лист'!$B$2:$BS$2,0),0),0)</f>
        <v>0</v>
      </c>
      <c r="AR427" s="9">
        <f>IF(VLOOKUP($A427,'[1]Прайс лист'!$B$8:$BS$600,MATCH(AR$11,'[1]Прайс лист'!$B$2:$BS$2,0),0)&lt;=AR$8,VLOOKUP($A427,'[1]Прайс лист'!$B$8:$BS$600,MATCH(AR$11,'[1]Прайс лист'!$B$2:$BS$2,0),0),0)</f>
        <v>6300</v>
      </c>
      <c r="AS427" s="9">
        <f>IF(VLOOKUP($A427,'[1]Прайс лист'!$B$8:$BS$600,MATCH(AS$11,'[1]Прайс лист'!$B$2:$BS$2,0),0)&lt;=AS$8,VLOOKUP($A427,'[1]Прайс лист'!$B$8:$BS$600,MATCH(AS$11,'[1]Прайс лист'!$B$2:$BS$2,0),0),0)</f>
        <v>15100</v>
      </c>
      <c r="AT427" s="9">
        <f>IF(VLOOKUP($A427,'[1]Прайс лист'!$B$8:$BS$600,MATCH(AT$11,'[1]Прайс лист'!$B$2:$BS$2,0),0)&lt;=AT$8,VLOOKUP($A427,'[1]Прайс лист'!$B$8:$BS$600,MATCH(AT$11,'[1]Прайс лист'!$B$2:$BS$2,0),0),0)</f>
        <v>0</v>
      </c>
      <c r="AU427" s="9">
        <f>IF(VLOOKUP($A427,'[1]Прайс лист'!$B$8:$BS$600,MATCH(AU$11,'[1]Прайс лист'!$B$2:$BS$2,0),0)&lt;=AU$8,VLOOKUP($A427,'[1]Прайс лист'!$B$8:$BS$600,MATCH(AU$11,'[1]Прайс лист'!$B$2:$BS$2,0),0),0)</f>
        <v>13600</v>
      </c>
      <c r="AV427" s="9">
        <f>IF(VLOOKUP($A427,'[1]Прайс лист'!$B$8:$BS$600,MATCH(AV$11,'[1]Прайс лист'!$B$2:$BS$2,0),0)&lt;=AV$8,VLOOKUP($A427,'[1]Прайс лист'!$B$8:$BS$600,MATCH(AV$11,'[1]Прайс лист'!$B$2:$BS$2,0),0),0)</f>
        <v>11800</v>
      </c>
      <c r="AW427" s="9">
        <f>IF(VLOOKUP($A427,'[1]Прайс лист'!$B$8:$BS$600,MATCH(AW$11,'[1]Прайс лист'!$B$2:$BS$2,0),0)&lt;=AW$8,VLOOKUP($A427,'[1]Прайс лист'!$B$8:$BS$600,MATCH(AW$11,'[1]Прайс лист'!$B$2:$BS$2,0),0),0)</f>
        <v>0</v>
      </c>
      <c r="AX427" s="9">
        <f>IF(VLOOKUP($A427,'[1]Прайс лист'!$B$8:$BS$600,MATCH(AX$11,'[1]Прайс лист'!$B$2:$BS$2,0),0)&lt;=AX$8,VLOOKUP($A427,'[1]Прайс лист'!$B$8:$BS$600,MATCH(AX$11,'[1]Прайс лист'!$B$2:$BS$2,0),0),0)</f>
        <v>0</v>
      </c>
      <c r="AY427" s="9">
        <f>IF(VLOOKUP($A427,'[1]Прайс лист'!$B$8:$BS$600,MATCH(AY$11,'[1]Прайс лист'!$B$2:$BS$2,0),0)&lt;=AY$8,VLOOKUP($A427,'[1]Прайс лист'!$B$8:$BS$600,MATCH(AY$11,'[1]Прайс лист'!$B$2:$BS$2,0),0),0)</f>
        <v>0</v>
      </c>
      <c r="AZ427" s="9">
        <f>IF(VLOOKUP($A427,'[1]Прайс лист'!$B$8:$BS$600,MATCH(AZ$11,'[1]Прайс лист'!$B$2:$BS$2,0),0)&lt;=AZ$8,VLOOKUP($A427,'[1]Прайс лист'!$B$8:$BS$600,MATCH(AZ$11,'[1]Прайс лист'!$B$2:$BS$2,0),0),0)</f>
        <v>5300</v>
      </c>
      <c r="BA427" s="9">
        <f>IF(VLOOKUP($A427,'[1]Прайс лист'!$B$8:$BS$600,MATCH(BA$11,'[1]Прайс лист'!$B$2:$BS$2,0),0)&lt;=BA$8,VLOOKUP($A427,'[1]Прайс лист'!$B$8:$BS$600,MATCH(BA$11,'[1]Прайс лист'!$B$2:$BS$2,0),0),0)</f>
        <v>14100</v>
      </c>
      <c r="BB427" s="9">
        <f>IF(VLOOKUP($A427,'[1]Прайс лист'!$B$8:$BS$600,MATCH(BB$11,'[1]Прайс лист'!$B$2:$BS$2,0),0)&lt;=BB$8,VLOOKUP($A427,'[1]Прайс лист'!$B$8:$BS$600,MATCH(BB$11,'[1]Прайс лист'!$B$2:$BS$2,0),0),0)</f>
        <v>0</v>
      </c>
      <c r="BC427" s="9">
        <f>IF(VLOOKUP($A427,'[1]Прайс лист'!$B$8:$BS$600,MATCH(BC$11,'[1]Прайс лист'!$B$2:$BS$2,0),0)&lt;=BC$8,VLOOKUP($A427,'[1]Прайс лист'!$B$8:$BS$600,MATCH(BC$11,'[1]Прайс лист'!$B$2:$BS$2,0),0),0)</f>
        <v>12600</v>
      </c>
      <c r="BD427" s="9">
        <f>IF(VLOOKUP($A427,'[1]Прайс лист'!$B$8:$BS$600,MATCH(BD$11,'[1]Прайс лист'!$B$2:$BS$2,0),0)&lt;=BD$8,VLOOKUP($A427,'[1]Прайс лист'!$B$8:$BS$600,MATCH(BD$11,'[1]Прайс лист'!$B$2:$BS$2,0),0),0)</f>
        <v>10800</v>
      </c>
      <c r="BE427" s="9">
        <f>IF(VLOOKUP($A427,'[1]Прайс лист'!$B$8:$BS$600,MATCH(BE$11,'[1]Прайс лист'!$B$2:$BS$2,0),0)&lt;=BE$8,VLOOKUP($A427,'[1]Прайс лист'!$B$8:$BS$600,MATCH(BE$11,'[1]Прайс лист'!$B$2:$BS$2,0),0),0)</f>
        <v>0</v>
      </c>
      <c r="BF427" s="9">
        <f>IF(VLOOKUP($A427,'[1]Прайс лист'!$B$8:$BS$600,MATCH(BF$11,'[1]Прайс лист'!$B$2:$BS$2,0),0)&lt;=BF$8,VLOOKUP($A427,'[1]Прайс лист'!$B$8:$BS$600,MATCH(BF$11,'[1]Прайс лист'!$B$2:$BS$2,0),0),0)</f>
        <v>0</v>
      </c>
      <c r="BG427" s="9">
        <f>IF(VLOOKUP($A427,'[1]Прайс лист'!$B$8:$BS$600,MATCH(BG$11,'[1]Прайс лист'!$B$2:$BS$2,0),0)&lt;=BG$8,VLOOKUP($A427,'[1]Прайс лист'!$B$8:$BS$600,MATCH(BG$11,'[1]Прайс лист'!$B$2:$BS$2,0),0),0)</f>
        <v>0</v>
      </c>
      <c r="BH427" s="9">
        <f>IF(VLOOKUP($A427,'[1]Прайс лист'!$B$8:$BS$600,MATCH(BH$11,'[1]Прайс лист'!$B$2:$BS$2,0),0)&lt;=BH$8,VLOOKUP($A427,'[1]Прайс лист'!$B$8:$BS$600,MATCH(BH$11,'[1]Прайс лист'!$B$2:$BS$2,0),0),0)</f>
        <v>4300</v>
      </c>
    </row>
    <row r="428" spans="1:60">
      <c r="A428" s="1" t="str">
        <f>'[1]Прайс лист'!B421</f>
        <v>Xiaomi REDMI K20256</v>
      </c>
      <c r="B428" s="7" t="s">
        <v>191</v>
      </c>
      <c r="C428" s="8" t="s">
        <v>256</v>
      </c>
      <c r="D428" s="8">
        <v>256</v>
      </c>
      <c r="E428" s="9">
        <f>IF(VLOOKUP($A428,'[1]Прайс лист'!$B$8:$BS$600,MATCH(E$11,'[1]Прайс лист'!$B$2:$BS$2,0),0)&lt;=E$8,VLOOKUP($A428,'[1]Прайс лист'!$B$8:$BS$600,MATCH(E$11,'[1]Прайс лист'!$B$2:$BS$2,0),0),0)</f>
        <v>24000</v>
      </c>
      <c r="F428" s="9">
        <f>IF(VLOOKUP($A428,'[1]Прайс лист'!$B$8:$BS$600,MATCH(F$11,'[1]Прайс лист'!$B$2:$BS$2,0),0)&lt;=F$8,VLOOKUP($A428,'[1]Прайс лист'!$B$8:$BS$600,MATCH(F$11,'[1]Прайс лист'!$B$2:$BS$2,0),0),0)</f>
        <v>0</v>
      </c>
      <c r="G428" s="9">
        <f>IF(VLOOKUP($A428,'[1]Прайс лист'!$B$8:$BS$600,MATCH(G$11,'[1]Прайс лист'!$B$2:$BS$2,0),0)&lt;=G$8,VLOOKUP($A428,'[1]Прайс лист'!$B$8:$BS$600,MATCH(G$11,'[1]Прайс лист'!$B$2:$BS$2,0),0),0)</f>
        <v>22500</v>
      </c>
      <c r="H428" s="9">
        <f>IF(VLOOKUP($A428,'[1]Прайс лист'!$B$8:$BS$600,MATCH(H$11,'[1]Прайс лист'!$B$2:$BS$2,0),0)&lt;=H$8,VLOOKUP($A428,'[1]Прайс лист'!$B$8:$BS$600,MATCH(H$11,'[1]Прайс лист'!$B$2:$BS$2,0),0),0)</f>
        <v>20600</v>
      </c>
      <c r="I428" s="9">
        <f>IF(VLOOKUP($A428,'[1]Прайс лист'!$B$8:$BS$600,MATCH(I$11,'[1]Прайс лист'!$B$2:$BS$2,0),0)&lt;=I$8,VLOOKUP($A428,'[1]Прайс лист'!$B$8:$BS$600,MATCH(I$11,'[1]Прайс лист'!$B$2:$BS$2,0),0),0)</f>
        <v>0</v>
      </c>
      <c r="J428" s="9">
        <f>IF(VLOOKUP($A428,'[1]Прайс лист'!$B$8:$BS$600,MATCH(J$11,'[1]Прайс лист'!$B$2:$BS$2,0),0)&lt;=J$8,VLOOKUP($A428,'[1]Прайс лист'!$B$8:$BS$600,MATCH(J$11,'[1]Прайс лист'!$B$2:$BS$2,0),0),0)</f>
        <v>0</v>
      </c>
      <c r="K428" s="9">
        <f>IF(VLOOKUP($A428,'[1]Прайс лист'!$B$8:$BS$600,MATCH(K$11,'[1]Прайс лист'!$B$2:$BS$2,0),0)&lt;=K$8,VLOOKUP($A428,'[1]Прайс лист'!$B$8:$BS$600,MATCH(K$11,'[1]Прайс лист'!$B$2:$BS$2,0),0),0)</f>
        <v>0</v>
      </c>
      <c r="L428" s="9">
        <f>IF(VLOOKUP($A428,'[1]Прайс лист'!$B$8:$BS$600,MATCH(L$11,'[1]Прайс лист'!$B$2:$BS$2,0),0)&lt;=L$8,VLOOKUP($A428,'[1]Прайс лист'!$B$8:$BS$600,MATCH(L$11,'[1]Прайс лист'!$B$2:$BS$2,0),0),0)</f>
        <v>13800</v>
      </c>
      <c r="M428" s="9">
        <f>IF(VLOOKUP($A428,'[1]Прайс лист'!$B$8:$BS$600,MATCH(M$11,'[1]Прайс лист'!$B$2:$BS$2,0),0)&lt;=M$8,VLOOKUP($A428,'[1]Прайс лист'!$B$8:$BS$600,MATCH(M$11,'[1]Прайс лист'!$B$2:$BS$2,0),0),0)</f>
        <v>24000</v>
      </c>
      <c r="N428" s="9">
        <f>IF(VLOOKUP($A428,'[1]Прайс лист'!$B$8:$BS$600,MATCH(N$11,'[1]Прайс лист'!$B$2:$BS$2,0),0)&lt;=N$8,VLOOKUP($A428,'[1]Прайс лист'!$B$8:$BS$600,MATCH(N$11,'[1]Прайс лист'!$B$2:$BS$2,0),0),0)</f>
        <v>0</v>
      </c>
      <c r="O428" s="9">
        <f>IF(VLOOKUP($A428,'[1]Прайс лист'!$B$8:$BS$600,MATCH(O$11,'[1]Прайс лист'!$B$2:$BS$2,0),0)&lt;=O$8,VLOOKUP($A428,'[1]Прайс лист'!$B$8:$BS$600,MATCH(O$11,'[1]Прайс лист'!$B$2:$BS$2,0),0),0)</f>
        <v>22500</v>
      </c>
      <c r="P428" s="9">
        <f>IF(VLOOKUP($A428,'[1]Прайс лист'!$B$8:$BS$600,MATCH(P$11,'[1]Прайс лист'!$B$2:$BS$2,0),0)&lt;=P$8,VLOOKUP($A428,'[1]Прайс лист'!$B$8:$BS$600,MATCH(P$11,'[1]Прайс лист'!$B$2:$BS$2,0),0),0)</f>
        <v>20600</v>
      </c>
      <c r="Q428" s="9">
        <f>IF(VLOOKUP($A428,'[1]Прайс лист'!$B$8:$BS$600,MATCH(Q$11,'[1]Прайс лист'!$B$2:$BS$2,0),0)&lt;=Q$8,VLOOKUP($A428,'[1]Прайс лист'!$B$8:$BS$600,MATCH(Q$11,'[1]Прайс лист'!$B$2:$BS$2,0),0),0)</f>
        <v>0</v>
      </c>
      <c r="R428" s="9">
        <f>IF(VLOOKUP($A428,'[1]Прайс лист'!$B$8:$BS$600,MATCH(R$11,'[1]Прайс лист'!$B$2:$BS$2,0),0)&lt;=R$8,VLOOKUP($A428,'[1]Прайс лист'!$B$8:$BS$600,MATCH(R$11,'[1]Прайс лист'!$B$2:$BS$2,0),0),0)</f>
        <v>0</v>
      </c>
      <c r="S428" s="9">
        <f>IF(VLOOKUP($A428,'[1]Прайс лист'!$B$8:$BS$600,MATCH(S$11,'[1]Прайс лист'!$B$2:$BS$2,0),0)&lt;=S$8,VLOOKUP($A428,'[1]Прайс лист'!$B$8:$BS$600,MATCH(S$11,'[1]Прайс лист'!$B$2:$BS$2,0),0),0)</f>
        <v>0</v>
      </c>
      <c r="T428" s="9">
        <f>IF(VLOOKUP($A428,'[1]Прайс лист'!$B$8:$BS$600,MATCH(T$11,'[1]Прайс лист'!$B$2:$BS$2,0),0)&lt;=T$8,VLOOKUP($A428,'[1]Прайс лист'!$B$8:$BS$600,MATCH(T$11,'[1]Прайс лист'!$B$2:$BS$2,0),0),0)</f>
        <v>13800</v>
      </c>
      <c r="U428" s="9">
        <f>IF(VLOOKUP($A428,'[1]Прайс лист'!$B$8:$BS$600,MATCH(U$11,'[1]Прайс лист'!$B$2:$BS$2,0),0)&lt;=U$8,VLOOKUP($A428,'[1]Прайс лист'!$B$8:$BS$600,MATCH(U$11,'[1]Прайс лист'!$B$2:$BS$2,0),0),0)</f>
        <v>21000</v>
      </c>
      <c r="V428" s="9">
        <f>IF(VLOOKUP($A428,'[1]Прайс лист'!$B$8:$BS$600,MATCH(V$11,'[1]Прайс лист'!$B$2:$BS$2,0),0)&lt;=V$8,VLOOKUP($A428,'[1]Прайс лист'!$B$8:$BS$600,MATCH(V$11,'[1]Прайс лист'!$B$2:$BS$2,0),0),0)</f>
        <v>0</v>
      </c>
      <c r="W428" s="9">
        <f>IF(VLOOKUP($A428,'[1]Прайс лист'!$B$8:$BS$600,MATCH(W$11,'[1]Прайс лист'!$B$2:$BS$2,0),0)&lt;=W$8,VLOOKUP($A428,'[1]Прайс лист'!$B$8:$BS$600,MATCH(W$11,'[1]Прайс лист'!$B$2:$BS$2,0),0),0)</f>
        <v>19500</v>
      </c>
      <c r="X428" s="9">
        <f>IF(VLOOKUP($A428,'[1]Прайс лист'!$B$8:$BS$600,MATCH(X$11,'[1]Прайс лист'!$B$2:$BS$2,0),0)&lt;=X$8,VLOOKUP($A428,'[1]Прайс лист'!$B$8:$BS$600,MATCH(X$11,'[1]Прайс лист'!$B$2:$BS$2,0),0),0)</f>
        <v>17600</v>
      </c>
      <c r="Y428" s="9">
        <f>IF(VLOOKUP($A428,'[1]Прайс лист'!$B$8:$BS$600,MATCH(Y$11,'[1]Прайс лист'!$B$2:$BS$2,0),0)&lt;=Y$8,VLOOKUP($A428,'[1]Прайс лист'!$B$8:$BS$600,MATCH(Y$11,'[1]Прайс лист'!$B$2:$BS$2,0),0),0)</f>
        <v>0</v>
      </c>
      <c r="Z428" s="9">
        <f>IF(VLOOKUP($A428,'[1]Прайс лист'!$B$8:$BS$600,MATCH(Z$11,'[1]Прайс лист'!$B$2:$BS$2,0),0)&lt;=Z$8,VLOOKUP($A428,'[1]Прайс лист'!$B$8:$BS$600,MATCH(Z$11,'[1]Прайс лист'!$B$2:$BS$2,0),0),0)</f>
        <v>0</v>
      </c>
      <c r="AA428" s="9">
        <f>IF(VLOOKUP($A428,'[1]Прайс лист'!$B$8:$BS$600,MATCH(AA$11,'[1]Прайс лист'!$B$2:$BS$2,0),0)&lt;=AA$8,VLOOKUP($A428,'[1]Прайс лист'!$B$8:$BS$600,MATCH(AA$11,'[1]Прайс лист'!$B$2:$BS$2,0),0),0)</f>
        <v>0</v>
      </c>
      <c r="AB428" s="9">
        <f>IF(VLOOKUP($A428,'[1]Прайс лист'!$B$8:$BS$600,MATCH(AB$11,'[1]Прайс лист'!$B$2:$BS$2,0),0)&lt;=AB$8,VLOOKUP($A428,'[1]Прайс лист'!$B$8:$BS$600,MATCH(AB$11,'[1]Прайс лист'!$B$2:$BS$2,0),0),0)</f>
        <v>10800</v>
      </c>
      <c r="AC428" s="9">
        <f>IF(VLOOKUP($A428,'[1]Прайс лист'!$B$8:$BS$600,MATCH(AC$11,'[1]Прайс лист'!$B$2:$BS$2,0),0)&lt;=AC$8,VLOOKUP($A428,'[1]Прайс лист'!$B$8:$BS$600,MATCH(AC$11,'[1]Прайс лист'!$B$2:$BS$2,0),0),0)</f>
        <v>18000</v>
      </c>
      <c r="AD428" s="9">
        <f>IF(VLOOKUP($A428,'[1]Прайс лист'!$B$8:$BS$600,MATCH(AD$11,'[1]Прайс лист'!$B$2:$BS$2,0),0)&lt;=AD$8,VLOOKUP($A428,'[1]Прайс лист'!$B$8:$BS$600,MATCH(AD$11,'[1]Прайс лист'!$B$2:$BS$2,0),0),0)</f>
        <v>0</v>
      </c>
      <c r="AE428" s="9">
        <f>IF(VLOOKUP($A428,'[1]Прайс лист'!$B$8:$BS$600,MATCH(AE$11,'[1]Прайс лист'!$B$2:$BS$2,0),0)&lt;=AE$8,VLOOKUP($A428,'[1]Прайс лист'!$B$8:$BS$600,MATCH(AE$11,'[1]Прайс лист'!$B$2:$BS$2,0),0),0)</f>
        <v>16500</v>
      </c>
      <c r="AF428" s="9">
        <f>IF(VLOOKUP($A428,'[1]Прайс лист'!$B$8:$BS$600,MATCH(AF$11,'[1]Прайс лист'!$B$2:$BS$2,0),0)&lt;=AF$8,VLOOKUP($A428,'[1]Прайс лист'!$B$8:$BS$600,MATCH(AF$11,'[1]Прайс лист'!$B$2:$BS$2,0),0),0)</f>
        <v>14600</v>
      </c>
      <c r="AG428" s="9">
        <f>IF(VLOOKUP($A428,'[1]Прайс лист'!$B$8:$BS$600,MATCH(AG$11,'[1]Прайс лист'!$B$2:$BS$2,0),0)&lt;=AG$8,VLOOKUP($A428,'[1]Прайс лист'!$B$8:$BS$600,MATCH(AG$11,'[1]Прайс лист'!$B$2:$BS$2,0),0),0)</f>
        <v>0</v>
      </c>
      <c r="AH428" s="9">
        <f>IF(VLOOKUP($A428,'[1]Прайс лист'!$B$8:$BS$600,MATCH(AH$11,'[1]Прайс лист'!$B$2:$BS$2,0),0)&lt;=AH$8,VLOOKUP($A428,'[1]Прайс лист'!$B$8:$BS$600,MATCH(AH$11,'[1]Прайс лист'!$B$2:$BS$2,0),0),0)</f>
        <v>0</v>
      </c>
      <c r="AI428" s="9">
        <f>IF(VLOOKUP($A428,'[1]Прайс лист'!$B$8:$BS$600,MATCH(AI$11,'[1]Прайс лист'!$B$2:$BS$2,0),0)&lt;=AI$8,VLOOKUP($A428,'[1]Прайс лист'!$B$8:$BS$600,MATCH(AI$11,'[1]Прайс лист'!$B$2:$BS$2,0),0),0)</f>
        <v>0</v>
      </c>
      <c r="AJ428" s="9">
        <f>IF(VLOOKUP($A428,'[1]Прайс лист'!$B$8:$BS$600,MATCH(AJ$11,'[1]Прайс лист'!$B$2:$BS$2,0),0)&lt;=AJ$8,VLOOKUP($A428,'[1]Прайс лист'!$B$8:$BS$600,MATCH(AJ$11,'[1]Прайс лист'!$B$2:$BS$2,0),0),0)</f>
        <v>7800</v>
      </c>
      <c r="AK428" s="9">
        <f>IF(VLOOKUP($A428,'[1]Прайс лист'!$B$8:$BS$600,MATCH(AK$11,'[1]Прайс лист'!$B$2:$BS$2,0),0)&lt;=AK$8,VLOOKUP($A428,'[1]Прайс лист'!$B$8:$BS$600,MATCH(AK$11,'[1]Прайс лист'!$B$2:$BS$2,0),0),0)</f>
        <v>17000</v>
      </c>
      <c r="AL428" s="9">
        <f>IF(VLOOKUP($A428,'[1]Прайс лист'!$B$8:$BS$600,MATCH(AL$11,'[1]Прайс лист'!$B$2:$BS$2,0),0)&lt;=AL$8,VLOOKUP($A428,'[1]Прайс лист'!$B$8:$BS$600,MATCH(AL$11,'[1]Прайс лист'!$B$2:$BS$2,0),0),0)</f>
        <v>0</v>
      </c>
      <c r="AM428" s="9">
        <f>IF(VLOOKUP($A428,'[1]Прайс лист'!$B$8:$BS$600,MATCH(AM$11,'[1]Прайс лист'!$B$2:$BS$2,0),0)&lt;=AM$8,VLOOKUP($A428,'[1]Прайс лист'!$B$8:$BS$600,MATCH(AM$11,'[1]Прайс лист'!$B$2:$BS$2,0),0),0)</f>
        <v>15500</v>
      </c>
      <c r="AN428" s="9">
        <f>IF(VLOOKUP($A428,'[1]Прайс лист'!$B$8:$BS$600,MATCH(AN$11,'[1]Прайс лист'!$B$2:$BS$2,0),0)&lt;=AN$8,VLOOKUP($A428,'[1]Прайс лист'!$B$8:$BS$600,MATCH(AN$11,'[1]Прайс лист'!$B$2:$BS$2,0),0),0)</f>
        <v>13600</v>
      </c>
      <c r="AO428" s="9">
        <f>IF(VLOOKUP($A428,'[1]Прайс лист'!$B$8:$BS$600,MATCH(AO$11,'[1]Прайс лист'!$B$2:$BS$2,0),0)&lt;=AO$8,VLOOKUP($A428,'[1]Прайс лист'!$B$8:$BS$600,MATCH(AO$11,'[1]Прайс лист'!$B$2:$BS$2,0),0),0)</f>
        <v>0</v>
      </c>
      <c r="AP428" s="9">
        <f>IF(VLOOKUP($A428,'[1]Прайс лист'!$B$8:$BS$600,MATCH(AP$11,'[1]Прайс лист'!$B$2:$BS$2,0),0)&lt;=AP$8,VLOOKUP($A428,'[1]Прайс лист'!$B$8:$BS$600,MATCH(AP$11,'[1]Прайс лист'!$B$2:$BS$2,0),0),0)</f>
        <v>0</v>
      </c>
      <c r="AQ428" s="9">
        <f>IF(VLOOKUP($A428,'[1]Прайс лист'!$B$8:$BS$600,MATCH(AQ$11,'[1]Прайс лист'!$B$2:$BS$2,0),0)&lt;=AQ$8,VLOOKUP($A428,'[1]Прайс лист'!$B$8:$BS$600,MATCH(AQ$11,'[1]Прайс лист'!$B$2:$BS$2,0),0),0)</f>
        <v>0</v>
      </c>
      <c r="AR428" s="9">
        <f>IF(VLOOKUP($A428,'[1]Прайс лист'!$B$8:$BS$600,MATCH(AR$11,'[1]Прайс лист'!$B$2:$BS$2,0),0)&lt;=AR$8,VLOOKUP($A428,'[1]Прайс лист'!$B$8:$BS$600,MATCH(AR$11,'[1]Прайс лист'!$B$2:$BS$2,0),0),0)</f>
        <v>6800</v>
      </c>
      <c r="AS428" s="9">
        <f>IF(VLOOKUP($A428,'[1]Прайс лист'!$B$8:$BS$600,MATCH(AS$11,'[1]Прайс лист'!$B$2:$BS$2,0),0)&lt;=AS$8,VLOOKUP($A428,'[1]Прайс лист'!$B$8:$BS$600,MATCH(AS$11,'[1]Прайс лист'!$B$2:$BS$2,0),0),0)</f>
        <v>16000</v>
      </c>
      <c r="AT428" s="9">
        <f>IF(VLOOKUP($A428,'[1]Прайс лист'!$B$8:$BS$600,MATCH(AT$11,'[1]Прайс лист'!$B$2:$BS$2,0),0)&lt;=AT$8,VLOOKUP($A428,'[1]Прайс лист'!$B$8:$BS$600,MATCH(AT$11,'[1]Прайс лист'!$B$2:$BS$2,0),0),0)</f>
        <v>0</v>
      </c>
      <c r="AU428" s="9">
        <f>IF(VLOOKUP($A428,'[1]Прайс лист'!$B$8:$BS$600,MATCH(AU$11,'[1]Прайс лист'!$B$2:$BS$2,0),0)&lt;=AU$8,VLOOKUP($A428,'[1]Прайс лист'!$B$8:$BS$600,MATCH(AU$11,'[1]Прайс лист'!$B$2:$BS$2,0),0),0)</f>
        <v>14500</v>
      </c>
      <c r="AV428" s="9">
        <f>IF(VLOOKUP($A428,'[1]Прайс лист'!$B$8:$BS$600,MATCH(AV$11,'[1]Прайс лист'!$B$2:$BS$2,0),0)&lt;=AV$8,VLOOKUP($A428,'[1]Прайс лист'!$B$8:$BS$600,MATCH(AV$11,'[1]Прайс лист'!$B$2:$BS$2,0),0),0)</f>
        <v>12600</v>
      </c>
      <c r="AW428" s="9">
        <f>IF(VLOOKUP($A428,'[1]Прайс лист'!$B$8:$BS$600,MATCH(AW$11,'[1]Прайс лист'!$B$2:$BS$2,0),0)&lt;=AW$8,VLOOKUP($A428,'[1]Прайс лист'!$B$8:$BS$600,MATCH(AW$11,'[1]Прайс лист'!$B$2:$BS$2,0),0),0)</f>
        <v>0</v>
      </c>
      <c r="AX428" s="9">
        <f>IF(VLOOKUP($A428,'[1]Прайс лист'!$B$8:$BS$600,MATCH(AX$11,'[1]Прайс лист'!$B$2:$BS$2,0),0)&lt;=AX$8,VLOOKUP($A428,'[1]Прайс лист'!$B$8:$BS$600,MATCH(AX$11,'[1]Прайс лист'!$B$2:$BS$2,0),0),0)</f>
        <v>0</v>
      </c>
      <c r="AY428" s="9">
        <f>IF(VLOOKUP($A428,'[1]Прайс лист'!$B$8:$BS$600,MATCH(AY$11,'[1]Прайс лист'!$B$2:$BS$2,0),0)&lt;=AY$8,VLOOKUP($A428,'[1]Прайс лист'!$B$8:$BS$600,MATCH(AY$11,'[1]Прайс лист'!$B$2:$BS$2,0),0),0)</f>
        <v>0</v>
      </c>
      <c r="AZ428" s="9">
        <f>IF(VLOOKUP($A428,'[1]Прайс лист'!$B$8:$BS$600,MATCH(AZ$11,'[1]Прайс лист'!$B$2:$BS$2,0),0)&lt;=AZ$8,VLOOKUP($A428,'[1]Прайс лист'!$B$8:$BS$600,MATCH(AZ$11,'[1]Прайс лист'!$B$2:$BS$2,0),0),0)</f>
        <v>5800</v>
      </c>
      <c r="BA428" s="9">
        <f>IF(VLOOKUP($A428,'[1]Прайс лист'!$B$8:$BS$600,MATCH(BA$11,'[1]Прайс лист'!$B$2:$BS$2,0),0)&lt;=BA$8,VLOOKUP($A428,'[1]Прайс лист'!$B$8:$BS$600,MATCH(BA$11,'[1]Прайс лист'!$B$2:$BS$2,0),0),0)</f>
        <v>15000</v>
      </c>
      <c r="BB428" s="9">
        <f>IF(VLOOKUP($A428,'[1]Прайс лист'!$B$8:$BS$600,MATCH(BB$11,'[1]Прайс лист'!$B$2:$BS$2,0),0)&lt;=BB$8,VLOOKUP($A428,'[1]Прайс лист'!$B$8:$BS$600,MATCH(BB$11,'[1]Прайс лист'!$B$2:$BS$2,0),0),0)</f>
        <v>0</v>
      </c>
      <c r="BC428" s="9">
        <f>IF(VLOOKUP($A428,'[1]Прайс лист'!$B$8:$BS$600,MATCH(BC$11,'[1]Прайс лист'!$B$2:$BS$2,0),0)&lt;=BC$8,VLOOKUP($A428,'[1]Прайс лист'!$B$8:$BS$600,MATCH(BC$11,'[1]Прайс лист'!$B$2:$BS$2,0),0),0)</f>
        <v>13500</v>
      </c>
      <c r="BD428" s="9">
        <f>IF(VLOOKUP($A428,'[1]Прайс лист'!$B$8:$BS$600,MATCH(BD$11,'[1]Прайс лист'!$B$2:$BS$2,0),0)&lt;=BD$8,VLOOKUP($A428,'[1]Прайс лист'!$B$8:$BS$600,MATCH(BD$11,'[1]Прайс лист'!$B$2:$BS$2,0),0),0)</f>
        <v>11600</v>
      </c>
      <c r="BE428" s="9">
        <f>IF(VLOOKUP($A428,'[1]Прайс лист'!$B$8:$BS$600,MATCH(BE$11,'[1]Прайс лист'!$B$2:$BS$2,0),0)&lt;=BE$8,VLOOKUP($A428,'[1]Прайс лист'!$B$8:$BS$600,MATCH(BE$11,'[1]Прайс лист'!$B$2:$BS$2,0),0),0)</f>
        <v>0</v>
      </c>
      <c r="BF428" s="9">
        <f>IF(VLOOKUP($A428,'[1]Прайс лист'!$B$8:$BS$600,MATCH(BF$11,'[1]Прайс лист'!$B$2:$BS$2,0),0)&lt;=BF$8,VLOOKUP($A428,'[1]Прайс лист'!$B$8:$BS$600,MATCH(BF$11,'[1]Прайс лист'!$B$2:$BS$2,0),0),0)</f>
        <v>0</v>
      </c>
      <c r="BG428" s="9">
        <f>IF(VLOOKUP($A428,'[1]Прайс лист'!$B$8:$BS$600,MATCH(BG$11,'[1]Прайс лист'!$B$2:$BS$2,0),0)&lt;=BG$8,VLOOKUP($A428,'[1]Прайс лист'!$B$8:$BS$600,MATCH(BG$11,'[1]Прайс лист'!$B$2:$BS$2,0),0),0)</f>
        <v>0</v>
      </c>
      <c r="BH428" s="9">
        <f>IF(VLOOKUP($A428,'[1]Прайс лист'!$B$8:$BS$600,MATCH(BH$11,'[1]Прайс лист'!$B$2:$BS$2,0),0)&lt;=BH$8,VLOOKUP($A428,'[1]Прайс лист'!$B$8:$BS$600,MATCH(BH$11,'[1]Прайс лист'!$B$2:$BS$2,0),0),0)</f>
        <v>4800</v>
      </c>
    </row>
    <row r="429" spans="1:60">
      <c r="A429" s="1" t="str">
        <f>'[1]Прайс лист'!B422</f>
        <v>Xiaomi REDMI K20 PRO64</v>
      </c>
      <c r="B429" s="7" t="s">
        <v>191</v>
      </c>
      <c r="C429" s="8" t="s">
        <v>257</v>
      </c>
      <c r="D429" s="8">
        <v>64</v>
      </c>
      <c r="E429" s="9">
        <f>IF(VLOOKUP($A429,'[1]Прайс лист'!$B$8:$BS$600,MATCH(E$11,'[1]Прайс лист'!$B$2:$BS$2,0),0)&lt;=E$8,VLOOKUP($A429,'[1]Прайс лист'!$B$8:$BS$600,MATCH(E$11,'[1]Прайс лист'!$B$2:$BS$2,0),0),0)</f>
        <v>22000</v>
      </c>
      <c r="F429" s="9">
        <f>IF(VLOOKUP($A429,'[1]Прайс лист'!$B$8:$BS$600,MATCH(F$11,'[1]Прайс лист'!$B$2:$BS$2,0),0)&lt;=F$8,VLOOKUP($A429,'[1]Прайс лист'!$B$8:$BS$600,MATCH(F$11,'[1]Прайс лист'!$B$2:$BS$2,0),0),0)</f>
        <v>0</v>
      </c>
      <c r="G429" s="9">
        <f>IF(VLOOKUP($A429,'[1]Прайс лист'!$B$8:$BS$600,MATCH(G$11,'[1]Прайс лист'!$B$2:$BS$2,0),0)&lt;=G$8,VLOOKUP($A429,'[1]Прайс лист'!$B$8:$BS$600,MATCH(G$11,'[1]Прайс лист'!$B$2:$BS$2,0),0),0)</f>
        <v>20700</v>
      </c>
      <c r="H429" s="9">
        <f>IF(VLOOKUP($A429,'[1]Прайс лист'!$B$8:$BS$600,MATCH(H$11,'[1]Прайс лист'!$B$2:$BS$2,0),0)&lt;=H$8,VLOOKUP($A429,'[1]Прайс лист'!$B$8:$BS$600,MATCH(H$11,'[1]Прайс лист'!$B$2:$BS$2,0),0),0)</f>
        <v>19100</v>
      </c>
      <c r="I429" s="9">
        <f>IF(VLOOKUP($A429,'[1]Прайс лист'!$B$8:$BS$600,MATCH(I$11,'[1]Прайс лист'!$B$2:$BS$2,0),0)&lt;=I$8,VLOOKUP($A429,'[1]Прайс лист'!$B$8:$BS$600,MATCH(I$11,'[1]Прайс лист'!$B$2:$BS$2,0),0),0)</f>
        <v>0</v>
      </c>
      <c r="J429" s="9">
        <f>IF(VLOOKUP($A429,'[1]Прайс лист'!$B$8:$BS$600,MATCH(J$11,'[1]Прайс лист'!$B$2:$BS$2,0),0)&lt;=J$8,VLOOKUP($A429,'[1]Прайс лист'!$B$8:$BS$600,MATCH(J$11,'[1]Прайс лист'!$B$2:$BS$2,0),0),0)</f>
        <v>0</v>
      </c>
      <c r="K429" s="9">
        <f>IF(VLOOKUP($A429,'[1]Прайс лист'!$B$8:$BS$600,MATCH(K$11,'[1]Прайс лист'!$B$2:$BS$2,0),0)&lt;=K$8,VLOOKUP($A429,'[1]Прайс лист'!$B$8:$BS$600,MATCH(K$11,'[1]Прайс лист'!$B$2:$BS$2,0),0),0)</f>
        <v>0</v>
      </c>
      <c r="L429" s="9">
        <f>IF(VLOOKUP($A429,'[1]Прайс лист'!$B$8:$BS$600,MATCH(L$11,'[1]Прайс лист'!$B$2:$BS$2,0),0)&lt;=L$8,VLOOKUP($A429,'[1]Прайс лист'!$B$8:$BS$600,MATCH(L$11,'[1]Прайс лист'!$B$2:$BS$2,0),0),0)</f>
        <v>12800</v>
      </c>
      <c r="M429" s="9">
        <f>IF(VLOOKUP($A429,'[1]Прайс лист'!$B$8:$BS$600,MATCH(M$11,'[1]Прайс лист'!$B$2:$BS$2,0),0)&lt;=M$8,VLOOKUP($A429,'[1]Прайс лист'!$B$8:$BS$600,MATCH(M$11,'[1]Прайс лист'!$B$2:$BS$2,0),0),0)</f>
        <v>22000</v>
      </c>
      <c r="N429" s="9">
        <f>IF(VLOOKUP($A429,'[1]Прайс лист'!$B$8:$BS$600,MATCH(N$11,'[1]Прайс лист'!$B$2:$BS$2,0),0)&lt;=N$8,VLOOKUP($A429,'[1]Прайс лист'!$B$8:$BS$600,MATCH(N$11,'[1]Прайс лист'!$B$2:$BS$2,0),0),0)</f>
        <v>0</v>
      </c>
      <c r="O429" s="9">
        <f>IF(VLOOKUP($A429,'[1]Прайс лист'!$B$8:$BS$600,MATCH(O$11,'[1]Прайс лист'!$B$2:$BS$2,0),0)&lt;=O$8,VLOOKUP($A429,'[1]Прайс лист'!$B$8:$BS$600,MATCH(O$11,'[1]Прайс лист'!$B$2:$BS$2,0),0),0)</f>
        <v>20700</v>
      </c>
      <c r="P429" s="9">
        <f>IF(VLOOKUP($A429,'[1]Прайс лист'!$B$8:$BS$600,MATCH(P$11,'[1]Прайс лист'!$B$2:$BS$2,0),0)&lt;=P$8,VLOOKUP($A429,'[1]Прайс лист'!$B$8:$BS$600,MATCH(P$11,'[1]Прайс лист'!$B$2:$BS$2,0),0),0)</f>
        <v>19100</v>
      </c>
      <c r="Q429" s="9">
        <f>IF(VLOOKUP($A429,'[1]Прайс лист'!$B$8:$BS$600,MATCH(Q$11,'[1]Прайс лист'!$B$2:$BS$2,0),0)&lt;=Q$8,VLOOKUP($A429,'[1]Прайс лист'!$B$8:$BS$600,MATCH(Q$11,'[1]Прайс лист'!$B$2:$BS$2,0),0),0)</f>
        <v>0</v>
      </c>
      <c r="R429" s="9">
        <f>IF(VLOOKUP($A429,'[1]Прайс лист'!$B$8:$BS$600,MATCH(R$11,'[1]Прайс лист'!$B$2:$BS$2,0),0)&lt;=R$8,VLOOKUP($A429,'[1]Прайс лист'!$B$8:$BS$600,MATCH(R$11,'[1]Прайс лист'!$B$2:$BS$2,0),0),0)</f>
        <v>0</v>
      </c>
      <c r="S429" s="9">
        <f>IF(VLOOKUP($A429,'[1]Прайс лист'!$B$8:$BS$600,MATCH(S$11,'[1]Прайс лист'!$B$2:$BS$2,0),0)&lt;=S$8,VLOOKUP($A429,'[1]Прайс лист'!$B$8:$BS$600,MATCH(S$11,'[1]Прайс лист'!$B$2:$BS$2,0),0),0)</f>
        <v>0</v>
      </c>
      <c r="T429" s="9">
        <f>IF(VLOOKUP($A429,'[1]Прайс лист'!$B$8:$BS$600,MATCH(T$11,'[1]Прайс лист'!$B$2:$BS$2,0),0)&lt;=T$8,VLOOKUP($A429,'[1]Прайс лист'!$B$8:$BS$600,MATCH(T$11,'[1]Прайс лист'!$B$2:$BS$2,0),0),0)</f>
        <v>12800</v>
      </c>
      <c r="U429" s="9">
        <f>IF(VLOOKUP($A429,'[1]Прайс лист'!$B$8:$BS$600,MATCH(U$11,'[1]Прайс лист'!$B$2:$BS$2,0),0)&lt;=U$8,VLOOKUP($A429,'[1]Прайс лист'!$B$8:$BS$600,MATCH(U$11,'[1]Прайс лист'!$B$2:$BS$2,0),0),0)</f>
        <v>19000</v>
      </c>
      <c r="V429" s="9">
        <f>IF(VLOOKUP($A429,'[1]Прайс лист'!$B$8:$BS$600,MATCH(V$11,'[1]Прайс лист'!$B$2:$BS$2,0),0)&lt;=V$8,VLOOKUP($A429,'[1]Прайс лист'!$B$8:$BS$600,MATCH(V$11,'[1]Прайс лист'!$B$2:$BS$2,0),0),0)</f>
        <v>0</v>
      </c>
      <c r="W429" s="9">
        <f>IF(VLOOKUP($A429,'[1]Прайс лист'!$B$8:$BS$600,MATCH(W$11,'[1]Прайс лист'!$B$2:$BS$2,0),0)&lt;=W$8,VLOOKUP($A429,'[1]Прайс лист'!$B$8:$BS$600,MATCH(W$11,'[1]Прайс лист'!$B$2:$BS$2,0),0),0)</f>
        <v>17700</v>
      </c>
      <c r="X429" s="9">
        <f>IF(VLOOKUP($A429,'[1]Прайс лист'!$B$8:$BS$600,MATCH(X$11,'[1]Прайс лист'!$B$2:$BS$2,0),0)&lt;=X$8,VLOOKUP($A429,'[1]Прайс лист'!$B$8:$BS$600,MATCH(X$11,'[1]Прайс лист'!$B$2:$BS$2,0),0),0)</f>
        <v>16100</v>
      </c>
      <c r="Y429" s="9">
        <f>IF(VLOOKUP($A429,'[1]Прайс лист'!$B$8:$BS$600,MATCH(Y$11,'[1]Прайс лист'!$B$2:$BS$2,0),0)&lt;=Y$8,VLOOKUP($A429,'[1]Прайс лист'!$B$8:$BS$600,MATCH(Y$11,'[1]Прайс лист'!$B$2:$BS$2,0),0),0)</f>
        <v>0</v>
      </c>
      <c r="Z429" s="9">
        <f>IF(VLOOKUP($A429,'[1]Прайс лист'!$B$8:$BS$600,MATCH(Z$11,'[1]Прайс лист'!$B$2:$BS$2,0),0)&lt;=Z$8,VLOOKUP($A429,'[1]Прайс лист'!$B$8:$BS$600,MATCH(Z$11,'[1]Прайс лист'!$B$2:$BS$2,0),0),0)</f>
        <v>0</v>
      </c>
      <c r="AA429" s="9">
        <f>IF(VLOOKUP($A429,'[1]Прайс лист'!$B$8:$BS$600,MATCH(AA$11,'[1]Прайс лист'!$B$2:$BS$2,0),0)&lt;=AA$8,VLOOKUP($A429,'[1]Прайс лист'!$B$8:$BS$600,MATCH(AA$11,'[1]Прайс лист'!$B$2:$BS$2,0),0),0)</f>
        <v>0</v>
      </c>
      <c r="AB429" s="9">
        <f>IF(VLOOKUP($A429,'[1]Прайс лист'!$B$8:$BS$600,MATCH(AB$11,'[1]Прайс лист'!$B$2:$BS$2,0),0)&lt;=AB$8,VLOOKUP($A429,'[1]Прайс лист'!$B$8:$BS$600,MATCH(AB$11,'[1]Прайс лист'!$B$2:$BS$2,0),0),0)</f>
        <v>9800</v>
      </c>
      <c r="AC429" s="9">
        <f>IF(VLOOKUP($A429,'[1]Прайс лист'!$B$8:$BS$600,MATCH(AC$11,'[1]Прайс лист'!$B$2:$BS$2,0),0)&lt;=AC$8,VLOOKUP($A429,'[1]Прайс лист'!$B$8:$BS$600,MATCH(AC$11,'[1]Прайс лист'!$B$2:$BS$2,0),0),0)</f>
        <v>16000</v>
      </c>
      <c r="AD429" s="9">
        <f>IF(VLOOKUP($A429,'[1]Прайс лист'!$B$8:$BS$600,MATCH(AD$11,'[1]Прайс лист'!$B$2:$BS$2,0),0)&lt;=AD$8,VLOOKUP($A429,'[1]Прайс лист'!$B$8:$BS$600,MATCH(AD$11,'[1]Прайс лист'!$B$2:$BS$2,0),0),0)</f>
        <v>0</v>
      </c>
      <c r="AE429" s="9">
        <f>IF(VLOOKUP($A429,'[1]Прайс лист'!$B$8:$BS$600,MATCH(AE$11,'[1]Прайс лист'!$B$2:$BS$2,0),0)&lt;=AE$8,VLOOKUP($A429,'[1]Прайс лист'!$B$8:$BS$600,MATCH(AE$11,'[1]Прайс лист'!$B$2:$BS$2,0),0),0)</f>
        <v>14700</v>
      </c>
      <c r="AF429" s="9">
        <f>IF(VLOOKUP($A429,'[1]Прайс лист'!$B$8:$BS$600,MATCH(AF$11,'[1]Прайс лист'!$B$2:$BS$2,0),0)&lt;=AF$8,VLOOKUP($A429,'[1]Прайс лист'!$B$8:$BS$600,MATCH(AF$11,'[1]Прайс лист'!$B$2:$BS$2,0),0),0)</f>
        <v>13100</v>
      </c>
      <c r="AG429" s="9">
        <f>IF(VLOOKUP($A429,'[1]Прайс лист'!$B$8:$BS$600,MATCH(AG$11,'[1]Прайс лист'!$B$2:$BS$2,0),0)&lt;=AG$8,VLOOKUP($A429,'[1]Прайс лист'!$B$8:$BS$600,MATCH(AG$11,'[1]Прайс лист'!$B$2:$BS$2,0),0),0)</f>
        <v>0</v>
      </c>
      <c r="AH429" s="9">
        <f>IF(VLOOKUP($A429,'[1]Прайс лист'!$B$8:$BS$600,MATCH(AH$11,'[1]Прайс лист'!$B$2:$BS$2,0),0)&lt;=AH$8,VLOOKUP($A429,'[1]Прайс лист'!$B$8:$BS$600,MATCH(AH$11,'[1]Прайс лист'!$B$2:$BS$2,0),0),0)</f>
        <v>0</v>
      </c>
      <c r="AI429" s="9">
        <f>IF(VLOOKUP($A429,'[1]Прайс лист'!$B$8:$BS$600,MATCH(AI$11,'[1]Прайс лист'!$B$2:$BS$2,0),0)&lt;=AI$8,VLOOKUP($A429,'[1]Прайс лист'!$B$8:$BS$600,MATCH(AI$11,'[1]Прайс лист'!$B$2:$BS$2,0),0),0)</f>
        <v>0</v>
      </c>
      <c r="AJ429" s="9">
        <f>IF(VLOOKUP($A429,'[1]Прайс лист'!$B$8:$BS$600,MATCH(AJ$11,'[1]Прайс лист'!$B$2:$BS$2,0),0)&lt;=AJ$8,VLOOKUP($A429,'[1]Прайс лист'!$B$8:$BS$600,MATCH(AJ$11,'[1]Прайс лист'!$B$2:$BS$2,0),0),0)</f>
        <v>6800</v>
      </c>
      <c r="AK429" s="9">
        <f>IF(VLOOKUP($A429,'[1]Прайс лист'!$B$8:$BS$600,MATCH(AK$11,'[1]Прайс лист'!$B$2:$BS$2,0),0)&lt;=AK$8,VLOOKUP($A429,'[1]Прайс лист'!$B$8:$BS$600,MATCH(AK$11,'[1]Прайс лист'!$B$2:$BS$2,0),0),0)</f>
        <v>15000</v>
      </c>
      <c r="AL429" s="9">
        <f>IF(VLOOKUP($A429,'[1]Прайс лист'!$B$8:$BS$600,MATCH(AL$11,'[1]Прайс лист'!$B$2:$BS$2,0),0)&lt;=AL$8,VLOOKUP($A429,'[1]Прайс лист'!$B$8:$BS$600,MATCH(AL$11,'[1]Прайс лист'!$B$2:$BS$2,0),0),0)</f>
        <v>0</v>
      </c>
      <c r="AM429" s="9">
        <f>IF(VLOOKUP($A429,'[1]Прайс лист'!$B$8:$BS$600,MATCH(AM$11,'[1]Прайс лист'!$B$2:$BS$2,0),0)&lt;=AM$8,VLOOKUP($A429,'[1]Прайс лист'!$B$8:$BS$600,MATCH(AM$11,'[1]Прайс лист'!$B$2:$BS$2,0),0),0)</f>
        <v>13700</v>
      </c>
      <c r="AN429" s="9">
        <f>IF(VLOOKUP($A429,'[1]Прайс лист'!$B$8:$BS$600,MATCH(AN$11,'[1]Прайс лист'!$B$2:$BS$2,0),0)&lt;=AN$8,VLOOKUP($A429,'[1]Прайс лист'!$B$8:$BS$600,MATCH(AN$11,'[1]Прайс лист'!$B$2:$BS$2,0),0),0)</f>
        <v>12100</v>
      </c>
      <c r="AO429" s="9">
        <f>IF(VLOOKUP($A429,'[1]Прайс лист'!$B$8:$BS$600,MATCH(AO$11,'[1]Прайс лист'!$B$2:$BS$2,0),0)&lt;=AO$8,VLOOKUP($A429,'[1]Прайс лист'!$B$8:$BS$600,MATCH(AO$11,'[1]Прайс лист'!$B$2:$BS$2,0),0),0)</f>
        <v>0</v>
      </c>
      <c r="AP429" s="9">
        <f>IF(VLOOKUP($A429,'[1]Прайс лист'!$B$8:$BS$600,MATCH(AP$11,'[1]Прайс лист'!$B$2:$BS$2,0),0)&lt;=AP$8,VLOOKUP($A429,'[1]Прайс лист'!$B$8:$BS$600,MATCH(AP$11,'[1]Прайс лист'!$B$2:$BS$2,0),0),0)</f>
        <v>0</v>
      </c>
      <c r="AQ429" s="9">
        <f>IF(VLOOKUP($A429,'[1]Прайс лист'!$B$8:$BS$600,MATCH(AQ$11,'[1]Прайс лист'!$B$2:$BS$2,0),0)&lt;=AQ$8,VLOOKUP($A429,'[1]Прайс лист'!$B$8:$BS$600,MATCH(AQ$11,'[1]Прайс лист'!$B$2:$BS$2,0),0),0)</f>
        <v>0</v>
      </c>
      <c r="AR429" s="9">
        <f>IF(VLOOKUP($A429,'[1]Прайс лист'!$B$8:$BS$600,MATCH(AR$11,'[1]Прайс лист'!$B$2:$BS$2,0),0)&lt;=AR$8,VLOOKUP($A429,'[1]Прайс лист'!$B$8:$BS$600,MATCH(AR$11,'[1]Прайс лист'!$B$2:$BS$2,0),0),0)</f>
        <v>5800</v>
      </c>
      <c r="AS429" s="9">
        <f>IF(VLOOKUP($A429,'[1]Прайс лист'!$B$8:$BS$600,MATCH(AS$11,'[1]Прайс лист'!$B$2:$BS$2,0),0)&lt;=AS$8,VLOOKUP($A429,'[1]Прайс лист'!$B$8:$BS$600,MATCH(AS$11,'[1]Прайс лист'!$B$2:$BS$2,0),0),0)</f>
        <v>14000</v>
      </c>
      <c r="AT429" s="9">
        <f>IF(VLOOKUP($A429,'[1]Прайс лист'!$B$8:$BS$600,MATCH(AT$11,'[1]Прайс лист'!$B$2:$BS$2,0),0)&lt;=AT$8,VLOOKUP($A429,'[1]Прайс лист'!$B$8:$BS$600,MATCH(AT$11,'[1]Прайс лист'!$B$2:$BS$2,0),0),0)</f>
        <v>0</v>
      </c>
      <c r="AU429" s="9">
        <f>IF(VLOOKUP($A429,'[1]Прайс лист'!$B$8:$BS$600,MATCH(AU$11,'[1]Прайс лист'!$B$2:$BS$2,0),0)&lt;=AU$8,VLOOKUP($A429,'[1]Прайс лист'!$B$8:$BS$600,MATCH(AU$11,'[1]Прайс лист'!$B$2:$BS$2,0),0),0)</f>
        <v>12700</v>
      </c>
      <c r="AV429" s="9">
        <f>IF(VLOOKUP($A429,'[1]Прайс лист'!$B$8:$BS$600,MATCH(AV$11,'[1]Прайс лист'!$B$2:$BS$2,0),0)&lt;=AV$8,VLOOKUP($A429,'[1]Прайс лист'!$B$8:$BS$600,MATCH(AV$11,'[1]Прайс лист'!$B$2:$BS$2,0),0),0)</f>
        <v>11100</v>
      </c>
      <c r="AW429" s="9">
        <f>IF(VLOOKUP($A429,'[1]Прайс лист'!$B$8:$BS$600,MATCH(AW$11,'[1]Прайс лист'!$B$2:$BS$2,0),0)&lt;=AW$8,VLOOKUP($A429,'[1]Прайс лист'!$B$8:$BS$600,MATCH(AW$11,'[1]Прайс лист'!$B$2:$BS$2,0),0),0)</f>
        <v>0</v>
      </c>
      <c r="AX429" s="9">
        <f>IF(VLOOKUP($A429,'[1]Прайс лист'!$B$8:$BS$600,MATCH(AX$11,'[1]Прайс лист'!$B$2:$BS$2,0),0)&lt;=AX$8,VLOOKUP($A429,'[1]Прайс лист'!$B$8:$BS$600,MATCH(AX$11,'[1]Прайс лист'!$B$2:$BS$2,0),0),0)</f>
        <v>0</v>
      </c>
      <c r="AY429" s="9">
        <f>IF(VLOOKUP($A429,'[1]Прайс лист'!$B$8:$BS$600,MATCH(AY$11,'[1]Прайс лист'!$B$2:$BS$2,0),0)&lt;=AY$8,VLOOKUP($A429,'[1]Прайс лист'!$B$8:$BS$600,MATCH(AY$11,'[1]Прайс лист'!$B$2:$BS$2,0),0),0)</f>
        <v>0</v>
      </c>
      <c r="AZ429" s="9">
        <f>IF(VLOOKUP($A429,'[1]Прайс лист'!$B$8:$BS$600,MATCH(AZ$11,'[1]Прайс лист'!$B$2:$BS$2,0),0)&lt;=AZ$8,VLOOKUP($A429,'[1]Прайс лист'!$B$8:$BS$600,MATCH(AZ$11,'[1]Прайс лист'!$B$2:$BS$2,0),0),0)</f>
        <v>4800</v>
      </c>
      <c r="BA429" s="9">
        <f>IF(VLOOKUP($A429,'[1]Прайс лист'!$B$8:$BS$600,MATCH(BA$11,'[1]Прайс лист'!$B$2:$BS$2,0),0)&lt;=BA$8,VLOOKUP($A429,'[1]Прайс лист'!$B$8:$BS$600,MATCH(BA$11,'[1]Прайс лист'!$B$2:$BS$2,0),0),0)</f>
        <v>13000</v>
      </c>
      <c r="BB429" s="9">
        <f>IF(VLOOKUP($A429,'[1]Прайс лист'!$B$8:$BS$600,MATCH(BB$11,'[1]Прайс лист'!$B$2:$BS$2,0),0)&lt;=BB$8,VLOOKUP($A429,'[1]Прайс лист'!$B$8:$BS$600,MATCH(BB$11,'[1]Прайс лист'!$B$2:$BS$2,0),0),0)</f>
        <v>0</v>
      </c>
      <c r="BC429" s="9">
        <f>IF(VLOOKUP($A429,'[1]Прайс лист'!$B$8:$BS$600,MATCH(BC$11,'[1]Прайс лист'!$B$2:$BS$2,0),0)&lt;=BC$8,VLOOKUP($A429,'[1]Прайс лист'!$B$8:$BS$600,MATCH(BC$11,'[1]Прайс лист'!$B$2:$BS$2,0),0),0)</f>
        <v>11700</v>
      </c>
      <c r="BD429" s="9">
        <f>IF(VLOOKUP($A429,'[1]Прайс лист'!$B$8:$BS$600,MATCH(BD$11,'[1]Прайс лист'!$B$2:$BS$2,0),0)&lt;=BD$8,VLOOKUP($A429,'[1]Прайс лист'!$B$8:$BS$600,MATCH(BD$11,'[1]Прайс лист'!$B$2:$BS$2,0),0),0)</f>
        <v>10100</v>
      </c>
      <c r="BE429" s="9">
        <f>IF(VLOOKUP($A429,'[1]Прайс лист'!$B$8:$BS$600,MATCH(BE$11,'[1]Прайс лист'!$B$2:$BS$2,0),0)&lt;=BE$8,VLOOKUP($A429,'[1]Прайс лист'!$B$8:$BS$600,MATCH(BE$11,'[1]Прайс лист'!$B$2:$BS$2,0),0),0)</f>
        <v>0</v>
      </c>
      <c r="BF429" s="9">
        <f>IF(VLOOKUP($A429,'[1]Прайс лист'!$B$8:$BS$600,MATCH(BF$11,'[1]Прайс лист'!$B$2:$BS$2,0),0)&lt;=BF$8,VLOOKUP($A429,'[1]Прайс лист'!$B$8:$BS$600,MATCH(BF$11,'[1]Прайс лист'!$B$2:$BS$2,0),0),0)</f>
        <v>0</v>
      </c>
      <c r="BG429" s="9">
        <f>IF(VLOOKUP($A429,'[1]Прайс лист'!$B$8:$BS$600,MATCH(BG$11,'[1]Прайс лист'!$B$2:$BS$2,0),0)&lt;=BG$8,VLOOKUP($A429,'[1]Прайс лист'!$B$8:$BS$600,MATCH(BG$11,'[1]Прайс лист'!$B$2:$BS$2,0),0),0)</f>
        <v>0</v>
      </c>
      <c r="BH429" s="9">
        <f>IF(VLOOKUP($A429,'[1]Прайс лист'!$B$8:$BS$600,MATCH(BH$11,'[1]Прайс лист'!$B$2:$BS$2,0),0)&lt;=BH$8,VLOOKUP($A429,'[1]Прайс лист'!$B$8:$BS$600,MATCH(BH$11,'[1]Прайс лист'!$B$2:$BS$2,0),0),0)</f>
        <v>3800</v>
      </c>
    </row>
    <row r="430" spans="1:60">
      <c r="A430" s="1" t="str">
        <f>'[1]Прайс лист'!B423</f>
        <v>Xiaomi REDMI K20 PRO128</v>
      </c>
      <c r="B430" s="7" t="s">
        <v>191</v>
      </c>
      <c r="C430" s="8" t="s">
        <v>257</v>
      </c>
      <c r="D430" s="8">
        <v>128</v>
      </c>
      <c r="E430" s="9">
        <f>IF(VLOOKUP($A430,'[1]Прайс лист'!$B$8:$BS$600,MATCH(E$11,'[1]Прайс лист'!$B$2:$BS$2,0),0)&lt;=E$8,VLOOKUP($A430,'[1]Прайс лист'!$B$8:$BS$600,MATCH(E$11,'[1]Прайс лист'!$B$2:$BS$2,0),0),0)</f>
        <v>23100</v>
      </c>
      <c r="F430" s="9">
        <f>IF(VLOOKUP($A430,'[1]Прайс лист'!$B$8:$BS$600,MATCH(F$11,'[1]Прайс лист'!$B$2:$BS$2,0),0)&lt;=F$8,VLOOKUP($A430,'[1]Прайс лист'!$B$8:$BS$600,MATCH(F$11,'[1]Прайс лист'!$B$2:$BS$2,0),0),0)</f>
        <v>0</v>
      </c>
      <c r="G430" s="9">
        <f>IF(VLOOKUP($A430,'[1]Прайс лист'!$B$8:$BS$600,MATCH(G$11,'[1]Прайс лист'!$B$2:$BS$2,0),0)&lt;=G$8,VLOOKUP($A430,'[1]Прайс лист'!$B$8:$BS$600,MATCH(G$11,'[1]Прайс лист'!$B$2:$BS$2,0),0),0)</f>
        <v>21600</v>
      </c>
      <c r="H430" s="9">
        <f>IF(VLOOKUP($A430,'[1]Прайс лист'!$B$8:$BS$600,MATCH(H$11,'[1]Прайс лист'!$B$2:$BS$2,0),0)&lt;=H$8,VLOOKUP($A430,'[1]Прайс лист'!$B$8:$BS$600,MATCH(H$11,'[1]Прайс лист'!$B$2:$BS$2,0),0),0)</f>
        <v>19800</v>
      </c>
      <c r="I430" s="9">
        <f>IF(VLOOKUP($A430,'[1]Прайс лист'!$B$8:$BS$600,MATCH(I$11,'[1]Прайс лист'!$B$2:$BS$2,0),0)&lt;=I$8,VLOOKUP($A430,'[1]Прайс лист'!$B$8:$BS$600,MATCH(I$11,'[1]Прайс лист'!$B$2:$BS$2,0),0),0)</f>
        <v>0</v>
      </c>
      <c r="J430" s="9">
        <f>IF(VLOOKUP($A430,'[1]Прайс лист'!$B$8:$BS$600,MATCH(J$11,'[1]Прайс лист'!$B$2:$BS$2,0),0)&lt;=J$8,VLOOKUP($A430,'[1]Прайс лист'!$B$8:$BS$600,MATCH(J$11,'[1]Прайс лист'!$B$2:$BS$2,0),0),0)</f>
        <v>0</v>
      </c>
      <c r="K430" s="9">
        <f>IF(VLOOKUP($A430,'[1]Прайс лист'!$B$8:$BS$600,MATCH(K$11,'[1]Прайс лист'!$B$2:$BS$2,0),0)&lt;=K$8,VLOOKUP($A430,'[1]Прайс лист'!$B$8:$BS$600,MATCH(K$11,'[1]Прайс лист'!$B$2:$BS$2,0),0),0)</f>
        <v>0</v>
      </c>
      <c r="L430" s="9">
        <f>IF(VLOOKUP($A430,'[1]Прайс лист'!$B$8:$BS$600,MATCH(L$11,'[1]Прайс лист'!$B$2:$BS$2,0),0)&lt;=L$8,VLOOKUP($A430,'[1]Прайс лист'!$B$8:$BS$600,MATCH(L$11,'[1]Прайс лист'!$B$2:$BS$2,0),0),0)</f>
        <v>13300</v>
      </c>
      <c r="M430" s="9">
        <f>IF(VLOOKUP($A430,'[1]Прайс лист'!$B$8:$BS$600,MATCH(M$11,'[1]Прайс лист'!$B$2:$BS$2,0),0)&lt;=M$8,VLOOKUP($A430,'[1]Прайс лист'!$B$8:$BS$600,MATCH(M$11,'[1]Прайс лист'!$B$2:$BS$2,0),0),0)</f>
        <v>23100</v>
      </c>
      <c r="N430" s="9">
        <f>IF(VLOOKUP($A430,'[1]Прайс лист'!$B$8:$BS$600,MATCH(N$11,'[1]Прайс лист'!$B$2:$BS$2,0),0)&lt;=N$8,VLOOKUP($A430,'[1]Прайс лист'!$B$8:$BS$600,MATCH(N$11,'[1]Прайс лист'!$B$2:$BS$2,0),0),0)</f>
        <v>0</v>
      </c>
      <c r="O430" s="9">
        <f>IF(VLOOKUP($A430,'[1]Прайс лист'!$B$8:$BS$600,MATCH(O$11,'[1]Прайс лист'!$B$2:$BS$2,0),0)&lt;=O$8,VLOOKUP($A430,'[1]Прайс лист'!$B$8:$BS$600,MATCH(O$11,'[1]Прайс лист'!$B$2:$BS$2,0),0),0)</f>
        <v>21600</v>
      </c>
      <c r="P430" s="9">
        <f>IF(VLOOKUP($A430,'[1]Прайс лист'!$B$8:$BS$600,MATCH(P$11,'[1]Прайс лист'!$B$2:$BS$2,0),0)&lt;=P$8,VLOOKUP($A430,'[1]Прайс лист'!$B$8:$BS$600,MATCH(P$11,'[1]Прайс лист'!$B$2:$BS$2,0),0),0)</f>
        <v>19800</v>
      </c>
      <c r="Q430" s="9">
        <f>IF(VLOOKUP($A430,'[1]Прайс лист'!$B$8:$BS$600,MATCH(Q$11,'[1]Прайс лист'!$B$2:$BS$2,0),0)&lt;=Q$8,VLOOKUP($A430,'[1]Прайс лист'!$B$8:$BS$600,MATCH(Q$11,'[1]Прайс лист'!$B$2:$BS$2,0),0),0)</f>
        <v>0</v>
      </c>
      <c r="R430" s="9">
        <f>IF(VLOOKUP($A430,'[1]Прайс лист'!$B$8:$BS$600,MATCH(R$11,'[1]Прайс лист'!$B$2:$BS$2,0),0)&lt;=R$8,VLOOKUP($A430,'[1]Прайс лист'!$B$8:$BS$600,MATCH(R$11,'[1]Прайс лист'!$B$2:$BS$2,0),0),0)</f>
        <v>0</v>
      </c>
      <c r="S430" s="9">
        <f>IF(VLOOKUP($A430,'[1]Прайс лист'!$B$8:$BS$600,MATCH(S$11,'[1]Прайс лист'!$B$2:$BS$2,0),0)&lt;=S$8,VLOOKUP($A430,'[1]Прайс лист'!$B$8:$BS$600,MATCH(S$11,'[1]Прайс лист'!$B$2:$BS$2,0),0),0)</f>
        <v>0</v>
      </c>
      <c r="T430" s="9">
        <f>IF(VLOOKUP($A430,'[1]Прайс лист'!$B$8:$BS$600,MATCH(T$11,'[1]Прайс лист'!$B$2:$BS$2,0),0)&lt;=T$8,VLOOKUP($A430,'[1]Прайс лист'!$B$8:$BS$600,MATCH(T$11,'[1]Прайс лист'!$B$2:$BS$2,0),0),0)</f>
        <v>13300</v>
      </c>
      <c r="U430" s="9">
        <f>IF(VLOOKUP($A430,'[1]Прайс лист'!$B$8:$BS$600,MATCH(U$11,'[1]Прайс лист'!$B$2:$BS$2,0),0)&lt;=U$8,VLOOKUP($A430,'[1]Прайс лист'!$B$8:$BS$600,MATCH(U$11,'[1]Прайс лист'!$B$2:$BS$2,0),0),0)</f>
        <v>20100</v>
      </c>
      <c r="V430" s="9">
        <f>IF(VLOOKUP($A430,'[1]Прайс лист'!$B$8:$BS$600,MATCH(V$11,'[1]Прайс лист'!$B$2:$BS$2,0),0)&lt;=V$8,VLOOKUP($A430,'[1]Прайс лист'!$B$8:$BS$600,MATCH(V$11,'[1]Прайс лист'!$B$2:$BS$2,0),0),0)</f>
        <v>0</v>
      </c>
      <c r="W430" s="9">
        <f>IF(VLOOKUP($A430,'[1]Прайс лист'!$B$8:$BS$600,MATCH(W$11,'[1]Прайс лист'!$B$2:$BS$2,0),0)&lt;=W$8,VLOOKUP($A430,'[1]Прайс лист'!$B$8:$BS$600,MATCH(W$11,'[1]Прайс лист'!$B$2:$BS$2,0),0),0)</f>
        <v>18600</v>
      </c>
      <c r="X430" s="9">
        <f>IF(VLOOKUP($A430,'[1]Прайс лист'!$B$8:$BS$600,MATCH(X$11,'[1]Прайс лист'!$B$2:$BS$2,0),0)&lt;=X$8,VLOOKUP($A430,'[1]Прайс лист'!$B$8:$BS$600,MATCH(X$11,'[1]Прайс лист'!$B$2:$BS$2,0),0),0)</f>
        <v>16800</v>
      </c>
      <c r="Y430" s="9">
        <f>IF(VLOOKUP($A430,'[1]Прайс лист'!$B$8:$BS$600,MATCH(Y$11,'[1]Прайс лист'!$B$2:$BS$2,0),0)&lt;=Y$8,VLOOKUP($A430,'[1]Прайс лист'!$B$8:$BS$600,MATCH(Y$11,'[1]Прайс лист'!$B$2:$BS$2,0),0),0)</f>
        <v>0</v>
      </c>
      <c r="Z430" s="9">
        <f>IF(VLOOKUP($A430,'[1]Прайс лист'!$B$8:$BS$600,MATCH(Z$11,'[1]Прайс лист'!$B$2:$BS$2,0),0)&lt;=Z$8,VLOOKUP($A430,'[1]Прайс лист'!$B$8:$BS$600,MATCH(Z$11,'[1]Прайс лист'!$B$2:$BS$2,0),0),0)</f>
        <v>0</v>
      </c>
      <c r="AA430" s="9">
        <f>IF(VLOOKUP($A430,'[1]Прайс лист'!$B$8:$BS$600,MATCH(AA$11,'[1]Прайс лист'!$B$2:$BS$2,0),0)&lt;=AA$8,VLOOKUP($A430,'[1]Прайс лист'!$B$8:$BS$600,MATCH(AA$11,'[1]Прайс лист'!$B$2:$BS$2,0),0),0)</f>
        <v>0</v>
      </c>
      <c r="AB430" s="9">
        <f>IF(VLOOKUP($A430,'[1]Прайс лист'!$B$8:$BS$600,MATCH(AB$11,'[1]Прайс лист'!$B$2:$BS$2,0),0)&lt;=AB$8,VLOOKUP($A430,'[1]Прайс лист'!$B$8:$BS$600,MATCH(AB$11,'[1]Прайс лист'!$B$2:$BS$2,0),0),0)</f>
        <v>10300</v>
      </c>
      <c r="AC430" s="9">
        <f>IF(VLOOKUP($A430,'[1]Прайс лист'!$B$8:$BS$600,MATCH(AC$11,'[1]Прайс лист'!$B$2:$BS$2,0),0)&lt;=AC$8,VLOOKUP($A430,'[1]Прайс лист'!$B$8:$BS$600,MATCH(AC$11,'[1]Прайс лист'!$B$2:$BS$2,0),0),0)</f>
        <v>17100</v>
      </c>
      <c r="AD430" s="9">
        <f>IF(VLOOKUP($A430,'[1]Прайс лист'!$B$8:$BS$600,MATCH(AD$11,'[1]Прайс лист'!$B$2:$BS$2,0),0)&lt;=AD$8,VLOOKUP($A430,'[1]Прайс лист'!$B$8:$BS$600,MATCH(AD$11,'[1]Прайс лист'!$B$2:$BS$2,0),0),0)</f>
        <v>0</v>
      </c>
      <c r="AE430" s="9">
        <f>IF(VLOOKUP($A430,'[1]Прайс лист'!$B$8:$BS$600,MATCH(AE$11,'[1]Прайс лист'!$B$2:$BS$2,0),0)&lt;=AE$8,VLOOKUP($A430,'[1]Прайс лист'!$B$8:$BS$600,MATCH(AE$11,'[1]Прайс лист'!$B$2:$BS$2,0),0),0)</f>
        <v>15600</v>
      </c>
      <c r="AF430" s="9">
        <f>IF(VLOOKUP($A430,'[1]Прайс лист'!$B$8:$BS$600,MATCH(AF$11,'[1]Прайс лист'!$B$2:$BS$2,0),0)&lt;=AF$8,VLOOKUP($A430,'[1]Прайс лист'!$B$8:$BS$600,MATCH(AF$11,'[1]Прайс лист'!$B$2:$BS$2,0),0),0)</f>
        <v>13800</v>
      </c>
      <c r="AG430" s="9">
        <f>IF(VLOOKUP($A430,'[1]Прайс лист'!$B$8:$BS$600,MATCH(AG$11,'[1]Прайс лист'!$B$2:$BS$2,0),0)&lt;=AG$8,VLOOKUP($A430,'[1]Прайс лист'!$B$8:$BS$600,MATCH(AG$11,'[1]Прайс лист'!$B$2:$BS$2,0),0),0)</f>
        <v>0</v>
      </c>
      <c r="AH430" s="9">
        <f>IF(VLOOKUP($A430,'[1]Прайс лист'!$B$8:$BS$600,MATCH(AH$11,'[1]Прайс лист'!$B$2:$BS$2,0),0)&lt;=AH$8,VLOOKUP($A430,'[1]Прайс лист'!$B$8:$BS$600,MATCH(AH$11,'[1]Прайс лист'!$B$2:$BS$2,0),0),0)</f>
        <v>0</v>
      </c>
      <c r="AI430" s="9">
        <f>IF(VLOOKUP($A430,'[1]Прайс лист'!$B$8:$BS$600,MATCH(AI$11,'[1]Прайс лист'!$B$2:$BS$2,0),0)&lt;=AI$8,VLOOKUP($A430,'[1]Прайс лист'!$B$8:$BS$600,MATCH(AI$11,'[1]Прайс лист'!$B$2:$BS$2,0),0),0)</f>
        <v>0</v>
      </c>
      <c r="AJ430" s="9">
        <f>IF(VLOOKUP($A430,'[1]Прайс лист'!$B$8:$BS$600,MATCH(AJ$11,'[1]Прайс лист'!$B$2:$BS$2,0),0)&lt;=AJ$8,VLOOKUP($A430,'[1]Прайс лист'!$B$8:$BS$600,MATCH(AJ$11,'[1]Прайс лист'!$B$2:$BS$2,0),0),0)</f>
        <v>7300</v>
      </c>
      <c r="AK430" s="9">
        <f>IF(VLOOKUP($A430,'[1]Прайс лист'!$B$8:$BS$600,MATCH(AK$11,'[1]Прайс лист'!$B$2:$BS$2,0),0)&lt;=AK$8,VLOOKUP($A430,'[1]Прайс лист'!$B$8:$BS$600,MATCH(AK$11,'[1]Прайс лист'!$B$2:$BS$2,0),0),0)</f>
        <v>16100</v>
      </c>
      <c r="AL430" s="9">
        <f>IF(VLOOKUP($A430,'[1]Прайс лист'!$B$8:$BS$600,MATCH(AL$11,'[1]Прайс лист'!$B$2:$BS$2,0),0)&lt;=AL$8,VLOOKUP($A430,'[1]Прайс лист'!$B$8:$BS$600,MATCH(AL$11,'[1]Прайс лист'!$B$2:$BS$2,0),0),0)</f>
        <v>0</v>
      </c>
      <c r="AM430" s="9">
        <f>IF(VLOOKUP($A430,'[1]Прайс лист'!$B$8:$BS$600,MATCH(AM$11,'[1]Прайс лист'!$B$2:$BS$2,0),0)&lt;=AM$8,VLOOKUP($A430,'[1]Прайс лист'!$B$8:$BS$600,MATCH(AM$11,'[1]Прайс лист'!$B$2:$BS$2,0),0),0)</f>
        <v>14600</v>
      </c>
      <c r="AN430" s="9">
        <f>IF(VLOOKUP($A430,'[1]Прайс лист'!$B$8:$BS$600,MATCH(AN$11,'[1]Прайс лист'!$B$2:$BS$2,0),0)&lt;=AN$8,VLOOKUP($A430,'[1]Прайс лист'!$B$8:$BS$600,MATCH(AN$11,'[1]Прайс лист'!$B$2:$BS$2,0),0),0)</f>
        <v>12800</v>
      </c>
      <c r="AO430" s="9">
        <f>IF(VLOOKUP($A430,'[1]Прайс лист'!$B$8:$BS$600,MATCH(AO$11,'[1]Прайс лист'!$B$2:$BS$2,0),0)&lt;=AO$8,VLOOKUP($A430,'[1]Прайс лист'!$B$8:$BS$600,MATCH(AO$11,'[1]Прайс лист'!$B$2:$BS$2,0),0),0)</f>
        <v>0</v>
      </c>
      <c r="AP430" s="9">
        <f>IF(VLOOKUP($A430,'[1]Прайс лист'!$B$8:$BS$600,MATCH(AP$11,'[1]Прайс лист'!$B$2:$BS$2,0),0)&lt;=AP$8,VLOOKUP($A430,'[1]Прайс лист'!$B$8:$BS$600,MATCH(AP$11,'[1]Прайс лист'!$B$2:$BS$2,0),0),0)</f>
        <v>0</v>
      </c>
      <c r="AQ430" s="9">
        <f>IF(VLOOKUP($A430,'[1]Прайс лист'!$B$8:$BS$600,MATCH(AQ$11,'[1]Прайс лист'!$B$2:$BS$2,0),0)&lt;=AQ$8,VLOOKUP($A430,'[1]Прайс лист'!$B$8:$BS$600,MATCH(AQ$11,'[1]Прайс лист'!$B$2:$BS$2,0),0),0)</f>
        <v>0</v>
      </c>
      <c r="AR430" s="9">
        <f>IF(VLOOKUP($A430,'[1]Прайс лист'!$B$8:$BS$600,MATCH(AR$11,'[1]Прайс лист'!$B$2:$BS$2,0),0)&lt;=AR$8,VLOOKUP($A430,'[1]Прайс лист'!$B$8:$BS$600,MATCH(AR$11,'[1]Прайс лист'!$B$2:$BS$2,0),0),0)</f>
        <v>6300</v>
      </c>
      <c r="AS430" s="9">
        <f>IF(VLOOKUP($A430,'[1]Прайс лист'!$B$8:$BS$600,MATCH(AS$11,'[1]Прайс лист'!$B$2:$BS$2,0),0)&lt;=AS$8,VLOOKUP($A430,'[1]Прайс лист'!$B$8:$BS$600,MATCH(AS$11,'[1]Прайс лист'!$B$2:$BS$2,0),0),0)</f>
        <v>15100</v>
      </c>
      <c r="AT430" s="9">
        <f>IF(VLOOKUP($A430,'[1]Прайс лист'!$B$8:$BS$600,MATCH(AT$11,'[1]Прайс лист'!$B$2:$BS$2,0),0)&lt;=AT$8,VLOOKUP($A430,'[1]Прайс лист'!$B$8:$BS$600,MATCH(AT$11,'[1]Прайс лист'!$B$2:$BS$2,0),0),0)</f>
        <v>0</v>
      </c>
      <c r="AU430" s="9">
        <f>IF(VLOOKUP($A430,'[1]Прайс лист'!$B$8:$BS$600,MATCH(AU$11,'[1]Прайс лист'!$B$2:$BS$2,0),0)&lt;=AU$8,VLOOKUP($A430,'[1]Прайс лист'!$B$8:$BS$600,MATCH(AU$11,'[1]Прайс лист'!$B$2:$BS$2,0),0),0)</f>
        <v>13600</v>
      </c>
      <c r="AV430" s="9">
        <f>IF(VLOOKUP($A430,'[1]Прайс лист'!$B$8:$BS$600,MATCH(AV$11,'[1]Прайс лист'!$B$2:$BS$2,0),0)&lt;=AV$8,VLOOKUP($A430,'[1]Прайс лист'!$B$8:$BS$600,MATCH(AV$11,'[1]Прайс лист'!$B$2:$BS$2,0),0),0)</f>
        <v>11800</v>
      </c>
      <c r="AW430" s="9">
        <f>IF(VLOOKUP($A430,'[1]Прайс лист'!$B$8:$BS$600,MATCH(AW$11,'[1]Прайс лист'!$B$2:$BS$2,0),0)&lt;=AW$8,VLOOKUP($A430,'[1]Прайс лист'!$B$8:$BS$600,MATCH(AW$11,'[1]Прайс лист'!$B$2:$BS$2,0),0),0)</f>
        <v>0</v>
      </c>
      <c r="AX430" s="9">
        <f>IF(VLOOKUP($A430,'[1]Прайс лист'!$B$8:$BS$600,MATCH(AX$11,'[1]Прайс лист'!$B$2:$BS$2,0),0)&lt;=AX$8,VLOOKUP($A430,'[1]Прайс лист'!$B$8:$BS$600,MATCH(AX$11,'[1]Прайс лист'!$B$2:$BS$2,0),0),0)</f>
        <v>0</v>
      </c>
      <c r="AY430" s="9">
        <f>IF(VLOOKUP($A430,'[1]Прайс лист'!$B$8:$BS$600,MATCH(AY$11,'[1]Прайс лист'!$B$2:$BS$2,0),0)&lt;=AY$8,VLOOKUP($A430,'[1]Прайс лист'!$B$8:$BS$600,MATCH(AY$11,'[1]Прайс лист'!$B$2:$BS$2,0),0),0)</f>
        <v>0</v>
      </c>
      <c r="AZ430" s="9">
        <f>IF(VLOOKUP($A430,'[1]Прайс лист'!$B$8:$BS$600,MATCH(AZ$11,'[1]Прайс лист'!$B$2:$BS$2,0),0)&lt;=AZ$8,VLOOKUP($A430,'[1]Прайс лист'!$B$8:$BS$600,MATCH(AZ$11,'[1]Прайс лист'!$B$2:$BS$2,0),0),0)</f>
        <v>5300</v>
      </c>
      <c r="BA430" s="9">
        <f>IF(VLOOKUP($A430,'[1]Прайс лист'!$B$8:$BS$600,MATCH(BA$11,'[1]Прайс лист'!$B$2:$BS$2,0),0)&lt;=BA$8,VLOOKUP($A430,'[1]Прайс лист'!$B$8:$BS$600,MATCH(BA$11,'[1]Прайс лист'!$B$2:$BS$2,0),0),0)</f>
        <v>14100</v>
      </c>
      <c r="BB430" s="9">
        <f>IF(VLOOKUP($A430,'[1]Прайс лист'!$B$8:$BS$600,MATCH(BB$11,'[1]Прайс лист'!$B$2:$BS$2,0),0)&lt;=BB$8,VLOOKUP($A430,'[1]Прайс лист'!$B$8:$BS$600,MATCH(BB$11,'[1]Прайс лист'!$B$2:$BS$2,0),0),0)</f>
        <v>0</v>
      </c>
      <c r="BC430" s="9">
        <f>IF(VLOOKUP($A430,'[1]Прайс лист'!$B$8:$BS$600,MATCH(BC$11,'[1]Прайс лист'!$B$2:$BS$2,0),0)&lt;=BC$8,VLOOKUP($A430,'[1]Прайс лист'!$B$8:$BS$600,MATCH(BC$11,'[1]Прайс лист'!$B$2:$BS$2,0),0),0)</f>
        <v>12600</v>
      </c>
      <c r="BD430" s="9">
        <f>IF(VLOOKUP($A430,'[1]Прайс лист'!$B$8:$BS$600,MATCH(BD$11,'[1]Прайс лист'!$B$2:$BS$2,0),0)&lt;=BD$8,VLOOKUP($A430,'[1]Прайс лист'!$B$8:$BS$600,MATCH(BD$11,'[1]Прайс лист'!$B$2:$BS$2,0),0),0)</f>
        <v>10800</v>
      </c>
      <c r="BE430" s="9">
        <f>IF(VLOOKUP($A430,'[1]Прайс лист'!$B$8:$BS$600,MATCH(BE$11,'[1]Прайс лист'!$B$2:$BS$2,0),0)&lt;=BE$8,VLOOKUP($A430,'[1]Прайс лист'!$B$8:$BS$600,MATCH(BE$11,'[1]Прайс лист'!$B$2:$BS$2,0),0),0)</f>
        <v>0</v>
      </c>
      <c r="BF430" s="9">
        <f>IF(VLOOKUP($A430,'[1]Прайс лист'!$B$8:$BS$600,MATCH(BF$11,'[1]Прайс лист'!$B$2:$BS$2,0),0)&lt;=BF$8,VLOOKUP($A430,'[1]Прайс лист'!$B$8:$BS$600,MATCH(BF$11,'[1]Прайс лист'!$B$2:$BS$2,0),0),0)</f>
        <v>0</v>
      </c>
      <c r="BG430" s="9">
        <f>IF(VLOOKUP($A430,'[1]Прайс лист'!$B$8:$BS$600,MATCH(BG$11,'[1]Прайс лист'!$B$2:$BS$2,0),0)&lt;=BG$8,VLOOKUP($A430,'[1]Прайс лист'!$B$8:$BS$600,MATCH(BG$11,'[1]Прайс лист'!$B$2:$BS$2,0),0),0)</f>
        <v>0</v>
      </c>
      <c r="BH430" s="9">
        <f>IF(VLOOKUP($A430,'[1]Прайс лист'!$B$8:$BS$600,MATCH(BH$11,'[1]Прайс лист'!$B$2:$BS$2,0),0)&lt;=BH$8,VLOOKUP($A430,'[1]Прайс лист'!$B$8:$BS$600,MATCH(BH$11,'[1]Прайс лист'!$B$2:$BS$2,0),0),0)</f>
        <v>4300</v>
      </c>
    </row>
    <row r="431" spans="1:60">
      <c r="A431" s="1" t="str">
        <f>'[1]Прайс лист'!B424</f>
        <v>Xiaomi REDMI K20 PRO256</v>
      </c>
      <c r="B431" s="7" t="s">
        <v>191</v>
      </c>
      <c r="C431" s="8" t="s">
        <v>257</v>
      </c>
      <c r="D431" s="8">
        <v>256</v>
      </c>
      <c r="E431" s="9">
        <f>IF(VLOOKUP($A431,'[1]Прайс лист'!$B$8:$BS$600,MATCH(E$11,'[1]Прайс лист'!$B$2:$BS$2,0),0)&lt;=E$8,VLOOKUP($A431,'[1]Прайс лист'!$B$8:$BS$600,MATCH(E$11,'[1]Прайс лист'!$B$2:$BS$2,0),0),0)</f>
        <v>24000</v>
      </c>
      <c r="F431" s="9">
        <f>IF(VLOOKUP($A431,'[1]Прайс лист'!$B$8:$BS$600,MATCH(F$11,'[1]Прайс лист'!$B$2:$BS$2,0),0)&lt;=F$8,VLOOKUP($A431,'[1]Прайс лист'!$B$8:$BS$600,MATCH(F$11,'[1]Прайс лист'!$B$2:$BS$2,0),0),0)</f>
        <v>0</v>
      </c>
      <c r="G431" s="9">
        <f>IF(VLOOKUP($A431,'[1]Прайс лист'!$B$8:$BS$600,MATCH(G$11,'[1]Прайс лист'!$B$2:$BS$2,0),0)&lt;=G$8,VLOOKUP($A431,'[1]Прайс лист'!$B$8:$BS$600,MATCH(G$11,'[1]Прайс лист'!$B$2:$BS$2,0),0),0)</f>
        <v>22500</v>
      </c>
      <c r="H431" s="9">
        <f>IF(VLOOKUP($A431,'[1]Прайс лист'!$B$8:$BS$600,MATCH(H$11,'[1]Прайс лист'!$B$2:$BS$2,0),0)&lt;=H$8,VLOOKUP($A431,'[1]Прайс лист'!$B$8:$BS$600,MATCH(H$11,'[1]Прайс лист'!$B$2:$BS$2,0),0),0)</f>
        <v>20600</v>
      </c>
      <c r="I431" s="9">
        <f>IF(VLOOKUP($A431,'[1]Прайс лист'!$B$8:$BS$600,MATCH(I$11,'[1]Прайс лист'!$B$2:$BS$2,0),0)&lt;=I$8,VLOOKUP($A431,'[1]Прайс лист'!$B$8:$BS$600,MATCH(I$11,'[1]Прайс лист'!$B$2:$BS$2,0),0),0)</f>
        <v>0</v>
      </c>
      <c r="J431" s="9">
        <f>IF(VLOOKUP($A431,'[1]Прайс лист'!$B$8:$BS$600,MATCH(J$11,'[1]Прайс лист'!$B$2:$BS$2,0),0)&lt;=J$8,VLOOKUP($A431,'[1]Прайс лист'!$B$8:$BS$600,MATCH(J$11,'[1]Прайс лист'!$B$2:$BS$2,0),0),0)</f>
        <v>0</v>
      </c>
      <c r="K431" s="9">
        <f>IF(VLOOKUP($A431,'[1]Прайс лист'!$B$8:$BS$600,MATCH(K$11,'[1]Прайс лист'!$B$2:$BS$2,0),0)&lt;=K$8,VLOOKUP($A431,'[1]Прайс лист'!$B$8:$BS$600,MATCH(K$11,'[1]Прайс лист'!$B$2:$BS$2,0),0),0)</f>
        <v>0</v>
      </c>
      <c r="L431" s="9">
        <f>IF(VLOOKUP($A431,'[1]Прайс лист'!$B$8:$BS$600,MATCH(L$11,'[1]Прайс лист'!$B$2:$BS$2,0),0)&lt;=L$8,VLOOKUP($A431,'[1]Прайс лист'!$B$8:$BS$600,MATCH(L$11,'[1]Прайс лист'!$B$2:$BS$2,0),0),0)</f>
        <v>13800</v>
      </c>
      <c r="M431" s="9">
        <f>IF(VLOOKUP($A431,'[1]Прайс лист'!$B$8:$BS$600,MATCH(M$11,'[1]Прайс лист'!$B$2:$BS$2,0),0)&lt;=M$8,VLOOKUP($A431,'[1]Прайс лист'!$B$8:$BS$600,MATCH(M$11,'[1]Прайс лист'!$B$2:$BS$2,0),0),0)</f>
        <v>24000</v>
      </c>
      <c r="N431" s="9">
        <f>IF(VLOOKUP($A431,'[1]Прайс лист'!$B$8:$BS$600,MATCH(N$11,'[1]Прайс лист'!$B$2:$BS$2,0),0)&lt;=N$8,VLOOKUP($A431,'[1]Прайс лист'!$B$8:$BS$600,MATCH(N$11,'[1]Прайс лист'!$B$2:$BS$2,0),0),0)</f>
        <v>0</v>
      </c>
      <c r="O431" s="9">
        <f>IF(VLOOKUP($A431,'[1]Прайс лист'!$B$8:$BS$600,MATCH(O$11,'[1]Прайс лист'!$B$2:$BS$2,0),0)&lt;=O$8,VLOOKUP($A431,'[1]Прайс лист'!$B$8:$BS$600,MATCH(O$11,'[1]Прайс лист'!$B$2:$BS$2,0),0),0)</f>
        <v>22500</v>
      </c>
      <c r="P431" s="9">
        <f>IF(VLOOKUP($A431,'[1]Прайс лист'!$B$8:$BS$600,MATCH(P$11,'[1]Прайс лист'!$B$2:$BS$2,0),0)&lt;=P$8,VLOOKUP($A431,'[1]Прайс лист'!$B$8:$BS$600,MATCH(P$11,'[1]Прайс лист'!$B$2:$BS$2,0),0),0)</f>
        <v>20600</v>
      </c>
      <c r="Q431" s="9">
        <f>IF(VLOOKUP($A431,'[1]Прайс лист'!$B$8:$BS$600,MATCH(Q$11,'[1]Прайс лист'!$B$2:$BS$2,0),0)&lt;=Q$8,VLOOKUP($A431,'[1]Прайс лист'!$B$8:$BS$600,MATCH(Q$11,'[1]Прайс лист'!$B$2:$BS$2,0),0),0)</f>
        <v>0</v>
      </c>
      <c r="R431" s="9">
        <f>IF(VLOOKUP($A431,'[1]Прайс лист'!$B$8:$BS$600,MATCH(R$11,'[1]Прайс лист'!$B$2:$BS$2,0),0)&lt;=R$8,VLOOKUP($A431,'[1]Прайс лист'!$B$8:$BS$600,MATCH(R$11,'[1]Прайс лист'!$B$2:$BS$2,0),0),0)</f>
        <v>0</v>
      </c>
      <c r="S431" s="9">
        <f>IF(VLOOKUP($A431,'[1]Прайс лист'!$B$8:$BS$600,MATCH(S$11,'[1]Прайс лист'!$B$2:$BS$2,0),0)&lt;=S$8,VLOOKUP($A431,'[1]Прайс лист'!$B$8:$BS$600,MATCH(S$11,'[1]Прайс лист'!$B$2:$BS$2,0),0),0)</f>
        <v>0</v>
      </c>
      <c r="T431" s="9">
        <f>IF(VLOOKUP($A431,'[1]Прайс лист'!$B$8:$BS$600,MATCH(T$11,'[1]Прайс лист'!$B$2:$BS$2,0),0)&lt;=T$8,VLOOKUP($A431,'[1]Прайс лист'!$B$8:$BS$600,MATCH(T$11,'[1]Прайс лист'!$B$2:$BS$2,0),0),0)</f>
        <v>13800</v>
      </c>
      <c r="U431" s="9">
        <f>IF(VLOOKUP($A431,'[1]Прайс лист'!$B$8:$BS$600,MATCH(U$11,'[1]Прайс лист'!$B$2:$BS$2,0),0)&lt;=U$8,VLOOKUP($A431,'[1]Прайс лист'!$B$8:$BS$600,MATCH(U$11,'[1]Прайс лист'!$B$2:$BS$2,0),0),0)</f>
        <v>21000</v>
      </c>
      <c r="V431" s="9">
        <f>IF(VLOOKUP($A431,'[1]Прайс лист'!$B$8:$BS$600,MATCH(V$11,'[1]Прайс лист'!$B$2:$BS$2,0),0)&lt;=V$8,VLOOKUP($A431,'[1]Прайс лист'!$B$8:$BS$600,MATCH(V$11,'[1]Прайс лист'!$B$2:$BS$2,0),0),0)</f>
        <v>0</v>
      </c>
      <c r="W431" s="9">
        <f>IF(VLOOKUP($A431,'[1]Прайс лист'!$B$8:$BS$600,MATCH(W$11,'[1]Прайс лист'!$B$2:$BS$2,0),0)&lt;=W$8,VLOOKUP($A431,'[1]Прайс лист'!$B$8:$BS$600,MATCH(W$11,'[1]Прайс лист'!$B$2:$BS$2,0),0),0)</f>
        <v>19500</v>
      </c>
      <c r="X431" s="9">
        <f>IF(VLOOKUP($A431,'[1]Прайс лист'!$B$8:$BS$600,MATCH(X$11,'[1]Прайс лист'!$B$2:$BS$2,0),0)&lt;=X$8,VLOOKUP($A431,'[1]Прайс лист'!$B$8:$BS$600,MATCH(X$11,'[1]Прайс лист'!$B$2:$BS$2,0),0),0)</f>
        <v>17600</v>
      </c>
      <c r="Y431" s="9">
        <f>IF(VLOOKUP($A431,'[1]Прайс лист'!$B$8:$BS$600,MATCH(Y$11,'[1]Прайс лист'!$B$2:$BS$2,0),0)&lt;=Y$8,VLOOKUP($A431,'[1]Прайс лист'!$B$8:$BS$600,MATCH(Y$11,'[1]Прайс лист'!$B$2:$BS$2,0),0),0)</f>
        <v>0</v>
      </c>
      <c r="Z431" s="9">
        <f>IF(VLOOKUP($A431,'[1]Прайс лист'!$B$8:$BS$600,MATCH(Z$11,'[1]Прайс лист'!$B$2:$BS$2,0),0)&lt;=Z$8,VLOOKUP($A431,'[1]Прайс лист'!$B$8:$BS$600,MATCH(Z$11,'[1]Прайс лист'!$B$2:$BS$2,0),0),0)</f>
        <v>0</v>
      </c>
      <c r="AA431" s="9">
        <f>IF(VLOOKUP($A431,'[1]Прайс лист'!$B$8:$BS$600,MATCH(AA$11,'[1]Прайс лист'!$B$2:$BS$2,0),0)&lt;=AA$8,VLOOKUP($A431,'[1]Прайс лист'!$B$8:$BS$600,MATCH(AA$11,'[1]Прайс лист'!$B$2:$BS$2,0),0),0)</f>
        <v>0</v>
      </c>
      <c r="AB431" s="9">
        <f>IF(VLOOKUP($A431,'[1]Прайс лист'!$B$8:$BS$600,MATCH(AB$11,'[1]Прайс лист'!$B$2:$BS$2,0),0)&lt;=AB$8,VLOOKUP($A431,'[1]Прайс лист'!$B$8:$BS$600,MATCH(AB$11,'[1]Прайс лист'!$B$2:$BS$2,0),0),0)</f>
        <v>10800</v>
      </c>
      <c r="AC431" s="9">
        <f>IF(VLOOKUP($A431,'[1]Прайс лист'!$B$8:$BS$600,MATCH(AC$11,'[1]Прайс лист'!$B$2:$BS$2,0),0)&lt;=AC$8,VLOOKUP($A431,'[1]Прайс лист'!$B$8:$BS$600,MATCH(AC$11,'[1]Прайс лист'!$B$2:$BS$2,0),0),0)</f>
        <v>18000</v>
      </c>
      <c r="AD431" s="9">
        <f>IF(VLOOKUP($A431,'[1]Прайс лист'!$B$8:$BS$600,MATCH(AD$11,'[1]Прайс лист'!$B$2:$BS$2,0),0)&lt;=AD$8,VLOOKUP($A431,'[1]Прайс лист'!$B$8:$BS$600,MATCH(AD$11,'[1]Прайс лист'!$B$2:$BS$2,0),0),0)</f>
        <v>0</v>
      </c>
      <c r="AE431" s="9">
        <f>IF(VLOOKUP($A431,'[1]Прайс лист'!$B$8:$BS$600,MATCH(AE$11,'[1]Прайс лист'!$B$2:$BS$2,0),0)&lt;=AE$8,VLOOKUP($A431,'[1]Прайс лист'!$B$8:$BS$600,MATCH(AE$11,'[1]Прайс лист'!$B$2:$BS$2,0),0),0)</f>
        <v>16500</v>
      </c>
      <c r="AF431" s="9">
        <f>IF(VLOOKUP($A431,'[1]Прайс лист'!$B$8:$BS$600,MATCH(AF$11,'[1]Прайс лист'!$B$2:$BS$2,0),0)&lt;=AF$8,VLOOKUP($A431,'[1]Прайс лист'!$B$8:$BS$600,MATCH(AF$11,'[1]Прайс лист'!$B$2:$BS$2,0),0),0)</f>
        <v>14600</v>
      </c>
      <c r="AG431" s="9">
        <f>IF(VLOOKUP($A431,'[1]Прайс лист'!$B$8:$BS$600,MATCH(AG$11,'[1]Прайс лист'!$B$2:$BS$2,0),0)&lt;=AG$8,VLOOKUP($A431,'[1]Прайс лист'!$B$8:$BS$600,MATCH(AG$11,'[1]Прайс лист'!$B$2:$BS$2,0),0),0)</f>
        <v>0</v>
      </c>
      <c r="AH431" s="9">
        <f>IF(VLOOKUP($A431,'[1]Прайс лист'!$B$8:$BS$600,MATCH(AH$11,'[1]Прайс лист'!$B$2:$BS$2,0),0)&lt;=AH$8,VLOOKUP($A431,'[1]Прайс лист'!$B$8:$BS$600,MATCH(AH$11,'[1]Прайс лист'!$B$2:$BS$2,0),0),0)</f>
        <v>0</v>
      </c>
      <c r="AI431" s="9">
        <f>IF(VLOOKUP($A431,'[1]Прайс лист'!$B$8:$BS$600,MATCH(AI$11,'[1]Прайс лист'!$B$2:$BS$2,0),0)&lt;=AI$8,VLOOKUP($A431,'[1]Прайс лист'!$B$8:$BS$600,MATCH(AI$11,'[1]Прайс лист'!$B$2:$BS$2,0),0),0)</f>
        <v>0</v>
      </c>
      <c r="AJ431" s="9">
        <f>IF(VLOOKUP($A431,'[1]Прайс лист'!$B$8:$BS$600,MATCH(AJ$11,'[1]Прайс лист'!$B$2:$BS$2,0),0)&lt;=AJ$8,VLOOKUP($A431,'[1]Прайс лист'!$B$8:$BS$600,MATCH(AJ$11,'[1]Прайс лист'!$B$2:$BS$2,0),0),0)</f>
        <v>7800</v>
      </c>
      <c r="AK431" s="9">
        <f>IF(VLOOKUP($A431,'[1]Прайс лист'!$B$8:$BS$600,MATCH(AK$11,'[1]Прайс лист'!$B$2:$BS$2,0),0)&lt;=AK$8,VLOOKUP($A431,'[1]Прайс лист'!$B$8:$BS$600,MATCH(AK$11,'[1]Прайс лист'!$B$2:$BS$2,0),0),0)</f>
        <v>17000</v>
      </c>
      <c r="AL431" s="9">
        <f>IF(VLOOKUP($A431,'[1]Прайс лист'!$B$8:$BS$600,MATCH(AL$11,'[1]Прайс лист'!$B$2:$BS$2,0),0)&lt;=AL$8,VLOOKUP($A431,'[1]Прайс лист'!$B$8:$BS$600,MATCH(AL$11,'[1]Прайс лист'!$B$2:$BS$2,0),0),0)</f>
        <v>0</v>
      </c>
      <c r="AM431" s="9">
        <f>IF(VLOOKUP($A431,'[1]Прайс лист'!$B$8:$BS$600,MATCH(AM$11,'[1]Прайс лист'!$B$2:$BS$2,0),0)&lt;=AM$8,VLOOKUP($A431,'[1]Прайс лист'!$B$8:$BS$600,MATCH(AM$11,'[1]Прайс лист'!$B$2:$BS$2,0),0),0)</f>
        <v>15500</v>
      </c>
      <c r="AN431" s="9">
        <f>IF(VLOOKUP($A431,'[1]Прайс лист'!$B$8:$BS$600,MATCH(AN$11,'[1]Прайс лист'!$B$2:$BS$2,0),0)&lt;=AN$8,VLOOKUP($A431,'[1]Прайс лист'!$B$8:$BS$600,MATCH(AN$11,'[1]Прайс лист'!$B$2:$BS$2,0),0),0)</f>
        <v>13600</v>
      </c>
      <c r="AO431" s="9">
        <f>IF(VLOOKUP($A431,'[1]Прайс лист'!$B$8:$BS$600,MATCH(AO$11,'[1]Прайс лист'!$B$2:$BS$2,0),0)&lt;=AO$8,VLOOKUP($A431,'[1]Прайс лист'!$B$8:$BS$600,MATCH(AO$11,'[1]Прайс лист'!$B$2:$BS$2,0),0),0)</f>
        <v>0</v>
      </c>
      <c r="AP431" s="9">
        <f>IF(VLOOKUP($A431,'[1]Прайс лист'!$B$8:$BS$600,MATCH(AP$11,'[1]Прайс лист'!$B$2:$BS$2,0),0)&lt;=AP$8,VLOOKUP($A431,'[1]Прайс лист'!$B$8:$BS$600,MATCH(AP$11,'[1]Прайс лист'!$B$2:$BS$2,0),0),0)</f>
        <v>0</v>
      </c>
      <c r="AQ431" s="9">
        <f>IF(VLOOKUP($A431,'[1]Прайс лист'!$B$8:$BS$600,MATCH(AQ$11,'[1]Прайс лист'!$B$2:$BS$2,0),0)&lt;=AQ$8,VLOOKUP($A431,'[1]Прайс лист'!$B$8:$BS$600,MATCH(AQ$11,'[1]Прайс лист'!$B$2:$BS$2,0),0),0)</f>
        <v>0</v>
      </c>
      <c r="AR431" s="9">
        <f>IF(VLOOKUP($A431,'[1]Прайс лист'!$B$8:$BS$600,MATCH(AR$11,'[1]Прайс лист'!$B$2:$BS$2,0),0)&lt;=AR$8,VLOOKUP($A431,'[1]Прайс лист'!$B$8:$BS$600,MATCH(AR$11,'[1]Прайс лист'!$B$2:$BS$2,0),0),0)</f>
        <v>6800</v>
      </c>
      <c r="AS431" s="9">
        <f>IF(VLOOKUP($A431,'[1]Прайс лист'!$B$8:$BS$600,MATCH(AS$11,'[1]Прайс лист'!$B$2:$BS$2,0),0)&lt;=AS$8,VLOOKUP($A431,'[1]Прайс лист'!$B$8:$BS$600,MATCH(AS$11,'[1]Прайс лист'!$B$2:$BS$2,0),0),0)</f>
        <v>16000</v>
      </c>
      <c r="AT431" s="9">
        <f>IF(VLOOKUP($A431,'[1]Прайс лист'!$B$8:$BS$600,MATCH(AT$11,'[1]Прайс лист'!$B$2:$BS$2,0),0)&lt;=AT$8,VLOOKUP($A431,'[1]Прайс лист'!$B$8:$BS$600,MATCH(AT$11,'[1]Прайс лист'!$B$2:$BS$2,0),0),0)</f>
        <v>0</v>
      </c>
      <c r="AU431" s="9">
        <f>IF(VLOOKUP($A431,'[1]Прайс лист'!$B$8:$BS$600,MATCH(AU$11,'[1]Прайс лист'!$B$2:$BS$2,0),0)&lt;=AU$8,VLOOKUP($A431,'[1]Прайс лист'!$B$8:$BS$600,MATCH(AU$11,'[1]Прайс лист'!$B$2:$BS$2,0),0),0)</f>
        <v>14500</v>
      </c>
      <c r="AV431" s="9">
        <f>IF(VLOOKUP($A431,'[1]Прайс лист'!$B$8:$BS$600,MATCH(AV$11,'[1]Прайс лист'!$B$2:$BS$2,0),0)&lt;=AV$8,VLOOKUP($A431,'[1]Прайс лист'!$B$8:$BS$600,MATCH(AV$11,'[1]Прайс лист'!$B$2:$BS$2,0),0),0)</f>
        <v>12600</v>
      </c>
      <c r="AW431" s="9">
        <f>IF(VLOOKUP($A431,'[1]Прайс лист'!$B$8:$BS$600,MATCH(AW$11,'[1]Прайс лист'!$B$2:$BS$2,0),0)&lt;=AW$8,VLOOKUP($A431,'[1]Прайс лист'!$B$8:$BS$600,MATCH(AW$11,'[1]Прайс лист'!$B$2:$BS$2,0),0),0)</f>
        <v>0</v>
      </c>
      <c r="AX431" s="9">
        <f>IF(VLOOKUP($A431,'[1]Прайс лист'!$B$8:$BS$600,MATCH(AX$11,'[1]Прайс лист'!$B$2:$BS$2,0),0)&lt;=AX$8,VLOOKUP($A431,'[1]Прайс лист'!$B$8:$BS$600,MATCH(AX$11,'[1]Прайс лист'!$B$2:$BS$2,0),0),0)</f>
        <v>0</v>
      </c>
      <c r="AY431" s="9">
        <f>IF(VLOOKUP($A431,'[1]Прайс лист'!$B$8:$BS$600,MATCH(AY$11,'[1]Прайс лист'!$B$2:$BS$2,0),0)&lt;=AY$8,VLOOKUP($A431,'[1]Прайс лист'!$B$8:$BS$600,MATCH(AY$11,'[1]Прайс лист'!$B$2:$BS$2,0),0),0)</f>
        <v>0</v>
      </c>
      <c r="AZ431" s="9">
        <f>IF(VLOOKUP($A431,'[1]Прайс лист'!$B$8:$BS$600,MATCH(AZ$11,'[1]Прайс лист'!$B$2:$BS$2,0),0)&lt;=AZ$8,VLOOKUP($A431,'[1]Прайс лист'!$B$8:$BS$600,MATCH(AZ$11,'[1]Прайс лист'!$B$2:$BS$2,0),0),0)</f>
        <v>5800</v>
      </c>
      <c r="BA431" s="9">
        <f>IF(VLOOKUP($A431,'[1]Прайс лист'!$B$8:$BS$600,MATCH(BA$11,'[1]Прайс лист'!$B$2:$BS$2,0),0)&lt;=BA$8,VLOOKUP($A431,'[1]Прайс лист'!$B$8:$BS$600,MATCH(BA$11,'[1]Прайс лист'!$B$2:$BS$2,0),0),0)</f>
        <v>15000</v>
      </c>
      <c r="BB431" s="9">
        <f>IF(VLOOKUP($A431,'[1]Прайс лист'!$B$8:$BS$600,MATCH(BB$11,'[1]Прайс лист'!$B$2:$BS$2,0),0)&lt;=BB$8,VLOOKUP($A431,'[1]Прайс лист'!$B$8:$BS$600,MATCH(BB$11,'[1]Прайс лист'!$B$2:$BS$2,0),0),0)</f>
        <v>0</v>
      </c>
      <c r="BC431" s="9">
        <f>IF(VLOOKUP($A431,'[1]Прайс лист'!$B$8:$BS$600,MATCH(BC$11,'[1]Прайс лист'!$B$2:$BS$2,0),0)&lt;=BC$8,VLOOKUP($A431,'[1]Прайс лист'!$B$8:$BS$600,MATCH(BC$11,'[1]Прайс лист'!$B$2:$BS$2,0),0),0)</f>
        <v>13500</v>
      </c>
      <c r="BD431" s="9">
        <f>IF(VLOOKUP($A431,'[1]Прайс лист'!$B$8:$BS$600,MATCH(BD$11,'[1]Прайс лист'!$B$2:$BS$2,0),0)&lt;=BD$8,VLOOKUP($A431,'[1]Прайс лист'!$B$8:$BS$600,MATCH(BD$11,'[1]Прайс лист'!$B$2:$BS$2,0),0),0)</f>
        <v>11600</v>
      </c>
      <c r="BE431" s="9">
        <f>IF(VLOOKUP($A431,'[1]Прайс лист'!$B$8:$BS$600,MATCH(BE$11,'[1]Прайс лист'!$B$2:$BS$2,0),0)&lt;=BE$8,VLOOKUP($A431,'[1]Прайс лист'!$B$8:$BS$600,MATCH(BE$11,'[1]Прайс лист'!$B$2:$BS$2,0),0),0)</f>
        <v>0</v>
      </c>
      <c r="BF431" s="9">
        <f>IF(VLOOKUP($A431,'[1]Прайс лист'!$B$8:$BS$600,MATCH(BF$11,'[1]Прайс лист'!$B$2:$BS$2,0),0)&lt;=BF$8,VLOOKUP($A431,'[1]Прайс лист'!$B$8:$BS$600,MATCH(BF$11,'[1]Прайс лист'!$B$2:$BS$2,0),0),0)</f>
        <v>0</v>
      </c>
      <c r="BG431" s="9">
        <f>IF(VLOOKUP($A431,'[1]Прайс лист'!$B$8:$BS$600,MATCH(BG$11,'[1]Прайс лист'!$B$2:$BS$2,0),0)&lt;=BG$8,VLOOKUP($A431,'[1]Прайс лист'!$B$8:$BS$600,MATCH(BG$11,'[1]Прайс лист'!$B$2:$BS$2,0),0),0)</f>
        <v>0</v>
      </c>
      <c r="BH431" s="9">
        <f>IF(VLOOKUP($A431,'[1]Прайс лист'!$B$8:$BS$600,MATCH(BH$11,'[1]Прайс лист'!$B$2:$BS$2,0),0)&lt;=BH$8,VLOOKUP($A431,'[1]Прайс лист'!$B$8:$BS$600,MATCH(BH$11,'[1]Прайс лист'!$B$2:$BS$2,0),0),0)</f>
        <v>4800</v>
      </c>
    </row>
    <row r="432" spans="1:60">
      <c r="A432" s="1" t="str">
        <f>'[1]Прайс лист'!B425</f>
        <v>Xiaomi REDMI NOTE 3128</v>
      </c>
      <c r="B432" s="7" t="s">
        <v>191</v>
      </c>
      <c r="C432" s="8" t="s">
        <v>258</v>
      </c>
      <c r="D432" s="8">
        <v>128</v>
      </c>
      <c r="E432" s="9">
        <f>IF(VLOOKUP($A432,'[1]Прайс лист'!$B$8:$BS$600,MATCH(E$11,'[1]Прайс лист'!$B$2:$BS$2,0),0)&lt;=E$8,VLOOKUP($A432,'[1]Прайс лист'!$B$8:$BS$600,MATCH(E$11,'[1]Прайс лист'!$B$2:$BS$2,0),0),0)</f>
        <v>2400</v>
      </c>
      <c r="F432" s="9">
        <f>IF(VLOOKUP($A432,'[1]Прайс лист'!$B$8:$BS$600,MATCH(F$11,'[1]Прайс лист'!$B$2:$BS$2,0),0)&lt;=F$8,VLOOKUP($A432,'[1]Прайс лист'!$B$8:$BS$600,MATCH(F$11,'[1]Прайс лист'!$B$2:$BS$2,0),0),0)</f>
        <v>0</v>
      </c>
      <c r="G432" s="9">
        <f>IF(VLOOKUP($A432,'[1]Прайс лист'!$B$8:$BS$600,MATCH(G$11,'[1]Прайс лист'!$B$2:$BS$2,0),0)&lt;=G$8,VLOOKUP($A432,'[1]Прайс лист'!$B$8:$BS$600,MATCH(G$11,'[1]Прайс лист'!$B$2:$BS$2,0),0),0)</f>
        <v>2200</v>
      </c>
      <c r="H432" s="9">
        <f>IF(VLOOKUP($A432,'[1]Прайс лист'!$B$8:$BS$600,MATCH(H$11,'[1]Прайс лист'!$B$2:$BS$2,0),0)&lt;=H$8,VLOOKUP($A432,'[1]Прайс лист'!$B$8:$BS$600,MATCH(H$11,'[1]Прайс лист'!$B$2:$BS$2,0),0),0)</f>
        <v>1800</v>
      </c>
      <c r="I432" s="9">
        <f>IF(VLOOKUP($A432,'[1]Прайс лист'!$B$8:$BS$600,MATCH(I$11,'[1]Прайс лист'!$B$2:$BS$2,0),0)&lt;=I$8,VLOOKUP($A432,'[1]Прайс лист'!$B$8:$BS$600,MATCH(I$11,'[1]Прайс лист'!$B$2:$BS$2,0),0),0)</f>
        <v>0</v>
      </c>
      <c r="J432" s="9">
        <f>IF(VLOOKUP($A432,'[1]Прайс лист'!$B$8:$BS$600,MATCH(J$11,'[1]Прайс лист'!$B$2:$BS$2,0),0)&lt;=J$8,VLOOKUP($A432,'[1]Прайс лист'!$B$8:$BS$600,MATCH(J$11,'[1]Прайс лист'!$B$2:$BS$2,0),0),0)</f>
        <v>0</v>
      </c>
      <c r="K432" s="9">
        <f>IF(VLOOKUP($A432,'[1]Прайс лист'!$B$8:$BS$600,MATCH(K$11,'[1]Прайс лист'!$B$2:$BS$2,0),0)&lt;=K$8,VLOOKUP($A432,'[1]Прайс лист'!$B$8:$BS$600,MATCH(K$11,'[1]Прайс лист'!$B$2:$BS$2,0),0),0)</f>
        <v>0</v>
      </c>
      <c r="L432" s="9">
        <f>IF(VLOOKUP($A432,'[1]Прайс лист'!$B$8:$BS$600,MATCH(L$11,'[1]Прайс лист'!$B$2:$BS$2,0),0)&lt;=L$8,VLOOKUP($A432,'[1]Прайс лист'!$B$8:$BS$600,MATCH(L$11,'[1]Прайс лист'!$B$2:$BS$2,0),0),0)</f>
        <v>200</v>
      </c>
      <c r="M432" s="9">
        <f>IF(VLOOKUP($A432,'[1]Прайс лист'!$B$8:$BS$600,MATCH(M$11,'[1]Прайс лист'!$B$2:$BS$2,0),0)&lt;=M$8,VLOOKUP($A432,'[1]Прайс лист'!$B$8:$BS$600,MATCH(M$11,'[1]Прайс лист'!$B$2:$BS$2,0),0),0)</f>
        <v>2400</v>
      </c>
      <c r="N432" s="9">
        <f>IF(VLOOKUP($A432,'[1]Прайс лист'!$B$8:$BS$600,MATCH(N$11,'[1]Прайс лист'!$B$2:$BS$2,0),0)&lt;=N$8,VLOOKUP($A432,'[1]Прайс лист'!$B$8:$BS$600,MATCH(N$11,'[1]Прайс лист'!$B$2:$BS$2,0),0),0)</f>
        <v>0</v>
      </c>
      <c r="O432" s="9">
        <f>IF(VLOOKUP($A432,'[1]Прайс лист'!$B$8:$BS$600,MATCH(O$11,'[1]Прайс лист'!$B$2:$BS$2,0),0)&lt;=O$8,VLOOKUP($A432,'[1]Прайс лист'!$B$8:$BS$600,MATCH(O$11,'[1]Прайс лист'!$B$2:$BS$2,0),0),0)</f>
        <v>2200</v>
      </c>
      <c r="P432" s="9">
        <f>IF(VLOOKUP($A432,'[1]Прайс лист'!$B$8:$BS$600,MATCH(P$11,'[1]Прайс лист'!$B$2:$BS$2,0),0)&lt;=P$8,VLOOKUP($A432,'[1]Прайс лист'!$B$8:$BS$600,MATCH(P$11,'[1]Прайс лист'!$B$2:$BS$2,0),0),0)</f>
        <v>1800</v>
      </c>
      <c r="Q432" s="9">
        <f>IF(VLOOKUP($A432,'[1]Прайс лист'!$B$8:$BS$600,MATCH(Q$11,'[1]Прайс лист'!$B$2:$BS$2,0),0)&lt;=Q$8,VLOOKUP($A432,'[1]Прайс лист'!$B$8:$BS$600,MATCH(Q$11,'[1]Прайс лист'!$B$2:$BS$2,0),0),0)</f>
        <v>0</v>
      </c>
      <c r="R432" s="9">
        <f>IF(VLOOKUP($A432,'[1]Прайс лист'!$B$8:$BS$600,MATCH(R$11,'[1]Прайс лист'!$B$2:$BS$2,0),0)&lt;=R$8,VLOOKUP($A432,'[1]Прайс лист'!$B$8:$BS$600,MATCH(R$11,'[1]Прайс лист'!$B$2:$BS$2,0),0),0)</f>
        <v>0</v>
      </c>
      <c r="S432" s="9">
        <f>IF(VLOOKUP($A432,'[1]Прайс лист'!$B$8:$BS$600,MATCH(S$11,'[1]Прайс лист'!$B$2:$BS$2,0),0)&lt;=S$8,VLOOKUP($A432,'[1]Прайс лист'!$B$8:$BS$600,MATCH(S$11,'[1]Прайс лист'!$B$2:$BS$2,0),0),0)</f>
        <v>0</v>
      </c>
      <c r="T432" s="9">
        <f>IF(VLOOKUP($A432,'[1]Прайс лист'!$B$8:$BS$600,MATCH(T$11,'[1]Прайс лист'!$B$2:$BS$2,0),0)&lt;=T$8,VLOOKUP($A432,'[1]Прайс лист'!$B$8:$BS$600,MATCH(T$11,'[1]Прайс лист'!$B$2:$BS$2,0),0),0)</f>
        <v>200</v>
      </c>
      <c r="U432" s="9">
        <f>IF(VLOOKUP($A432,'[1]Прайс лист'!$B$8:$BS$600,MATCH(U$11,'[1]Прайс лист'!$B$2:$BS$2,0),0)&lt;=U$8,VLOOKUP($A432,'[1]Прайс лист'!$B$8:$BS$600,MATCH(U$11,'[1]Прайс лист'!$B$2:$BS$2,0),0),0)</f>
        <v>9400</v>
      </c>
      <c r="V432" s="9">
        <f>IF(VLOOKUP($A432,'[1]Прайс лист'!$B$8:$BS$600,MATCH(V$11,'[1]Прайс лист'!$B$2:$BS$2,0),0)&lt;=V$8,VLOOKUP($A432,'[1]Прайс лист'!$B$8:$BS$600,MATCH(V$11,'[1]Прайс лист'!$B$2:$BS$2,0),0),0)</f>
        <v>0</v>
      </c>
      <c r="W432" s="9">
        <f>IF(VLOOKUP($A432,'[1]Прайс лист'!$B$8:$BS$600,MATCH(W$11,'[1]Прайс лист'!$B$2:$BS$2,0),0)&lt;=W$8,VLOOKUP($A432,'[1]Прайс лист'!$B$8:$BS$600,MATCH(W$11,'[1]Прайс лист'!$B$2:$BS$2,0),0),0)</f>
        <v>9200</v>
      </c>
      <c r="X432" s="9">
        <f>IF(VLOOKUP($A432,'[1]Прайс лист'!$B$8:$BS$600,MATCH(X$11,'[1]Прайс лист'!$B$2:$BS$2,0),0)&lt;=X$8,VLOOKUP($A432,'[1]Прайс лист'!$B$8:$BS$600,MATCH(X$11,'[1]Прайс лист'!$B$2:$BS$2,0),0),0)</f>
        <v>8800</v>
      </c>
      <c r="Y432" s="9">
        <f>IF(VLOOKUP($A432,'[1]Прайс лист'!$B$8:$BS$600,MATCH(Y$11,'[1]Прайс лист'!$B$2:$BS$2,0),0)&lt;=Y$8,VLOOKUP($A432,'[1]Прайс лист'!$B$8:$BS$600,MATCH(Y$11,'[1]Прайс лист'!$B$2:$BS$2,0),0),0)</f>
        <v>0</v>
      </c>
      <c r="Z432" s="9">
        <f>IF(VLOOKUP($A432,'[1]Прайс лист'!$B$8:$BS$600,MATCH(Z$11,'[1]Прайс лист'!$B$2:$BS$2,0),0)&lt;=Z$8,VLOOKUP($A432,'[1]Прайс лист'!$B$8:$BS$600,MATCH(Z$11,'[1]Прайс лист'!$B$2:$BS$2,0),0),0)</f>
        <v>0</v>
      </c>
      <c r="AA432" s="9">
        <f>IF(VLOOKUP($A432,'[1]Прайс лист'!$B$8:$BS$600,MATCH(AA$11,'[1]Прайс лист'!$B$2:$BS$2,0),0)&lt;=AA$8,VLOOKUP($A432,'[1]Прайс лист'!$B$8:$BS$600,MATCH(AA$11,'[1]Прайс лист'!$B$2:$BS$2,0),0),0)</f>
        <v>0</v>
      </c>
      <c r="AB432" s="9">
        <f>IF(VLOOKUP($A432,'[1]Прайс лист'!$B$8:$BS$600,MATCH(AB$11,'[1]Прайс лист'!$B$2:$BS$2,0),0)&lt;=AB$8,VLOOKUP($A432,'[1]Прайс лист'!$B$8:$BS$600,MATCH(AB$11,'[1]Прайс лист'!$B$2:$BS$2,0),0),0)</f>
        <v>7200</v>
      </c>
      <c r="AC432" s="9">
        <f>IF(VLOOKUP($A432,'[1]Прайс лист'!$B$8:$BS$600,MATCH(AC$11,'[1]Прайс лист'!$B$2:$BS$2,0),0)&lt;=AC$8,VLOOKUP($A432,'[1]Прайс лист'!$B$8:$BS$600,MATCH(AC$11,'[1]Прайс лист'!$B$2:$BS$2,0),0),0)</f>
        <v>6400</v>
      </c>
      <c r="AD432" s="9">
        <f>IF(VLOOKUP($A432,'[1]Прайс лист'!$B$8:$BS$600,MATCH(AD$11,'[1]Прайс лист'!$B$2:$BS$2,0),0)&lt;=AD$8,VLOOKUP($A432,'[1]Прайс лист'!$B$8:$BS$600,MATCH(AD$11,'[1]Прайс лист'!$B$2:$BS$2,0),0),0)</f>
        <v>0</v>
      </c>
      <c r="AE432" s="9">
        <f>IF(VLOOKUP($A432,'[1]Прайс лист'!$B$8:$BS$600,MATCH(AE$11,'[1]Прайс лист'!$B$2:$BS$2,0),0)&lt;=AE$8,VLOOKUP($A432,'[1]Прайс лист'!$B$8:$BS$600,MATCH(AE$11,'[1]Прайс лист'!$B$2:$BS$2,0),0),0)</f>
        <v>6200</v>
      </c>
      <c r="AF432" s="9">
        <f>IF(VLOOKUP($A432,'[1]Прайс лист'!$B$8:$BS$600,MATCH(AF$11,'[1]Прайс лист'!$B$2:$BS$2,0),0)&lt;=AF$8,VLOOKUP($A432,'[1]Прайс лист'!$B$8:$BS$600,MATCH(AF$11,'[1]Прайс лист'!$B$2:$BS$2,0),0),0)</f>
        <v>5800</v>
      </c>
      <c r="AG432" s="9">
        <f>IF(VLOOKUP($A432,'[1]Прайс лист'!$B$8:$BS$600,MATCH(AG$11,'[1]Прайс лист'!$B$2:$BS$2,0),0)&lt;=AG$8,VLOOKUP($A432,'[1]Прайс лист'!$B$8:$BS$600,MATCH(AG$11,'[1]Прайс лист'!$B$2:$BS$2,0),0),0)</f>
        <v>0</v>
      </c>
      <c r="AH432" s="9">
        <f>IF(VLOOKUP($A432,'[1]Прайс лист'!$B$8:$BS$600,MATCH(AH$11,'[1]Прайс лист'!$B$2:$BS$2,0),0)&lt;=AH$8,VLOOKUP($A432,'[1]Прайс лист'!$B$8:$BS$600,MATCH(AH$11,'[1]Прайс лист'!$B$2:$BS$2,0),0),0)</f>
        <v>0</v>
      </c>
      <c r="AI432" s="9">
        <f>IF(VLOOKUP($A432,'[1]Прайс лист'!$B$8:$BS$600,MATCH(AI$11,'[1]Прайс лист'!$B$2:$BS$2,0),0)&lt;=AI$8,VLOOKUP($A432,'[1]Прайс лист'!$B$8:$BS$600,MATCH(AI$11,'[1]Прайс лист'!$B$2:$BS$2,0),0),0)</f>
        <v>0</v>
      </c>
      <c r="AJ432" s="9">
        <f>IF(VLOOKUP($A432,'[1]Прайс лист'!$B$8:$BS$600,MATCH(AJ$11,'[1]Прайс лист'!$B$2:$BS$2,0),0)&lt;=AJ$8,VLOOKUP($A432,'[1]Прайс лист'!$B$8:$BS$600,MATCH(AJ$11,'[1]Прайс лист'!$B$2:$BS$2,0),0),0)</f>
        <v>4200</v>
      </c>
      <c r="AK432" s="9">
        <f>IF(VLOOKUP($A432,'[1]Прайс лист'!$B$8:$BS$600,MATCH(AK$11,'[1]Прайс лист'!$B$2:$BS$2,0),0)&lt;=AK$8,VLOOKUP($A432,'[1]Прайс лист'!$B$8:$BS$600,MATCH(AK$11,'[1]Прайс лист'!$B$2:$BS$2,0),0),0)</f>
        <v>5400</v>
      </c>
      <c r="AL432" s="9">
        <f>IF(VLOOKUP($A432,'[1]Прайс лист'!$B$8:$BS$600,MATCH(AL$11,'[1]Прайс лист'!$B$2:$BS$2,0),0)&lt;=AL$8,VLOOKUP($A432,'[1]Прайс лист'!$B$8:$BS$600,MATCH(AL$11,'[1]Прайс лист'!$B$2:$BS$2,0),0),0)</f>
        <v>0</v>
      </c>
      <c r="AM432" s="9">
        <f>IF(VLOOKUP($A432,'[1]Прайс лист'!$B$8:$BS$600,MATCH(AM$11,'[1]Прайс лист'!$B$2:$BS$2,0),0)&lt;=AM$8,VLOOKUP($A432,'[1]Прайс лист'!$B$8:$BS$600,MATCH(AM$11,'[1]Прайс лист'!$B$2:$BS$2,0),0),0)</f>
        <v>5200</v>
      </c>
      <c r="AN432" s="9">
        <f>IF(VLOOKUP($A432,'[1]Прайс лист'!$B$8:$BS$600,MATCH(AN$11,'[1]Прайс лист'!$B$2:$BS$2,0),0)&lt;=AN$8,VLOOKUP($A432,'[1]Прайс лист'!$B$8:$BS$600,MATCH(AN$11,'[1]Прайс лист'!$B$2:$BS$2,0),0),0)</f>
        <v>4800</v>
      </c>
      <c r="AO432" s="9">
        <f>IF(VLOOKUP($A432,'[1]Прайс лист'!$B$8:$BS$600,MATCH(AO$11,'[1]Прайс лист'!$B$2:$BS$2,0),0)&lt;=AO$8,VLOOKUP($A432,'[1]Прайс лист'!$B$8:$BS$600,MATCH(AO$11,'[1]Прайс лист'!$B$2:$BS$2,0),0),0)</f>
        <v>0</v>
      </c>
      <c r="AP432" s="9">
        <f>IF(VLOOKUP($A432,'[1]Прайс лист'!$B$8:$BS$600,MATCH(AP$11,'[1]Прайс лист'!$B$2:$BS$2,0),0)&lt;=AP$8,VLOOKUP($A432,'[1]Прайс лист'!$B$8:$BS$600,MATCH(AP$11,'[1]Прайс лист'!$B$2:$BS$2,0),0),0)</f>
        <v>0</v>
      </c>
      <c r="AQ432" s="9">
        <f>IF(VLOOKUP($A432,'[1]Прайс лист'!$B$8:$BS$600,MATCH(AQ$11,'[1]Прайс лист'!$B$2:$BS$2,0),0)&lt;=AQ$8,VLOOKUP($A432,'[1]Прайс лист'!$B$8:$BS$600,MATCH(AQ$11,'[1]Прайс лист'!$B$2:$BS$2,0),0),0)</f>
        <v>0</v>
      </c>
      <c r="AR432" s="9">
        <f>IF(VLOOKUP($A432,'[1]Прайс лист'!$B$8:$BS$600,MATCH(AR$11,'[1]Прайс лист'!$B$2:$BS$2,0),0)&lt;=AR$8,VLOOKUP($A432,'[1]Прайс лист'!$B$8:$BS$600,MATCH(AR$11,'[1]Прайс лист'!$B$2:$BS$2,0),0),0)</f>
        <v>3200</v>
      </c>
      <c r="AS432" s="9">
        <f>IF(VLOOKUP($A432,'[1]Прайс лист'!$B$8:$BS$600,MATCH(AS$11,'[1]Прайс лист'!$B$2:$BS$2,0),0)&lt;=AS$8,VLOOKUP($A432,'[1]Прайс лист'!$B$8:$BS$600,MATCH(AS$11,'[1]Прайс лист'!$B$2:$BS$2,0),0),0)</f>
        <v>4400</v>
      </c>
      <c r="AT432" s="9">
        <f>IF(VLOOKUP($A432,'[1]Прайс лист'!$B$8:$BS$600,MATCH(AT$11,'[1]Прайс лист'!$B$2:$BS$2,0),0)&lt;=AT$8,VLOOKUP($A432,'[1]Прайс лист'!$B$8:$BS$600,MATCH(AT$11,'[1]Прайс лист'!$B$2:$BS$2,0),0),0)</f>
        <v>0</v>
      </c>
      <c r="AU432" s="9">
        <f>IF(VLOOKUP($A432,'[1]Прайс лист'!$B$8:$BS$600,MATCH(AU$11,'[1]Прайс лист'!$B$2:$BS$2,0),0)&lt;=AU$8,VLOOKUP($A432,'[1]Прайс лист'!$B$8:$BS$600,MATCH(AU$11,'[1]Прайс лист'!$B$2:$BS$2,0),0),0)</f>
        <v>4200</v>
      </c>
      <c r="AV432" s="9">
        <f>IF(VLOOKUP($A432,'[1]Прайс лист'!$B$8:$BS$600,MATCH(AV$11,'[1]Прайс лист'!$B$2:$BS$2,0),0)&lt;=AV$8,VLOOKUP($A432,'[1]Прайс лист'!$B$8:$BS$600,MATCH(AV$11,'[1]Прайс лист'!$B$2:$BS$2,0),0),0)</f>
        <v>3800</v>
      </c>
      <c r="AW432" s="9">
        <f>IF(VLOOKUP($A432,'[1]Прайс лист'!$B$8:$BS$600,MATCH(AW$11,'[1]Прайс лист'!$B$2:$BS$2,0),0)&lt;=AW$8,VLOOKUP($A432,'[1]Прайс лист'!$B$8:$BS$600,MATCH(AW$11,'[1]Прайс лист'!$B$2:$BS$2,0),0),0)</f>
        <v>0</v>
      </c>
      <c r="AX432" s="9">
        <f>IF(VLOOKUP($A432,'[1]Прайс лист'!$B$8:$BS$600,MATCH(AX$11,'[1]Прайс лист'!$B$2:$BS$2,0),0)&lt;=AX$8,VLOOKUP($A432,'[1]Прайс лист'!$B$8:$BS$600,MATCH(AX$11,'[1]Прайс лист'!$B$2:$BS$2,0),0),0)</f>
        <v>0</v>
      </c>
      <c r="AY432" s="9">
        <f>IF(VLOOKUP($A432,'[1]Прайс лист'!$B$8:$BS$600,MATCH(AY$11,'[1]Прайс лист'!$B$2:$BS$2,0),0)&lt;=AY$8,VLOOKUP($A432,'[1]Прайс лист'!$B$8:$BS$600,MATCH(AY$11,'[1]Прайс лист'!$B$2:$BS$2,0),0),0)</f>
        <v>0</v>
      </c>
      <c r="AZ432" s="9">
        <f>IF(VLOOKUP($A432,'[1]Прайс лист'!$B$8:$BS$600,MATCH(AZ$11,'[1]Прайс лист'!$B$2:$BS$2,0),0)&lt;=AZ$8,VLOOKUP($A432,'[1]Прайс лист'!$B$8:$BS$600,MATCH(AZ$11,'[1]Прайс лист'!$B$2:$BS$2,0),0),0)</f>
        <v>2200</v>
      </c>
      <c r="BA432" s="9">
        <f>IF(VLOOKUP($A432,'[1]Прайс лист'!$B$8:$BS$600,MATCH(BA$11,'[1]Прайс лист'!$B$2:$BS$2,0),0)&lt;=BA$8,VLOOKUP($A432,'[1]Прайс лист'!$B$8:$BS$600,MATCH(BA$11,'[1]Прайс лист'!$B$2:$BS$2,0),0),0)</f>
        <v>3400</v>
      </c>
      <c r="BB432" s="9">
        <f>IF(VLOOKUP($A432,'[1]Прайс лист'!$B$8:$BS$600,MATCH(BB$11,'[1]Прайс лист'!$B$2:$BS$2,0),0)&lt;=BB$8,VLOOKUP($A432,'[1]Прайс лист'!$B$8:$BS$600,MATCH(BB$11,'[1]Прайс лист'!$B$2:$BS$2,0),0),0)</f>
        <v>0</v>
      </c>
      <c r="BC432" s="9">
        <f>IF(VLOOKUP($A432,'[1]Прайс лист'!$B$8:$BS$600,MATCH(BC$11,'[1]Прайс лист'!$B$2:$BS$2,0),0)&lt;=BC$8,VLOOKUP($A432,'[1]Прайс лист'!$B$8:$BS$600,MATCH(BC$11,'[1]Прайс лист'!$B$2:$BS$2,0),0),0)</f>
        <v>3200</v>
      </c>
      <c r="BD432" s="9">
        <f>IF(VLOOKUP($A432,'[1]Прайс лист'!$B$8:$BS$600,MATCH(BD$11,'[1]Прайс лист'!$B$2:$BS$2,0),0)&lt;=BD$8,VLOOKUP($A432,'[1]Прайс лист'!$B$8:$BS$600,MATCH(BD$11,'[1]Прайс лист'!$B$2:$BS$2,0),0),0)</f>
        <v>2800</v>
      </c>
      <c r="BE432" s="9">
        <f>IF(VLOOKUP($A432,'[1]Прайс лист'!$B$8:$BS$600,MATCH(BE$11,'[1]Прайс лист'!$B$2:$BS$2,0),0)&lt;=BE$8,VLOOKUP($A432,'[1]Прайс лист'!$B$8:$BS$600,MATCH(BE$11,'[1]Прайс лист'!$B$2:$BS$2,0),0),0)</f>
        <v>0</v>
      </c>
      <c r="BF432" s="9">
        <f>IF(VLOOKUP($A432,'[1]Прайс лист'!$B$8:$BS$600,MATCH(BF$11,'[1]Прайс лист'!$B$2:$BS$2,0),0)&lt;=BF$8,VLOOKUP($A432,'[1]Прайс лист'!$B$8:$BS$600,MATCH(BF$11,'[1]Прайс лист'!$B$2:$BS$2,0),0),0)</f>
        <v>0</v>
      </c>
      <c r="BG432" s="9">
        <f>IF(VLOOKUP($A432,'[1]Прайс лист'!$B$8:$BS$600,MATCH(BG$11,'[1]Прайс лист'!$B$2:$BS$2,0),0)&lt;=BG$8,VLOOKUP($A432,'[1]Прайс лист'!$B$8:$BS$600,MATCH(BG$11,'[1]Прайс лист'!$B$2:$BS$2,0),0),0)</f>
        <v>0</v>
      </c>
      <c r="BH432" s="9">
        <f>IF(VLOOKUP($A432,'[1]Прайс лист'!$B$8:$BS$600,MATCH(BH$11,'[1]Прайс лист'!$B$2:$BS$2,0),0)&lt;=BH$8,VLOOKUP($A432,'[1]Прайс лист'!$B$8:$BS$600,MATCH(BH$11,'[1]Прайс лист'!$B$2:$BS$2,0),0),0)</f>
        <v>1200</v>
      </c>
    </row>
    <row r="433" spans="1:60">
      <c r="A433" s="1" t="str">
        <f>'[1]Прайс лист'!B426</f>
        <v>Xiaomi REDMI NOTE 364</v>
      </c>
      <c r="B433" s="7" t="s">
        <v>191</v>
      </c>
      <c r="C433" s="8" t="s">
        <v>258</v>
      </c>
      <c r="D433" s="8">
        <v>64</v>
      </c>
      <c r="E433" s="9">
        <f>IF(VLOOKUP($A433,'[1]Прайс лист'!$B$8:$BS$600,MATCH(E$11,'[1]Прайс лист'!$B$2:$BS$2,0),0)&lt;=E$8,VLOOKUP($A433,'[1]Прайс лист'!$B$8:$BS$600,MATCH(E$11,'[1]Прайс лист'!$B$2:$BS$2,0),0),0)</f>
        <v>2000</v>
      </c>
      <c r="F433" s="9">
        <f>IF(VLOOKUP($A433,'[1]Прайс лист'!$B$8:$BS$600,MATCH(F$11,'[1]Прайс лист'!$B$2:$BS$2,0),0)&lt;=F$8,VLOOKUP($A433,'[1]Прайс лист'!$B$8:$BS$600,MATCH(F$11,'[1]Прайс лист'!$B$2:$BS$2,0),0),0)</f>
        <v>0</v>
      </c>
      <c r="G433" s="9">
        <f>IF(VLOOKUP($A433,'[1]Прайс лист'!$B$8:$BS$600,MATCH(G$11,'[1]Прайс лист'!$B$2:$BS$2,0),0)&lt;=G$8,VLOOKUP($A433,'[1]Прайс лист'!$B$8:$BS$600,MATCH(G$11,'[1]Прайс лист'!$B$2:$BS$2,0),0),0)</f>
        <v>1800</v>
      </c>
      <c r="H433" s="9">
        <f>IF(VLOOKUP($A433,'[1]Прайс лист'!$B$8:$BS$600,MATCH(H$11,'[1]Прайс лист'!$B$2:$BS$2,0),0)&lt;=H$8,VLOOKUP($A433,'[1]Прайс лист'!$B$8:$BS$600,MATCH(H$11,'[1]Прайс лист'!$B$2:$BS$2,0),0),0)</f>
        <v>1500</v>
      </c>
      <c r="I433" s="9">
        <f>IF(VLOOKUP($A433,'[1]Прайс лист'!$B$8:$BS$600,MATCH(I$11,'[1]Прайс лист'!$B$2:$BS$2,0),0)&lt;=I$8,VLOOKUP($A433,'[1]Прайс лист'!$B$8:$BS$600,MATCH(I$11,'[1]Прайс лист'!$B$2:$BS$2,0),0),0)</f>
        <v>0</v>
      </c>
      <c r="J433" s="9">
        <f>IF(VLOOKUP($A433,'[1]Прайс лист'!$B$8:$BS$600,MATCH(J$11,'[1]Прайс лист'!$B$2:$BS$2,0),0)&lt;=J$8,VLOOKUP($A433,'[1]Прайс лист'!$B$8:$BS$600,MATCH(J$11,'[1]Прайс лист'!$B$2:$BS$2,0),0),0)</f>
        <v>0</v>
      </c>
      <c r="K433" s="9">
        <f>IF(VLOOKUP($A433,'[1]Прайс лист'!$B$8:$BS$600,MATCH(K$11,'[1]Прайс лист'!$B$2:$BS$2,0),0)&lt;=K$8,VLOOKUP($A433,'[1]Прайс лист'!$B$8:$BS$600,MATCH(K$11,'[1]Прайс лист'!$B$2:$BS$2,0),0),0)</f>
        <v>0</v>
      </c>
      <c r="L433" s="9">
        <f>IF(VLOOKUP($A433,'[1]Прайс лист'!$B$8:$BS$600,MATCH(L$11,'[1]Прайс лист'!$B$2:$BS$2,0),0)&lt;=L$8,VLOOKUP($A433,'[1]Прайс лист'!$B$8:$BS$600,MATCH(L$11,'[1]Прайс лист'!$B$2:$BS$2,0),0),0)</f>
        <v>200</v>
      </c>
      <c r="M433" s="9">
        <f>IF(VLOOKUP($A433,'[1]Прайс лист'!$B$8:$BS$600,MATCH(M$11,'[1]Прайс лист'!$B$2:$BS$2,0),0)&lt;=M$8,VLOOKUP($A433,'[1]Прайс лист'!$B$8:$BS$600,MATCH(M$11,'[1]Прайс лист'!$B$2:$BS$2,0),0),0)</f>
        <v>2000</v>
      </c>
      <c r="N433" s="9">
        <f>IF(VLOOKUP($A433,'[1]Прайс лист'!$B$8:$BS$600,MATCH(N$11,'[1]Прайс лист'!$B$2:$BS$2,0),0)&lt;=N$8,VLOOKUP($A433,'[1]Прайс лист'!$B$8:$BS$600,MATCH(N$11,'[1]Прайс лист'!$B$2:$BS$2,0),0),0)</f>
        <v>0</v>
      </c>
      <c r="O433" s="9">
        <f>IF(VLOOKUP($A433,'[1]Прайс лист'!$B$8:$BS$600,MATCH(O$11,'[1]Прайс лист'!$B$2:$BS$2,0),0)&lt;=O$8,VLOOKUP($A433,'[1]Прайс лист'!$B$8:$BS$600,MATCH(O$11,'[1]Прайс лист'!$B$2:$BS$2,0),0),0)</f>
        <v>1800</v>
      </c>
      <c r="P433" s="9">
        <f>IF(VLOOKUP($A433,'[1]Прайс лист'!$B$8:$BS$600,MATCH(P$11,'[1]Прайс лист'!$B$2:$BS$2,0),0)&lt;=P$8,VLOOKUP($A433,'[1]Прайс лист'!$B$8:$BS$600,MATCH(P$11,'[1]Прайс лист'!$B$2:$BS$2,0),0),0)</f>
        <v>1500</v>
      </c>
      <c r="Q433" s="9">
        <f>IF(VLOOKUP($A433,'[1]Прайс лист'!$B$8:$BS$600,MATCH(Q$11,'[1]Прайс лист'!$B$2:$BS$2,0),0)&lt;=Q$8,VLOOKUP($A433,'[1]Прайс лист'!$B$8:$BS$600,MATCH(Q$11,'[1]Прайс лист'!$B$2:$BS$2,0),0),0)</f>
        <v>0</v>
      </c>
      <c r="R433" s="9">
        <f>IF(VLOOKUP($A433,'[1]Прайс лист'!$B$8:$BS$600,MATCH(R$11,'[1]Прайс лист'!$B$2:$BS$2,0),0)&lt;=R$8,VLOOKUP($A433,'[1]Прайс лист'!$B$8:$BS$600,MATCH(R$11,'[1]Прайс лист'!$B$2:$BS$2,0),0),0)</f>
        <v>0</v>
      </c>
      <c r="S433" s="9">
        <f>IF(VLOOKUP($A433,'[1]Прайс лист'!$B$8:$BS$600,MATCH(S$11,'[1]Прайс лист'!$B$2:$BS$2,0),0)&lt;=S$8,VLOOKUP($A433,'[1]Прайс лист'!$B$8:$BS$600,MATCH(S$11,'[1]Прайс лист'!$B$2:$BS$2,0),0),0)</f>
        <v>0</v>
      </c>
      <c r="T433" s="9">
        <f>IF(VLOOKUP($A433,'[1]Прайс лист'!$B$8:$BS$600,MATCH(T$11,'[1]Прайс лист'!$B$2:$BS$2,0),0)&lt;=T$8,VLOOKUP($A433,'[1]Прайс лист'!$B$8:$BS$600,MATCH(T$11,'[1]Прайс лист'!$B$2:$BS$2,0),0),0)</f>
        <v>200</v>
      </c>
      <c r="U433" s="9">
        <f>IF(VLOOKUP($A433,'[1]Прайс лист'!$B$8:$BS$600,MATCH(U$11,'[1]Прайс лист'!$B$2:$BS$2,0),0)&lt;=U$8,VLOOKUP($A433,'[1]Прайс лист'!$B$8:$BS$600,MATCH(U$11,'[1]Прайс лист'!$B$2:$BS$2,0),0),0)</f>
        <v>9000</v>
      </c>
      <c r="V433" s="9">
        <f>IF(VLOOKUP($A433,'[1]Прайс лист'!$B$8:$BS$600,MATCH(V$11,'[1]Прайс лист'!$B$2:$BS$2,0),0)&lt;=V$8,VLOOKUP($A433,'[1]Прайс лист'!$B$8:$BS$600,MATCH(V$11,'[1]Прайс лист'!$B$2:$BS$2,0),0),0)</f>
        <v>0</v>
      </c>
      <c r="W433" s="9">
        <f>IF(VLOOKUP($A433,'[1]Прайс лист'!$B$8:$BS$600,MATCH(W$11,'[1]Прайс лист'!$B$2:$BS$2,0),0)&lt;=W$8,VLOOKUP($A433,'[1]Прайс лист'!$B$8:$BS$600,MATCH(W$11,'[1]Прайс лист'!$B$2:$BS$2,0),0),0)</f>
        <v>8800</v>
      </c>
      <c r="X433" s="9">
        <f>IF(VLOOKUP($A433,'[1]Прайс лист'!$B$8:$BS$600,MATCH(X$11,'[1]Прайс лист'!$B$2:$BS$2,0),0)&lt;=X$8,VLOOKUP($A433,'[1]Прайс лист'!$B$8:$BS$600,MATCH(X$11,'[1]Прайс лист'!$B$2:$BS$2,0),0),0)</f>
        <v>8500</v>
      </c>
      <c r="Y433" s="9">
        <f>IF(VLOOKUP($A433,'[1]Прайс лист'!$B$8:$BS$600,MATCH(Y$11,'[1]Прайс лист'!$B$2:$BS$2,0),0)&lt;=Y$8,VLOOKUP($A433,'[1]Прайс лист'!$B$8:$BS$600,MATCH(Y$11,'[1]Прайс лист'!$B$2:$BS$2,0),0),0)</f>
        <v>0</v>
      </c>
      <c r="Z433" s="9">
        <f>IF(VLOOKUP($A433,'[1]Прайс лист'!$B$8:$BS$600,MATCH(Z$11,'[1]Прайс лист'!$B$2:$BS$2,0),0)&lt;=Z$8,VLOOKUP($A433,'[1]Прайс лист'!$B$8:$BS$600,MATCH(Z$11,'[1]Прайс лист'!$B$2:$BS$2,0),0),0)</f>
        <v>0</v>
      </c>
      <c r="AA433" s="9">
        <f>IF(VLOOKUP($A433,'[1]Прайс лист'!$B$8:$BS$600,MATCH(AA$11,'[1]Прайс лист'!$B$2:$BS$2,0),0)&lt;=AA$8,VLOOKUP($A433,'[1]Прайс лист'!$B$8:$BS$600,MATCH(AA$11,'[1]Прайс лист'!$B$2:$BS$2,0),0),0)</f>
        <v>0</v>
      </c>
      <c r="AB433" s="9">
        <f>IF(VLOOKUP($A433,'[1]Прайс лист'!$B$8:$BS$600,MATCH(AB$11,'[1]Прайс лист'!$B$2:$BS$2,0),0)&lt;=AB$8,VLOOKUP($A433,'[1]Прайс лист'!$B$8:$BS$600,MATCH(AB$11,'[1]Прайс лист'!$B$2:$BS$2,0),0),0)</f>
        <v>7200</v>
      </c>
      <c r="AC433" s="9">
        <f>IF(VLOOKUP($A433,'[1]Прайс лист'!$B$8:$BS$600,MATCH(AC$11,'[1]Прайс лист'!$B$2:$BS$2,0),0)&lt;=AC$8,VLOOKUP($A433,'[1]Прайс лист'!$B$8:$BS$600,MATCH(AC$11,'[1]Прайс лист'!$B$2:$BS$2,0),0),0)</f>
        <v>6000</v>
      </c>
      <c r="AD433" s="9">
        <f>IF(VLOOKUP($A433,'[1]Прайс лист'!$B$8:$BS$600,MATCH(AD$11,'[1]Прайс лист'!$B$2:$BS$2,0),0)&lt;=AD$8,VLOOKUP($A433,'[1]Прайс лист'!$B$8:$BS$600,MATCH(AD$11,'[1]Прайс лист'!$B$2:$BS$2,0),0),0)</f>
        <v>0</v>
      </c>
      <c r="AE433" s="9">
        <f>IF(VLOOKUP($A433,'[1]Прайс лист'!$B$8:$BS$600,MATCH(AE$11,'[1]Прайс лист'!$B$2:$BS$2,0),0)&lt;=AE$8,VLOOKUP($A433,'[1]Прайс лист'!$B$8:$BS$600,MATCH(AE$11,'[1]Прайс лист'!$B$2:$BS$2,0),0),0)</f>
        <v>5800</v>
      </c>
      <c r="AF433" s="9">
        <f>IF(VLOOKUP($A433,'[1]Прайс лист'!$B$8:$BS$600,MATCH(AF$11,'[1]Прайс лист'!$B$2:$BS$2,0),0)&lt;=AF$8,VLOOKUP($A433,'[1]Прайс лист'!$B$8:$BS$600,MATCH(AF$11,'[1]Прайс лист'!$B$2:$BS$2,0),0),0)</f>
        <v>5500</v>
      </c>
      <c r="AG433" s="9">
        <f>IF(VLOOKUP($A433,'[1]Прайс лист'!$B$8:$BS$600,MATCH(AG$11,'[1]Прайс лист'!$B$2:$BS$2,0),0)&lt;=AG$8,VLOOKUP($A433,'[1]Прайс лист'!$B$8:$BS$600,MATCH(AG$11,'[1]Прайс лист'!$B$2:$BS$2,0),0),0)</f>
        <v>0</v>
      </c>
      <c r="AH433" s="9">
        <f>IF(VLOOKUP($A433,'[1]Прайс лист'!$B$8:$BS$600,MATCH(AH$11,'[1]Прайс лист'!$B$2:$BS$2,0),0)&lt;=AH$8,VLOOKUP($A433,'[1]Прайс лист'!$B$8:$BS$600,MATCH(AH$11,'[1]Прайс лист'!$B$2:$BS$2,0),0),0)</f>
        <v>0</v>
      </c>
      <c r="AI433" s="9">
        <f>IF(VLOOKUP($A433,'[1]Прайс лист'!$B$8:$BS$600,MATCH(AI$11,'[1]Прайс лист'!$B$2:$BS$2,0),0)&lt;=AI$8,VLOOKUP($A433,'[1]Прайс лист'!$B$8:$BS$600,MATCH(AI$11,'[1]Прайс лист'!$B$2:$BS$2,0),0),0)</f>
        <v>0</v>
      </c>
      <c r="AJ433" s="9">
        <f>IF(VLOOKUP($A433,'[1]Прайс лист'!$B$8:$BS$600,MATCH(AJ$11,'[1]Прайс лист'!$B$2:$BS$2,0),0)&lt;=AJ$8,VLOOKUP($A433,'[1]Прайс лист'!$B$8:$BS$600,MATCH(AJ$11,'[1]Прайс лист'!$B$2:$BS$2,0),0),0)</f>
        <v>4200</v>
      </c>
      <c r="AK433" s="9">
        <f>IF(VLOOKUP($A433,'[1]Прайс лист'!$B$8:$BS$600,MATCH(AK$11,'[1]Прайс лист'!$B$2:$BS$2,0),0)&lt;=AK$8,VLOOKUP($A433,'[1]Прайс лист'!$B$8:$BS$600,MATCH(AK$11,'[1]Прайс лист'!$B$2:$BS$2,0),0),0)</f>
        <v>5000</v>
      </c>
      <c r="AL433" s="9">
        <f>IF(VLOOKUP($A433,'[1]Прайс лист'!$B$8:$BS$600,MATCH(AL$11,'[1]Прайс лист'!$B$2:$BS$2,0),0)&lt;=AL$8,VLOOKUP($A433,'[1]Прайс лист'!$B$8:$BS$600,MATCH(AL$11,'[1]Прайс лист'!$B$2:$BS$2,0),0),0)</f>
        <v>0</v>
      </c>
      <c r="AM433" s="9">
        <f>IF(VLOOKUP($A433,'[1]Прайс лист'!$B$8:$BS$600,MATCH(AM$11,'[1]Прайс лист'!$B$2:$BS$2,0),0)&lt;=AM$8,VLOOKUP($A433,'[1]Прайс лист'!$B$8:$BS$600,MATCH(AM$11,'[1]Прайс лист'!$B$2:$BS$2,0),0),0)</f>
        <v>4800</v>
      </c>
      <c r="AN433" s="9">
        <f>IF(VLOOKUP($A433,'[1]Прайс лист'!$B$8:$BS$600,MATCH(AN$11,'[1]Прайс лист'!$B$2:$BS$2,0),0)&lt;=AN$8,VLOOKUP($A433,'[1]Прайс лист'!$B$8:$BS$600,MATCH(AN$11,'[1]Прайс лист'!$B$2:$BS$2,0),0),0)</f>
        <v>4500</v>
      </c>
      <c r="AO433" s="9">
        <f>IF(VLOOKUP($A433,'[1]Прайс лист'!$B$8:$BS$600,MATCH(AO$11,'[1]Прайс лист'!$B$2:$BS$2,0),0)&lt;=AO$8,VLOOKUP($A433,'[1]Прайс лист'!$B$8:$BS$600,MATCH(AO$11,'[1]Прайс лист'!$B$2:$BS$2,0),0),0)</f>
        <v>0</v>
      </c>
      <c r="AP433" s="9">
        <f>IF(VLOOKUP($A433,'[1]Прайс лист'!$B$8:$BS$600,MATCH(AP$11,'[1]Прайс лист'!$B$2:$BS$2,0),0)&lt;=AP$8,VLOOKUP($A433,'[1]Прайс лист'!$B$8:$BS$600,MATCH(AP$11,'[1]Прайс лист'!$B$2:$BS$2,0),0),0)</f>
        <v>0</v>
      </c>
      <c r="AQ433" s="9">
        <f>IF(VLOOKUP($A433,'[1]Прайс лист'!$B$8:$BS$600,MATCH(AQ$11,'[1]Прайс лист'!$B$2:$BS$2,0),0)&lt;=AQ$8,VLOOKUP($A433,'[1]Прайс лист'!$B$8:$BS$600,MATCH(AQ$11,'[1]Прайс лист'!$B$2:$BS$2,0),0),0)</f>
        <v>0</v>
      </c>
      <c r="AR433" s="9">
        <f>IF(VLOOKUP($A433,'[1]Прайс лист'!$B$8:$BS$600,MATCH(AR$11,'[1]Прайс лист'!$B$2:$BS$2,0),0)&lt;=AR$8,VLOOKUP($A433,'[1]Прайс лист'!$B$8:$BS$600,MATCH(AR$11,'[1]Прайс лист'!$B$2:$BS$2,0),0),0)</f>
        <v>3200</v>
      </c>
      <c r="AS433" s="9">
        <f>IF(VLOOKUP($A433,'[1]Прайс лист'!$B$8:$BS$600,MATCH(AS$11,'[1]Прайс лист'!$B$2:$BS$2,0),0)&lt;=AS$8,VLOOKUP($A433,'[1]Прайс лист'!$B$8:$BS$600,MATCH(AS$11,'[1]Прайс лист'!$B$2:$BS$2,0),0),0)</f>
        <v>4000</v>
      </c>
      <c r="AT433" s="9">
        <f>IF(VLOOKUP($A433,'[1]Прайс лист'!$B$8:$BS$600,MATCH(AT$11,'[1]Прайс лист'!$B$2:$BS$2,0),0)&lt;=AT$8,VLOOKUP($A433,'[1]Прайс лист'!$B$8:$BS$600,MATCH(AT$11,'[1]Прайс лист'!$B$2:$BS$2,0),0),0)</f>
        <v>0</v>
      </c>
      <c r="AU433" s="9">
        <f>IF(VLOOKUP($A433,'[1]Прайс лист'!$B$8:$BS$600,MATCH(AU$11,'[1]Прайс лист'!$B$2:$BS$2,0),0)&lt;=AU$8,VLOOKUP($A433,'[1]Прайс лист'!$B$8:$BS$600,MATCH(AU$11,'[1]Прайс лист'!$B$2:$BS$2,0),0),0)</f>
        <v>3800</v>
      </c>
      <c r="AV433" s="9">
        <f>IF(VLOOKUP($A433,'[1]Прайс лист'!$B$8:$BS$600,MATCH(AV$11,'[1]Прайс лист'!$B$2:$BS$2,0),0)&lt;=AV$8,VLOOKUP($A433,'[1]Прайс лист'!$B$8:$BS$600,MATCH(AV$11,'[1]Прайс лист'!$B$2:$BS$2,0),0),0)</f>
        <v>3500</v>
      </c>
      <c r="AW433" s="9">
        <f>IF(VLOOKUP($A433,'[1]Прайс лист'!$B$8:$BS$600,MATCH(AW$11,'[1]Прайс лист'!$B$2:$BS$2,0),0)&lt;=AW$8,VLOOKUP($A433,'[1]Прайс лист'!$B$8:$BS$600,MATCH(AW$11,'[1]Прайс лист'!$B$2:$BS$2,0),0),0)</f>
        <v>0</v>
      </c>
      <c r="AX433" s="9">
        <f>IF(VLOOKUP($A433,'[1]Прайс лист'!$B$8:$BS$600,MATCH(AX$11,'[1]Прайс лист'!$B$2:$BS$2,0),0)&lt;=AX$8,VLOOKUP($A433,'[1]Прайс лист'!$B$8:$BS$600,MATCH(AX$11,'[1]Прайс лист'!$B$2:$BS$2,0),0),0)</f>
        <v>0</v>
      </c>
      <c r="AY433" s="9">
        <f>IF(VLOOKUP($A433,'[1]Прайс лист'!$B$8:$BS$600,MATCH(AY$11,'[1]Прайс лист'!$B$2:$BS$2,0),0)&lt;=AY$8,VLOOKUP($A433,'[1]Прайс лист'!$B$8:$BS$600,MATCH(AY$11,'[1]Прайс лист'!$B$2:$BS$2,0),0),0)</f>
        <v>0</v>
      </c>
      <c r="AZ433" s="9">
        <f>IF(VLOOKUP($A433,'[1]Прайс лист'!$B$8:$BS$600,MATCH(AZ$11,'[1]Прайс лист'!$B$2:$BS$2,0),0)&lt;=AZ$8,VLOOKUP($A433,'[1]Прайс лист'!$B$8:$BS$600,MATCH(AZ$11,'[1]Прайс лист'!$B$2:$BS$2,0),0),0)</f>
        <v>2200</v>
      </c>
      <c r="BA433" s="9">
        <f>IF(VLOOKUP($A433,'[1]Прайс лист'!$B$8:$BS$600,MATCH(BA$11,'[1]Прайс лист'!$B$2:$BS$2,0),0)&lt;=BA$8,VLOOKUP($A433,'[1]Прайс лист'!$B$8:$BS$600,MATCH(BA$11,'[1]Прайс лист'!$B$2:$BS$2,0),0),0)</f>
        <v>3000</v>
      </c>
      <c r="BB433" s="9">
        <f>IF(VLOOKUP($A433,'[1]Прайс лист'!$B$8:$BS$600,MATCH(BB$11,'[1]Прайс лист'!$B$2:$BS$2,0),0)&lt;=BB$8,VLOOKUP($A433,'[1]Прайс лист'!$B$8:$BS$600,MATCH(BB$11,'[1]Прайс лист'!$B$2:$BS$2,0),0),0)</f>
        <v>0</v>
      </c>
      <c r="BC433" s="9">
        <f>IF(VLOOKUP($A433,'[1]Прайс лист'!$B$8:$BS$600,MATCH(BC$11,'[1]Прайс лист'!$B$2:$BS$2,0),0)&lt;=BC$8,VLOOKUP($A433,'[1]Прайс лист'!$B$8:$BS$600,MATCH(BC$11,'[1]Прайс лист'!$B$2:$BS$2,0),0),0)</f>
        <v>2800</v>
      </c>
      <c r="BD433" s="9">
        <f>IF(VLOOKUP($A433,'[1]Прайс лист'!$B$8:$BS$600,MATCH(BD$11,'[1]Прайс лист'!$B$2:$BS$2,0),0)&lt;=BD$8,VLOOKUP($A433,'[1]Прайс лист'!$B$8:$BS$600,MATCH(BD$11,'[1]Прайс лист'!$B$2:$BS$2,0),0),0)</f>
        <v>2500</v>
      </c>
      <c r="BE433" s="9">
        <f>IF(VLOOKUP($A433,'[1]Прайс лист'!$B$8:$BS$600,MATCH(BE$11,'[1]Прайс лист'!$B$2:$BS$2,0),0)&lt;=BE$8,VLOOKUP($A433,'[1]Прайс лист'!$B$8:$BS$600,MATCH(BE$11,'[1]Прайс лист'!$B$2:$BS$2,0),0),0)</f>
        <v>0</v>
      </c>
      <c r="BF433" s="9">
        <f>IF(VLOOKUP($A433,'[1]Прайс лист'!$B$8:$BS$600,MATCH(BF$11,'[1]Прайс лист'!$B$2:$BS$2,0),0)&lt;=BF$8,VLOOKUP($A433,'[1]Прайс лист'!$B$8:$BS$600,MATCH(BF$11,'[1]Прайс лист'!$B$2:$BS$2,0),0),0)</f>
        <v>0</v>
      </c>
      <c r="BG433" s="9">
        <f>IF(VLOOKUP($A433,'[1]Прайс лист'!$B$8:$BS$600,MATCH(BG$11,'[1]Прайс лист'!$B$2:$BS$2,0),0)&lt;=BG$8,VLOOKUP($A433,'[1]Прайс лист'!$B$8:$BS$600,MATCH(BG$11,'[1]Прайс лист'!$B$2:$BS$2,0),0),0)</f>
        <v>0</v>
      </c>
      <c r="BH433" s="9">
        <f>IF(VLOOKUP($A433,'[1]Прайс лист'!$B$8:$BS$600,MATCH(BH$11,'[1]Прайс лист'!$B$2:$BS$2,0),0)&lt;=BH$8,VLOOKUP($A433,'[1]Прайс лист'!$B$8:$BS$600,MATCH(BH$11,'[1]Прайс лист'!$B$2:$BS$2,0),0),0)</f>
        <v>1200</v>
      </c>
    </row>
    <row r="434" spans="1:60">
      <c r="A434" s="1" t="str">
        <f>'[1]Прайс лист'!B427</f>
        <v>Xiaomi REDMI NOTE 3 PRO16</v>
      </c>
      <c r="B434" s="7" t="s">
        <v>191</v>
      </c>
      <c r="C434" s="8" t="s">
        <v>259</v>
      </c>
      <c r="D434" s="8">
        <v>16</v>
      </c>
      <c r="E434" s="9">
        <f>IF(VLOOKUP($A434,'[1]Прайс лист'!$B$8:$BS$600,MATCH(E$11,'[1]Прайс лист'!$B$2:$BS$2,0),0)&lt;=E$8,VLOOKUP($A434,'[1]Прайс лист'!$B$8:$BS$600,MATCH(E$11,'[1]Прайс лист'!$B$2:$BS$2,0),0),0)</f>
        <v>1800</v>
      </c>
      <c r="F434" s="9">
        <f>IF(VLOOKUP($A434,'[1]Прайс лист'!$B$8:$BS$600,MATCH(F$11,'[1]Прайс лист'!$B$2:$BS$2,0),0)&lt;=F$8,VLOOKUP($A434,'[1]Прайс лист'!$B$8:$BS$600,MATCH(F$11,'[1]Прайс лист'!$B$2:$BS$2,0),0),0)</f>
        <v>0</v>
      </c>
      <c r="G434" s="9">
        <f>IF(VLOOKUP($A434,'[1]Прайс лист'!$B$8:$BS$600,MATCH(G$11,'[1]Прайс лист'!$B$2:$BS$2,0),0)&lt;=G$8,VLOOKUP($A434,'[1]Прайс лист'!$B$8:$BS$600,MATCH(G$11,'[1]Прайс лист'!$B$2:$BS$2,0),0),0)</f>
        <v>1600</v>
      </c>
      <c r="H434" s="9">
        <f>IF(VLOOKUP($A434,'[1]Прайс лист'!$B$8:$BS$600,MATCH(H$11,'[1]Прайс лист'!$B$2:$BS$2,0),0)&lt;=H$8,VLOOKUP($A434,'[1]Прайс лист'!$B$8:$BS$600,MATCH(H$11,'[1]Прайс лист'!$B$2:$BS$2,0),0),0)</f>
        <v>1300</v>
      </c>
      <c r="I434" s="9">
        <f>IF(VLOOKUP($A434,'[1]Прайс лист'!$B$8:$BS$600,MATCH(I$11,'[1]Прайс лист'!$B$2:$BS$2,0),0)&lt;=I$8,VLOOKUP($A434,'[1]Прайс лист'!$B$8:$BS$600,MATCH(I$11,'[1]Прайс лист'!$B$2:$BS$2,0),0),0)</f>
        <v>0</v>
      </c>
      <c r="J434" s="9">
        <f>IF(VLOOKUP($A434,'[1]Прайс лист'!$B$8:$BS$600,MATCH(J$11,'[1]Прайс лист'!$B$2:$BS$2,0),0)&lt;=J$8,VLOOKUP($A434,'[1]Прайс лист'!$B$8:$BS$600,MATCH(J$11,'[1]Прайс лист'!$B$2:$BS$2,0),0),0)</f>
        <v>0</v>
      </c>
      <c r="K434" s="9">
        <f>IF(VLOOKUP($A434,'[1]Прайс лист'!$B$8:$BS$600,MATCH(K$11,'[1]Прайс лист'!$B$2:$BS$2,0),0)&lt;=K$8,VLOOKUP($A434,'[1]Прайс лист'!$B$8:$BS$600,MATCH(K$11,'[1]Прайс лист'!$B$2:$BS$2,0),0),0)</f>
        <v>0</v>
      </c>
      <c r="L434" s="9">
        <f>IF(VLOOKUP($A434,'[1]Прайс лист'!$B$8:$BS$600,MATCH(L$11,'[1]Прайс лист'!$B$2:$BS$2,0),0)&lt;=L$8,VLOOKUP($A434,'[1]Прайс лист'!$B$8:$BS$600,MATCH(L$11,'[1]Прайс лист'!$B$2:$BS$2,0),0),0)</f>
        <v>200</v>
      </c>
      <c r="M434" s="9">
        <f>IF(VLOOKUP($A434,'[1]Прайс лист'!$B$8:$BS$600,MATCH(M$11,'[1]Прайс лист'!$B$2:$BS$2,0),0)&lt;=M$8,VLOOKUP($A434,'[1]Прайс лист'!$B$8:$BS$600,MATCH(M$11,'[1]Прайс лист'!$B$2:$BS$2,0),0),0)</f>
        <v>1800</v>
      </c>
      <c r="N434" s="9">
        <f>IF(VLOOKUP($A434,'[1]Прайс лист'!$B$8:$BS$600,MATCH(N$11,'[1]Прайс лист'!$B$2:$BS$2,0),0)&lt;=N$8,VLOOKUP($A434,'[1]Прайс лист'!$B$8:$BS$600,MATCH(N$11,'[1]Прайс лист'!$B$2:$BS$2,0),0),0)</f>
        <v>0</v>
      </c>
      <c r="O434" s="9">
        <f>IF(VLOOKUP($A434,'[1]Прайс лист'!$B$8:$BS$600,MATCH(O$11,'[1]Прайс лист'!$B$2:$BS$2,0),0)&lt;=O$8,VLOOKUP($A434,'[1]Прайс лист'!$B$8:$BS$600,MATCH(O$11,'[1]Прайс лист'!$B$2:$BS$2,0),0),0)</f>
        <v>1600</v>
      </c>
      <c r="P434" s="9">
        <f>IF(VLOOKUP($A434,'[1]Прайс лист'!$B$8:$BS$600,MATCH(P$11,'[1]Прайс лист'!$B$2:$BS$2,0),0)&lt;=P$8,VLOOKUP($A434,'[1]Прайс лист'!$B$8:$BS$600,MATCH(P$11,'[1]Прайс лист'!$B$2:$BS$2,0),0),0)</f>
        <v>1300</v>
      </c>
      <c r="Q434" s="9">
        <f>IF(VLOOKUP($A434,'[1]Прайс лист'!$B$8:$BS$600,MATCH(Q$11,'[1]Прайс лист'!$B$2:$BS$2,0),0)&lt;=Q$8,VLOOKUP($A434,'[1]Прайс лист'!$B$8:$BS$600,MATCH(Q$11,'[1]Прайс лист'!$B$2:$BS$2,0),0),0)</f>
        <v>0</v>
      </c>
      <c r="R434" s="9">
        <f>IF(VLOOKUP($A434,'[1]Прайс лист'!$B$8:$BS$600,MATCH(R$11,'[1]Прайс лист'!$B$2:$BS$2,0),0)&lt;=R$8,VLOOKUP($A434,'[1]Прайс лист'!$B$8:$BS$600,MATCH(R$11,'[1]Прайс лист'!$B$2:$BS$2,0),0),0)</f>
        <v>0</v>
      </c>
      <c r="S434" s="9">
        <f>IF(VLOOKUP($A434,'[1]Прайс лист'!$B$8:$BS$600,MATCH(S$11,'[1]Прайс лист'!$B$2:$BS$2,0),0)&lt;=S$8,VLOOKUP($A434,'[1]Прайс лист'!$B$8:$BS$600,MATCH(S$11,'[1]Прайс лист'!$B$2:$BS$2,0),0),0)</f>
        <v>0</v>
      </c>
      <c r="T434" s="9">
        <f>IF(VLOOKUP($A434,'[1]Прайс лист'!$B$8:$BS$600,MATCH(T$11,'[1]Прайс лист'!$B$2:$BS$2,0),0)&lt;=T$8,VLOOKUP($A434,'[1]Прайс лист'!$B$8:$BS$600,MATCH(T$11,'[1]Прайс лист'!$B$2:$BS$2,0),0),0)</f>
        <v>200</v>
      </c>
      <c r="U434" s="9">
        <f>IF(VLOOKUP($A434,'[1]Прайс лист'!$B$8:$BS$600,MATCH(U$11,'[1]Прайс лист'!$B$2:$BS$2,0),0)&lt;=U$8,VLOOKUP($A434,'[1]Прайс лист'!$B$8:$BS$600,MATCH(U$11,'[1]Прайс лист'!$B$2:$BS$2,0),0),0)</f>
        <v>8800</v>
      </c>
      <c r="V434" s="9">
        <f>IF(VLOOKUP($A434,'[1]Прайс лист'!$B$8:$BS$600,MATCH(V$11,'[1]Прайс лист'!$B$2:$BS$2,0),0)&lt;=V$8,VLOOKUP($A434,'[1]Прайс лист'!$B$8:$BS$600,MATCH(V$11,'[1]Прайс лист'!$B$2:$BS$2,0),0),0)</f>
        <v>0</v>
      </c>
      <c r="W434" s="9">
        <f>IF(VLOOKUP($A434,'[1]Прайс лист'!$B$8:$BS$600,MATCH(W$11,'[1]Прайс лист'!$B$2:$BS$2,0),0)&lt;=W$8,VLOOKUP($A434,'[1]Прайс лист'!$B$8:$BS$600,MATCH(W$11,'[1]Прайс лист'!$B$2:$BS$2,0),0),0)</f>
        <v>8600</v>
      </c>
      <c r="X434" s="9">
        <f>IF(VLOOKUP($A434,'[1]Прайс лист'!$B$8:$BS$600,MATCH(X$11,'[1]Прайс лист'!$B$2:$BS$2,0),0)&lt;=X$8,VLOOKUP($A434,'[1]Прайс лист'!$B$8:$BS$600,MATCH(X$11,'[1]Прайс лист'!$B$2:$BS$2,0),0),0)</f>
        <v>8300</v>
      </c>
      <c r="Y434" s="9">
        <f>IF(VLOOKUP($A434,'[1]Прайс лист'!$B$8:$BS$600,MATCH(Y$11,'[1]Прайс лист'!$B$2:$BS$2,0),0)&lt;=Y$8,VLOOKUP($A434,'[1]Прайс лист'!$B$8:$BS$600,MATCH(Y$11,'[1]Прайс лист'!$B$2:$BS$2,0),0),0)</f>
        <v>0</v>
      </c>
      <c r="Z434" s="9">
        <f>IF(VLOOKUP($A434,'[1]Прайс лист'!$B$8:$BS$600,MATCH(Z$11,'[1]Прайс лист'!$B$2:$BS$2,0),0)&lt;=Z$8,VLOOKUP($A434,'[1]Прайс лист'!$B$8:$BS$600,MATCH(Z$11,'[1]Прайс лист'!$B$2:$BS$2,0),0),0)</f>
        <v>0</v>
      </c>
      <c r="AA434" s="9">
        <f>IF(VLOOKUP($A434,'[1]Прайс лист'!$B$8:$BS$600,MATCH(AA$11,'[1]Прайс лист'!$B$2:$BS$2,0),0)&lt;=AA$8,VLOOKUP($A434,'[1]Прайс лист'!$B$8:$BS$600,MATCH(AA$11,'[1]Прайс лист'!$B$2:$BS$2,0),0),0)</f>
        <v>0</v>
      </c>
      <c r="AB434" s="9">
        <f>IF(VLOOKUP($A434,'[1]Прайс лист'!$B$8:$BS$600,MATCH(AB$11,'[1]Прайс лист'!$B$2:$BS$2,0),0)&lt;=AB$8,VLOOKUP($A434,'[1]Прайс лист'!$B$8:$BS$600,MATCH(AB$11,'[1]Прайс лист'!$B$2:$BS$2,0),0),0)</f>
        <v>7200</v>
      </c>
      <c r="AC434" s="9">
        <f>IF(VLOOKUP($A434,'[1]Прайс лист'!$B$8:$BS$600,MATCH(AC$11,'[1]Прайс лист'!$B$2:$BS$2,0),0)&lt;=AC$8,VLOOKUP($A434,'[1]Прайс лист'!$B$8:$BS$600,MATCH(AC$11,'[1]Прайс лист'!$B$2:$BS$2,0),0),0)</f>
        <v>5800</v>
      </c>
      <c r="AD434" s="9">
        <f>IF(VLOOKUP($A434,'[1]Прайс лист'!$B$8:$BS$600,MATCH(AD$11,'[1]Прайс лист'!$B$2:$BS$2,0),0)&lt;=AD$8,VLOOKUP($A434,'[1]Прайс лист'!$B$8:$BS$600,MATCH(AD$11,'[1]Прайс лист'!$B$2:$BS$2,0),0),0)</f>
        <v>0</v>
      </c>
      <c r="AE434" s="9">
        <f>IF(VLOOKUP($A434,'[1]Прайс лист'!$B$8:$BS$600,MATCH(AE$11,'[1]Прайс лист'!$B$2:$BS$2,0),0)&lt;=AE$8,VLOOKUP($A434,'[1]Прайс лист'!$B$8:$BS$600,MATCH(AE$11,'[1]Прайс лист'!$B$2:$BS$2,0),0),0)</f>
        <v>5600</v>
      </c>
      <c r="AF434" s="9">
        <f>IF(VLOOKUP($A434,'[1]Прайс лист'!$B$8:$BS$600,MATCH(AF$11,'[1]Прайс лист'!$B$2:$BS$2,0),0)&lt;=AF$8,VLOOKUP($A434,'[1]Прайс лист'!$B$8:$BS$600,MATCH(AF$11,'[1]Прайс лист'!$B$2:$BS$2,0),0),0)</f>
        <v>5300</v>
      </c>
      <c r="AG434" s="9">
        <f>IF(VLOOKUP($A434,'[1]Прайс лист'!$B$8:$BS$600,MATCH(AG$11,'[1]Прайс лист'!$B$2:$BS$2,0),0)&lt;=AG$8,VLOOKUP($A434,'[1]Прайс лист'!$B$8:$BS$600,MATCH(AG$11,'[1]Прайс лист'!$B$2:$BS$2,0),0),0)</f>
        <v>0</v>
      </c>
      <c r="AH434" s="9">
        <f>IF(VLOOKUP($A434,'[1]Прайс лист'!$B$8:$BS$600,MATCH(AH$11,'[1]Прайс лист'!$B$2:$BS$2,0),0)&lt;=AH$8,VLOOKUP($A434,'[1]Прайс лист'!$B$8:$BS$600,MATCH(AH$11,'[1]Прайс лист'!$B$2:$BS$2,0),0),0)</f>
        <v>0</v>
      </c>
      <c r="AI434" s="9">
        <f>IF(VLOOKUP($A434,'[1]Прайс лист'!$B$8:$BS$600,MATCH(AI$11,'[1]Прайс лист'!$B$2:$BS$2,0),0)&lt;=AI$8,VLOOKUP($A434,'[1]Прайс лист'!$B$8:$BS$600,MATCH(AI$11,'[1]Прайс лист'!$B$2:$BS$2,0),0),0)</f>
        <v>0</v>
      </c>
      <c r="AJ434" s="9">
        <f>IF(VLOOKUP($A434,'[1]Прайс лист'!$B$8:$BS$600,MATCH(AJ$11,'[1]Прайс лист'!$B$2:$BS$2,0),0)&lt;=AJ$8,VLOOKUP($A434,'[1]Прайс лист'!$B$8:$BS$600,MATCH(AJ$11,'[1]Прайс лист'!$B$2:$BS$2,0),0),0)</f>
        <v>4200</v>
      </c>
      <c r="AK434" s="9">
        <f>IF(VLOOKUP($A434,'[1]Прайс лист'!$B$8:$BS$600,MATCH(AK$11,'[1]Прайс лист'!$B$2:$BS$2,0),0)&lt;=AK$8,VLOOKUP($A434,'[1]Прайс лист'!$B$8:$BS$600,MATCH(AK$11,'[1]Прайс лист'!$B$2:$BS$2,0),0),0)</f>
        <v>4800</v>
      </c>
      <c r="AL434" s="9">
        <f>IF(VLOOKUP($A434,'[1]Прайс лист'!$B$8:$BS$600,MATCH(AL$11,'[1]Прайс лист'!$B$2:$BS$2,0),0)&lt;=AL$8,VLOOKUP($A434,'[1]Прайс лист'!$B$8:$BS$600,MATCH(AL$11,'[1]Прайс лист'!$B$2:$BS$2,0),0),0)</f>
        <v>0</v>
      </c>
      <c r="AM434" s="9">
        <f>IF(VLOOKUP($A434,'[1]Прайс лист'!$B$8:$BS$600,MATCH(AM$11,'[1]Прайс лист'!$B$2:$BS$2,0),0)&lt;=AM$8,VLOOKUP($A434,'[1]Прайс лист'!$B$8:$BS$600,MATCH(AM$11,'[1]Прайс лист'!$B$2:$BS$2,0),0),0)</f>
        <v>4600</v>
      </c>
      <c r="AN434" s="9">
        <f>IF(VLOOKUP($A434,'[1]Прайс лист'!$B$8:$BS$600,MATCH(AN$11,'[1]Прайс лист'!$B$2:$BS$2,0),0)&lt;=AN$8,VLOOKUP($A434,'[1]Прайс лист'!$B$8:$BS$600,MATCH(AN$11,'[1]Прайс лист'!$B$2:$BS$2,0),0),0)</f>
        <v>4300</v>
      </c>
      <c r="AO434" s="9">
        <f>IF(VLOOKUP($A434,'[1]Прайс лист'!$B$8:$BS$600,MATCH(AO$11,'[1]Прайс лист'!$B$2:$BS$2,0),0)&lt;=AO$8,VLOOKUP($A434,'[1]Прайс лист'!$B$8:$BS$600,MATCH(AO$11,'[1]Прайс лист'!$B$2:$BS$2,0),0),0)</f>
        <v>0</v>
      </c>
      <c r="AP434" s="9">
        <f>IF(VLOOKUP($A434,'[1]Прайс лист'!$B$8:$BS$600,MATCH(AP$11,'[1]Прайс лист'!$B$2:$BS$2,0),0)&lt;=AP$8,VLOOKUP($A434,'[1]Прайс лист'!$B$8:$BS$600,MATCH(AP$11,'[1]Прайс лист'!$B$2:$BS$2,0),0),0)</f>
        <v>0</v>
      </c>
      <c r="AQ434" s="9">
        <f>IF(VLOOKUP($A434,'[1]Прайс лист'!$B$8:$BS$600,MATCH(AQ$11,'[1]Прайс лист'!$B$2:$BS$2,0),0)&lt;=AQ$8,VLOOKUP($A434,'[1]Прайс лист'!$B$8:$BS$600,MATCH(AQ$11,'[1]Прайс лист'!$B$2:$BS$2,0),0),0)</f>
        <v>0</v>
      </c>
      <c r="AR434" s="9">
        <f>IF(VLOOKUP($A434,'[1]Прайс лист'!$B$8:$BS$600,MATCH(AR$11,'[1]Прайс лист'!$B$2:$BS$2,0),0)&lt;=AR$8,VLOOKUP($A434,'[1]Прайс лист'!$B$8:$BS$600,MATCH(AR$11,'[1]Прайс лист'!$B$2:$BS$2,0),0),0)</f>
        <v>3200</v>
      </c>
      <c r="AS434" s="9">
        <f>IF(VLOOKUP($A434,'[1]Прайс лист'!$B$8:$BS$600,MATCH(AS$11,'[1]Прайс лист'!$B$2:$BS$2,0),0)&lt;=AS$8,VLOOKUP($A434,'[1]Прайс лист'!$B$8:$BS$600,MATCH(AS$11,'[1]Прайс лист'!$B$2:$BS$2,0),0),0)</f>
        <v>3800</v>
      </c>
      <c r="AT434" s="9">
        <f>IF(VLOOKUP($A434,'[1]Прайс лист'!$B$8:$BS$600,MATCH(AT$11,'[1]Прайс лист'!$B$2:$BS$2,0),0)&lt;=AT$8,VLOOKUP($A434,'[1]Прайс лист'!$B$8:$BS$600,MATCH(AT$11,'[1]Прайс лист'!$B$2:$BS$2,0),0),0)</f>
        <v>0</v>
      </c>
      <c r="AU434" s="9">
        <f>IF(VLOOKUP($A434,'[1]Прайс лист'!$B$8:$BS$600,MATCH(AU$11,'[1]Прайс лист'!$B$2:$BS$2,0),0)&lt;=AU$8,VLOOKUP($A434,'[1]Прайс лист'!$B$8:$BS$600,MATCH(AU$11,'[1]Прайс лист'!$B$2:$BS$2,0),0),0)</f>
        <v>3600</v>
      </c>
      <c r="AV434" s="9">
        <f>IF(VLOOKUP($A434,'[1]Прайс лист'!$B$8:$BS$600,MATCH(AV$11,'[1]Прайс лист'!$B$2:$BS$2,0),0)&lt;=AV$8,VLOOKUP($A434,'[1]Прайс лист'!$B$8:$BS$600,MATCH(AV$11,'[1]Прайс лист'!$B$2:$BS$2,0),0),0)</f>
        <v>3300</v>
      </c>
      <c r="AW434" s="9">
        <f>IF(VLOOKUP($A434,'[1]Прайс лист'!$B$8:$BS$600,MATCH(AW$11,'[1]Прайс лист'!$B$2:$BS$2,0),0)&lt;=AW$8,VLOOKUP($A434,'[1]Прайс лист'!$B$8:$BS$600,MATCH(AW$11,'[1]Прайс лист'!$B$2:$BS$2,0),0),0)</f>
        <v>0</v>
      </c>
      <c r="AX434" s="9">
        <f>IF(VLOOKUP($A434,'[1]Прайс лист'!$B$8:$BS$600,MATCH(AX$11,'[1]Прайс лист'!$B$2:$BS$2,0),0)&lt;=AX$8,VLOOKUP($A434,'[1]Прайс лист'!$B$8:$BS$600,MATCH(AX$11,'[1]Прайс лист'!$B$2:$BS$2,0),0),0)</f>
        <v>0</v>
      </c>
      <c r="AY434" s="9">
        <f>IF(VLOOKUP($A434,'[1]Прайс лист'!$B$8:$BS$600,MATCH(AY$11,'[1]Прайс лист'!$B$2:$BS$2,0),0)&lt;=AY$8,VLOOKUP($A434,'[1]Прайс лист'!$B$8:$BS$600,MATCH(AY$11,'[1]Прайс лист'!$B$2:$BS$2,0),0),0)</f>
        <v>0</v>
      </c>
      <c r="AZ434" s="9">
        <f>IF(VLOOKUP($A434,'[1]Прайс лист'!$B$8:$BS$600,MATCH(AZ$11,'[1]Прайс лист'!$B$2:$BS$2,0),0)&lt;=AZ$8,VLOOKUP($A434,'[1]Прайс лист'!$B$8:$BS$600,MATCH(AZ$11,'[1]Прайс лист'!$B$2:$BS$2,0),0),0)</f>
        <v>2200</v>
      </c>
      <c r="BA434" s="9">
        <f>IF(VLOOKUP($A434,'[1]Прайс лист'!$B$8:$BS$600,MATCH(BA$11,'[1]Прайс лист'!$B$2:$BS$2,0),0)&lt;=BA$8,VLOOKUP($A434,'[1]Прайс лист'!$B$8:$BS$600,MATCH(BA$11,'[1]Прайс лист'!$B$2:$BS$2,0),0),0)</f>
        <v>2800</v>
      </c>
      <c r="BB434" s="9">
        <f>IF(VLOOKUP($A434,'[1]Прайс лист'!$B$8:$BS$600,MATCH(BB$11,'[1]Прайс лист'!$B$2:$BS$2,0),0)&lt;=BB$8,VLOOKUP($A434,'[1]Прайс лист'!$B$8:$BS$600,MATCH(BB$11,'[1]Прайс лист'!$B$2:$BS$2,0),0),0)</f>
        <v>0</v>
      </c>
      <c r="BC434" s="9">
        <f>IF(VLOOKUP($A434,'[1]Прайс лист'!$B$8:$BS$600,MATCH(BC$11,'[1]Прайс лист'!$B$2:$BS$2,0),0)&lt;=BC$8,VLOOKUP($A434,'[1]Прайс лист'!$B$8:$BS$600,MATCH(BC$11,'[1]Прайс лист'!$B$2:$BS$2,0),0),0)</f>
        <v>2600</v>
      </c>
      <c r="BD434" s="9">
        <f>IF(VLOOKUP($A434,'[1]Прайс лист'!$B$8:$BS$600,MATCH(BD$11,'[1]Прайс лист'!$B$2:$BS$2,0),0)&lt;=BD$8,VLOOKUP($A434,'[1]Прайс лист'!$B$8:$BS$600,MATCH(BD$11,'[1]Прайс лист'!$B$2:$BS$2,0),0),0)</f>
        <v>2300</v>
      </c>
      <c r="BE434" s="9">
        <f>IF(VLOOKUP($A434,'[1]Прайс лист'!$B$8:$BS$600,MATCH(BE$11,'[1]Прайс лист'!$B$2:$BS$2,0),0)&lt;=BE$8,VLOOKUP($A434,'[1]Прайс лист'!$B$8:$BS$600,MATCH(BE$11,'[1]Прайс лист'!$B$2:$BS$2,0),0),0)</f>
        <v>0</v>
      </c>
      <c r="BF434" s="9">
        <f>IF(VLOOKUP($A434,'[1]Прайс лист'!$B$8:$BS$600,MATCH(BF$11,'[1]Прайс лист'!$B$2:$BS$2,0),0)&lt;=BF$8,VLOOKUP($A434,'[1]Прайс лист'!$B$8:$BS$600,MATCH(BF$11,'[1]Прайс лист'!$B$2:$BS$2,0),0),0)</f>
        <v>0</v>
      </c>
      <c r="BG434" s="9">
        <f>IF(VLOOKUP($A434,'[1]Прайс лист'!$B$8:$BS$600,MATCH(BG$11,'[1]Прайс лист'!$B$2:$BS$2,0),0)&lt;=BG$8,VLOOKUP($A434,'[1]Прайс лист'!$B$8:$BS$600,MATCH(BG$11,'[1]Прайс лист'!$B$2:$BS$2,0),0),0)</f>
        <v>0</v>
      </c>
      <c r="BH434" s="9">
        <f>IF(VLOOKUP($A434,'[1]Прайс лист'!$B$8:$BS$600,MATCH(BH$11,'[1]Прайс лист'!$B$2:$BS$2,0),0)&lt;=BH$8,VLOOKUP($A434,'[1]Прайс лист'!$B$8:$BS$600,MATCH(BH$11,'[1]Прайс лист'!$B$2:$BS$2,0),0),0)</f>
        <v>1200</v>
      </c>
    </row>
    <row r="435" spans="1:60">
      <c r="A435" s="1" t="str">
        <f>'[1]Прайс лист'!B428</f>
        <v>Xiaomi REDMI NOTE 3 PRO32</v>
      </c>
      <c r="B435" s="7" t="s">
        <v>191</v>
      </c>
      <c r="C435" s="8" t="s">
        <v>259</v>
      </c>
      <c r="D435" s="8">
        <v>32</v>
      </c>
      <c r="E435" s="9">
        <f>IF(VLOOKUP($A435,'[1]Прайс лист'!$B$8:$BS$600,MATCH(E$11,'[1]Прайс лист'!$B$2:$BS$2,0),0)&lt;=E$8,VLOOKUP($A435,'[1]Прайс лист'!$B$8:$BS$600,MATCH(E$11,'[1]Прайс лист'!$B$2:$BS$2,0),0),0)</f>
        <v>2000</v>
      </c>
      <c r="F435" s="9">
        <f>IF(VLOOKUP($A435,'[1]Прайс лист'!$B$8:$BS$600,MATCH(F$11,'[1]Прайс лист'!$B$2:$BS$2,0),0)&lt;=F$8,VLOOKUP($A435,'[1]Прайс лист'!$B$8:$BS$600,MATCH(F$11,'[1]Прайс лист'!$B$2:$BS$2,0),0),0)</f>
        <v>0</v>
      </c>
      <c r="G435" s="9">
        <f>IF(VLOOKUP($A435,'[1]Прайс лист'!$B$8:$BS$600,MATCH(G$11,'[1]Прайс лист'!$B$2:$BS$2,0),0)&lt;=G$8,VLOOKUP($A435,'[1]Прайс лист'!$B$8:$BS$600,MATCH(G$11,'[1]Прайс лист'!$B$2:$BS$2,0),0),0)</f>
        <v>1800</v>
      </c>
      <c r="H435" s="9">
        <f>IF(VLOOKUP($A435,'[1]Прайс лист'!$B$8:$BS$600,MATCH(H$11,'[1]Прайс лист'!$B$2:$BS$2,0),0)&lt;=H$8,VLOOKUP($A435,'[1]Прайс лист'!$B$8:$BS$600,MATCH(H$11,'[1]Прайс лист'!$B$2:$BS$2,0),0),0)</f>
        <v>1500</v>
      </c>
      <c r="I435" s="9">
        <f>IF(VLOOKUP($A435,'[1]Прайс лист'!$B$8:$BS$600,MATCH(I$11,'[1]Прайс лист'!$B$2:$BS$2,0),0)&lt;=I$8,VLOOKUP($A435,'[1]Прайс лист'!$B$8:$BS$600,MATCH(I$11,'[1]Прайс лист'!$B$2:$BS$2,0),0),0)</f>
        <v>0</v>
      </c>
      <c r="J435" s="9">
        <f>IF(VLOOKUP($A435,'[1]Прайс лист'!$B$8:$BS$600,MATCH(J$11,'[1]Прайс лист'!$B$2:$BS$2,0),0)&lt;=J$8,VLOOKUP($A435,'[1]Прайс лист'!$B$8:$BS$600,MATCH(J$11,'[1]Прайс лист'!$B$2:$BS$2,0),0),0)</f>
        <v>0</v>
      </c>
      <c r="K435" s="9">
        <f>IF(VLOOKUP($A435,'[1]Прайс лист'!$B$8:$BS$600,MATCH(K$11,'[1]Прайс лист'!$B$2:$BS$2,0),0)&lt;=K$8,VLOOKUP($A435,'[1]Прайс лист'!$B$8:$BS$600,MATCH(K$11,'[1]Прайс лист'!$B$2:$BS$2,0),0),0)</f>
        <v>0</v>
      </c>
      <c r="L435" s="9">
        <f>IF(VLOOKUP($A435,'[1]Прайс лист'!$B$8:$BS$600,MATCH(L$11,'[1]Прайс лист'!$B$2:$BS$2,0),0)&lt;=L$8,VLOOKUP($A435,'[1]Прайс лист'!$B$8:$BS$600,MATCH(L$11,'[1]Прайс лист'!$B$2:$BS$2,0),0),0)</f>
        <v>200</v>
      </c>
      <c r="M435" s="9">
        <f>IF(VLOOKUP($A435,'[1]Прайс лист'!$B$8:$BS$600,MATCH(M$11,'[1]Прайс лист'!$B$2:$BS$2,0),0)&lt;=M$8,VLOOKUP($A435,'[1]Прайс лист'!$B$8:$BS$600,MATCH(M$11,'[1]Прайс лист'!$B$2:$BS$2,0),0),0)</f>
        <v>2000</v>
      </c>
      <c r="N435" s="9">
        <f>IF(VLOOKUP($A435,'[1]Прайс лист'!$B$8:$BS$600,MATCH(N$11,'[1]Прайс лист'!$B$2:$BS$2,0),0)&lt;=N$8,VLOOKUP($A435,'[1]Прайс лист'!$B$8:$BS$600,MATCH(N$11,'[1]Прайс лист'!$B$2:$BS$2,0),0),0)</f>
        <v>0</v>
      </c>
      <c r="O435" s="9">
        <f>IF(VLOOKUP($A435,'[1]Прайс лист'!$B$8:$BS$600,MATCH(O$11,'[1]Прайс лист'!$B$2:$BS$2,0),0)&lt;=O$8,VLOOKUP($A435,'[1]Прайс лист'!$B$8:$BS$600,MATCH(O$11,'[1]Прайс лист'!$B$2:$BS$2,0),0),0)</f>
        <v>1800</v>
      </c>
      <c r="P435" s="9">
        <f>IF(VLOOKUP($A435,'[1]Прайс лист'!$B$8:$BS$600,MATCH(P$11,'[1]Прайс лист'!$B$2:$BS$2,0),0)&lt;=P$8,VLOOKUP($A435,'[1]Прайс лист'!$B$8:$BS$600,MATCH(P$11,'[1]Прайс лист'!$B$2:$BS$2,0),0),0)</f>
        <v>1500</v>
      </c>
      <c r="Q435" s="9">
        <f>IF(VLOOKUP($A435,'[1]Прайс лист'!$B$8:$BS$600,MATCH(Q$11,'[1]Прайс лист'!$B$2:$BS$2,0),0)&lt;=Q$8,VLOOKUP($A435,'[1]Прайс лист'!$B$8:$BS$600,MATCH(Q$11,'[1]Прайс лист'!$B$2:$BS$2,0),0),0)</f>
        <v>0</v>
      </c>
      <c r="R435" s="9">
        <f>IF(VLOOKUP($A435,'[1]Прайс лист'!$B$8:$BS$600,MATCH(R$11,'[1]Прайс лист'!$B$2:$BS$2,0),0)&lt;=R$8,VLOOKUP($A435,'[1]Прайс лист'!$B$8:$BS$600,MATCH(R$11,'[1]Прайс лист'!$B$2:$BS$2,0),0),0)</f>
        <v>0</v>
      </c>
      <c r="S435" s="9">
        <f>IF(VLOOKUP($A435,'[1]Прайс лист'!$B$8:$BS$600,MATCH(S$11,'[1]Прайс лист'!$B$2:$BS$2,0),0)&lt;=S$8,VLOOKUP($A435,'[1]Прайс лист'!$B$8:$BS$600,MATCH(S$11,'[1]Прайс лист'!$B$2:$BS$2,0),0),0)</f>
        <v>0</v>
      </c>
      <c r="T435" s="9">
        <f>IF(VLOOKUP($A435,'[1]Прайс лист'!$B$8:$BS$600,MATCH(T$11,'[1]Прайс лист'!$B$2:$BS$2,0),0)&lt;=T$8,VLOOKUP($A435,'[1]Прайс лист'!$B$8:$BS$600,MATCH(T$11,'[1]Прайс лист'!$B$2:$BS$2,0),0),0)</f>
        <v>200</v>
      </c>
      <c r="U435" s="9">
        <f>IF(VLOOKUP($A435,'[1]Прайс лист'!$B$8:$BS$600,MATCH(U$11,'[1]Прайс лист'!$B$2:$BS$2,0),0)&lt;=U$8,VLOOKUP($A435,'[1]Прайс лист'!$B$8:$BS$600,MATCH(U$11,'[1]Прайс лист'!$B$2:$BS$2,0),0),0)</f>
        <v>9000</v>
      </c>
      <c r="V435" s="9">
        <f>IF(VLOOKUP($A435,'[1]Прайс лист'!$B$8:$BS$600,MATCH(V$11,'[1]Прайс лист'!$B$2:$BS$2,0),0)&lt;=V$8,VLOOKUP($A435,'[1]Прайс лист'!$B$8:$BS$600,MATCH(V$11,'[1]Прайс лист'!$B$2:$BS$2,0),0),0)</f>
        <v>0</v>
      </c>
      <c r="W435" s="9">
        <f>IF(VLOOKUP($A435,'[1]Прайс лист'!$B$8:$BS$600,MATCH(W$11,'[1]Прайс лист'!$B$2:$BS$2,0),0)&lt;=W$8,VLOOKUP($A435,'[1]Прайс лист'!$B$8:$BS$600,MATCH(W$11,'[1]Прайс лист'!$B$2:$BS$2,0),0),0)</f>
        <v>8800</v>
      </c>
      <c r="X435" s="9">
        <f>IF(VLOOKUP($A435,'[1]Прайс лист'!$B$8:$BS$600,MATCH(X$11,'[1]Прайс лист'!$B$2:$BS$2,0),0)&lt;=X$8,VLOOKUP($A435,'[1]Прайс лист'!$B$8:$BS$600,MATCH(X$11,'[1]Прайс лист'!$B$2:$BS$2,0),0),0)</f>
        <v>8500</v>
      </c>
      <c r="Y435" s="9">
        <f>IF(VLOOKUP($A435,'[1]Прайс лист'!$B$8:$BS$600,MATCH(Y$11,'[1]Прайс лист'!$B$2:$BS$2,0),0)&lt;=Y$8,VLOOKUP($A435,'[1]Прайс лист'!$B$8:$BS$600,MATCH(Y$11,'[1]Прайс лист'!$B$2:$BS$2,0),0),0)</f>
        <v>0</v>
      </c>
      <c r="Z435" s="9">
        <f>IF(VLOOKUP($A435,'[1]Прайс лист'!$B$8:$BS$600,MATCH(Z$11,'[1]Прайс лист'!$B$2:$BS$2,0),0)&lt;=Z$8,VLOOKUP($A435,'[1]Прайс лист'!$B$8:$BS$600,MATCH(Z$11,'[1]Прайс лист'!$B$2:$BS$2,0),0),0)</f>
        <v>0</v>
      </c>
      <c r="AA435" s="9">
        <f>IF(VLOOKUP($A435,'[1]Прайс лист'!$B$8:$BS$600,MATCH(AA$11,'[1]Прайс лист'!$B$2:$BS$2,0),0)&lt;=AA$8,VLOOKUP($A435,'[1]Прайс лист'!$B$8:$BS$600,MATCH(AA$11,'[1]Прайс лист'!$B$2:$BS$2,0),0),0)</f>
        <v>0</v>
      </c>
      <c r="AB435" s="9">
        <f>IF(VLOOKUP($A435,'[1]Прайс лист'!$B$8:$BS$600,MATCH(AB$11,'[1]Прайс лист'!$B$2:$BS$2,0),0)&lt;=AB$8,VLOOKUP($A435,'[1]Прайс лист'!$B$8:$BS$600,MATCH(AB$11,'[1]Прайс лист'!$B$2:$BS$2,0),0),0)</f>
        <v>7200</v>
      </c>
      <c r="AC435" s="9">
        <f>IF(VLOOKUP($A435,'[1]Прайс лист'!$B$8:$BS$600,MATCH(AC$11,'[1]Прайс лист'!$B$2:$BS$2,0),0)&lt;=AC$8,VLOOKUP($A435,'[1]Прайс лист'!$B$8:$BS$600,MATCH(AC$11,'[1]Прайс лист'!$B$2:$BS$2,0),0),0)</f>
        <v>6000</v>
      </c>
      <c r="AD435" s="9">
        <f>IF(VLOOKUP($A435,'[1]Прайс лист'!$B$8:$BS$600,MATCH(AD$11,'[1]Прайс лист'!$B$2:$BS$2,0),0)&lt;=AD$8,VLOOKUP($A435,'[1]Прайс лист'!$B$8:$BS$600,MATCH(AD$11,'[1]Прайс лист'!$B$2:$BS$2,0),0),0)</f>
        <v>0</v>
      </c>
      <c r="AE435" s="9">
        <f>IF(VLOOKUP($A435,'[1]Прайс лист'!$B$8:$BS$600,MATCH(AE$11,'[1]Прайс лист'!$B$2:$BS$2,0),0)&lt;=AE$8,VLOOKUP($A435,'[1]Прайс лист'!$B$8:$BS$600,MATCH(AE$11,'[1]Прайс лист'!$B$2:$BS$2,0),0),0)</f>
        <v>5800</v>
      </c>
      <c r="AF435" s="9">
        <f>IF(VLOOKUP($A435,'[1]Прайс лист'!$B$8:$BS$600,MATCH(AF$11,'[1]Прайс лист'!$B$2:$BS$2,0),0)&lt;=AF$8,VLOOKUP($A435,'[1]Прайс лист'!$B$8:$BS$600,MATCH(AF$11,'[1]Прайс лист'!$B$2:$BS$2,0),0),0)</f>
        <v>5500</v>
      </c>
      <c r="AG435" s="9">
        <f>IF(VLOOKUP($A435,'[1]Прайс лист'!$B$8:$BS$600,MATCH(AG$11,'[1]Прайс лист'!$B$2:$BS$2,0),0)&lt;=AG$8,VLOOKUP($A435,'[1]Прайс лист'!$B$8:$BS$600,MATCH(AG$11,'[1]Прайс лист'!$B$2:$BS$2,0),0),0)</f>
        <v>0</v>
      </c>
      <c r="AH435" s="9">
        <f>IF(VLOOKUP($A435,'[1]Прайс лист'!$B$8:$BS$600,MATCH(AH$11,'[1]Прайс лист'!$B$2:$BS$2,0),0)&lt;=AH$8,VLOOKUP($A435,'[1]Прайс лист'!$B$8:$BS$600,MATCH(AH$11,'[1]Прайс лист'!$B$2:$BS$2,0),0),0)</f>
        <v>0</v>
      </c>
      <c r="AI435" s="9">
        <f>IF(VLOOKUP($A435,'[1]Прайс лист'!$B$8:$BS$600,MATCH(AI$11,'[1]Прайс лист'!$B$2:$BS$2,0),0)&lt;=AI$8,VLOOKUP($A435,'[1]Прайс лист'!$B$8:$BS$600,MATCH(AI$11,'[1]Прайс лист'!$B$2:$BS$2,0),0),0)</f>
        <v>0</v>
      </c>
      <c r="AJ435" s="9">
        <f>IF(VLOOKUP($A435,'[1]Прайс лист'!$B$8:$BS$600,MATCH(AJ$11,'[1]Прайс лист'!$B$2:$BS$2,0),0)&lt;=AJ$8,VLOOKUP($A435,'[1]Прайс лист'!$B$8:$BS$600,MATCH(AJ$11,'[1]Прайс лист'!$B$2:$BS$2,0),0),0)</f>
        <v>4200</v>
      </c>
      <c r="AK435" s="9">
        <f>IF(VLOOKUP($A435,'[1]Прайс лист'!$B$8:$BS$600,MATCH(AK$11,'[1]Прайс лист'!$B$2:$BS$2,0),0)&lt;=AK$8,VLOOKUP($A435,'[1]Прайс лист'!$B$8:$BS$600,MATCH(AK$11,'[1]Прайс лист'!$B$2:$BS$2,0),0),0)</f>
        <v>5000</v>
      </c>
      <c r="AL435" s="9">
        <f>IF(VLOOKUP($A435,'[1]Прайс лист'!$B$8:$BS$600,MATCH(AL$11,'[1]Прайс лист'!$B$2:$BS$2,0),0)&lt;=AL$8,VLOOKUP($A435,'[1]Прайс лист'!$B$8:$BS$600,MATCH(AL$11,'[1]Прайс лист'!$B$2:$BS$2,0),0),0)</f>
        <v>0</v>
      </c>
      <c r="AM435" s="9">
        <f>IF(VLOOKUP($A435,'[1]Прайс лист'!$B$8:$BS$600,MATCH(AM$11,'[1]Прайс лист'!$B$2:$BS$2,0),0)&lt;=AM$8,VLOOKUP($A435,'[1]Прайс лист'!$B$8:$BS$600,MATCH(AM$11,'[1]Прайс лист'!$B$2:$BS$2,0),0),0)</f>
        <v>4800</v>
      </c>
      <c r="AN435" s="9">
        <f>IF(VLOOKUP($A435,'[1]Прайс лист'!$B$8:$BS$600,MATCH(AN$11,'[1]Прайс лист'!$B$2:$BS$2,0),0)&lt;=AN$8,VLOOKUP($A435,'[1]Прайс лист'!$B$8:$BS$600,MATCH(AN$11,'[1]Прайс лист'!$B$2:$BS$2,0),0),0)</f>
        <v>4500</v>
      </c>
      <c r="AO435" s="9">
        <f>IF(VLOOKUP($A435,'[1]Прайс лист'!$B$8:$BS$600,MATCH(AO$11,'[1]Прайс лист'!$B$2:$BS$2,0),0)&lt;=AO$8,VLOOKUP($A435,'[1]Прайс лист'!$B$8:$BS$600,MATCH(AO$11,'[1]Прайс лист'!$B$2:$BS$2,0),0),0)</f>
        <v>0</v>
      </c>
      <c r="AP435" s="9">
        <f>IF(VLOOKUP($A435,'[1]Прайс лист'!$B$8:$BS$600,MATCH(AP$11,'[1]Прайс лист'!$B$2:$BS$2,0),0)&lt;=AP$8,VLOOKUP($A435,'[1]Прайс лист'!$B$8:$BS$600,MATCH(AP$11,'[1]Прайс лист'!$B$2:$BS$2,0),0),0)</f>
        <v>0</v>
      </c>
      <c r="AQ435" s="9">
        <f>IF(VLOOKUP($A435,'[1]Прайс лист'!$B$8:$BS$600,MATCH(AQ$11,'[1]Прайс лист'!$B$2:$BS$2,0),0)&lt;=AQ$8,VLOOKUP($A435,'[1]Прайс лист'!$B$8:$BS$600,MATCH(AQ$11,'[1]Прайс лист'!$B$2:$BS$2,0),0),0)</f>
        <v>0</v>
      </c>
      <c r="AR435" s="9">
        <f>IF(VLOOKUP($A435,'[1]Прайс лист'!$B$8:$BS$600,MATCH(AR$11,'[1]Прайс лист'!$B$2:$BS$2,0),0)&lt;=AR$8,VLOOKUP($A435,'[1]Прайс лист'!$B$8:$BS$600,MATCH(AR$11,'[1]Прайс лист'!$B$2:$BS$2,0),0),0)</f>
        <v>3200</v>
      </c>
      <c r="AS435" s="9">
        <f>IF(VLOOKUP($A435,'[1]Прайс лист'!$B$8:$BS$600,MATCH(AS$11,'[1]Прайс лист'!$B$2:$BS$2,0),0)&lt;=AS$8,VLOOKUP($A435,'[1]Прайс лист'!$B$8:$BS$600,MATCH(AS$11,'[1]Прайс лист'!$B$2:$BS$2,0),0),0)</f>
        <v>4000</v>
      </c>
      <c r="AT435" s="9">
        <f>IF(VLOOKUP($A435,'[1]Прайс лист'!$B$8:$BS$600,MATCH(AT$11,'[1]Прайс лист'!$B$2:$BS$2,0),0)&lt;=AT$8,VLOOKUP($A435,'[1]Прайс лист'!$B$8:$BS$600,MATCH(AT$11,'[1]Прайс лист'!$B$2:$BS$2,0),0),0)</f>
        <v>0</v>
      </c>
      <c r="AU435" s="9">
        <f>IF(VLOOKUP($A435,'[1]Прайс лист'!$B$8:$BS$600,MATCH(AU$11,'[1]Прайс лист'!$B$2:$BS$2,0),0)&lt;=AU$8,VLOOKUP($A435,'[1]Прайс лист'!$B$8:$BS$600,MATCH(AU$11,'[1]Прайс лист'!$B$2:$BS$2,0),0),0)</f>
        <v>3800</v>
      </c>
      <c r="AV435" s="9">
        <f>IF(VLOOKUP($A435,'[1]Прайс лист'!$B$8:$BS$600,MATCH(AV$11,'[1]Прайс лист'!$B$2:$BS$2,0),0)&lt;=AV$8,VLOOKUP($A435,'[1]Прайс лист'!$B$8:$BS$600,MATCH(AV$11,'[1]Прайс лист'!$B$2:$BS$2,0),0),0)</f>
        <v>3500</v>
      </c>
      <c r="AW435" s="9">
        <f>IF(VLOOKUP($A435,'[1]Прайс лист'!$B$8:$BS$600,MATCH(AW$11,'[1]Прайс лист'!$B$2:$BS$2,0),0)&lt;=AW$8,VLOOKUP($A435,'[1]Прайс лист'!$B$8:$BS$600,MATCH(AW$11,'[1]Прайс лист'!$B$2:$BS$2,0),0),0)</f>
        <v>0</v>
      </c>
      <c r="AX435" s="9">
        <f>IF(VLOOKUP($A435,'[1]Прайс лист'!$B$8:$BS$600,MATCH(AX$11,'[1]Прайс лист'!$B$2:$BS$2,0),0)&lt;=AX$8,VLOOKUP($A435,'[1]Прайс лист'!$B$8:$BS$600,MATCH(AX$11,'[1]Прайс лист'!$B$2:$BS$2,0),0),0)</f>
        <v>0</v>
      </c>
      <c r="AY435" s="9">
        <f>IF(VLOOKUP($A435,'[1]Прайс лист'!$B$8:$BS$600,MATCH(AY$11,'[1]Прайс лист'!$B$2:$BS$2,0),0)&lt;=AY$8,VLOOKUP($A435,'[1]Прайс лист'!$B$8:$BS$600,MATCH(AY$11,'[1]Прайс лист'!$B$2:$BS$2,0),0),0)</f>
        <v>0</v>
      </c>
      <c r="AZ435" s="9">
        <f>IF(VLOOKUP($A435,'[1]Прайс лист'!$B$8:$BS$600,MATCH(AZ$11,'[1]Прайс лист'!$B$2:$BS$2,0),0)&lt;=AZ$8,VLOOKUP($A435,'[1]Прайс лист'!$B$8:$BS$600,MATCH(AZ$11,'[1]Прайс лист'!$B$2:$BS$2,0),0),0)</f>
        <v>2200</v>
      </c>
      <c r="BA435" s="9">
        <f>IF(VLOOKUP($A435,'[1]Прайс лист'!$B$8:$BS$600,MATCH(BA$11,'[1]Прайс лист'!$B$2:$BS$2,0),0)&lt;=BA$8,VLOOKUP($A435,'[1]Прайс лист'!$B$8:$BS$600,MATCH(BA$11,'[1]Прайс лист'!$B$2:$BS$2,0),0),0)</f>
        <v>3000</v>
      </c>
      <c r="BB435" s="9">
        <f>IF(VLOOKUP($A435,'[1]Прайс лист'!$B$8:$BS$600,MATCH(BB$11,'[1]Прайс лист'!$B$2:$BS$2,0),0)&lt;=BB$8,VLOOKUP($A435,'[1]Прайс лист'!$B$8:$BS$600,MATCH(BB$11,'[1]Прайс лист'!$B$2:$BS$2,0),0),0)</f>
        <v>0</v>
      </c>
      <c r="BC435" s="9">
        <f>IF(VLOOKUP($A435,'[1]Прайс лист'!$B$8:$BS$600,MATCH(BC$11,'[1]Прайс лист'!$B$2:$BS$2,0),0)&lt;=BC$8,VLOOKUP($A435,'[1]Прайс лист'!$B$8:$BS$600,MATCH(BC$11,'[1]Прайс лист'!$B$2:$BS$2,0),0),0)</f>
        <v>2800</v>
      </c>
      <c r="BD435" s="9">
        <f>IF(VLOOKUP($A435,'[1]Прайс лист'!$B$8:$BS$600,MATCH(BD$11,'[1]Прайс лист'!$B$2:$BS$2,0),0)&lt;=BD$8,VLOOKUP($A435,'[1]Прайс лист'!$B$8:$BS$600,MATCH(BD$11,'[1]Прайс лист'!$B$2:$BS$2,0),0),0)</f>
        <v>2500</v>
      </c>
      <c r="BE435" s="9">
        <f>IF(VLOOKUP($A435,'[1]Прайс лист'!$B$8:$BS$600,MATCH(BE$11,'[1]Прайс лист'!$B$2:$BS$2,0),0)&lt;=BE$8,VLOOKUP($A435,'[1]Прайс лист'!$B$8:$BS$600,MATCH(BE$11,'[1]Прайс лист'!$B$2:$BS$2,0),0),0)</f>
        <v>0</v>
      </c>
      <c r="BF435" s="9">
        <f>IF(VLOOKUP($A435,'[1]Прайс лист'!$B$8:$BS$600,MATCH(BF$11,'[1]Прайс лист'!$B$2:$BS$2,0),0)&lt;=BF$8,VLOOKUP($A435,'[1]Прайс лист'!$B$8:$BS$600,MATCH(BF$11,'[1]Прайс лист'!$B$2:$BS$2,0),0),0)</f>
        <v>0</v>
      </c>
      <c r="BG435" s="9">
        <f>IF(VLOOKUP($A435,'[1]Прайс лист'!$B$8:$BS$600,MATCH(BG$11,'[1]Прайс лист'!$B$2:$BS$2,0),0)&lt;=BG$8,VLOOKUP($A435,'[1]Прайс лист'!$B$8:$BS$600,MATCH(BG$11,'[1]Прайс лист'!$B$2:$BS$2,0),0),0)</f>
        <v>0</v>
      </c>
      <c r="BH435" s="9">
        <f>IF(VLOOKUP($A435,'[1]Прайс лист'!$B$8:$BS$600,MATCH(BH$11,'[1]Прайс лист'!$B$2:$BS$2,0),0)&lt;=BH$8,VLOOKUP($A435,'[1]Прайс лист'!$B$8:$BS$600,MATCH(BH$11,'[1]Прайс лист'!$B$2:$BS$2,0),0),0)</f>
        <v>1200</v>
      </c>
    </row>
    <row r="436" spans="1:60">
      <c r="A436" s="1" t="str">
        <f>'[1]Прайс лист'!B429</f>
        <v>Xiaomi REDMI NOTE 432</v>
      </c>
      <c r="B436" s="7" t="s">
        <v>191</v>
      </c>
      <c r="C436" s="8" t="s">
        <v>260</v>
      </c>
      <c r="D436" s="8">
        <v>32</v>
      </c>
      <c r="E436" s="9">
        <f>IF(VLOOKUP($A436,'[1]Прайс лист'!$B$8:$BS$600,MATCH(E$11,'[1]Прайс лист'!$B$2:$BS$2,0),0)&lt;=E$8,VLOOKUP($A436,'[1]Прайс лист'!$B$8:$BS$600,MATCH(E$11,'[1]Прайс лист'!$B$2:$BS$2,0),0),0)</f>
        <v>2400</v>
      </c>
      <c r="F436" s="9">
        <f>IF(VLOOKUP($A436,'[1]Прайс лист'!$B$8:$BS$600,MATCH(F$11,'[1]Прайс лист'!$B$2:$BS$2,0),0)&lt;=F$8,VLOOKUP($A436,'[1]Прайс лист'!$B$8:$BS$600,MATCH(F$11,'[1]Прайс лист'!$B$2:$BS$2,0),0),0)</f>
        <v>0</v>
      </c>
      <c r="G436" s="9">
        <f>IF(VLOOKUP($A436,'[1]Прайс лист'!$B$8:$BS$600,MATCH(G$11,'[1]Прайс лист'!$B$2:$BS$2,0),0)&lt;=G$8,VLOOKUP($A436,'[1]Прайс лист'!$B$8:$BS$600,MATCH(G$11,'[1]Прайс лист'!$B$2:$BS$2,0),0),0)</f>
        <v>2100</v>
      </c>
      <c r="H436" s="9">
        <f>IF(VLOOKUP($A436,'[1]Прайс лист'!$B$8:$BS$600,MATCH(H$11,'[1]Прайс лист'!$B$2:$BS$2,0),0)&lt;=H$8,VLOOKUP($A436,'[1]Прайс лист'!$B$8:$BS$600,MATCH(H$11,'[1]Прайс лист'!$B$2:$BS$2,0),0),0)</f>
        <v>1800</v>
      </c>
      <c r="I436" s="9">
        <f>IF(VLOOKUP($A436,'[1]Прайс лист'!$B$8:$BS$600,MATCH(I$11,'[1]Прайс лист'!$B$2:$BS$2,0),0)&lt;=I$8,VLOOKUP($A436,'[1]Прайс лист'!$B$8:$BS$600,MATCH(I$11,'[1]Прайс лист'!$B$2:$BS$2,0),0),0)</f>
        <v>0</v>
      </c>
      <c r="J436" s="9">
        <f>IF(VLOOKUP($A436,'[1]Прайс лист'!$B$8:$BS$600,MATCH(J$11,'[1]Прайс лист'!$B$2:$BS$2,0),0)&lt;=J$8,VLOOKUP($A436,'[1]Прайс лист'!$B$8:$BS$600,MATCH(J$11,'[1]Прайс лист'!$B$2:$BS$2,0),0),0)</f>
        <v>0</v>
      </c>
      <c r="K436" s="9">
        <f>IF(VLOOKUP($A436,'[1]Прайс лист'!$B$8:$BS$600,MATCH(K$11,'[1]Прайс лист'!$B$2:$BS$2,0),0)&lt;=K$8,VLOOKUP($A436,'[1]Прайс лист'!$B$8:$BS$600,MATCH(K$11,'[1]Прайс лист'!$B$2:$BS$2,0),0),0)</f>
        <v>0</v>
      </c>
      <c r="L436" s="9">
        <f>IF(VLOOKUP($A436,'[1]Прайс лист'!$B$8:$BS$600,MATCH(L$11,'[1]Прайс лист'!$B$2:$BS$2,0),0)&lt;=L$8,VLOOKUP($A436,'[1]Прайс лист'!$B$8:$BS$600,MATCH(L$11,'[1]Прайс лист'!$B$2:$BS$2,0),0),0)</f>
        <v>200</v>
      </c>
      <c r="M436" s="9">
        <f>IF(VLOOKUP($A436,'[1]Прайс лист'!$B$8:$BS$600,MATCH(M$11,'[1]Прайс лист'!$B$2:$BS$2,0),0)&lt;=M$8,VLOOKUP($A436,'[1]Прайс лист'!$B$8:$BS$600,MATCH(M$11,'[1]Прайс лист'!$B$2:$BS$2,0),0),0)</f>
        <v>2400</v>
      </c>
      <c r="N436" s="9">
        <f>IF(VLOOKUP($A436,'[1]Прайс лист'!$B$8:$BS$600,MATCH(N$11,'[1]Прайс лист'!$B$2:$BS$2,0),0)&lt;=N$8,VLOOKUP($A436,'[1]Прайс лист'!$B$8:$BS$600,MATCH(N$11,'[1]Прайс лист'!$B$2:$BS$2,0),0),0)</f>
        <v>0</v>
      </c>
      <c r="O436" s="9">
        <f>IF(VLOOKUP($A436,'[1]Прайс лист'!$B$8:$BS$600,MATCH(O$11,'[1]Прайс лист'!$B$2:$BS$2,0),0)&lt;=O$8,VLOOKUP($A436,'[1]Прайс лист'!$B$8:$BS$600,MATCH(O$11,'[1]Прайс лист'!$B$2:$BS$2,0),0),0)</f>
        <v>2100</v>
      </c>
      <c r="P436" s="9">
        <f>IF(VLOOKUP($A436,'[1]Прайс лист'!$B$8:$BS$600,MATCH(P$11,'[1]Прайс лист'!$B$2:$BS$2,0),0)&lt;=P$8,VLOOKUP($A436,'[1]Прайс лист'!$B$8:$BS$600,MATCH(P$11,'[1]Прайс лист'!$B$2:$BS$2,0),0),0)</f>
        <v>1800</v>
      </c>
      <c r="Q436" s="9">
        <f>IF(VLOOKUP($A436,'[1]Прайс лист'!$B$8:$BS$600,MATCH(Q$11,'[1]Прайс лист'!$B$2:$BS$2,0),0)&lt;=Q$8,VLOOKUP($A436,'[1]Прайс лист'!$B$8:$BS$600,MATCH(Q$11,'[1]Прайс лист'!$B$2:$BS$2,0),0),0)</f>
        <v>0</v>
      </c>
      <c r="R436" s="9">
        <f>IF(VLOOKUP($A436,'[1]Прайс лист'!$B$8:$BS$600,MATCH(R$11,'[1]Прайс лист'!$B$2:$BS$2,0),0)&lt;=R$8,VLOOKUP($A436,'[1]Прайс лист'!$B$8:$BS$600,MATCH(R$11,'[1]Прайс лист'!$B$2:$BS$2,0),0),0)</f>
        <v>0</v>
      </c>
      <c r="S436" s="9">
        <f>IF(VLOOKUP($A436,'[1]Прайс лист'!$B$8:$BS$600,MATCH(S$11,'[1]Прайс лист'!$B$2:$BS$2,0),0)&lt;=S$8,VLOOKUP($A436,'[1]Прайс лист'!$B$8:$BS$600,MATCH(S$11,'[1]Прайс лист'!$B$2:$BS$2,0),0),0)</f>
        <v>0</v>
      </c>
      <c r="T436" s="9">
        <f>IF(VLOOKUP($A436,'[1]Прайс лист'!$B$8:$BS$600,MATCH(T$11,'[1]Прайс лист'!$B$2:$BS$2,0),0)&lt;=T$8,VLOOKUP($A436,'[1]Прайс лист'!$B$8:$BS$600,MATCH(T$11,'[1]Прайс лист'!$B$2:$BS$2,0),0),0)</f>
        <v>200</v>
      </c>
      <c r="U436" s="9">
        <f>IF(VLOOKUP($A436,'[1]Прайс лист'!$B$8:$BS$600,MATCH(U$11,'[1]Прайс лист'!$B$2:$BS$2,0),0)&lt;=U$8,VLOOKUP($A436,'[1]Прайс лист'!$B$8:$BS$600,MATCH(U$11,'[1]Прайс лист'!$B$2:$BS$2,0),0),0)</f>
        <v>9400</v>
      </c>
      <c r="V436" s="9">
        <f>IF(VLOOKUP($A436,'[1]Прайс лист'!$B$8:$BS$600,MATCH(V$11,'[1]Прайс лист'!$B$2:$BS$2,0),0)&lt;=V$8,VLOOKUP($A436,'[1]Прайс лист'!$B$8:$BS$600,MATCH(V$11,'[1]Прайс лист'!$B$2:$BS$2,0),0),0)</f>
        <v>0</v>
      </c>
      <c r="W436" s="9">
        <f>IF(VLOOKUP($A436,'[1]Прайс лист'!$B$8:$BS$600,MATCH(W$11,'[1]Прайс лист'!$B$2:$BS$2,0),0)&lt;=W$8,VLOOKUP($A436,'[1]Прайс лист'!$B$8:$BS$600,MATCH(W$11,'[1]Прайс лист'!$B$2:$BS$2,0),0),0)</f>
        <v>9100</v>
      </c>
      <c r="X436" s="9">
        <f>IF(VLOOKUP($A436,'[1]Прайс лист'!$B$8:$BS$600,MATCH(X$11,'[1]Прайс лист'!$B$2:$BS$2,0),0)&lt;=X$8,VLOOKUP($A436,'[1]Прайс лист'!$B$8:$BS$600,MATCH(X$11,'[1]Прайс лист'!$B$2:$BS$2,0),0),0)</f>
        <v>8800</v>
      </c>
      <c r="Y436" s="9">
        <f>IF(VLOOKUP($A436,'[1]Прайс лист'!$B$8:$BS$600,MATCH(Y$11,'[1]Прайс лист'!$B$2:$BS$2,0),0)&lt;=Y$8,VLOOKUP($A436,'[1]Прайс лист'!$B$8:$BS$600,MATCH(Y$11,'[1]Прайс лист'!$B$2:$BS$2,0),0),0)</f>
        <v>0</v>
      </c>
      <c r="Z436" s="9">
        <f>IF(VLOOKUP($A436,'[1]Прайс лист'!$B$8:$BS$600,MATCH(Z$11,'[1]Прайс лист'!$B$2:$BS$2,0),0)&lt;=Z$8,VLOOKUP($A436,'[1]Прайс лист'!$B$8:$BS$600,MATCH(Z$11,'[1]Прайс лист'!$B$2:$BS$2,0),0),0)</f>
        <v>0</v>
      </c>
      <c r="AA436" s="9">
        <f>IF(VLOOKUP($A436,'[1]Прайс лист'!$B$8:$BS$600,MATCH(AA$11,'[1]Прайс лист'!$B$2:$BS$2,0),0)&lt;=AA$8,VLOOKUP($A436,'[1]Прайс лист'!$B$8:$BS$600,MATCH(AA$11,'[1]Прайс лист'!$B$2:$BS$2,0),0),0)</f>
        <v>0</v>
      </c>
      <c r="AB436" s="9">
        <f>IF(VLOOKUP($A436,'[1]Прайс лист'!$B$8:$BS$600,MATCH(AB$11,'[1]Прайс лист'!$B$2:$BS$2,0),0)&lt;=AB$8,VLOOKUP($A436,'[1]Прайс лист'!$B$8:$BS$600,MATCH(AB$11,'[1]Прайс лист'!$B$2:$BS$2,0),0),0)</f>
        <v>7200</v>
      </c>
      <c r="AC436" s="9">
        <f>IF(VLOOKUP($A436,'[1]Прайс лист'!$B$8:$BS$600,MATCH(AC$11,'[1]Прайс лист'!$B$2:$BS$2,0),0)&lt;=AC$8,VLOOKUP($A436,'[1]Прайс лист'!$B$8:$BS$600,MATCH(AC$11,'[1]Прайс лист'!$B$2:$BS$2,0),0),0)</f>
        <v>6400</v>
      </c>
      <c r="AD436" s="9">
        <f>IF(VLOOKUP($A436,'[1]Прайс лист'!$B$8:$BS$600,MATCH(AD$11,'[1]Прайс лист'!$B$2:$BS$2,0),0)&lt;=AD$8,VLOOKUP($A436,'[1]Прайс лист'!$B$8:$BS$600,MATCH(AD$11,'[1]Прайс лист'!$B$2:$BS$2,0),0),0)</f>
        <v>0</v>
      </c>
      <c r="AE436" s="9">
        <f>IF(VLOOKUP($A436,'[1]Прайс лист'!$B$8:$BS$600,MATCH(AE$11,'[1]Прайс лист'!$B$2:$BS$2,0),0)&lt;=AE$8,VLOOKUP($A436,'[1]Прайс лист'!$B$8:$BS$600,MATCH(AE$11,'[1]Прайс лист'!$B$2:$BS$2,0),0),0)</f>
        <v>6100</v>
      </c>
      <c r="AF436" s="9">
        <f>IF(VLOOKUP($A436,'[1]Прайс лист'!$B$8:$BS$600,MATCH(AF$11,'[1]Прайс лист'!$B$2:$BS$2,0),0)&lt;=AF$8,VLOOKUP($A436,'[1]Прайс лист'!$B$8:$BS$600,MATCH(AF$11,'[1]Прайс лист'!$B$2:$BS$2,0),0),0)</f>
        <v>5800</v>
      </c>
      <c r="AG436" s="9">
        <f>IF(VLOOKUP($A436,'[1]Прайс лист'!$B$8:$BS$600,MATCH(AG$11,'[1]Прайс лист'!$B$2:$BS$2,0),0)&lt;=AG$8,VLOOKUP($A436,'[1]Прайс лист'!$B$8:$BS$600,MATCH(AG$11,'[1]Прайс лист'!$B$2:$BS$2,0),0),0)</f>
        <v>0</v>
      </c>
      <c r="AH436" s="9">
        <f>IF(VLOOKUP($A436,'[1]Прайс лист'!$B$8:$BS$600,MATCH(AH$11,'[1]Прайс лист'!$B$2:$BS$2,0),0)&lt;=AH$8,VLOOKUP($A436,'[1]Прайс лист'!$B$8:$BS$600,MATCH(AH$11,'[1]Прайс лист'!$B$2:$BS$2,0),0),0)</f>
        <v>0</v>
      </c>
      <c r="AI436" s="9">
        <f>IF(VLOOKUP($A436,'[1]Прайс лист'!$B$8:$BS$600,MATCH(AI$11,'[1]Прайс лист'!$B$2:$BS$2,0),0)&lt;=AI$8,VLOOKUP($A436,'[1]Прайс лист'!$B$8:$BS$600,MATCH(AI$11,'[1]Прайс лист'!$B$2:$BS$2,0),0),0)</f>
        <v>0</v>
      </c>
      <c r="AJ436" s="9">
        <f>IF(VLOOKUP($A436,'[1]Прайс лист'!$B$8:$BS$600,MATCH(AJ$11,'[1]Прайс лист'!$B$2:$BS$2,0),0)&lt;=AJ$8,VLOOKUP($A436,'[1]Прайс лист'!$B$8:$BS$600,MATCH(AJ$11,'[1]Прайс лист'!$B$2:$BS$2,0),0),0)</f>
        <v>4200</v>
      </c>
      <c r="AK436" s="9">
        <f>IF(VLOOKUP($A436,'[1]Прайс лист'!$B$8:$BS$600,MATCH(AK$11,'[1]Прайс лист'!$B$2:$BS$2,0),0)&lt;=AK$8,VLOOKUP($A436,'[1]Прайс лист'!$B$8:$BS$600,MATCH(AK$11,'[1]Прайс лист'!$B$2:$BS$2,0),0),0)</f>
        <v>5400</v>
      </c>
      <c r="AL436" s="9">
        <f>IF(VLOOKUP($A436,'[1]Прайс лист'!$B$8:$BS$600,MATCH(AL$11,'[1]Прайс лист'!$B$2:$BS$2,0),0)&lt;=AL$8,VLOOKUP($A436,'[1]Прайс лист'!$B$8:$BS$600,MATCH(AL$11,'[1]Прайс лист'!$B$2:$BS$2,0),0),0)</f>
        <v>0</v>
      </c>
      <c r="AM436" s="9">
        <f>IF(VLOOKUP($A436,'[1]Прайс лист'!$B$8:$BS$600,MATCH(AM$11,'[1]Прайс лист'!$B$2:$BS$2,0),0)&lt;=AM$8,VLOOKUP($A436,'[1]Прайс лист'!$B$8:$BS$600,MATCH(AM$11,'[1]Прайс лист'!$B$2:$BS$2,0),0),0)</f>
        <v>5100</v>
      </c>
      <c r="AN436" s="9">
        <f>IF(VLOOKUP($A436,'[1]Прайс лист'!$B$8:$BS$600,MATCH(AN$11,'[1]Прайс лист'!$B$2:$BS$2,0),0)&lt;=AN$8,VLOOKUP($A436,'[1]Прайс лист'!$B$8:$BS$600,MATCH(AN$11,'[1]Прайс лист'!$B$2:$BS$2,0),0),0)</f>
        <v>4800</v>
      </c>
      <c r="AO436" s="9">
        <f>IF(VLOOKUP($A436,'[1]Прайс лист'!$B$8:$BS$600,MATCH(AO$11,'[1]Прайс лист'!$B$2:$BS$2,0),0)&lt;=AO$8,VLOOKUP($A436,'[1]Прайс лист'!$B$8:$BS$600,MATCH(AO$11,'[1]Прайс лист'!$B$2:$BS$2,0),0),0)</f>
        <v>0</v>
      </c>
      <c r="AP436" s="9">
        <f>IF(VLOOKUP($A436,'[1]Прайс лист'!$B$8:$BS$600,MATCH(AP$11,'[1]Прайс лист'!$B$2:$BS$2,0),0)&lt;=AP$8,VLOOKUP($A436,'[1]Прайс лист'!$B$8:$BS$600,MATCH(AP$11,'[1]Прайс лист'!$B$2:$BS$2,0),0),0)</f>
        <v>0</v>
      </c>
      <c r="AQ436" s="9">
        <f>IF(VLOOKUP($A436,'[1]Прайс лист'!$B$8:$BS$600,MATCH(AQ$11,'[1]Прайс лист'!$B$2:$BS$2,0),0)&lt;=AQ$8,VLOOKUP($A436,'[1]Прайс лист'!$B$8:$BS$600,MATCH(AQ$11,'[1]Прайс лист'!$B$2:$BS$2,0),0),0)</f>
        <v>0</v>
      </c>
      <c r="AR436" s="9">
        <f>IF(VLOOKUP($A436,'[1]Прайс лист'!$B$8:$BS$600,MATCH(AR$11,'[1]Прайс лист'!$B$2:$BS$2,0),0)&lt;=AR$8,VLOOKUP($A436,'[1]Прайс лист'!$B$8:$BS$600,MATCH(AR$11,'[1]Прайс лист'!$B$2:$BS$2,0),0),0)</f>
        <v>3200</v>
      </c>
      <c r="AS436" s="9">
        <f>IF(VLOOKUP($A436,'[1]Прайс лист'!$B$8:$BS$600,MATCH(AS$11,'[1]Прайс лист'!$B$2:$BS$2,0),0)&lt;=AS$8,VLOOKUP($A436,'[1]Прайс лист'!$B$8:$BS$600,MATCH(AS$11,'[1]Прайс лист'!$B$2:$BS$2,0),0),0)</f>
        <v>4400</v>
      </c>
      <c r="AT436" s="9">
        <f>IF(VLOOKUP($A436,'[1]Прайс лист'!$B$8:$BS$600,MATCH(AT$11,'[1]Прайс лист'!$B$2:$BS$2,0),0)&lt;=AT$8,VLOOKUP($A436,'[1]Прайс лист'!$B$8:$BS$600,MATCH(AT$11,'[1]Прайс лист'!$B$2:$BS$2,0),0),0)</f>
        <v>0</v>
      </c>
      <c r="AU436" s="9">
        <f>IF(VLOOKUP($A436,'[1]Прайс лист'!$B$8:$BS$600,MATCH(AU$11,'[1]Прайс лист'!$B$2:$BS$2,0),0)&lt;=AU$8,VLOOKUP($A436,'[1]Прайс лист'!$B$8:$BS$600,MATCH(AU$11,'[1]Прайс лист'!$B$2:$BS$2,0),0),0)</f>
        <v>4100</v>
      </c>
      <c r="AV436" s="9">
        <f>IF(VLOOKUP($A436,'[1]Прайс лист'!$B$8:$BS$600,MATCH(AV$11,'[1]Прайс лист'!$B$2:$BS$2,0),0)&lt;=AV$8,VLOOKUP($A436,'[1]Прайс лист'!$B$8:$BS$600,MATCH(AV$11,'[1]Прайс лист'!$B$2:$BS$2,0),0),0)</f>
        <v>3800</v>
      </c>
      <c r="AW436" s="9">
        <f>IF(VLOOKUP($A436,'[1]Прайс лист'!$B$8:$BS$600,MATCH(AW$11,'[1]Прайс лист'!$B$2:$BS$2,0),0)&lt;=AW$8,VLOOKUP($A436,'[1]Прайс лист'!$B$8:$BS$600,MATCH(AW$11,'[1]Прайс лист'!$B$2:$BS$2,0),0),0)</f>
        <v>0</v>
      </c>
      <c r="AX436" s="9">
        <f>IF(VLOOKUP($A436,'[1]Прайс лист'!$B$8:$BS$600,MATCH(AX$11,'[1]Прайс лист'!$B$2:$BS$2,0),0)&lt;=AX$8,VLOOKUP($A436,'[1]Прайс лист'!$B$8:$BS$600,MATCH(AX$11,'[1]Прайс лист'!$B$2:$BS$2,0),0),0)</f>
        <v>0</v>
      </c>
      <c r="AY436" s="9">
        <f>IF(VLOOKUP($A436,'[1]Прайс лист'!$B$8:$BS$600,MATCH(AY$11,'[1]Прайс лист'!$B$2:$BS$2,0),0)&lt;=AY$8,VLOOKUP($A436,'[1]Прайс лист'!$B$8:$BS$600,MATCH(AY$11,'[1]Прайс лист'!$B$2:$BS$2,0),0),0)</f>
        <v>0</v>
      </c>
      <c r="AZ436" s="9">
        <f>IF(VLOOKUP($A436,'[1]Прайс лист'!$B$8:$BS$600,MATCH(AZ$11,'[1]Прайс лист'!$B$2:$BS$2,0),0)&lt;=AZ$8,VLOOKUP($A436,'[1]Прайс лист'!$B$8:$BS$600,MATCH(AZ$11,'[1]Прайс лист'!$B$2:$BS$2,0),0),0)</f>
        <v>2200</v>
      </c>
      <c r="BA436" s="9">
        <f>IF(VLOOKUP($A436,'[1]Прайс лист'!$B$8:$BS$600,MATCH(BA$11,'[1]Прайс лист'!$B$2:$BS$2,0),0)&lt;=BA$8,VLOOKUP($A436,'[1]Прайс лист'!$B$8:$BS$600,MATCH(BA$11,'[1]Прайс лист'!$B$2:$BS$2,0),0),0)</f>
        <v>3400</v>
      </c>
      <c r="BB436" s="9">
        <f>IF(VLOOKUP($A436,'[1]Прайс лист'!$B$8:$BS$600,MATCH(BB$11,'[1]Прайс лист'!$B$2:$BS$2,0),0)&lt;=BB$8,VLOOKUP($A436,'[1]Прайс лист'!$B$8:$BS$600,MATCH(BB$11,'[1]Прайс лист'!$B$2:$BS$2,0),0),0)</f>
        <v>0</v>
      </c>
      <c r="BC436" s="9">
        <f>IF(VLOOKUP($A436,'[1]Прайс лист'!$B$8:$BS$600,MATCH(BC$11,'[1]Прайс лист'!$B$2:$BS$2,0),0)&lt;=BC$8,VLOOKUP($A436,'[1]Прайс лист'!$B$8:$BS$600,MATCH(BC$11,'[1]Прайс лист'!$B$2:$BS$2,0),0),0)</f>
        <v>3100</v>
      </c>
      <c r="BD436" s="9">
        <f>IF(VLOOKUP($A436,'[1]Прайс лист'!$B$8:$BS$600,MATCH(BD$11,'[1]Прайс лист'!$B$2:$BS$2,0),0)&lt;=BD$8,VLOOKUP($A436,'[1]Прайс лист'!$B$8:$BS$600,MATCH(BD$11,'[1]Прайс лист'!$B$2:$BS$2,0),0),0)</f>
        <v>2800</v>
      </c>
      <c r="BE436" s="9">
        <f>IF(VLOOKUP($A436,'[1]Прайс лист'!$B$8:$BS$600,MATCH(BE$11,'[1]Прайс лист'!$B$2:$BS$2,0),0)&lt;=BE$8,VLOOKUP($A436,'[1]Прайс лист'!$B$8:$BS$600,MATCH(BE$11,'[1]Прайс лист'!$B$2:$BS$2,0),0),0)</f>
        <v>0</v>
      </c>
      <c r="BF436" s="9">
        <f>IF(VLOOKUP($A436,'[1]Прайс лист'!$B$8:$BS$600,MATCH(BF$11,'[1]Прайс лист'!$B$2:$BS$2,0),0)&lt;=BF$8,VLOOKUP($A436,'[1]Прайс лист'!$B$8:$BS$600,MATCH(BF$11,'[1]Прайс лист'!$B$2:$BS$2,0),0),0)</f>
        <v>0</v>
      </c>
      <c r="BG436" s="9">
        <f>IF(VLOOKUP($A436,'[1]Прайс лист'!$B$8:$BS$600,MATCH(BG$11,'[1]Прайс лист'!$B$2:$BS$2,0),0)&lt;=BG$8,VLOOKUP($A436,'[1]Прайс лист'!$B$8:$BS$600,MATCH(BG$11,'[1]Прайс лист'!$B$2:$BS$2,0),0),0)</f>
        <v>0</v>
      </c>
      <c r="BH436" s="9">
        <f>IF(VLOOKUP($A436,'[1]Прайс лист'!$B$8:$BS$600,MATCH(BH$11,'[1]Прайс лист'!$B$2:$BS$2,0),0)&lt;=BH$8,VLOOKUP($A436,'[1]Прайс лист'!$B$8:$BS$600,MATCH(BH$11,'[1]Прайс лист'!$B$2:$BS$2,0),0),0)</f>
        <v>1200</v>
      </c>
    </row>
    <row r="437" spans="1:60">
      <c r="A437" s="1" t="str">
        <f>'[1]Прайс лист'!B430</f>
        <v>Xiaomi REDMI NOTE 464</v>
      </c>
      <c r="B437" s="7" t="s">
        <v>191</v>
      </c>
      <c r="C437" s="8" t="s">
        <v>260</v>
      </c>
      <c r="D437" s="8">
        <v>64</v>
      </c>
      <c r="E437" s="9">
        <f>IF(VLOOKUP($A437,'[1]Прайс лист'!$B$8:$BS$600,MATCH(E$11,'[1]Прайс лист'!$B$2:$BS$2,0),0)&lt;=E$8,VLOOKUP($A437,'[1]Прайс лист'!$B$8:$BS$600,MATCH(E$11,'[1]Прайс лист'!$B$2:$BS$2,0),0),0)</f>
        <v>2500</v>
      </c>
      <c r="F437" s="9">
        <f>IF(VLOOKUP($A437,'[1]Прайс лист'!$B$8:$BS$600,MATCH(F$11,'[1]Прайс лист'!$B$2:$BS$2,0),0)&lt;=F$8,VLOOKUP($A437,'[1]Прайс лист'!$B$8:$BS$600,MATCH(F$11,'[1]Прайс лист'!$B$2:$BS$2,0),0),0)</f>
        <v>0</v>
      </c>
      <c r="G437" s="9">
        <f>IF(VLOOKUP($A437,'[1]Прайс лист'!$B$8:$BS$600,MATCH(G$11,'[1]Прайс лист'!$B$2:$BS$2,0),0)&lt;=G$8,VLOOKUP($A437,'[1]Прайс лист'!$B$8:$BS$600,MATCH(G$11,'[1]Прайс лист'!$B$2:$BS$2,0),0),0)</f>
        <v>2300</v>
      </c>
      <c r="H437" s="9">
        <f>IF(VLOOKUP($A437,'[1]Прайс лист'!$B$8:$BS$600,MATCH(H$11,'[1]Прайс лист'!$B$2:$BS$2,0),0)&lt;=H$8,VLOOKUP($A437,'[1]Прайс лист'!$B$8:$BS$600,MATCH(H$11,'[1]Прайс лист'!$B$2:$BS$2,0),0),0)</f>
        <v>2000</v>
      </c>
      <c r="I437" s="9">
        <f>IF(VLOOKUP($A437,'[1]Прайс лист'!$B$8:$BS$600,MATCH(I$11,'[1]Прайс лист'!$B$2:$BS$2,0),0)&lt;=I$8,VLOOKUP($A437,'[1]Прайс лист'!$B$8:$BS$600,MATCH(I$11,'[1]Прайс лист'!$B$2:$BS$2,0),0),0)</f>
        <v>0</v>
      </c>
      <c r="J437" s="9">
        <f>IF(VLOOKUP($A437,'[1]Прайс лист'!$B$8:$BS$600,MATCH(J$11,'[1]Прайс лист'!$B$2:$BS$2,0),0)&lt;=J$8,VLOOKUP($A437,'[1]Прайс лист'!$B$8:$BS$600,MATCH(J$11,'[1]Прайс лист'!$B$2:$BS$2,0),0),0)</f>
        <v>0</v>
      </c>
      <c r="K437" s="9">
        <f>IF(VLOOKUP($A437,'[1]Прайс лист'!$B$8:$BS$600,MATCH(K$11,'[1]Прайс лист'!$B$2:$BS$2,0),0)&lt;=K$8,VLOOKUP($A437,'[1]Прайс лист'!$B$8:$BS$600,MATCH(K$11,'[1]Прайс лист'!$B$2:$BS$2,0),0),0)</f>
        <v>0</v>
      </c>
      <c r="L437" s="9">
        <f>IF(VLOOKUP($A437,'[1]Прайс лист'!$B$8:$BS$600,MATCH(L$11,'[1]Прайс лист'!$B$2:$BS$2,0),0)&lt;=L$8,VLOOKUP($A437,'[1]Прайс лист'!$B$8:$BS$600,MATCH(L$11,'[1]Прайс лист'!$B$2:$BS$2,0),0),0)</f>
        <v>200</v>
      </c>
      <c r="M437" s="9">
        <f>IF(VLOOKUP($A437,'[1]Прайс лист'!$B$8:$BS$600,MATCH(M$11,'[1]Прайс лист'!$B$2:$BS$2,0),0)&lt;=M$8,VLOOKUP($A437,'[1]Прайс лист'!$B$8:$BS$600,MATCH(M$11,'[1]Прайс лист'!$B$2:$BS$2,0),0),0)</f>
        <v>2500</v>
      </c>
      <c r="N437" s="9">
        <f>IF(VLOOKUP($A437,'[1]Прайс лист'!$B$8:$BS$600,MATCH(N$11,'[1]Прайс лист'!$B$2:$BS$2,0),0)&lt;=N$8,VLOOKUP($A437,'[1]Прайс лист'!$B$8:$BS$600,MATCH(N$11,'[1]Прайс лист'!$B$2:$BS$2,0),0),0)</f>
        <v>0</v>
      </c>
      <c r="O437" s="9">
        <f>IF(VLOOKUP($A437,'[1]Прайс лист'!$B$8:$BS$600,MATCH(O$11,'[1]Прайс лист'!$B$2:$BS$2,0),0)&lt;=O$8,VLOOKUP($A437,'[1]Прайс лист'!$B$8:$BS$600,MATCH(O$11,'[1]Прайс лист'!$B$2:$BS$2,0),0),0)</f>
        <v>2300</v>
      </c>
      <c r="P437" s="9">
        <f>IF(VLOOKUP($A437,'[1]Прайс лист'!$B$8:$BS$600,MATCH(P$11,'[1]Прайс лист'!$B$2:$BS$2,0),0)&lt;=P$8,VLOOKUP($A437,'[1]Прайс лист'!$B$8:$BS$600,MATCH(P$11,'[1]Прайс лист'!$B$2:$BS$2,0),0),0)</f>
        <v>2000</v>
      </c>
      <c r="Q437" s="9">
        <f>IF(VLOOKUP($A437,'[1]Прайс лист'!$B$8:$BS$600,MATCH(Q$11,'[1]Прайс лист'!$B$2:$BS$2,0),0)&lt;=Q$8,VLOOKUP($A437,'[1]Прайс лист'!$B$8:$BS$600,MATCH(Q$11,'[1]Прайс лист'!$B$2:$BS$2,0),0),0)</f>
        <v>0</v>
      </c>
      <c r="R437" s="9">
        <f>IF(VLOOKUP($A437,'[1]Прайс лист'!$B$8:$BS$600,MATCH(R$11,'[1]Прайс лист'!$B$2:$BS$2,0),0)&lt;=R$8,VLOOKUP($A437,'[1]Прайс лист'!$B$8:$BS$600,MATCH(R$11,'[1]Прайс лист'!$B$2:$BS$2,0),0),0)</f>
        <v>0</v>
      </c>
      <c r="S437" s="9">
        <f>IF(VLOOKUP($A437,'[1]Прайс лист'!$B$8:$BS$600,MATCH(S$11,'[1]Прайс лист'!$B$2:$BS$2,0),0)&lt;=S$8,VLOOKUP($A437,'[1]Прайс лист'!$B$8:$BS$600,MATCH(S$11,'[1]Прайс лист'!$B$2:$BS$2,0),0),0)</f>
        <v>0</v>
      </c>
      <c r="T437" s="9">
        <f>IF(VLOOKUP($A437,'[1]Прайс лист'!$B$8:$BS$600,MATCH(T$11,'[1]Прайс лист'!$B$2:$BS$2,0),0)&lt;=T$8,VLOOKUP($A437,'[1]Прайс лист'!$B$8:$BS$600,MATCH(T$11,'[1]Прайс лист'!$B$2:$BS$2,0),0),0)</f>
        <v>200</v>
      </c>
      <c r="U437" s="9">
        <f>IF(VLOOKUP($A437,'[1]Прайс лист'!$B$8:$BS$600,MATCH(U$11,'[1]Прайс лист'!$B$2:$BS$2,0),0)&lt;=U$8,VLOOKUP($A437,'[1]Прайс лист'!$B$8:$BS$600,MATCH(U$11,'[1]Прайс лист'!$B$2:$BS$2,0),0),0)</f>
        <v>9500</v>
      </c>
      <c r="V437" s="9">
        <f>IF(VLOOKUP($A437,'[1]Прайс лист'!$B$8:$BS$600,MATCH(V$11,'[1]Прайс лист'!$B$2:$BS$2,0),0)&lt;=V$8,VLOOKUP($A437,'[1]Прайс лист'!$B$8:$BS$600,MATCH(V$11,'[1]Прайс лист'!$B$2:$BS$2,0),0),0)</f>
        <v>0</v>
      </c>
      <c r="W437" s="9">
        <f>IF(VLOOKUP($A437,'[1]Прайс лист'!$B$8:$BS$600,MATCH(W$11,'[1]Прайс лист'!$B$2:$BS$2,0),0)&lt;=W$8,VLOOKUP($A437,'[1]Прайс лист'!$B$8:$BS$600,MATCH(W$11,'[1]Прайс лист'!$B$2:$BS$2,0),0),0)</f>
        <v>9300</v>
      </c>
      <c r="X437" s="9">
        <f>IF(VLOOKUP($A437,'[1]Прайс лист'!$B$8:$BS$600,MATCH(X$11,'[1]Прайс лист'!$B$2:$BS$2,0),0)&lt;=X$8,VLOOKUP($A437,'[1]Прайс лист'!$B$8:$BS$600,MATCH(X$11,'[1]Прайс лист'!$B$2:$BS$2,0),0),0)</f>
        <v>9000</v>
      </c>
      <c r="Y437" s="9">
        <f>IF(VLOOKUP($A437,'[1]Прайс лист'!$B$8:$BS$600,MATCH(Y$11,'[1]Прайс лист'!$B$2:$BS$2,0),0)&lt;=Y$8,VLOOKUP($A437,'[1]Прайс лист'!$B$8:$BS$600,MATCH(Y$11,'[1]Прайс лист'!$B$2:$BS$2,0),0),0)</f>
        <v>0</v>
      </c>
      <c r="Z437" s="9">
        <f>IF(VLOOKUP($A437,'[1]Прайс лист'!$B$8:$BS$600,MATCH(Z$11,'[1]Прайс лист'!$B$2:$BS$2,0),0)&lt;=Z$8,VLOOKUP($A437,'[1]Прайс лист'!$B$8:$BS$600,MATCH(Z$11,'[1]Прайс лист'!$B$2:$BS$2,0),0),0)</f>
        <v>0</v>
      </c>
      <c r="AA437" s="9">
        <f>IF(VLOOKUP($A437,'[1]Прайс лист'!$B$8:$BS$600,MATCH(AA$11,'[1]Прайс лист'!$B$2:$BS$2,0),0)&lt;=AA$8,VLOOKUP($A437,'[1]Прайс лист'!$B$8:$BS$600,MATCH(AA$11,'[1]Прайс лист'!$B$2:$BS$2,0),0),0)</f>
        <v>0</v>
      </c>
      <c r="AB437" s="9">
        <f>IF(VLOOKUP($A437,'[1]Прайс лист'!$B$8:$BS$600,MATCH(AB$11,'[1]Прайс лист'!$B$2:$BS$2,0),0)&lt;=AB$8,VLOOKUP($A437,'[1]Прайс лист'!$B$8:$BS$600,MATCH(AB$11,'[1]Прайс лист'!$B$2:$BS$2,0),0),0)</f>
        <v>7200</v>
      </c>
      <c r="AC437" s="9">
        <f>IF(VLOOKUP($A437,'[1]Прайс лист'!$B$8:$BS$600,MATCH(AC$11,'[1]Прайс лист'!$B$2:$BS$2,0),0)&lt;=AC$8,VLOOKUP($A437,'[1]Прайс лист'!$B$8:$BS$600,MATCH(AC$11,'[1]Прайс лист'!$B$2:$BS$2,0),0),0)</f>
        <v>6500</v>
      </c>
      <c r="AD437" s="9">
        <f>IF(VLOOKUP($A437,'[1]Прайс лист'!$B$8:$BS$600,MATCH(AD$11,'[1]Прайс лист'!$B$2:$BS$2,0),0)&lt;=AD$8,VLOOKUP($A437,'[1]Прайс лист'!$B$8:$BS$600,MATCH(AD$11,'[1]Прайс лист'!$B$2:$BS$2,0),0),0)</f>
        <v>0</v>
      </c>
      <c r="AE437" s="9">
        <f>IF(VLOOKUP($A437,'[1]Прайс лист'!$B$8:$BS$600,MATCH(AE$11,'[1]Прайс лист'!$B$2:$BS$2,0),0)&lt;=AE$8,VLOOKUP($A437,'[1]Прайс лист'!$B$8:$BS$600,MATCH(AE$11,'[1]Прайс лист'!$B$2:$BS$2,0),0),0)</f>
        <v>6300</v>
      </c>
      <c r="AF437" s="9">
        <f>IF(VLOOKUP($A437,'[1]Прайс лист'!$B$8:$BS$600,MATCH(AF$11,'[1]Прайс лист'!$B$2:$BS$2,0),0)&lt;=AF$8,VLOOKUP($A437,'[1]Прайс лист'!$B$8:$BS$600,MATCH(AF$11,'[1]Прайс лист'!$B$2:$BS$2,0),0),0)</f>
        <v>6000</v>
      </c>
      <c r="AG437" s="9">
        <f>IF(VLOOKUP($A437,'[1]Прайс лист'!$B$8:$BS$600,MATCH(AG$11,'[1]Прайс лист'!$B$2:$BS$2,0),0)&lt;=AG$8,VLOOKUP($A437,'[1]Прайс лист'!$B$8:$BS$600,MATCH(AG$11,'[1]Прайс лист'!$B$2:$BS$2,0),0),0)</f>
        <v>0</v>
      </c>
      <c r="AH437" s="9">
        <f>IF(VLOOKUP($A437,'[1]Прайс лист'!$B$8:$BS$600,MATCH(AH$11,'[1]Прайс лист'!$B$2:$BS$2,0),0)&lt;=AH$8,VLOOKUP($A437,'[1]Прайс лист'!$B$8:$BS$600,MATCH(AH$11,'[1]Прайс лист'!$B$2:$BS$2,0),0),0)</f>
        <v>0</v>
      </c>
      <c r="AI437" s="9">
        <f>IF(VLOOKUP($A437,'[1]Прайс лист'!$B$8:$BS$600,MATCH(AI$11,'[1]Прайс лист'!$B$2:$BS$2,0),0)&lt;=AI$8,VLOOKUP($A437,'[1]Прайс лист'!$B$8:$BS$600,MATCH(AI$11,'[1]Прайс лист'!$B$2:$BS$2,0),0),0)</f>
        <v>0</v>
      </c>
      <c r="AJ437" s="9">
        <f>IF(VLOOKUP($A437,'[1]Прайс лист'!$B$8:$BS$600,MATCH(AJ$11,'[1]Прайс лист'!$B$2:$BS$2,0),0)&lt;=AJ$8,VLOOKUP($A437,'[1]Прайс лист'!$B$8:$BS$600,MATCH(AJ$11,'[1]Прайс лист'!$B$2:$BS$2,0),0),0)</f>
        <v>4200</v>
      </c>
      <c r="AK437" s="9">
        <f>IF(VLOOKUP($A437,'[1]Прайс лист'!$B$8:$BS$600,MATCH(AK$11,'[1]Прайс лист'!$B$2:$BS$2,0),0)&lt;=AK$8,VLOOKUP($A437,'[1]Прайс лист'!$B$8:$BS$600,MATCH(AK$11,'[1]Прайс лист'!$B$2:$BS$2,0),0),0)</f>
        <v>5500</v>
      </c>
      <c r="AL437" s="9">
        <f>IF(VLOOKUP($A437,'[1]Прайс лист'!$B$8:$BS$600,MATCH(AL$11,'[1]Прайс лист'!$B$2:$BS$2,0),0)&lt;=AL$8,VLOOKUP($A437,'[1]Прайс лист'!$B$8:$BS$600,MATCH(AL$11,'[1]Прайс лист'!$B$2:$BS$2,0),0),0)</f>
        <v>0</v>
      </c>
      <c r="AM437" s="9">
        <f>IF(VLOOKUP($A437,'[1]Прайс лист'!$B$8:$BS$600,MATCH(AM$11,'[1]Прайс лист'!$B$2:$BS$2,0),0)&lt;=AM$8,VLOOKUP($A437,'[1]Прайс лист'!$B$8:$BS$600,MATCH(AM$11,'[1]Прайс лист'!$B$2:$BS$2,0),0),0)</f>
        <v>5300</v>
      </c>
      <c r="AN437" s="9">
        <f>IF(VLOOKUP($A437,'[1]Прайс лист'!$B$8:$BS$600,MATCH(AN$11,'[1]Прайс лист'!$B$2:$BS$2,0),0)&lt;=AN$8,VLOOKUP($A437,'[1]Прайс лист'!$B$8:$BS$600,MATCH(AN$11,'[1]Прайс лист'!$B$2:$BS$2,0),0),0)</f>
        <v>5000</v>
      </c>
      <c r="AO437" s="9">
        <f>IF(VLOOKUP($A437,'[1]Прайс лист'!$B$8:$BS$600,MATCH(AO$11,'[1]Прайс лист'!$B$2:$BS$2,0),0)&lt;=AO$8,VLOOKUP($A437,'[1]Прайс лист'!$B$8:$BS$600,MATCH(AO$11,'[1]Прайс лист'!$B$2:$BS$2,0),0),0)</f>
        <v>0</v>
      </c>
      <c r="AP437" s="9">
        <f>IF(VLOOKUP($A437,'[1]Прайс лист'!$B$8:$BS$600,MATCH(AP$11,'[1]Прайс лист'!$B$2:$BS$2,0),0)&lt;=AP$8,VLOOKUP($A437,'[1]Прайс лист'!$B$8:$BS$600,MATCH(AP$11,'[1]Прайс лист'!$B$2:$BS$2,0),0),0)</f>
        <v>0</v>
      </c>
      <c r="AQ437" s="9">
        <f>IF(VLOOKUP($A437,'[1]Прайс лист'!$B$8:$BS$600,MATCH(AQ$11,'[1]Прайс лист'!$B$2:$BS$2,0),0)&lt;=AQ$8,VLOOKUP($A437,'[1]Прайс лист'!$B$8:$BS$600,MATCH(AQ$11,'[1]Прайс лист'!$B$2:$BS$2,0),0),0)</f>
        <v>0</v>
      </c>
      <c r="AR437" s="9">
        <f>IF(VLOOKUP($A437,'[1]Прайс лист'!$B$8:$BS$600,MATCH(AR$11,'[1]Прайс лист'!$B$2:$BS$2,0),0)&lt;=AR$8,VLOOKUP($A437,'[1]Прайс лист'!$B$8:$BS$600,MATCH(AR$11,'[1]Прайс лист'!$B$2:$BS$2,0),0),0)</f>
        <v>3200</v>
      </c>
      <c r="AS437" s="9">
        <f>IF(VLOOKUP($A437,'[1]Прайс лист'!$B$8:$BS$600,MATCH(AS$11,'[1]Прайс лист'!$B$2:$BS$2,0),0)&lt;=AS$8,VLOOKUP($A437,'[1]Прайс лист'!$B$8:$BS$600,MATCH(AS$11,'[1]Прайс лист'!$B$2:$BS$2,0),0),0)</f>
        <v>4500</v>
      </c>
      <c r="AT437" s="9">
        <f>IF(VLOOKUP($A437,'[1]Прайс лист'!$B$8:$BS$600,MATCH(AT$11,'[1]Прайс лист'!$B$2:$BS$2,0),0)&lt;=AT$8,VLOOKUP($A437,'[1]Прайс лист'!$B$8:$BS$600,MATCH(AT$11,'[1]Прайс лист'!$B$2:$BS$2,0),0),0)</f>
        <v>0</v>
      </c>
      <c r="AU437" s="9">
        <f>IF(VLOOKUP($A437,'[1]Прайс лист'!$B$8:$BS$600,MATCH(AU$11,'[1]Прайс лист'!$B$2:$BS$2,0),0)&lt;=AU$8,VLOOKUP($A437,'[1]Прайс лист'!$B$8:$BS$600,MATCH(AU$11,'[1]Прайс лист'!$B$2:$BS$2,0),0),0)</f>
        <v>4300</v>
      </c>
      <c r="AV437" s="9">
        <f>IF(VLOOKUP($A437,'[1]Прайс лист'!$B$8:$BS$600,MATCH(AV$11,'[1]Прайс лист'!$B$2:$BS$2,0),0)&lt;=AV$8,VLOOKUP($A437,'[1]Прайс лист'!$B$8:$BS$600,MATCH(AV$11,'[1]Прайс лист'!$B$2:$BS$2,0),0),0)</f>
        <v>4000</v>
      </c>
      <c r="AW437" s="9">
        <f>IF(VLOOKUP($A437,'[1]Прайс лист'!$B$8:$BS$600,MATCH(AW$11,'[1]Прайс лист'!$B$2:$BS$2,0),0)&lt;=AW$8,VLOOKUP($A437,'[1]Прайс лист'!$B$8:$BS$600,MATCH(AW$11,'[1]Прайс лист'!$B$2:$BS$2,0),0),0)</f>
        <v>0</v>
      </c>
      <c r="AX437" s="9">
        <f>IF(VLOOKUP($A437,'[1]Прайс лист'!$B$8:$BS$600,MATCH(AX$11,'[1]Прайс лист'!$B$2:$BS$2,0),0)&lt;=AX$8,VLOOKUP($A437,'[1]Прайс лист'!$B$8:$BS$600,MATCH(AX$11,'[1]Прайс лист'!$B$2:$BS$2,0),0),0)</f>
        <v>0</v>
      </c>
      <c r="AY437" s="9">
        <f>IF(VLOOKUP($A437,'[1]Прайс лист'!$B$8:$BS$600,MATCH(AY$11,'[1]Прайс лист'!$B$2:$BS$2,0),0)&lt;=AY$8,VLOOKUP($A437,'[1]Прайс лист'!$B$8:$BS$600,MATCH(AY$11,'[1]Прайс лист'!$B$2:$BS$2,0),0),0)</f>
        <v>0</v>
      </c>
      <c r="AZ437" s="9">
        <f>IF(VLOOKUP($A437,'[1]Прайс лист'!$B$8:$BS$600,MATCH(AZ$11,'[1]Прайс лист'!$B$2:$BS$2,0),0)&lt;=AZ$8,VLOOKUP($A437,'[1]Прайс лист'!$B$8:$BS$600,MATCH(AZ$11,'[1]Прайс лист'!$B$2:$BS$2,0),0),0)</f>
        <v>2200</v>
      </c>
      <c r="BA437" s="9">
        <f>IF(VLOOKUP($A437,'[1]Прайс лист'!$B$8:$BS$600,MATCH(BA$11,'[1]Прайс лист'!$B$2:$BS$2,0),0)&lt;=BA$8,VLOOKUP($A437,'[1]Прайс лист'!$B$8:$BS$600,MATCH(BA$11,'[1]Прайс лист'!$B$2:$BS$2,0),0),0)</f>
        <v>3500</v>
      </c>
      <c r="BB437" s="9">
        <f>IF(VLOOKUP($A437,'[1]Прайс лист'!$B$8:$BS$600,MATCH(BB$11,'[1]Прайс лист'!$B$2:$BS$2,0),0)&lt;=BB$8,VLOOKUP($A437,'[1]Прайс лист'!$B$8:$BS$600,MATCH(BB$11,'[1]Прайс лист'!$B$2:$BS$2,0),0),0)</f>
        <v>0</v>
      </c>
      <c r="BC437" s="9">
        <f>IF(VLOOKUP($A437,'[1]Прайс лист'!$B$8:$BS$600,MATCH(BC$11,'[1]Прайс лист'!$B$2:$BS$2,0),0)&lt;=BC$8,VLOOKUP($A437,'[1]Прайс лист'!$B$8:$BS$600,MATCH(BC$11,'[1]Прайс лист'!$B$2:$BS$2,0),0),0)</f>
        <v>3300</v>
      </c>
      <c r="BD437" s="9">
        <f>IF(VLOOKUP($A437,'[1]Прайс лист'!$B$8:$BS$600,MATCH(BD$11,'[1]Прайс лист'!$B$2:$BS$2,0),0)&lt;=BD$8,VLOOKUP($A437,'[1]Прайс лист'!$B$8:$BS$600,MATCH(BD$11,'[1]Прайс лист'!$B$2:$BS$2,0),0),0)</f>
        <v>3000</v>
      </c>
      <c r="BE437" s="9">
        <f>IF(VLOOKUP($A437,'[1]Прайс лист'!$B$8:$BS$600,MATCH(BE$11,'[1]Прайс лист'!$B$2:$BS$2,0),0)&lt;=BE$8,VLOOKUP($A437,'[1]Прайс лист'!$B$8:$BS$600,MATCH(BE$11,'[1]Прайс лист'!$B$2:$BS$2,0),0),0)</f>
        <v>0</v>
      </c>
      <c r="BF437" s="9">
        <f>IF(VLOOKUP($A437,'[1]Прайс лист'!$B$8:$BS$600,MATCH(BF$11,'[1]Прайс лист'!$B$2:$BS$2,0),0)&lt;=BF$8,VLOOKUP($A437,'[1]Прайс лист'!$B$8:$BS$600,MATCH(BF$11,'[1]Прайс лист'!$B$2:$BS$2,0),0),0)</f>
        <v>0</v>
      </c>
      <c r="BG437" s="9">
        <f>IF(VLOOKUP($A437,'[1]Прайс лист'!$B$8:$BS$600,MATCH(BG$11,'[1]Прайс лист'!$B$2:$BS$2,0),0)&lt;=BG$8,VLOOKUP($A437,'[1]Прайс лист'!$B$8:$BS$600,MATCH(BG$11,'[1]Прайс лист'!$B$2:$BS$2,0),0),0)</f>
        <v>0</v>
      </c>
      <c r="BH437" s="9">
        <f>IF(VLOOKUP($A437,'[1]Прайс лист'!$B$8:$BS$600,MATCH(BH$11,'[1]Прайс лист'!$B$2:$BS$2,0),0)&lt;=BH$8,VLOOKUP($A437,'[1]Прайс лист'!$B$8:$BS$600,MATCH(BH$11,'[1]Прайс лист'!$B$2:$BS$2,0),0),0)</f>
        <v>1200</v>
      </c>
    </row>
    <row r="438" spans="1:60">
      <c r="A438" s="1" t="str">
        <f>'[1]Прайс лист'!B431</f>
        <v>Xiaomi REDMI NOTE 4X16</v>
      </c>
      <c r="B438" s="7" t="s">
        <v>191</v>
      </c>
      <c r="C438" s="8" t="s">
        <v>261</v>
      </c>
      <c r="D438" s="8">
        <v>16</v>
      </c>
      <c r="E438" s="9">
        <f>IF(VLOOKUP($A438,'[1]Прайс лист'!$B$8:$BS$600,MATCH(E$11,'[1]Прайс лист'!$B$2:$BS$2,0),0)&lt;=E$8,VLOOKUP($A438,'[1]Прайс лист'!$B$8:$BS$600,MATCH(E$11,'[1]Прайс лист'!$B$2:$BS$2,0),0),0)</f>
        <v>2400</v>
      </c>
      <c r="F438" s="9">
        <f>IF(VLOOKUP($A438,'[1]Прайс лист'!$B$8:$BS$600,MATCH(F$11,'[1]Прайс лист'!$B$2:$BS$2,0),0)&lt;=F$8,VLOOKUP($A438,'[1]Прайс лист'!$B$8:$BS$600,MATCH(F$11,'[1]Прайс лист'!$B$2:$BS$2,0),0),0)</f>
        <v>0</v>
      </c>
      <c r="G438" s="9">
        <f>IF(VLOOKUP($A438,'[1]Прайс лист'!$B$8:$BS$600,MATCH(G$11,'[1]Прайс лист'!$B$2:$BS$2,0),0)&lt;=G$8,VLOOKUP($A438,'[1]Прайс лист'!$B$8:$BS$600,MATCH(G$11,'[1]Прайс лист'!$B$2:$BS$2,0),0),0)</f>
        <v>2100</v>
      </c>
      <c r="H438" s="9">
        <f>IF(VLOOKUP($A438,'[1]Прайс лист'!$B$8:$BS$600,MATCH(H$11,'[1]Прайс лист'!$B$2:$BS$2,0),0)&lt;=H$8,VLOOKUP($A438,'[1]Прайс лист'!$B$8:$BS$600,MATCH(H$11,'[1]Прайс лист'!$B$2:$BS$2,0),0),0)</f>
        <v>1800</v>
      </c>
      <c r="I438" s="9">
        <f>IF(VLOOKUP($A438,'[1]Прайс лист'!$B$8:$BS$600,MATCH(I$11,'[1]Прайс лист'!$B$2:$BS$2,0),0)&lt;=I$8,VLOOKUP($A438,'[1]Прайс лист'!$B$8:$BS$600,MATCH(I$11,'[1]Прайс лист'!$B$2:$BS$2,0),0),0)</f>
        <v>0</v>
      </c>
      <c r="J438" s="9">
        <f>IF(VLOOKUP($A438,'[1]Прайс лист'!$B$8:$BS$600,MATCH(J$11,'[1]Прайс лист'!$B$2:$BS$2,0),0)&lt;=J$8,VLOOKUP($A438,'[1]Прайс лист'!$B$8:$BS$600,MATCH(J$11,'[1]Прайс лист'!$B$2:$BS$2,0),0),0)</f>
        <v>0</v>
      </c>
      <c r="K438" s="9">
        <f>IF(VLOOKUP($A438,'[1]Прайс лист'!$B$8:$BS$600,MATCH(K$11,'[1]Прайс лист'!$B$2:$BS$2,0),0)&lt;=K$8,VLOOKUP($A438,'[1]Прайс лист'!$B$8:$BS$600,MATCH(K$11,'[1]Прайс лист'!$B$2:$BS$2,0),0),0)</f>
        <v>0</v>
      </c>
      <c r="L438" s="9">
        <f>IF(VLOOKUP($A438,'[1]Прайс лист'!$B$8:$BS$600,MATCH(L$11,'[1]Прайс лист'!$B$2:$BS$2,0),0)&lt;=L$8,VLOOKUP($A438,'[1]Прайс лист'!$B$8:$BS$600,MATCH(L$11,'[1]Прайс лист'!$B$2:$BS$2,0),0),0)</f>
        <v>200</v>
      </c>
      <c r="M438" s="9">
        <f>IF(VLOOKUP($A438,'[1]Прайс лист'!$B$8:$BS$600,MATCH(M$11,'[1]Прайс лист'!$B$2:$BS$2,0),0)&lt;=M$8,VLOOKUP($A438,'[1]Прайс лист'!$B$8:$BS$600,MATCH(M$11,'[1]Прайс лист'!$B$2:$BS$2,0),0),0)</f>
        <v>2400</v>
      </c>
      <c r="N438" s="9">
        <f>IF(VLOOKUP($A438,'[1]Прайс лист'!$B$8:$BS$600,MATCH(N$11,'[1]Прайс лист'!$B$2:$BS$2,0),0)&lt;=N$8,VLOOKUP($A438,'[1]Прайс лист'!$B$8:$BS$600,MATCH(N$11,'[1]Прайс лист'!$B$2:$BS$2,0),0),0)</f>
        <v>0</v>
      </c>
      <c r="O438" s="9">
        <f>IF(VLOOKUP($A438,'[1]Прайс лист'!$B$8:$BS$600,MATCH(O$11,'[1]Прайс лист'!$B$2:$BS$2,0),0)&lt;=O$8,VLOOKUP($A438,'[1]Прайс лист'!$B$8:$BS$600,MATCH(O$11,'[1]Прайс лист'!$B$2:$BS$2,0),0),0)</f>
        <v>2100</v>
      </c>
      <c r="P438" s="9">
        <f>IF(VLOOKUP($A438,'[1]Прайс лист'!$B$8:$BS$600,MATCH(P$11,'[1]Прайс лист'!$B$2:$BS$2,0),0)&lt;=P$8,VLOOKUP($A438,'[1]Прайс лист'!$B$8:$BS$600,MATCH(P$11,'[1]Прайс лист'!$B$2:$BS$2,0),0),0)</f>
        <v>1800</v>
      </c>
      <c r="Q438" s="9">
        <f>IF(VLOOKUP($A438,'[1]Прайс лист'!$B$8:$BS$600,MATCH(Q$11,'[1]Прайс лист'!$B$2:$BS$2,0),0)&lt;=Q$8,VLOOKUP($A438,'[1]Прайс лист'!$B$8:$BS$600,MATCH(Q$11,'[1]Прайс лист'!$B$2:$BS$2,0),0),0)</f>
        <v>0</v>
      </c>
      <c r="R438" s="9">
        <f>IF(VLOOKUP($A438,'[1]Прайс лист'!$B$8:$BS$600,MATCH(R$11,'[1]Прайс лист'!$B$2:$BS$2,0),0)&lt;=R$8,VLOOKUP($A438,'[1]Прайс лист'!$B$8:$BS$600,MATCH(R$11,'[1]Прайс лист'!$B$2:$BS$2,0),0),0)</f>
        <v>0</v>
      </c>
      <c r="S438" s="9">
        <f>IF(VLOOKUP($A438,'[1]Прайс лист'!$B$8:$BS$600,MATCH(S$11,'[1]Прайс лист'!$B$2:$BS$2,0),0)&lt;=S$8,VLOOKUP($A438,'[1]Прайс лист'!$B$8:$BS$600,MATCH(S$11,'[1]Прайс лист'!$B$2:$BS$2,0),0),0)</f>
        <v>0</v>
      </c>
      <c r="T438" s="9">
        <f>IF(VLOOKUP($A438,'[1]Прайс лист'!$B$8:$BS$600,MATCH(T$11,'[1]Прайс лист'!$B$2:$BS$2,0),0)&lt;=T$8,VLOOKUP($A438,'[1]Прайс лист'!$B$8:$BS$600,MATCH(T$11,'[1]Прайс лист'!$B$2:$BS$2,0),0),0)</f>
        <v>200</v>
      </c>
      <c r="U438" s="9">
        <f>IF(VLOOKUP($A438,'[1]Прайс лист'!$B$8:$BS$600,MATCH(U$11,'[1]Прайс лист'!$B$2:$BS$2,0),0)&lt;=U$8,VLOOKUP($A438,'[1]Прайс лист'!$B$8:$BS$600,MATCH(U$11,'[1]Прайс лист'!$B$2:$BS$2,0),0),0)</f>
        <v>9400</v>
      </c>
      <c r="V438" s="9">
        <f>IF(VLOOKUP($A438,'[1]Прайс лист'!$B$8:$BS$600,MATCH(V$11,'[1]Прайс лист'!$B$2:$BS$2,0),0)&lt;=V$8,VLOOKUP($A438,'[1]Прайс лист'!$B$8:$BS$600,MATCH(V$11,'[1]Прайс лист'!$B$2:$BS$2,0),0),0)</f>
        <v>0</v>
      </c>
      <c r="W438" s="9">
        <f>IF(VLOOKUP($A438,'[1]Прайс лист'!$B$8:$BS$600,MATCH(W$11,'[1]Прайс лист'!$B$2:$BS$2,0),0)&lt;=W$8,VLOOKUP($A438,'[1]Прайс лист'!$B$8:$BS$600,MATCH(W$11,'[1]Прайс лист'!$B$2:$BS$2,0),0),0)</f>
        <v>9100</v>
      </c>
      <c r="X438" s="9">
        <f>IF(VLOOKUP($A438,'[1]Прайс лист'!$B$8:$BS$600,MATCH(X$11,'[1]Прайс лист'!$B$2:$BS$2,0),0)&lt;=X$8,VLOOKUP($A438,'[1]Прайс лист'!$B$8:$BS$600,MATCH(X$11,'[1]Прайс лист'!$B$2:$BS$2,0),0),0)</f>
        <v>8800</v>
      </c>
      <c r="Y438" s="9">
        <f>IF(VLOOKUP($A438,'[1]Прайс лист'!$B$8:$BS$600,MATCH(Y$11,'[1]Прайс лист'!$B$2:$BS$2,0),0)&lt;=Y$8,VLOOKUP($A438,'[1]Прайс лист'!$B$8:$BS$600,MATCH(Y$11,'[1]Прайс лист'!$B$2:$BS$2,0),0),0)</f>
        <v>0</v>
      </c>
      <c r="Z438" s="9">
        <f>IF(VLOOKUP($A438,'[1]Прайс лист'!$B$8:$BS$600,MATCH(Z$11,'[1]Прайс лист'!$B$2:$BS$2,0),0)&lt;=Z$8,VLOOKUP($A438,'[1]Прайс лист'!$B$8:$BS$600,MATCH(Z$11,'[1]Прайс лист'!$B$2:$BS$2,0),0),0)</f>
        <v>0</v>
      </c>
      <c r="AA438" s="9">
        <f>IF(VLOOKUP($A438,'[1]Прайс лист'!$B$8:$BS$600,MATCH(AA$11,'[1]Прайс лист'!$B$2:$BS$2,0),0)&lt;=AA$8,VLOOKUP($A438,'[1]Прайс лист'!$B$8:$BS$600,MATCH(AA$11,'[1]Прайс лист'!$B$2:$BS$2,0),0),0)</f>
        <v>0</v>
      </c>
      <c r="AB438" s="9">
        <f>IF(VLOOKUP($A438,'[1]Прайс лист'!$B$8:$BS$600,MATCH(AB$11,'[1]Прайс лист'!$B$2:$BS$2,0),0)&lt;=AB$8,VLOOKUP($A438,'[1]Прайс лист'!$B$8:$BS$600,MATCH(AB$11,'[1]Прайс лист'!$B$2:$BS$2,0),0),0)</f>
        <v>7200</v>
      </c>
      <c r="AC438" s="9">
        <f>IF(VLOOKUP($A438,'[1]Прайс лист'!$B$8:$BS$600,MATCH(AC$11,'[1]Прайс лист'!$B$2:$BS$2,0),0)&lt;=AC$8,VLOOKUP($A438,'[1]Прайс лист'!$B$8:$BS$600,MATCH(AC$11,'[1]Прайс лист'!$B$2:$BS$2,0),0),0)</f>
        <v>6400</v>
      </c>
      <c r="AD438" s="9">
        <f>IF(VLOOKUP($A438,'[1]Прайс лист'!$B$8:$BS$600,MATCH(AD$11,'[1]Прайс лист'!$B$2:$BS$2,0),0)&lt;=AD$8,VLOOKUP($A438,'[1]Прайс лист'!$B$8:$BS$600,MATCH(AD$11,'[1]Прайс лист'!$B$2:$BS$2,0),0),0)</f>
        <v>0</v>
      </c>
      <c r="AE438" s="9">
        <f>IF(VLOOKUP($A438,'[1]Прайс лист'!$B$8:$BS$600,MATCH(AE$11,'[1]Прайс лист'!$B$2:$BS$2,0),0)&lt;=AE$8,VLOOKUP($A438,'[1]Прайс лист'!$B$8:$BS$600,MATCH(AE$11,'[1]Прайс лист'!$B$2:$BS$2,0),0),0)</f>
        <v>6100</v>
      </c>
      <c r="AF438" s="9">
        <f>IF(VLOOKUP($A438,'[1]Прайс лист'!$B$8:$BS$600,MATCH(AF$11,'[1]Прайс лист'!$B$2:$BS$2,0),0)&lt;=AF$8,VLOOKUP($A438,'[1]Прайс лист'!$B$8:$BS$600,MATCH(AF$11,'[1]Прайс лист'!$B$2:$BS$2,0),0),0)</f>
        <v>5800</v>
      </c>
      <c r="AG438" s="9">
        <f>IF(VLOOKUP($A438,'[1]Прайс лист'!$B$8:$BS$600,MATCH(AG$11,'[1]Прайс лист'!$B$2:$BS$2,0),0)&lt;=AG$8,VLOOKUP($A438,'[1]Прайс лист'!$B$8:$BS$600,MATCH(AG$11,'[1]Прайс лист'!$B$2:$BS$2,0),0),0)</f>
        <v>0</v>
      </c>
      <c r="AH438" s="9">
        <f>IF(VLOOKUP($A438,'[1]Прайс лист'!$B$8:$BS$600,MATCH(AH$11,'[1]Прайс лист'!$B$2:$BS$2,0),0)&lt;=AH$8,VLOOKUP($A438,'[1]Прайс лист'!$B$8:$BS$600,MATCH(AH$11,'[1]Прайс лист'!$B$2:$BS$2,0),0),0)</f>
        <v>0</v>
      </c>
      <c r="AI438" s="9">
        <f>IF(VLOOKUP($A438,'[1]Прайс лист'!$B$8:$BS$600,MATCH(AI$11,'[1]Прайс лист'!$B$2:$BS$2,0),0)&lt;=AI$8,VLOOKUP($A438,'[1]Прайс лист'!$B$8:$BS$600,MATCH(AI$11,'[1]Прайс лист'!$B$2:$BS$2,0),0),0)</f>
        <v>0</v>
      </c>
      <c r="AJ438" s="9">
        <f>IF(VLOOKUP($A438,'[1]Прайс лист'!$B$8:$BS$600,MATCH(AJ$11,'[1]Прайс лист'!$B$2:$BS$2,0),0)&lt;=AJ$8,VLOOKUP($A438,'[1]Прайс лист'!$B$8:$BS$600,MATCH(AJ$11,'[1]Прайс лист'!$B$2:$BS$2,0),0),0)</f>
        <v>4200</v>
      </c>
      <c r="AK438" s="9">
        <f>IF(VLOOKUP($A438,'[1]Прайс лист'!$B$8:$BS$600,MATCH(AK$11,'[1]Прайс лист'!$B$2:$BS$2,0),0)&lt;=AK$8,VLOOKUP($A438,'[1]Прайс лист'!$B$8:$BS$600,MATCH(AK$11,'[1]Прайс лист'!$B$2:$BS$2,0),0),0)</f>
        <v>5400</v>
      </c>
      <c r="AL438" s="9">
        <f>IF(VLOOKUP($A438,'[1]Прайс лист'!$B$8:$BS$600,MATCH(AL$11,'[1]Прайс лист'!$B$2:$BS$2,0),0)&lt;=AL$8,VLOOKUP($A438,'[1]Прайс лист'!$B$8:$BS$600,MATCH(AL$11,'[1]Прайс лист'!$B$2:$BS$2,0),0),0)</f>
        <v>0</v>
      </c>
      <c r="AM438" s="9">
        <f>IF(VLOOKUP($A438,'[1]Прайс лист'!$B$8:$BS$600,MATCH(AM$11,'[1]Прайс лист'!$B$2:$BS$2,0),0)&lt;=AM$8,VLOOKUP($A438,'[1]Прайс лист'!$B$8:$BS$600,MATCH(AM$11,'[1]Прайс лист'!$B$2:$BS$2,0),0),0)</f>
        <v>5100</v>
      </c>
      <c r="AN438" s="9">
        <f>IF(VLOOKUP($A438,'[1]Прайс лист'!$B$8:$BS$600,MATCH(AN$11,'[1]Прайс лист'!$B$2:$BS$2,0),0)&lt;=AN$8,VLOOKUP($A438,'[1]Прайс лист'!$B$8:$BS$600,MATCH(AN$11,'[1]Прайс лист'!$B$2:$BS$2,0),0),0)</f>
        <v>4800</v>
      </c>
      <c r="AO438" s="9">
        <f>IF(VLOOKUP($A438,'[1]Прайс лист'!$B$8:$BS$600,MATCH(AO$11,'[1]Прайс лист'!$B$2:$BS$2,0),0)&lt;=AO$8,VLOOKUP($A438,'[1]Прайс лист'!$B$8:$BS$600,MATCH(AO$11,'[1]Прайс лист'!$B$2:$BS$2,0),0),0)</f>
        <v>0</v>
      </c>
      <c r="AP438" s="9">
        <f>IF(VLOOKUP($A438,'[1]Прайс лист'!$B$8:$BS$600,MATCH(AP$11,'[1]Прайс лист'!$B$2:$BS$2,0),0)&lt;=AP$8,VLOOKUP($A438,'[1]Прайс лист'!$B$8:$BS$600,MATCH(AP$11,'[1]Прайс лист'!$B$2:$BS$2,0),0),0)</f>
        <v>0</v>
      </c>
      <c r="AQ438" s="9">
        <f>IF(VLOOKUP($A438,'[1]Прайс лист'!$B$8:$BS$600,MATCH(AQ$11,'[1]Прайс лист'!$B$2:$BS$2,0),0)&lt;=AQ$8,VLOOKUP($A438,'[1]Прайс лист'!$B$8:$BS$600,MATCH(AQ$11,'[1]Прайс лист'!$B$2:$BS$2,0),0),0)</f>
        <v>0</v>
      </c>
      <c r="AR438" s="9">
        <f>IF(VLOOKUP($A438,'[1]Прайс лист'!$B$8:$BS$600,MATCH(AR$11,'[1]Прайс лист'!$B$2:$BS$2,0),0)&lt;=AR$8,VLOOKUP($A438,'[1]Прайс лист'!$B$8:$BS$600,MATCH(AR$11,'[1]Прайс лист'!$B$2:$BS$2,0),0),0)</f>
        <v>3200</v>
      </c>
      <c r="AS438" s="9">
        <f>IF(VLOOKUP($A438,'[1]Прайс лист'!$B$8:$BS$600,MATCH(AS$11,'[1]Прайс лист'!$B$2:$BS$2,0),0)&lt;=AS$8,VLOOKUP($A438,'[1]Прайс лист'!$B$8:$BS$600,MATCH(AS$11,'[1]Прайс лист'!$B$2:$BS$2,0),0),0)</f>
        <v>4400</v>
      </c>
      <c r="AT438" s="9">
        <f>IF(VLOOKUP($A438,'[1]Прайс лист'!$B$8:$BS$600,MATCH(AT$11,'[1]Прайс лист'!$B$2:$BS$2,0),0)&lt;=AT$8,VLOOKUP($A438,'[1]Прайс лист'!$B$8:$BS$600,MATCH(AT$11,'[1]Прайс лист'!$B$2:$BS$2,0),0),0)</f>
        <v>0</v>
      </c>
      <c r="AU438" s="9">
        <f>IF(VLOOKUP($A438,'[1]Прайс лист'!$B$8:$BS$600,MATCH(AU$11,'[1]Прайс лист'!$B$2:$BS$2,0),0)&lt;=AU$8,VLOOKUP($A438,'[1]Прайс лист'!$B$8:$BS$600,MATCH(AU$11,'[1]Прайс лист'!$B$2:$BS$2,0),0),0)</f>
        <v>4100</v>
      </c>
      <c r="AV438" s="9">
        <f>IF(VLOOKUP($A438,'[1]Прайс лист'!$B$8:$BS$600,MATCH(AV$11,'[1]Прайс лист'!$B$2:$BS$2,0),0)&lt;=AV$8,VLOOKUP($A438,'[1]Прайс лист'!$B$8:$BS$600,MATCH(AV$11,'[1]Прайс лист'!$B$2:$BS$2,0),0),0)</f>
        <v>3800</v>
      </c>
      <c r="AW438" s="9">
        <f>IF(VLOOKUP($A438,'[1]Прайс лист'!$B$8:$BS$600,MATCH(AW$11,'[1]Прайс лист'!$B$2:$BS$2,0),0)&lt;=AW$8,VLOOKUP($A438,'[1]Прайс лист'!$B$8:$BS$600,MATCH(AW$11,'[1]Прайс лист'!$B$2:$BS$2,0),0),0)</f>
        <v>0</v>
      </c>
      <c r="AX438" s="9">
        <f>IF(VLOOKUP($A438,'[1]Прайс лист'!$B$8:$BS$600,MATCH(AX$11,'[1]Прайс лист'!$B$2:$BS$2,0),0)&lt;=AX$8,VLOOKUP($A438,'[1]Прайс лист'!$B$8:$BS$600,MATCH(AX$11,'[1]Прайс лист'!$B$2:$BS$2,0),0),0)</f>
        <v>0</v>
      </c>
      <c r="AY438" s="9">
        <f>IF(VLOOKUP($A438,'[1]Прайс лист'!$B$8:$BS$600,MATCH(AY$11,'[1]Прайс лист'!$B$2:$BS$2,0),0)&lt;=AY$8,VLOOKUP($A438,'[1]Прайс лист'!$B$8:$BS$600,MATCH(AY$11,'[1]Прайс лист'!$B$2:$BS$2,0),0),0)</f>
        <v>0</v>
      </c>
      <c r="AZ438" s="9">
        <f>IF(VLOOKUP($A438,'[1]Прайс лист'!$B$8:$BS$600,MATCH(AZ$11,'[1]Прайс лист'!$B$2:$BS$2,0),0)&lt;=AZ$8,VLOOKUP($A438,'[1]Прайс лист'!$B$8:$BS$600,MATCH(AZ$11,'[1]Прайс лист'!$B$2:$BS$2,0),0),0)</f>
        <v>2200</v>
      </c>
      <c r="BA438" s="9">
        <f>IF(VLOOKUP($A438,'[1]Прайс лист'!$B$8:$BS$600,MATCH(BA$11,'[1]Прайс лист'!$B$2:$BS$2,0),0)&lt;=BA$8,VLOOKUP($A438,'[1]Прайс лист'!$B$8:$BS$600,MATCH(BA$11,'[1]Прайс лист'!$B$2:$BS$2,0),0),0)</f>
        <v>3400</v>
      </c>
      <c r="BB438" s="9">
        <f>IF(VLOOKUP($A438,'[1]Прайс лист'!$B$8:$BS$600,MATCH(BB$11,'[1]Прайс лист'!$B$2:$BS$2,0),0)&lt;=BB$8,VLOOKUP($A438,'[1]Прайс лист'!$B$8:$BS$600,MATCH(BB$11,'[1]Прайс лист'!$B$2:$BS$2,0),0),0)</f>
        <v>0</v>
      </c>
      <c r="BC438" s="9">
        <f>IF(VLOOKUP($A438,'[1]Прайс лист'!$B$8:$BS$600,MATCH(BC$11,'[1]Прайс лист'!$B$2:$BS$2,0),0)&lt;=BC$8,VLOOKUP($A438,'[1]Прайс лист'!$B$8:$BS$600,MATCH(BC$11,'[1]Прайс лист'!$B$2:$BS$2,0),0),0)</f>
        <v>3100</v>
      </c>
      <c r="BD438" s="9">
        <f>IF(VLOOKUP($A438,'[1]Прайс лист'!$B$8:$BS$600,MATCH(BD$11,'[1]Прайс лист'!$B$2:$BS$2,0),0)&lt;=BD$8,VLOOKUP($A438,'[1]Прайс лист'!$B$8:$BS$600,MATCH(BD$11,'[1]Прайс лист'!$B$2:$BS$2,0),0),0)</f>
        <v>2800</v>
      </c>
      <c r="BE438" s="9">
        <f>IF(VLOOKUP($A438,'[1]Прайс лист'!$B$8:$BS$600,MATCH(BE$11,'[1]Прайс лист'!$B$2:$BS$2,0),0)&lt;=BE$8,VLOOKUP($A438,'[1]Прайс лист'!$B$8:$BS$600,MATCH(BE$11,'[1]Прайс лист'!$B$2:$BS$2,0),0),0)</f>
        <v>0</v>
      </c>
      <c r="BF438" s="9">
        <f>IF(VLOOKUP($A438,'[1]Прайс лист'!$B$8:$BS$600,MATCH(BF$11,'[1]Прайс лист'!$B$2:$BS$2,0),0)&lt;=BF$8,VLOOKUP($A438,'[1]Прайс лист'!$B$8:$BS$600,MATCH(BF$11,'[1]Прайс лист'!$B$2:$BS$2,0),0),0)</f>
        <v>0</v>
      </c>
      <c r="BG438" s="9">
        <f>IF(VLOOKUP($A438,'[1]Прайс лист'!$B$8:$BS$600,MATCH(BG$11,'[1]Прайс лист'!$B$2:$BS$2,0),0)&lt;=BG$8,VLOOKUP($A438,'[1]Прайс лист'!$B$8:$BS$600,MATCH(BG$11,'[1]Прайс лист'!$B$2:$BS$2,0),0),0)</f>
        <v>0</v>
      </c>
      <c r="BH438" s="9">
        <f>IF(VLOOKUP($A438,'[1]Прайс лист'!$B$8:$BS$600,MATCH(BH$11,'[1]Прайс лист'!$B$2:$BS$2,0),0)&lt;=BH$8,VLOOKUP($A438,'[1]Прайс лист'!$B$8:$BS$600,MATCH(BH$11,'[1]Прайс лист'!$B$2:$BS$2,0),0),0)</f>
        <v>1200</v>
      </c>
    </row>
    <row r="439" spans="1:60">
      <c r="A439" s="1" t="str">
        <f>'[1]Прайс лист'!B432</f>
        <v>Xiaomi REDMI NOTE 4X32</v>
      </c>
      <c r="B439" s="7" t="s">
        <v>191</v>
      </c>
      <c r="C439" s="8" t="s">
        <v>261</v>
      </c>
      <c r="D439" s="8">
        <v>32</v>
      </c>
      <c r="E439" s="9">
        <f>IF(VLOOKUP($A439,'[1]Прайс лист'!$B$8:$BS$600,MATCH(E$11,'[1]Прайс лист'!$B$2:$BS$2,0),0)&lt;=E$8,VLOOKUP($A439,'[1]Прайс лист'!$B$8:$BS$600,MATCH(E$11,'[1]Прайс лист'!$B$2:$BS$2,0),0),0)</f>
        <v>2500</v>
      </c>
      <c r="F439" s="9">
        <f>IF(VLOOKUP($A439,'[1]Прайс лист'!$B$8:$BS$600,MATCH(F$11,'[1]Прайс лист'!$B$2:$BS$2,0),0)&lt;=F$8,VLOOKUP($A439,'[1]Прайс лист'!$B$8:$BS$600,MATCH(F$11,'[1]Прайс лист'!$B$2:$BS$2,0),0),0)</f>
        <v>0</v>
      </c>
      <c r="G439" s="9">
        <f>IF(VLOOKUP($A439,'[1]Прайс лист'!$B$8:$BS$600,MATCH(G$11,'[1]Прайс лист'!$B$2:$BS$2,0),0)&lt;=G$8,VLOOKUP($A439,'[1]Прайс лист'!$B$8:$BS$600,MATCH(G$11,'[1]Прайс лист'!$B$2:$BS$2,0),0),0)</f>
        <v>2300</v>
      </c>
      <c r="H439" s="9">
        <f>IF(VLOOKUP($A439,'[1]Прайс лист'!$B$8:$BS$600,MATCH(H$11,'[1]Прайс лист'!$B$2:$BS$2,0),0)&lt;=H$8,VLOOKUP($A439,'[1]Прайс лист'!$B$8:$BS$600,MATCH(H$11,'[1]Прайс лист'!$B$2:$BS$2,0),0),0)</f>
        <v>2000</v>
      </c>
      <c r="I439" s="9">
        <f>IF(VLOOKUP($A439,'[1]Прайс лист'!$B$8:$BS$600,MATCH(I$11,'[1]Прайс лист'!$B$2:$BS$2,0),0)&lt;=I$8,VLOOKUP($A439,'[1]Прайс лист'!$B$8:$BS$600,MATCH(I$11,'[1]Прайс лист'!$B$2:$BS$2,0),0),0)</f>
        <v>0</v>
      </c>
      <c r="J439" s="9">
        <f>IF(VLOOKUP($A439,'[1]Прайс лист'!$B$8:$BS$600,MATCH(J$11,'[1]Прайс лист'!$B$2:$BS$2,0),0)&lt;=J$8,VLOOKUP($A439,'[1]Прайс лист'!$B$8:$BS$600,MATCH(J$11,'[1]Прайс лист'!$B$2:$BS$2,0),0),0)</f>
        <v>0</v>
      </c>
      <c r="K439" s="9">
        <f>IF(VLOOKUP($A439,'[1]Прайс лист'!$B$8:$BS$600,MATCH(K$11,'[1]Прайс лист'!$B$2:$BS$2,0),0)&lt;=K$8,VLOOKUP($A439,'[1]Прайс лист'!$B$8:$BS$600,MATCH(K$11,'[1]Прайс лист'!$B$2:$BS$2,0),0),0)</f>
        <v>0</v>
      </c>
      <c r="L439" s="9">
        <f>IF(VLOOKUP($A439,'[1]Прайс лист'!$B$8:$BS$600,MATCH(L$11,'[1]Прайс лист'!$B$2:$BS$2,0),0)&lt;=L$8,VLOOKUP($A439,'[1]Прайс лист'!$B$8:$BS$600,MATCH(L$11,'[1]Прайс лист'!$B$2:$BS$2,0),0),0)</f>
        <v>200</v>
      </c>
      <c r="M439" s="9">
        <f>IF(VLOOKUP($A439,'[1]Прайс лист'!$B$8:$BS$600,MATCH(M$11,'[1]Прайс лист'!$B$2:$BS$2,0),0)&lt;=M$8,VLOOKUP($A439,'[1]Прайс лист'!$B$8:$BS$600,MATCH(M$11,'[1]Прайс лист'!$B$2:$BS$2,0),0),0)</f>
        <v>2500</v>
      </c>
      <c r="N439" s="9">
        <f>IF(VLOOKUP($A439,'[1]Прайс лист'!$B$8:$BS$600,MATCH(N$11,'[1]Прайс лист'!$B$2:$BS$2,0),0)&lt;=N$8,VLOOKUP($A439,'[1]Прайс лист'!$B$8:$BS$600,MATCH(N$11,'[1]Прайс лист'!$B$2:$BS$2,0),0),0)</f>
        <v>0</v>
      </c>
      <c r="O439" s="9">
        <f>IF(VLOOKUP($A439,'[1]Прайс лист'!$B$8:$BS$600,MATCH(O$11,'[1]Прайс лист'!$B$2:$BS$2,0),0)&lt;=O$8,VLOOKUP($A439,'[1]Прайс лист'!$B$8:$BS$600,MATCH(O$11,'[1]Прайс лист'!$B$2:$BS$2,0),0),0)</f>
        <v>2300</v>
      </c>
      <c r="P439" s="9">
        <f>IF(VLOOKUP($A439,'[1]Прайс лист'!$B$8:$BS$600,MATCH(P$11,'[1]Прайс лист'!$B$2:$BS$2,0),0)&lt;=P$8,VLOOKUP($A439,'[1]Прайс лист'!$B$8:$BS$600,MATCH(P$11,'[1]Прайс лист'!$B$2:$BS$2,0),0),0)</f>
        <v>2000</v>
      </c>
      <c r="Q439" s="9">
        <f>IF(VLOOKUP($A439,'[1]Прайс лист'!$B$8:$BS$600,MATCH(Q$11,'[1]Прайс лист'!$B$2:$BS$2,0),0)&lt;=Q$8,VLOOKUP($A439,'[1]Прайс лист'!$B$8:$BS$600,MATCH(Q$11,'[1]Прайс лист'!$B$2:$BS$2,0),0),0)</f>
        <v>0</v>
      </c>
      <c r="R439" s="9">
        <f>IF(VLOOKUP($A439,'[1]Прайс лист'!$B$8:$BS$600,MATCH(R$11,'[1]Прайс лист'!$B$2:$BS$2,0),0)&lt;=R$8,VLOOKUP($A439,'[1]Прайс лист'!$B$8:$BS$600,MATCH(R$11,'[1]Прайс лист'!$B$2:$BS$2,0),0),0)</f>
        <v>0</v>
      </c>
      <c r="S439" s="9">
        <f>IF(VLOOKUP($A439,'[1]Прайс лист'!$B$8:$BS$600,MATCH(S$11,'[1]Прайс лист'!$B$2:$BS$2,0),0)&lt;=S$8,VLOOKUP($A439,'[1]Прайс лист'!$B$8:$BS$600,MATCH(S$11,'[1]Прайс лист'!$B$2:$BS$2,0),0),0)</f>
        <v>0</v>
      </c>
      <c r="T439" s="9">
        <f>IF(VLOOKUP($A439,'[1]Прайс лист'!$B$8:$BS$600,MATCH(T$11,'[1]Прайс лист'!$B$2:$BS$2,0),0)&lt;=T$8,VLOOKUP($A439,'[1]Прайс лист'!$B$8:$BS$600,MATCH(T$11,'[1]Прайс лист'!$B$2:$BS$2,0),0),0)</f>
        <v>200</v>
      </c>
      <c r="U439" s="9">
        <f>IF(VLOOKUP($A439,'[1]Прайс лист'!$B$8:$BS$600,MATCH(U$11,'[1]Прайс лист'!$B$2:$BS$2,0),0)&lt;=U$8,VLOOKUP($A439,'[1]Прайс лист'!$B$8:$BS$600,MATCH(U$11,'[1]Прайс лист'!$B$2:$BS$2,0),0),0)</f>
        <v>9500</v>
      </c>
      <c r="V439" s="9">
        <f>IF(VLOOKUP($A439,'[1]Прайс лист'!$B$8:$BS$600,MATCH(V$11,'[1]Прайс лист'!$B$2:$BS$2,0),0)&lt;=V$8,VLOOKUP($A439,'[1]Прайс лист'!$B$8:$BS$600,MATCH(V$11,'[1]Прайс лист'!$B$2:$BS$2,0),0),0)</f>
        <v>0</v>
      </c>
      <c r="W439" s="9">
        <f>IF(VLOOKUP($A439,'[1]Прайс лист'!$B$8:$BS$600,MATCH(W$11,'[1]Прайс лист'!$B$2:$BS$2,0),0)&lt;=W$8,VLOOKUP($A439,'[1]Прайс лист'!$B$8:$BS$600,MATCH(W$11,'[1]Прайс лист'!$B$2:$BS$2,0),0),0)</f>
        <v>9300</v>
      </c>
      <c r="X439" s="9">
        <f>IF(VLOOKUP($A439,'[1]Прайс лист'!$B$8:$BS$600,MATCH(X$11,'[1]Прайс лист'!$B$2:$BS$2,0),0)&lt;=X$8,VLOOKUP($A439,'[1]Прайс лист'!$B$8:$BS$600,MATCH(X$11,'[1]Прайс лист'!$B$2:$BS$2,0),0),0)</f>
        <v>9000</v>
      </c>
      <c r="Y439" s="9">
        <f>IF(VLOOKUP($A439,'[1]Прайс лист'!$B$8:$BS$600,MATCH(Y$11,'[1]Прайс лист'!$B$2:$BS$2,0),0)&lt;=Y$8,VLOOKUP($A439,'[1]Прайс лист'!$B$8:$BS$600,MATCH(Y$11,'[1]Прайс лист'!$B$2:$BS$2,0),0),0)</f>
        <v>0</v>
      </c>
      <c r="Z439" s="9">
        <f>IF(VLOOKUP($A439,'[1]Прайс лист'!$B$8:$BS$600,MATCH(Z$11,'[1]Прайс лист'!$B$2:$BS$2,0),0)&lt;=Z$8,VLOOKUP($A439,'[1]Прайс лист'!$B$8:$BS$600,MATCH(Z$11,'[1]Прайс лист'!$B$2:$BS$2,0),0),0)</f>
        <v>0</v>
      </c>
      <c r="AA439" s="9">
        <f>IF(VLOOKUP($A439,'[1]Прайс лист'!$B$8:$BS$600,MATCH(AA$11,'[1]Прайс лист'!$B$2:$BS$2,0),0)&lt;=AA$8,VLOOKUP($A439,'[1]Прайс лист'!$B$8:$BS$600,MATCH(AA$11,'[1]Прайс лист'!$B$2:$BS$2,0),0),0)</f>
        <v>0</v>
      </c>
      <c r="AB439" s="9">
        <f>IF(VLOOKUP($A439,'[1]Прайс лист'!$B$8:$BS$600,MATCH(AB$11,'[1]Прайс лист'!$B$2:$BS$2,0),0)&lt;=AB$8,VLOOKUP($A439,'[1]Прайс лист'!$B$8:$BS$600,MATCH(AB$11,'[1]Прайс лист'!$B$2:$BS$2,0),0),0)</f>
        <v>7200</v>
      </c>
      <c r="AC439" s="9">
        <f>IF(VLOOKUP($A439,'[1]Прайс лист'!$B$8:$BS$600,MATCH(AC$11,'[1]Прайс лист'!$B$2:$BS$2,0),0)&lt;=AC$8,VLOOKUP($A439,'[1]Прайс лист'!$B$8:$BS$600,MATCH(AC$11,'[1]Прайс лист'!$B$2:$BS$2,0),0),0)</f>
        <v>6500</v>
      </c>
      <c r="AD439" s="9">
        <f>IF(VLOOKUP($A439,'[1]Прайс лист'!$B$8:$BS$600,MATCH(AD$11,'[1]Прайс лист'!$B$2:$BS$2,0),0)&lt;=AD$8,VLOOKUP($A439,'[1]Прайс лист'!$B$8:$BS$600,MATCH(AD$11,'[1]Прайс лист'!$B$2:$BS$2,0),0),0)</f>
        <v>0</v>
      </c>
      <c r="AE439" s="9">
        <f>IF(VLOOKUP($A439,'[1]Прайс лист'!$B$8:$BS$600,MATCH(AE$11,'[1]Прайс лист'!$B$2:$BS$2,0),0)&lt;=AE$8,VLOOKUP($A439,'[1]Прайс лист'!$B$8:$BS$600,MATCH(AE$11,'[1]Прайс лист'!$B$2:$BS$2,0),0),0)</f>
        <v>6300</v>
      </c>
      <c r="AF439" s="9">
        <f>IF(VLOOKUP($A439,'[1]Прайс лист'!$B$8:$BS$600,MATCH(AF$11,'[1]Прайс лист'!$B$2:$BS$2,0),0)&lt;=AF$8,VLOOKUP($A439,'[1]Прайс лист'!$B$8:$BS$600,MATCH(AF$11,'[1]Прайс лист'!$B$2:$BS$2,0),0),0)</f>
        <v>6000</v>
      </c>
      <c r="AG439" s="9">
        <f>IF(VLOOKUP($A439,'[1]Прайс лист'!$B$8:$BS$600,MATCH(AG$11,'[1]Прайс лист'!$B$2:$BS$2,0),0)&lt;=AG$8,VLOOKUP($A439,'[1]Прайс лист'!$B$8:$BS$600,MATCH(AG$11,'[1]Прайс лист'!$B$2:$BS$2,0),0),0)</f>
        <v>0</v>
      </c>
      <c r="AH439" s="9">
        <f>IF(VLOOKUP($A439,'[1]Прайс лист'!$B$8:$BS$600,MATCH(AH$11,'[1]Прайс лист'!$B$2:$BS$2,0),0)&lt;=AH$8,VLOOKUP($A439,'[1]Прайс лист'!$B$8:$BS$600,MATCH(AH$11,'[1]Прайс лист'!$B$2:$BS$2,0),0),0)</f>
        <v>0</v>
      </c>
      <c r="AI439" s="9">
        <f>IF(VLOOKUP($A439,'[1]Прайс лист'!$B$8:$BS$600,MATCH(AI$11,'[1]Прайс лист'!$B$2:$BS$2,0),0)&lt;=AI$8,VLOOKUP($A439,'[1]Прайс лист'!$B$8:$BS$600,MATCH(AI$11,'[1]Прайс лист'!$B$2:$BS$2,0),0),0)</f>
        <v>0</v>
      </c>
      <c r="AJ439" s="9">
        <f>IF(VLOOKUP($A439,'[1]Прайс лист'!$B$8:$BS$600,MATCH(AJ$11,'[1]Прайс лист'!$B$2:$BS$2,0),0)&lt;=AJ$8,VLOOKUP($A439,'[1]Прайс лист'!$B$8:$BS$600,MATCH(AJ$11,'[1]Прайс лист'!$B$2:$BS$2,0),0),0)</f>
        <v>4200</v>
      </c>
      <c r="AK439" s="9">
        <f>IF(VLOOKUP($A439,'[1]Прайс лист'!$B$8:$BS$600,MATCH(AK$11,'[1]Прайс лист'!$B$2:$BS$2,0),0)&lt;=AK$8,VLOOKUP($A439,'[1]Прайс лист'!$B$8:$BS$600,MATCH(AK$11,'[1]Прайс лист'!$B$2:$BS$2,0),0),0)</f>
        <v>5500</v>
      </c>
      <c r="AL439" s="9">
        <f>IF(VLOOKUP($A439,'[1]Прайс лист'!$B$8:$BS$600,MATCH(AL$11,'[1]Прайс лист'!$B$2:$BS$2,0),0)&lt;=AL$8,VLOOKUP($A439,'[1]Прайс лист'!$B$8:$BS$600,MATCH(AL$11,'[1]Прайс лист'!$B$2:$BS$2,0),0),0)</f>
        <v>0</v>
      </c>
      <c r="AM439" s="9">
        <f>IF(VLOOKUP($A439,'[1]Прайс лист'!$B$8:$BS$600,MATCH(AM$11,'[1]Прайс лист'!$B$2:$BS$2,0),0)&lt;=AM$8,VLOOKUP($A439,'[1]Прайс лист'!$B$8:$BS$600,MATCH(AM$11,'[1]Прайс лист'!$B$2:$BS$2,0),0),0)</f>
        <v>5300</v>
      </c>
      <c r="AN439" s="9">
        <f>IF(VLOOKUP($A439,'[1]Прайс лист'!$B$8:$BS$600,MATCH(AN$11,'[1]Прайс лист'!$B$2:$BS$2,0),0)&lt;=AN$8,VLOOKUP($A439,'[1]Прайс лист'!$B$8:$BS$600,MATCH(AN$11,'[1]Прайс лист'!$B$2:$BS$2,0),0),0)</f>
        <v>5000</v>
      </c>
      <c r="AO439" s="9">
        <f>IF(VLOOKUP($A439,'[1]Прайс лист'!$B$8:$BS$600,MATCH(AO$11,'[1]Прайс лист'!$B$2:$BS$2,0),0)&lt;=AO$8,VLOOKUP($A439,'[1]Прайс лист'!$B$8:$BS$600,MATCH(AO$11,'[1]Прайс лист'!$B$2:$BS$2,0),0),0)</f>
        <v>0</v>
      </c>
      <c r="AP439" s="9">
        <f>IF(VLOOKUP($A439,'[1]Прайс лист'!$B$8:$BS$600,MATCH(AP$11,'[1]Прайс лист'!$B$2:$BS$2,0),0)&lt;=AP$8,VLOOKUP($A439,'[1]Прайс лист'!$B$8:$BS$600,MATCH(AP$11,'[1]Прайс лист'!$B$2:$BS$2,0),0),0)</f>
        <v>0</v>
      </c>
      <c r="AQ439" s="9">
        <f>IF(VLOOKUP($A439,'[1]Прайс лист'!$B$8:$BS$600,MATCH(AQ$11,'[1]Прайс лист'!$B$2:$BS$2,0),0)&lt;=AQ$8,VLOOKUP($A439,'[1]Прайс лист'!$B$8:$BS$600,MATCH(AQ$11,'[1]Прайс лист'!$B$2:$BS$2,0),0),0)</f>
        <v>0</v>
      </c>
      <c r="AR439" s="9">
        <f>IF(VLOOKUP($A439,'[1]Прайс лист'!$B$8:$BS$600,MATCH(AR$11,'[1]Прайс лист'!$B$2:$BS$2,0),0)&lt;=AR$8,VLOOKUP($A439,'[1]Прайс лист'!$B$8:$BS$600,MATCH(AR$11,'[1]Прайс лист'!$B$2:$BS$2,0),0),0)</f>
        <v>3200</v>
      </c>
      <c r="AS439" s="9">
        <f>IF(VLOOKUP($A439,'[1]Прайс лист'!$B$8:$BS$600,MATCH(AS$11,'[1]Прайс лист'!$B$2:$BS$2,0),0)&lt;=AS$8,VLOOKUP($A439,'[1]Прайс лист'!$B$8:$BS$600,MATCH(AS$11,'[1]Прайс лист'!$B$2:$BS$2,0),0),0)</f>
        <v>4500</v>
      </c>
      <c r="AT439" s="9">
        <f>IF(VLOOKUP($A439,'[1]Прайс лист'!$B$8:$BS$600,MATCH(AT$11,'[1]Прайс лист'!$B$2:$BS$2,0),0)&lt;=AT$8,VLOOKUP($A439,'[1]Прайс лист'!$B$8:$BS$600,MATCH(AT$11,'[1]Прайс лист'!$B$2:$BS$2,0),0),0)</f>
        <v>0</v>
      </c>
      <c r="AU439" s="9">
        <f>IF(VLOOKUP($A439,'[1]Прайс лист'!$B$8:$BS$600,MATCH(AU$11,'[1]Прайс лист'!$B$2:$BS$2,0),0)&lt;=AU$8,VLOOKUP($A439,'[1]Прайс лист'!$B$8:$BS$600,MATCH(AU$11,'[1]Прайс лист'!$B$2:$BS$2,0),0),0)</f>
        <v>4300</v>
      </c>
      <c r="AV439" s="9">
        <f>IF(VLOOKUP($A439,'[1]Прайс лист'!$B$8:$BS$600,MATCH(AV$11,'[1]Прайс лист'!$B$2:$BS$2,0),0)&lt;=AV$8,VLOOKUP($A439,'[1]Прайс лист'!$B$8:$BS$600,MATCH(AV$11,'[1]Прайс лист'!$B$2:$BS$2,0),0),0)</f>
        <v>4000</v>
      </c>
      <c r="AW439" s="9">
        <f>IF(VLOOKUP($A439,'[1]Прайс лист'!$B$8:$BS$600,MATCH(AW$11,'[1]Прайс лист'!$B$2:$BS$2,0),0)&lt;=AW$8,VLOOKUP($A439,'[1]Прайс лист'!$B$8:$BS$600,MATCH(AW$11,'[1]Прайс лист'!$B$2:$BS$2,0),0),0)</f>
        <v>0</v>
      </c>
      <c r="AX439" s="9">
        <f>IF(VLOOKUP($A439,'[1]Прайс лист'!$B$8:$BS$600,MATCH(AX$11,'[1]Прайс лист'!$B$2:$BS$2,0),0)&lt;=AX$8,VLOOKUP($A439,'[1]Прайс лист'!$B$8:$BS$600,MATCH(AX$11,'[1]Прайс лист'!$B$2:$BS$2,0),0),0)</f>
        <v>0</v>
      </c>
      <c r="AY439" s="9">
        <f>IF(VLOOKUP($A439,'[1]Прайс лист'!$B$8:$BS$600,MATCH(AY$11,'[1]Прайс лист'!$B$2:$BS$2,0),0)&lt;=AY$8,VLOOKUP($A439,'[1]Прайс лист'!$B$8:$BS$600,MATCH(AY$11,'[1]Прайс лист'!$B$2:$BS$2,0),0),0)</f>
        <v>0</v>
      </c>
      <c r="AZ439" s="9">
        <f>IF(VLOOKUP($A439,'[1]Прайс лист'!$B$8:$BS$600,MATCH(AZ$11,'[1]Прайс лист'!$B$2:$BS$2,0),0)&lt;=AZ$8,VLOOKUP($A439,'[1]Прайс лист'!$B$8:$BS$600,MATCH(AZ$11,'[1]Прайс лист'!$B$2:$BS$2,0),0),0)</f>
        <v>2200</v>
      </c>
      <c r="BA439" s="9">
        <f>IF(VLOOKUP($A439,'[1]Прайс лист'!$B$8:$BS$600,MATCH(BA$11,'[1]Прайс лист'!$B$2:$BS$2,0),0)&lt;=BA$8,VLOOKUP($A439,'[1]Прайс лист'!$B$8:$BS$600,MATCH(BA$11,'[1]Прайс лист'!$B$2:$BS$2,0),0),0)</f>
        <v>3500</v>
      </c>
      <c r="BB439" s="9">
        <f>IF(VLOOKUP($A439,'[1]Прайс лист'!$B$8:$BS$600,MATCH(BB$11,'[1]Прайс лист'!$B$2:$BS$2,0),0)&lt;=BB$8,VLOOKUP($A439,'[1]Прайс лист'!$B$8:$BS$600,MATCH(BB$11,'[1]Прайс лист'!$B$2:$BS$2,0),0),0)</f>
        <v>0</v>
      </c>
      <c r="BC439" s="9">
        <f>IF(VLOOKUP($A439,'[1]Прайс лист'!$B$8:$BS$600,MATCH(BC$11,'[1]Прайс лист'!$B$2:$BS$2,0),0)&lt;=BC$8,VLOOKUP($A439,'[1]Прайс лист'!$B$8:$BS$600,MATCH(BC$11,'[1]Прайс лист'!$B$2:$BS$2,0),0),0)</f>
        <v>3300</v>
      </c>
      <c r="BD439" s="9">
        <f>IF(VLOOKUP($A439,'[1]Прайс лист'!$B$8:$BS$600,MATCH(BD$11,'[1]Прайс лист'!$B$2:$BS$2,0),0)&lt;=BD$8,VLOOKUP($A439,'[1]Прайс лист'!$B$8:$BS$600,MATCH(BD$11,'[1]Прайс лист'!$B$2:$BS$2,0),0),0)</f>
        <v>3000</v>
      </c>
      <c r="BE439" s="9">
        <f>IF(VLOOKUP($A439,'[1]Прайс лист'!$B$8:$BS$600,MATCH(BE$11,'[1]Прайс лист'!$B$2:$BS$2,0),0)&lt;=BE$8,VLOOKUP($A439,'[1]Прайс лист'!$B$8:$BS$600,MATCH(BE$11,'[1]Прайс лист'!$B$2:$BS$2,0),0),0)</f>
        <v>0</v>
      </c>
      <c r="BF439" s="9">
        <f>IF(VLOOKUP($A439,'[1]Прайс лист'!$B$8:$BS$600,MATCH(BF$11,'[1]Прайс лист'!$B$2:$BS$2,0),0)&lt;=BF$8,VLOOKUP($A439,'[1]Прайс лист'!$B$8:$BS$600,MATCH(BF$11,'[1]Прайс лист'!$B$2:$BS$2,0),0),0)</f>
        <v>0</v>
      </c>
      <c r="BG439" s="9">
        <f>IF(VLOOKUP($A439,'[1]Прайс лист'!$B$8:$BS$600,MATCH(BG$11,'[1]Прайс лист'!$B$2:$BS$2,0),0)&lt;=BG$8,VLOOKUP($A439,'[1]Прайс лист'!$B$8:$BS$600,MATCH(BG$11,'[1]Прайс лист'!$B$2:$BS$2,0),0),0)</f>
        <v>0</v>
      </c>
      <c r="BH439" s="9">
        <f>IF(VLOOKUP($A439,'[1]Прайс лист'!$B$8:$BS$600,MATCH(BH$11,'[1]Прайс лист'!$B$2:$BS$2,0),0)&lt;=BH$8,VLOOKUP($A439,'[1]Прайс лист'!$B$8:$BS$600,MATCH(BH$11,'[1]Прайс лист'!$B$2:$BS$2,0),0),0)</f>
        <v>1200</v>
      </c>
    </row>
    <row r="440" spans="1:60">
      <c r="A440" s="1" t="str">
        <f>'[1]Прайс лист'!B433</f>
        <v>Xiaomi REDMI NOTE 4X64</v>
      </c>
      <c r="B440" s="7" t="s">
        <v>191</v>
      </c>
      <c r="C440" s="8" t="s">
        <v>261</v>
      </c>
      <c r="D440" s="8">
        <v>64</v>
      </c>
      <c r="E440" s="9">
        <f>IF(VLOOKUP($A440,'[1]Прайс лист'!$B$8:$BS$600,MATCH(E$11,'[1]Прайс лист'!$B$2:$BS$2,0),0)&lt;=E$8,VLOOKUP($A440,'[1]Прайс лист'!$B$8:$BS$600,MATCH(E$11,'[1]Прайс лист'!$B$2:$BS$2,0),0),0)</f>
        <v>2800</v>
      </c>
      <c r="F440" s="9">
        <f>IF(VLOOKUP($A440,'[1]Прайс лист'!$B$8:$BS$600,MATCH(F$11,'[1]Прайс лист'!$B$2:$BS$2,0),0)&lt;=F$8,VLOOKUP($A440,'[1]Прайс лист'!$B$8:$BS$600,MATCH(F$11,'[1]Прайс лист'!$B$2:$BS$2,0),0),0)</f>
        <v>0</v>
      </c>
      <c r="G440" s="9">
        <f>IF(VLOOKUP($A440,'[1]Прайс лист'!$B$8:$BS$600,MATCH(G$11,'[1]Прайс лист'!$B$2:$BS$2,0),0)&lt;=G$8,VLOOKUP($A440,'[1]Прайс лист'!$B$8:$BS$600,MATCH(G$11,'[1]Прайс лист'!$B$2:$BS$2,0),0),0)</f>
        <v>2500</v>
      </c>
      <c r="H440" s="9">
        <f>IF(VLOOKUP($A440,'[1]Прайс лист'!$B$8:$BS$600,MATCH(H$11,'[1]Прайс лист'!$B$2:$BS$2,0),0)&lt;=H$8,VLOOKUP($A440,'[1]Прайс лист'!$B$8:$BS$600,MATCH(H$11,'[1]Прайс лист'!$B$2:$BS$2,0),0),0)</f>
        <v>2300</v>
      </c>
      <c r="I440" s="9">
        <f>IF(VLOOKUP($A440,'[1]Прайс лист'!$B$8:$BS$600,MATCH(I$11,'[1]Прайс лист'!$B$2:$BS$2,0),0)&lt;=I$8,VLOOKUP($A440,'[1]Прайс лист'!$B$8:$BS$600,MATCH(I$11,'[1]Прайс лист'!$B$2:$BS$2,0),0),0)</f>
        <v>0</v>
      </c>
      <c r="J440" s="9">
        <f>IF(VLOOKUP($A440,'[1]Прайс лист'!$B$8:$BS$600,MATCH(J$11,'[1]Прайс лист'!$B$2:$BS$2,0),0)&lt;=J$8,VLOOKUP($A440,'[1]Прайс лист'!$B$8:$BS$600,MATCH(J$11,'[1]Прайс лист'!$B$2:$BS$2,0),0),0)</f>
        <v>0</v>
      </c>
      <c r="K440" s="9">
        <f>IF(VLOOKUP($A440,'[1]Прайс лист'!$B$8:$BS$600,MATCH(K$11,'[1]Прайс лист'!$B$2:$BS$2,0),0)&lt;=K$8,VLOOKUP($A440,'[1]Прайс лист'!$B$8:$BS$600,MATCH(K$11,'[1]Прайс лист'!$B$2:$BS$2,0),0),0)</f>
        <v>0</v>
      </c>
      <c r="L440" s="9">
        <f>IF(VLOOKUP($A440,'[1]Прайс лист'!$B$8:$BS$600,MATCH(L$11,'[1]Прайс лист'!$B$2:$BS$2,0),0)&lt;=L$8,VLOOKUP($A440,'[1]Прайс лист'!$B$8:$BS$600,MATCH(L$11,'[1]Прайс лист'!$B$2:$BS$2,0),0),0)</f>
        <v>200</v>
      </c>
      <c r="M440" s="9">
        <f>IF(VLOOKUP($A440,'[1]Прайс лист'!$B$8:$BS$600,MATCH(M$11,'[1]Прайс лист'!$B$2:$BS$2,0),0)&lt;=M$8,VLOOKUP($A440,'[1]Прайс лист'!$B$8:$BS$600,MATCH(M$11,'[1]Прайс лист'!$B$2:$BS$2,0),0),0)</f>
        <v>2800</v>
      </c>
      <c r="N440" s="9">
        <f>IF(VLOOKUP($A440,'[1]Прайс лист'!$B$8:$BS$600,MATCH(N$11,'[1]Прайс лист'!$B$2:$BS$2,0),0)&lt;=N$8,VLOOKUP($A440,'[1]Прайс лист'!$B$8:$BS$600,MATCH(N$11,'[1]Прайс лист'!$B$2:$BS$2,0),0),0)</f>
        <v>0</v>
      </c>
      <c r="O440" s="9">
        <f>IF(VLOOKUP($A440,'[1]Прайс лист'!$B$8:$BS$600,MATCH(O$11,'[1]Прайс лист'!$B$2:$BS$2,0),0)&lt;=O$8,VLOOKUP($A440,'[1]Прайс лист'!$B$8:$BS$600,MATCH(O$11,'[1]Прайс лист'!$B$2:$BS$2,0),0),0)</f>
        <v>2500</v>
      </c>
      <c r="P440" s="9">
        <f>IF(VLOOKUP($A440,'[1]Прайс лист'!$B$8:$BS$600,MATCH(P$11,'[1]Прайс лист'!$B$2:$BS$2,0),0)&lt;=P$8,VLOOKUP($A440,'[1]Прайс лист'!$B$8:$BS$600,MATCH(P$11,'[1]Прайс лист'!$B$2:$BS$2,0),0),0)</f>
        <v>2300</v>
      </c>
      <c r="Q440" s="9">
        <f>IF(VLOOKUP($A440,'[1]Прайс лист'!$B$8:$BS$600,MATCH(Q$11,'[1]Прайс лист'!$B$2:$BS$2,0),0)&lt;=Q$8,VLOOKUP($A440,'[1]Прайс лист'!$B$8:$BS$600,MATCH(Q$11,'[1]Прайс лист'!$B$2:$BS$2,0),0),0)</f>
        <v>0</v>
      </c>
      <c r="R440" s="9">
        <f>IF(VLOOKUP($A440,'[1]Прайс лист'!$B$8:$BS$600,MATCH(R$11,'[1]Прайс лист'!$B$2:$BS$2,0),0)&lt;=R$8,VLOOKUP($A440,'[1]Прайс лист'!$B$8:$BS$600,MATCH(R$11,'[1]Прайс лист'!$B$2:$BS$2,0),0),0)</f>
        <v>0</v>
      </c>
      <c r="S440" s="9">
        <f>IF(VLOOKUP($A440,'[1]Прайс лист'!$B$8:$BS$600,MATCH(S$11,'[1]Прайс лист'!$B$2:$BS$2,0),0)&lt;=S$8,VLOOKUP($A440,'[1]Прайс лист'!$B$8:$BS$600,MATCH(S$11,'[1]Прайс лист'!$B$2:$BS$2,0),0),0)</f>
        <v>0</v>
      </c>
      <c r="T440" s="9">
        <f>IF(VLOOKUP($A440,'[1]Прайс лист'!$B$8:$BS$600,MATCH(T$11,'[1]Прайс лист'!$B$2:$BS$2,0),0)&lt;=T$8,VLOOKUP($A440,'[1]Прайс лист'!$B$8:$BS$600,MATCH(T$11,'[1]Прайс лист'!$B$2:$BS$2,0),0),0)</f>
        <v>200</v>
      </c>
      <c r="U440" s="9">
        <f>IF(VLOOKUP($A440,'[1]Прайс лист'!$B$8:$BS$600,MATCH(U$11,'[1]Прайс лист'!$B$2:$BS$2,0),0)&lt;=U$8,VLOOKUP($A440,'[1]Прайс лист'!$B$8:$BS$600,MATCH(U$11,'[1]Прайс лист'!$B$2:$BS$2,0),0),0)</f>
        <v>9800</v>
      </c>
      <c r="V440" s="9">
        <f>IF(VLOOKUP($A440,'[1]Прайс лист'!$B$8:$BS$600,MATCH(V$11,'[1]Прайс лист'!$B$2:$BS$2,0),0)&lt;=V$8,VLOOKUP($A440,'[1]Прайс лист'!$B$8:$BS$600,MATCH(V$11,'[1]Прайс лист'!$B$2:$BS$2,0),0),0)</f>
        <v>0</v>
      </c>
      <c r="W440" s="9">
        <f>IF(VLOOKUP($A440,'[1]Прайс лист'!$B$8:$BS$600,MATCH(W$11,'[1]Прайс лист'!$B$2:$BS$2,0),0)&lt;=W$8,VLOOKUP($A440,'[1]Прайс лист'!$B$8:$BS$600,MATCH(W$11,'[1]Прайс лист'!$B$2:$BS$2,0),0),0)</f>
        <v>9500</v>
      </c>
      <c r="X440" s="9">
        <f>IF(VLOOKUP($A440,'[1]Прайс лист'!$B$8:$BS$600,MATCH(X$11,'[1]Прайс лист'!$B$2:$BS$2,0),0)&lt;=X$8,VLOOKUP($A440,'[1]Прайс лист'!$B$8:$BS$600,MATCH(X$11,'[1]Прайс лист'!$B$2:$BS$2,0),0),0)</f>
        <v>9300</v>
      </c>
      <c r="Y440" s="9">
        <f>IF(VLOOKUP($A440,'[1]Прайс лист'!$B$8:$BS$600,MATCH(Y$11,'[1]Прайс лист'!$B$2:$BS$2,0),0)&lt;=Y$8,VLOOKUP($A440,'[1]Прайс лист'!$B$8:$BS$600,MATCH(Y$11,'[1]Прайс лист'!$B$2:$BS$2,0),0),0)</f>
        <v>0</v>
      </c>
      <c r="Z440" s="9">
        <f>IF(VLOOKUP($A440,'[1]Прайс лист'!$B$8:$BS$600,MATCH(Z$11,'[1]Прайс лист'!$B$2:$BS$2,0),0)&lt;=Z$8,VLOOKUP($A440,'[1]Прайс лист'!$B$8:$BS$600,MATCH(Z$11,'[1]Прайс лист'!$B$2:$BS$2,0),0),0)</f>
        <v>0</v>
      </c>
      <c r="AA440" s="9">
        <f>IF(VLOOKUP($A440,'[1]Прайс лист'!$B$8:$BS$600,MATCH(AA$11,'[1]Прайс лист'!$B$2:$BS$2,0),0)&lt;=AA$8,VLOOKUP($A440,'[1]Прайс лист'!$B$8:$BS$600,MATCH(AA$11,'[1]Прайс лист'!$B$2:$BS$2,0),0),0)</f>
        <v>0</v>
      </c>
      <c r="AB440" s="9">
        <f>IF(VLOOKUP($A440,'[1]Прайс лист'!$B$8:$BS$600,MATCH(AB$11,'[1]Прайс лист'!$B$2:$BS$2,0),0)&lt;=AB$8,VLOOKUP($A440,'[1]Прайс лист'!$B$8:$BS$600,MATCH(AB$11,'[1]Прайс лист'!$B$2:$BS$2,0),0),0)</f>
        <v>7200</v>
      </c>
      <c r="AC440" s="9">
        <f>IF(VLOOKUP($A440,'[1]Прайс лист'!$B$8:$BS$600,MATCH(AC$11,'[1]Прайс лист'!$B$2:$BS$2,0),0)&lt;=AC$8,VLOOKUP($A440,'[1]Прайс лист'!$B$8:$BS$600,MATCH(AC$11,'[1]Прайс лист'!$B$2:$BS$2,0),0),0)</f>
        <v>6800</v>
      </c>
      <c r="AD440" s="9">
        <f>IF(VLOOKUP($A440,'[1]Прайс лист'!$B$8:$BS$600,MATCH(AD$11,'[1]Прайс лист'!$B$2:$BS$2,0),0)&lt;=AD$8,VLOOKUP($A440,'[1]Прайс лист'!$B$8:$BS$600,MATCH(AD$11,'[1]Прайс лист'!$B$2:$BS$2,0),0),0)</f>
        <v>0</v>
      </c>
      <c r="AE440" s="9">
        <f>IF(VLOOKUP($A440,'[1]Прайс лист'!$B$8:$BS$600,MATCH(AE$11,'[1]Прайс лист'!$B$2:$BS$2,0),0)&lt;=AE$8,VLOOKUP($A440,'[1]Прайс лист'!$B$8:$BS$600,MATCH(AE$11,'[1]Прайс лист'!$B$2:$BS$2,0),0),0)</f>
        <v>6500</v>
      </c>
      <c r="AF440" s="9">
        <f>IF(VLOOKUP($A440,'[1]Прайс лист'!$B$8:$BS$600,MATCH(AF$11,'[1]Прайс лист'!$B$2:$BS$2,0),0)&lt;=AF$8,VLOOKUP($A440,'[1]Прайс лист'!$B$8:$BS$600,MATCH(AF$11,'[1]Прайс лист'!$B$2:$BS$2,0),0),0)</f>
        <v>6300</v>
      </c>
      <c r="AG440" s="9">
        <f>IF(VLOOKUP($A440,'[1]Прайс лист'!$B$8:$BS$600,MATCH(AG$11,'[1]Прайс лист'!$B$2:$BS$2,0),0)&lt;=AG$8,VLOOKUP($A440,'[1]Прайс лист'!$B$8:$BS$600,MATCH(AG$11,'[1]Прайс лист'!$B$2:$BS$2,0),0),0)</f>
        <v>0</v>
      </c>
      <c r="AH440" s="9">
        <f>IF(VLOOKUP($A440,'[1]Прайс лист'!$B$8:$BS$600,MATCH(AH$11,'[1]Прайс лист'!$B$2:$BS$2,0),0)&lt;=AH$8,VLOOKUP($A440,'[1]Прайс лист'!$B$8:$BS$600,MATCH(AH$11,'[1]Прайс лист'!$B$2:$BS$2,0),0),0)</f>
        <v>0</v>
      </c>
      <c r="AI440" s="9">
        <f>IF(VLOOKUP($A440,'[1]Прайс лист'!$B$8:$BS$600,MATCH(AI$11,'[1]Прайс лист'!$B$2:$BS$2,0),0)&lt;=AI$8,VLOOKUP($A440,'[1]Прайс лист'!$B$8:$BS$600,MATCH(AI$11,'[1]Прайс лист'!$B$2:$BS$2,0),0),0)</f>
        <v>0</v>
      </c>
      <c r="AJ440" s="9">
        <f>IF(VLOOKUP($A440,'[1]Прайс лист'!$B$8:$BS$600,MATCH(AJ$11,'[1]Прайс лист'!$B$2:$BS$2,0),0)&lt;=AJ$8,VLOOKUP($A440,'[1]Прайс лист'!$B$8:$BS$600,MATCH(AJ$11,'[1]Прайс лист'!$B$2:$BS$2,0),0),0)</f>
        <v>4200</v>
      </c>
      <c r="AK440" s="9">
        <f>IF(VLOOKUP($A440,'[1]Прайс лист'!$B$8:$BS$600,MATCH(AK$11,'[1]Прайс лист'!$B$2:$BS$2,0),0)&lt;=AK$8,VLOOKUP($A440,'[1]Прайс лист'!$B$8:$BS$600,MATCH(AK$11,'[1]Прайс лист'!$B$2:$BS$2,0),0),0)</f>
        <v>5800</v>
      </c>
      <c r="AL440" s="9">
        <f>IF(VLOOKUP($A440,'[1]Прайс лист'!$B$8:$BS$600,MATCH(AL$11,'[1]Прайс лист'!$B$2:$BS$2,0),0)&lt;=AL$8,VLOOKUP($A440,'[1]Прайс лист'!$B$8:$BS$600,MATCH(AL$11,'[1]Прайс лист'!$B$2:$BS$2,0),0),0)</f>
        <v>0</v>
      </c>
      <c r="AM440" s="9">
        <f>IF(VLOOKUP($A440,'[1]Прайс лист'!$B$8:$BS$600,MATCH(AM$11,'[1]Прайс лист'!$B$2:$BS$2,0),0)&lt;=AM$8,VLOOKUP($A440,'[1]Прайс лист'!$B$8:$BS$600,MATCH(AM$11,'[1]Прайс лист'!$B$2:$BS$2,0),0),0)</f>
        <v>5500</v>
      </c>
      <c r="AN440" s="9">
        <f>IF(VLOOKUP($A440,'[1]Прайс лист'!$B$8:$BS$600,MATCH(AN$11,'[1]Прайс лист'!$B$2:$BS$2,0),0)&lt;=AN$8,VLOOKUP($A440,'[1]Прайс лист'!$B$8:$BS$600,MATCH(AN$11,'[1]Прайс лист'!$B$2:$BS$2,0),0),0)</f>
        <v>5300</v>
      </c>
      <c r="AO440" s="9">
        <f>IF(VLOOKUP($A440,'[1]Прайс лист'!$B$8:$BS$600,MATCH(AO$11,'[1]Прайс лист'!$B$2:$BS$2,0),0)&lt;=AO$8,VLOOKUP($A440,'[1]Прайс лист'!$B$8:$BS$600,MATCH(AO$11,'[1]Прайс лист'!$B$2:$BS$2,0),0),0)</f>
        <v>0</v>
      </c>
      <c r="AP440" s="9">
        <f>IF(VLOOKUP($A440,'[1]Прайс лист'!$B$8:$BS$600,MATCH(AP$11,'[1]Прайс лист'!$B$2:$BS$2,0),0)&lt;=AP$8,VLOOKUP($A440,'[1]Прайс лист'!$B$8:$BS$600,MATCH(AP$11,'[1]Прайс лист'!$B$2:$BS$2,0),0),0)</f>
        <v>0</v>
      </c>
      <c r="AQ440" s="9">
        <f>IF(VLOOKUP($A440,'[1]Прайс лист'!$B$8:$BS$600,MATCH(AQ$11,'[1]Прайс лист'!$B$2:$BS$2,0),0)&lt;=AQ$8,VLOOKUP($A440,'[1]Прайс лист'!$B$8:$BS$600,MATCH(AQ$11,'[1]Прайс лист'!$B$2:$BS$2,0),0),0)</f>
        <v>0</v>
      </c>
      <c r="AR440" s="9">
        <f>IF(VLOOKUP($A440,'[1]Прайс лист'!$B$8:$BS$600,MATCH(AR$11,'[1]Прайс лист'!$B$2:$BS$2,0),0)&lt;=AR$8,VLOOKUP($A440,'[1]Прайс лист'!$B$8:$BS$600,MATCH(AR$11,'[1]Прайс лист'!$B$2:$BS$2,0),0),0)</f>
        <v>3200</v>
      </c>
      <c r="AS440" s="9">
        <f>IF(VLOOKUP($A440,'[1]Прайс лист'!$B$8:$BS$600,MATCH(AS$11,'[1]Прайс лист'!$B$2:$BS$2,0),0)&lt;=AS$8,VLOOKUP($A440,'[1]Прайс лист'!$B$8:$BS$600,MATCH(AS$11,'[1]Прайс лист'!$B$2:$BS$2,0),0),0)</f>
        <v>4800</v>
      </c>
      <c r="AT440" s="9">
        <f>IF(VLOOKUP($A440,'[1]Прайс лист'!$B$8:$BS$600,MATCH(AT$11,'[1]Прайс лист'!$B$2:$BS$2,0),0)&lt;=AT$8,VLOOKUP($A440,'[1]Прайс лист'!$B$8:$BS$600,MATCH(AT$11,'[1]Прайс лист'!$B$2:$BS$2,0),0),0)</f>
        <v>0</v>
      </c>
      <c r="AU440" s="9">
        <f>IF(VLOOKUP($A440,'[1]Прайс лист'!$B$8:$BS$600,MATCH(AU$11,'[1]Прайс лист'!$B$2:$BS$2,0),0)&lt;=AU$8,VLOOKUP($A440,'[1]Прайс лист'!$B$8:$BS$600,MATCH(AU$11,'[1]Прайс лист'!$B$2:$BS$2,0),0),0)</f>
        <v>4500</v>
      </c>
      <c r="AV440" s="9">
        <f>IF(VLOOKUP($A440,'[1]Прайс лист'!$B$8:$BS$600,MATCH(AV$11,'[1]Прайс лист'!$B$2:$BS$2,0),0)&lt;=AV$8,VLOOKUP($A440,'[1]Прайс лист'!$B$8:$BS$600,MATCH(AV$11,'[1]Прайс лист'!$B$2:$BS$2,0),0),0)</f>
        <v>4300</v>
      </c>
      <c r="AW440" s="9">
        <f>IF(VLOOKUP($A440,'[1]Прайс лист'!$B$8:$BS$600,MATCH(AW$11,'[1]Прайс лист'!$B$2:$BS$2,0),0)&lt;=AW$8,VLOOKUP($A440,'[1]Прайс лист'!$B$8:$BS$600,MATCH(AW$11,'[1]Прайс лист'!$B$2:$BS$2,0),0),0)</f>
        <v>0</v>
      </c>
      <c r="AX440" s="9">
        <f>IF(VLOOKUP($A440,'[1]Прайс лист'!$B$8:$BS$600,MATCH(AX$11,'[1]Прайс лист'!$B$2:$BS$2,0),0)&lt;=AX$8,VLOOKUP($A440,'[1]Прайс лист'!$B$8:$BS$600,MATCH(AX$11,'[1]Прайс лист'!$B$2:$BS$2,0),0),0)</f>
        <v>0</v>
      </c>
      <c r="AY440" s="9">
        <f>IF(VLOOKUP($A440,'[1]Прайс лист'!$B$8:$BS$600,MATCH(AY$11,'[1]Прайс лист'!$B$2:$BS$2,0),0)&lt;=AY$8,VLOOKUP($A440,'[1]Прайс лист'!$B$8:$BS$600,MATCH(AY$11,'[1]Прайс лист'!$B$2:$BS$2,0),0),0)</f>
        <v>0</v>
      </c>
      <c r="AZ440" s="9">
        <f>IF(VLOOKUP($A440,'[1]Прайс лист'!$B$8:$BS$600,MATCH(AZ$11,'[1]Прайс лист'!$B$2:$BS$2,0),0)&lt;=AZ$8,VLOOKUP($A440,'[1]Прайс лист'!$B$8:$BS$600,MATCH(AZ$11,'[1]Прайс лист'!$B$2:$BS$2,0),0),0)</f>
        <v>2200</v>
      </c>
      <c r="BA440" s="9">
        <f>IF(VLOOKUP($A440,'[1]Прайс лист'!$B$8:$BS$600,MATCH(BA$11,'[1]Прайс лист'!$B$2:$BS$2,0),0)&lt;=BA$8,VLOOKUP($A440,'[1]Прайс лист'!$B$8:$BS$600,MATCH(BA$11,'[1]Прайс лист'!$B$2:$BS$2,0),0),0)</f>
        <v>3800</v>
      </c>
      <c r="BB440" s="9">
        <f>IF(VLOOKUP($A440,'[1]Прайс лист'!$B$8:$BS$600,MATCH(BB$11,'[1]Прайс лист'!$B$2:$BS$2,0),0)&lt;=BB$8,VLOOKUP($A440,'[1]Прайс лист'!$B$8:$BS$600,MATCH(BB$11,'[1]Прайс лист'!$B$2:$BS$2,0),0),0)</f>
        <v>0</v>
      </c>
      <c r="BC440" s="9">
        <f>IF(VLOOKUP($A440,'[1]Прайс лист'!$B$8:$BS$600,MATCH(BC$11,'[1]Прайс лист'!$B$2:$BS$2,0),0)&lt;=BC$8,VLOOKUP($A440,'[1]Прайс лист'!$B$8:$BS$600,MATCH(BC$11,'[1]Прайс лист'!$B$2:$BS$2,0),0),0)</f>
        <v>3500</v>
      </c>
      <c r="BD440" s="9">
        <f>IF(VLOOKUP($A440,'[1]Прайс лист'!$B$8:$BS$600,MATCH(BD$11,'[1]Прайс лист'!$B$2:$BS$2,0),0)&lt;=BD$8,VLOOKUP($A440,'[1]Прайс лист'!$B$8:$BS$600,MATCH(BD$11,'[1]Прайс лист'!$B$2:$BS$2,0),0),0)</f>
        <v>3300</v>
      </c>
      <c r="BE440" s="9">
        <f>IF(VLOOKUP($A440,'[1]Прайс лист'!$B$8:$BS$600,MATCH(BE$11,'[1]Прайс лист'!$B$2:$BS$2,0),0)&lt;=BE$8,VLOOKUP($A440,'[1]Прайс лист'!$B$8:$BS$600,MATCH(BE$11,'[1]Прайс лист'!$B$2:$BS$2,0),0),0)</f>
        <v>0</v>
      </c>
      <c r="BF440" s="9">
        <f>IF(VLOOKUP($A440,'[1]Прайс лист'!$B$8:$BS$600,MATCH(BF$11,'[1]Прайс лист'!$B$2:$BS$2,0),0)&lt;=BF$8,VLOOKUP($A440,'[1]Прайс лист'!$B$8:$BS$600,MATCH(BF$11,'[1]Прайс лист'!$B$2:$BS$2,0),0),0)</f>
        <v>0</v>
      </c>
      <c r="BG440" s="9">
        <f>IF(VLOOKUP($A440,'[1]Прайс лист'!$B$8:$BS$600,MATCH(BG$11,'[1]Прайс лист'!$B$2:$BS$2,0),0)&lt;=BG$8,VLOOKUP($A440,'[1]Прайс лист'!$B$8:$BS$600,MATCH(BG$11,'[1]Прайс лист'!$B$2:$BS$2,0),0),0)</f>
        <v>0</v>
      </c>
      <c r="BH440" s="9">
        <f>IF(VLOOKUP($A440,'[1]Прайс лист'!$B$8:$BS$600,MATCH(BH$11,'[1]Прайс лист'!$B$2:$BS$2,0),0)&lt;=BH$8,VLOOKUP($A440,'[1]Прайс лист'!$B$8:$BS$600,MATCH(BH$11,'[1]Прайс лист'!$B$2:$BS$2,0),0),0)</f>
        <v>1200</v>
      </c>
    </row>
    <row r="441" spans="1:60">
      <c r="A441" s="1" t="str">
        <f>'[1]Прайс лист'!B434</f>
        <v>Xiaomi REDMI NOTE 532</v>
      </c>
      <c r="B441" s="7" t="s">
        <v>191</v>
      </c>
      <c r="C441" s="8" t="s">
        <v>262</v>
      </c>
      <c r="D441" s="8">
        <v>32</v>
      </c>
      <c r="E441" s="9">
        <f>IF(VLOOKUP($A441,'[1]Прайс лист'!$B$8:$BS$600,MATCH(E$11,'[1]Прайс лист'!$B$2:$BS$2,0),0)&lt;=E$8,VLOOKUP($A441,'[1]Прайс лист'!$B$8:$BS$600,MATCH(E$11,'[1]Прайс лист'!$B$2:$BS$2,0),0),0)</f>
        <v>3300</v>
      </c>
      <c r="F441" s="9">
        <f>IF(VLOOKUP($A441,'[1]Прайс лист'!$B$8:$BS$600,MATCH(F$11,'[1]Прайс лист'!$B$2:$BS$2,0),0)&lt;=F$8,VLOOKUP($A441,'[1]Прайс лист'!$B$8:$BS$600,MATCH(F$11,'[1]Прайс лист'!$B$2:$BS$2,0),0),0)</f>
        <v>0</v>
      </c>
      <c r="G441" s="9">
        <f>IF(VLOOKUP($A441,'[1]Прайс лист'!$B$8:$BS$600,MATCH(G$11,'[1]Прайс лист'!$B$2:$BS$2,0),0)&lt;=G$8,VLOOKUP($A441,'[1]Прайс лист'!$B$8:$BS$600,MATCH(G$11,'[1]Прайс лист'!$B$2:$BS$2,0),0),0)</f>
        <v>3000</v>
      </c>
      <c r="H441" s="9">
        <f>IF(VLOOKUP($A441,'[1]Прайс лист'!$B$8:$BS$600,MATCH(H$11,'[1]Прайс лист'!$B$2:$BS$2,0),0)&lt;=H$8,VLOOKUP($A441,'[1]Прайс лист'!$B$8:$BS$600,MATCH(H$11,'[1]Прайс лист'!$B$2:$BS$2,0),0),0)</f>
        <v>2500</v>
      </c>
      <c r="I441" s="9">
        <f>IF(VLOOKUP($A441,'[1]Прайс лист'!$B$8:$BS$600,MATCH(I$11,'[1]Прайс лист'!$B$2:$BS$2,0),0)&lt;=I$8,VLOOKUP($A441,'[1]Прайс лист'!$B$8:$BS$600,MATCH(I$11,'[1]Прайс лист'!$B$2:$BS$2,0),0),0)</f>
        <v>0</v>
      </c>
      <c r="J441" s="9">
        <f>IF(VLOOKUP($A441,'[1]Прайс лист'!$B$8:$BS$600,MATCH(J$11,'[1]Прайс лист'!$B$2:$BS$2,0),0)&lt;=J$8,VLOOKUP($A441,'[1]Прайс лист'!$B$8:$BS$600,MATCH(J$11,'[1]Прайс лист'!$B$2:$BS$2,0),0),0)</f>
        <v>0</v>
      </c>
      <c r="K441" s="9">
        <f>IF(VLOOKUP($A441,'[1]Прайс лист'!$B$8:$BS$600,MATCH(K$11,'[1]Прайс лист'!$B$2:$BS$2,0),0)&lt;=K$8,VLOOKUP($A441,'[1]Прайс лист'!$B$8:$BS$600,MATCH(K$11,'[1]Прайс лист'!$B$2:$BS$2,0),0),0)</f>
        <v>0</v>
      </c>
      <c r="L441" s="9">
        <f>IF(VLOOKUP($A441,'[1]Прайс лист'!$B$8:$BS$600,MATCH(L$11,'[1]Прайс лист'!$B$2:$BS$2,0),0)&lt;=L$8,VLOOKUP($A441,'[1]Прайс лист'!$B$8:$BS$600,MATCH(L$11,'[1]Прайс лист'!$B$2:$BS$2,0),0),0)</f>
        <v>200</v>
      </c>
      <c r="M441" s="9">
        <f>IF(VLOOKUP($A441,'[1]Прайс лист'!$B$8:$BS$600,MATCH(M$11,'[1]Прайс лист'!$B$2:$BS$2,0),0)&lt;=M$8,VLOOKUP($A441,'[1]Прайс лист'!$B$8:$BS$600,MATCH(M$11,'[1]Прайс лист'!$B$2:$BS$2,0),0),0)</f>
        <v>3300</v>
      </c>
      <c r="N441" s="9">
        <f>IF(VLOOKUP($A441,'[1]Прайс лист'!$B$8:$BS$600,MATCH(N$11,'[1]Прайс лист'!$B$2:$BS$2,0),0)&lt;=N$8,VLOOKUP($A441,'[1]Прайс лист'!$B$8:$BS$600,MATCH(N$11,'[1]Прайс лист'!$B$2:$BS$2,0),0),0)</f>
        <v>0</v>
      </c>
      <c r="O441" s="9">
        <f>IF(VLOOKUP($A441,'[1]Прайс лист'!$B$8:$BS$600,MATCH(O$11,'[1]Прайс лист'!$B$2:$BS$2,0),0)&lt;=O$8,VLOOKUP($A441,'[1]Прайс лист'!$B$8:$BS$600,MATCH(O$11,'[1]Прайс лист'!$B$2:$BS$2,0),0),0)</f>
        <v>3000</v>
      </c>
      <c r="P441" s="9">
        <f>IF(VLOOKUP($A441,'[1]Прайс лист'!$B$8:$BS$600,MATCH(P$11,'[1]Прайс лист'!$B$2:$BS$2,0),0)&lt;=P$8,VLOOKUP($A441,'[1]Прайс лист'!$B$8:$BS$600,MATCH(P$11,'[1]Прайс лист'!$B$2:$BS$2,0),0),0)</f>
        <v>2500</v>
      </c>
      <c r="Q441" s="9">
        <f>IF(VLOOKUP($A441,'[1]Прайс лист'!$B$8:$BS$600,MATCH(Q$11,'[1]Прайс лист'!$B$2:$BS$2,0),0)&lt;=Q$8,VLOOKUP($A441,'[1]Прайс лист'!$B$8:$BS$600,MATCH(Q$11,'[1]Прайс лист'!$B$2:$BS$2,0),0),0)</f>
        <v>0</v>
      </c>
      <c r="R441" s="9">
        <f>IF(VLOOKUP($A441,'[1]Прайс лист'!$B$8:$BS$600,MATCH(R$11,'[1]Прайс лист'!$B$2:$BS$2,0),0)&lt;=R$8,VLOOKUP($A441,'[1]Прайс лист'!$B$8:$BS$600,MATCH(R$11,'[1]Прайс лист'!$B$2:$BS$2,0),0),0)</f>
        <v>0</v>
      </c>
      <c r="S441" s="9">
        <f>IF(VLOOKUP($A441,'[1]Прайс лист'!$B$8:$BS$600,MATCH(S$11,'[1]Прайс лист'!$B$2:$BS$2,0),0)&lt;=S$8,VLOOKUP($A441,'[1]Прайс лист'!$B$8:$BS$600,MATCH(S$11,'[1]Прайс лист'!$B$2:$BS$2,0),0),0)</f>
        <v>0</v>
      </c>
      <c r="T441" s="9">
        <f>IF(VLOOKUP($A441,'[1]Прайс лист'!$B$8:$BS$600,MATCH(T$11,'[1]Прайс лист'!$B$2:$BS$2,0),0)&lt;=T$8,VLOOKUP($A441,'[1]Прайс лист'!$B$8:$BS$600,MATCH(T$11,'[1]Прайс лист'!$B$2:$BS$2,0),0),0)</f>
        <v>200</v>
      </c>
      <c r="U441" s="9">
        <f>IF(VLOOKUP($A441,'[1]Прайс лист'!$B$8:$BS$600,MATCH(U$11,'[1]Прайс лист'!$B$2:$BS$2,0),0)&lt;=U$8,VLOOKUP($A441,'[1]Прайс лист'!$B$8:$BS$600,MATCH(U$11,'[1]Прайс лист'!$B$2:$BS$2,0),0),0)</f>
        <v>10300</v>
      </c>
      <c r="V441" s="9">
        <f>IF(VLOOKUP($A441,'[1]Прайс лист'!$B$8:$BS$600,MATCH(V$11,'[1]Прайс лист'!$B$2:$BS$2,0),0)&lt;=V$8,VLOOKUP($A441,'[1]Прайс лист'!$B$8:$BS$600,MATCH(V$11,'[1]Прайс лист'!$B$2:$BS$2,0),0),0)</f>
        <v>0</v>
      </c>
      <c r="W441" s="9">
        <f>IF(VLOOKUP($A441,'[1]Прайс лист'!$B$8:$BS$600,MATCH(W$11,'[1]Прайс лист'!$B$2:$BS$2,0),0)&lt;=W$8,VLOOKUP($A441,'[1]Прайс лист'!$B$8:$BS$600,MATCH(W$11,'[1]Прайс лист'!$B$2:$BS$2,0),0),0)</f>
        <v>10000</v>
      </c>
      <c r="X441" s="9">
        <f>IF(VLOOKUP($A441,'[1]Прайс лист'!$B$8:$BS$600,MATCH(X$11,'[1]Прайс лист'!$B$2:$BS$2,0),0)&lt;=X$8,VLOOKUP($A441,'[1]Прайс лист'!$B$8:$BS$600,MATCH(X$11,'[1]Прайс лист'!$B$2:$BS$2,0),0),0)</f>
        <v>9500</v>
      </c>
      <c r="Y441" s="9">
        <f>IF(VLOOKUP($A441,'[1]Прайс лист'!$B$8:$BS$600,MATCH(Y$11,'[1]Прайс лист'!$B$2:$BS$2,0),0)&lt;=Y$8,VLOOKUP($A441,'[1]Прайс лист'!$B$8:$BS$600,MATCH(Y$11,'[1]Прайс лист'!$B$2:$BS$2,0),0),0)</f>
        <v>0</v>
      </c>
      <c r="Z441" s="9">
        <f>IF(VLOOKUP($A441,'[1]Прайс лист'!$B$8:$BS$600,MATCH(Z$11,'[1]Прайс лист'!$B$2:$BS$2,0),0)&lt;=Z$8,VLOOKUP($A441,'[1]Прайс лист'!$B$8:$BS$600,MATCH(Z$11,'[1]Прайс лист'!$B$2:$BS$2,0),0),0)</f>
        <v>0</v>
      </c>
      <c r="AA441" s="9">
        <f>IF(VLOOKUP($A441,'[1]Прайс лист'!$B$8:$BS$600,MATCH(AA$11,'[1]Прайс лист'!$B$2:$BS$2,0),0)&lt;=AA$8,VLOOKUP($A441,'[1]Прайс лист'!$B$8:$BS$600,MATCH(AA$11,'[1]Прайс лист'!$B$2:$BS$2,0),0),0)</f>
        <v>0</v>
      </c>
      <c r="AB441" s="9">
        <f>IF(VLOOKUP($A441,'[1]Прайс лист'!$B$8:$BS$600,MATCH(AB$11,'[1]Прайс лист'!$B$2:$BS$2,0),0)&lt;=AB$8,VLOOKUP($A441,'[1]Прайс лист'!$B$8:$BS$600,MATCH(AB$11,'[1]Прайс лист'!$B$2:$BS$2,0),0),0)</f>
        <v>7200</v>
      </c>
      <c r="AC441" s="9">
        <f>IF(VLOOKUP($A441,'[1]Прайс лист'!$B$8:$BS$600,MATCH(AC$11,'[1]Прайс лист'!$B$2:$BS$2,0),0)&lt;=AC$8,VLOOKUP($A441,'[1]Прайс лист'!$B$8:$BS$600,MATCH(AC$11,'[1]Прайс лист'!$B$2:$BS$2,0),0),0)</f>
        <v>7300</v>
      </c>
      <c r="AD441" s="9">
        <f>IF(VLOOKUP($A441,'[1]Прайс лист'!$B$8:$BS$600,MATCH(AD$11,'[1]Прайс лист'!$B$2:$BS$2,0),0)&lt;=AD$8,VLOOKUP($A441,'[1]Прайс лист'!$B$8:$BS$600,MATCH(AD$11,'[1]Прайс лист'!$B$2:$BS$2,0),0),0)</f>
        <v>0</v>
      </c>
      <c r="AE441" s="9">
        <f>IF(VLOOKUP($A441,'[1]Прайс лист'!$B$8:$BS$600,MATCH(AE$11,'[1]Прайс лист'!$B$2:$BS$2,0),0)&lt;=AE$8,VLOOKUP($A441,'[1]Прайс лист'!$B$8:$BS$600,MATCH(AE$11,'[1]Прайс лист'!$B$2:$BS$2,0),0),0)</f>
        <v>7000</v>
      </c>
      <c r="AF441" s="9">
        <f>IF(VLOOKUP($A441,'[1]Прайс лист'!$B$8:$BS$600,MATCH(AF$11,'[1]Прайс лист'!$B$2:$BS$2,0),0)&lt;=AF$8,VLOOKUP($A441,'[1]Прайс лист'!$B$8:$BS$600,MATCH(AF$11,'[1]Прайс лист'!$B$2:$BS$2,0),0),0)</f>
        <v>6500</v>
      </c>
      <c r="AG441" s="9">
        <f>IF(VLOOKUP($A441,'[1]Прайс лист'!$B$8:$BS$600,MATCH(AG$11,'[1]Прайс лист'!$B$2:$BS$2,0),0)&lt;=AG$8,VLOOKUP($A441,'[1]Прайс лист'!$B$8:$BS$600,MATCH(AG$11,'[1]Прайс лист'!$B$2:$BS$2,0),0),0)</f>
        <v>0</v>
      </c>
      <c r="AH441" s="9">
        <f>IF(VLOOKUP($A441,'[1]Прайс лист'!$B$8:$BS$600,MATCH(AH$11,'[1]Прайс лист'!$B$2:$BS$2,0),0)&lt;=AH$8,VLOOKUP($A441,'[1]Прайс лист'!$B$8:$BS$600,MATCH(AH$11,'[1]Прайс лист'!$B$2:$BS$2,0),0),0)</f>
        <v>0</v>
      </c>
      <c r="AI441" s="9">
        <f>IF(VLOOKUP($A441,'[1]Прайс лист'!$B$8:$BS$600,MATCH(AI$11,'[1]Прайс лист'!$B$2:$BS$2,0),0)&lt;=AI$8,VLOOKUP($A441,'[1]Прайс лист'!$B$8:$BS$600,MATCH(AI$11,'[1]Прайс лист'!$B$2:$BS$2,0),0),0)</f>
        <v>0</v>
      </c>
      <c r="AJ441" s="9">
        <f>IF(VLOOKUP($A441,'[1]Прайс лист'!$B$8:$BS$600,MATCH(AJ$11,'[1]Прайс лист'!$B$2:$BS$2,0),0)&lt;=AJ$8,VLOOKUP($A441,'[1]Прайс лист'!$B$8:$BS$600,MATCH(AJ$11,'[1]Прайс лист'!$B$2:$BS$2,0),0),0)</f>
        <v>4200</v>
      </c>
      <c r="AK441" s="9">
        <f>IF(VLOOKUP($A441,'[1]Прайс лист'!$B$8:$BS$600,MATCH(AK$11,'[1]Прайс лист'!$B$2:$BS$2,0),0)&lt;=AK$8,VLOOKUP($A441,'[1]Прайс лист'!$B$8:$BS$600,MATCH(AK$11,'[1]Прайс лист'!$B$2:$BS$2,0),0),0)</f>
        <v>6300</v>
      </c>
      <c r="AL441" s="9">
        <f>IF(VLOOKUP($A441,'[1]Прайс лист'!$B$8:$BS$600,MATCH(AL$11,'[1]Прайс лист'!$B$2:$BS$2,0),0)&lt;=AL$8,VLOOKUP($A441,'[1]Прайс лист'!$B$8:$BS$600,MATCH(AL$11,'[1]Прайс лист'!$B$2:$BS$2,0),0),0)</f>
        <v>0</v>
      </c>
      <c r="AM441" s="9">
        <f>IF(VLOOKUP($A441,'[1]Прайс лист'!$B$8:$BS$600,MATCH(AM$11,'[1]Прайс лист'!$B$2:$BS$2,0),0)&lt;=AM$8,VLOOKUP($A441,'[1]Прайс лист'!$B$8:$BS$600,MATCH(AM$11,'[1]Прайс лист'!$B$2:$BS$2,0),0),0)</f>
        <v>6000</v>
      </c>
      <c r="AN441" s="9">
        <f>IF(VLOOKUP($A441,'[1]Прайс лист'!$B$8:$BS$600,MATCH(AN$11,'[1]Прайс лист'!$B$2:$BS$2,0),0)&lt;=AN$8,VLOOKUP($A441,'[1]Прайс лист'!$B$8:$BS$600,MATCH(AN$11,'[1]Прайс лист'!$B$2:$BS$2,0),0),0)</f>
        <v>5500</v>
      </c>
      <c r="AO441" s="9">
        <f>IF(VLOOKUP($A441,'[1]Прайс лист'!$B$8:$BS$600,MATCH(AO$11,'[1]Прайс лист'!$B$2:$BS$2,0),0)&lt;=AO$8,VLOOKUP($A441,'[1]Прайс лист'!$B$8:$BS$600,MATCH(AO$11,'[1]Прайс лист'!$B$2:$BS$2,0),0),0)</f>
        <v>0</v>
      </c>
      <c r="AP441" s="9">
        <f>IF(VLOOKUP($A441,'[1]Прайс лист'!$B$8:$BS$600,MATCH(AP$11,'[1]Прайс лист'!$B$2:$BS$2,0),0)&lt;=AP$8,VLOOKUP($A441,'[1]Прайс лист'!$B$8:$BS$600,MATCH(AP$11,'[1]Прайс лист'!$B$2:$BS$2,0),0),0)</f>
        <v>0</v>
      </c>
      <c r="AQ441" s="9">
        <f>IF(VLOOKUP($A441,'[1]Прайс лист'!$B$8:$BS$600,MATCH(AQ$11,'[1]Прайс лист'!$B$2:$BS$2,0),0)&lt;=AQ$8,VLOOKUP($A441,'[1]Прайс лист'!$B$8:$BS$600,MATCH(AQ$11,'[1]Прайс лист'!$B$2:$BS$2,0),0),0)</f>
        <v>0</v>
      </c>
      <c r="AR441" s="9">
        <f>IF(VLOOKUP($A441,'[1]Прайс лист'!$B$8:$BS$600,MATCH(AR$11,'[1]Прайс лист'!$B$2:$BS$2,0),0)&lt;=AR$8,VLOOKUP($A441,'[1]Прайс лист'!$B$8:$BS$600,MATCH(AR$11,'[1]Прайс лист'!$B$2:$BS$2,0),0),0)</f>
        <v>3200</v>
      </c>
      <c r="AS441" s="9">
        <f>IF(VLOOKUP($A441,'[1]Прайс лист'!$B$8:$BS$600,MATCH(AS$11,'[1]Прайс лист'!$B$2:$BS$2,0),0)&lt;=AS$8,VLOOKUP($A441,'[1]Прайс лист'!$B$8:$BS$600,MATCH(AS$11,'[1]Прайс лист'!$B$2:$BS$2,0),0),0)</f>
        <v>5300</v>
      </c>
      <c r="AT441" s="9">
        <f>IF(VLOOKUP($A441,'[1]Прайс лист'!$B$8:$BS$600,MATCH(AT$11,'[1]Прайс лист'!$B$2:$BS$2,0),0)&lt;=AT$8,VLOOKUP($A441,'[1]Прайс лист'!$B$8:$BS$600,MATCH(AT$11,'[1]Прайс лист'!$B$2:$BS$2,0),0),0)</f>
        <v>0</v>
      </c>
      <c r="AU441" s="9">
        <f>IF(VLOOKUP($A441,'[1]Прайс лист'!$B$8:$BS$600,MATCH(AU$11,'[1]Прайс лист'!$B$2:$BS$2,0),0)&lt;=AU$8,VLOOKUP($A441,'[1]Прайс лист'!$B$8:$BS$600,MATCH(AU$11,'[1]Прайс лист'!$B$2:$BS$2,0),0),0)</f>
        <v>5000</v>
      </c>
      <c r="AV441" s="9">
        <f>IF(VLOOKUP($A441,'[1]Прайс лист'!$B$8:$BS$600,MATCH(AV$11,'[1]Прайс лист'!$B$2:$BS$2,0),0)&lt;=AV$8,VLOOKUP($A441,'[1]Прайс лист'!$B$8:$BS$600,MATCH(AV$11,'[1]Прайс лист'!$B$2:$BS$2,0),0),0)</f>
        <v>4500</v>
      </c>
      <c r="AW441" s="9">
        <f>IF(VLOOKUP($A441,'[1]Прайс лист'!$B$8:$BS$600,MATCH(AW$11,'[1]Прайс лист'!$B$2:$BS$2,0),0)&lt;=AW$8,VLOOKUP($A441,'[1]Прайс лист'!$B$8:$BS$600,MATCH(AW$11,'[1]Прайс лист'!$B$2:$BS$2,0),0),0)</f>
        <v>0</v>
      </c>
      <c r="AX441" s="9">
        <f>IF(VLOOKUP($A441,'[1]Прайс лист'!$B$8:$BS$600,MATCH(AX$11,'[1]Прайс лист'!$B$2:$BS$2,0),0)&lt;=AX$8,VLOOKUP($A441,'[1]Прайс лист'!$B$8:$BS$600,MATCH(AX$11,'[1]Прайс лист'!$B$2:$BS$2,0),0),0)</f>
        <v>0</v>
      </c>
      <c r="AY441" s="9">
        <f>IF(VLOOKUP($A441,'[1]Прайс лист'!$B$8:$BS$600,MATCH(AY$11,'[1]Прайс лист'!$B$2:$BS$2,0),0)&lt;=AY$8,VLOOKUP($A441,'[1]Прайс лист'!$B$8:$BS$600,MATCH(AY$11,'[1]Прайс лист'!$B$2:$BS$2,0),0),0)</f>
        <v>0</v>
      </c>
      <c r="AZ441" s="9">
        <f>IF(VLOOKUP($A441,'[1]Прайс лист'!$B$8:$BS$600,MATCH(AZ$11,'[1]Прайс лист'!$B$2:$BS$2,0),0)&lt;=AZ$8,VLOOKUP($A441,'[1]Прайс лист'!$B$8:$BS$600,MATCH(AZ$11,'[1]Прайс лист'!$B$2:$BS$2,0),0),0)</f>
        <v>2200</v>
      </c>
      <c r="BA441" s="9">
        <f>IF(VLOOKUP($A441,'[1]Прайс лист'!$B$8:$BS$600,MATCH(BA$11,'[1]Прайс лист'!$B$2:$BS$2,0),0)&lt;=BA$8,VLOOKUP($A441,'[1]Прайс лист'!$B$8:$BS$600,MATCH(BA$11,'[1]Прайс лист'!$B$2:$BS$2,0),0),0)</f>
        <v>4300</v>
      </c>
      <c r="BB441" s="9">
        <f>IF(VLOOKUP($A441,'[1]Прайс лист'!$B$8:$BS$600,MATCH(BB$11,'[1]Прайс лист'!$B$2:$BS$2,0),0)&lt;=BB$8,VLOOKUP($A441,'[1]Прайс лист'!$B$8:$BS$600,MATCH(BB$11,'[1]Прайс лист'!$B$2:$BS$2,0),0),0)</f>
        <v>0</v>
      </c>
      <c r="BC441" s="9">
        <f>IF(VLOOKUP($A441,'[1]Прайс лист'!$B$8:$BS$600,MATCH(BC$11,'[1]Прайс лист'!$B$2:$BS$2,0),0)&lt;=BC$8,VLOOKUP($A441,'[1]Прайс лист'!$B$8:$BS$600,MATCH(BC$11,'[1]Прайс лист'!$B$2:$BS$2,0),0),0)</f>
        <v>4000</v>
      </c>
      <c r="BD441" s="9">
        <f>IF(VLOOKUP($A441,'[1]Прайс лист'!$B$8:$BS$600,MATCH(BD$11,'[1]Прайс лист'!$B$2:$BS$2,0),0)&lt;=BD$8,VLOOKUP($A441,'[1]Прайс лист'!$B$8:$BS$600,MATCH(BD$11,'[1]Прайс лист'!$B$2:$BS$2,0),0),0)</f>
        <v>3500</v>
      </c>
      <c r="BE441" s="9">
        <f>IF(VLOOKUP($A441,'[1]Прайс лист'!$B$8:$BS$600,MATCH(BE$11,'[1]Прайс лист'!$B$2:$BS$2,0),0)&lt;=BE$8,VLOOKUP($A441,'[1]Прайс лист'!$B$8:$BS$600,MATCH(BE$11,'[1]Прайс лист'!$B$2:$BS$2,0),0),0)</f>
        <v>0</v>
      </c>
      <c r="BF441" s="9">
        <f>IF(VLOOKUP($A441,'[1]Прайс лист'!$B$8:$BS$600,MATCH(BF$11,'[1]Прайс лист'!$B$2:$BS$2,0),0)&lt;=BF$8,VLOOKUP($A441,'[1]Прайс лист'!$B$8:$BS$600,MATCH(BF$11,'[1]Прайс лист'!$B$2:$BS$2,0),0),0)</f>
        <v>0</v>
      </c>
      <c r="BG441" s="9">
        <f>IF(VLOOKUP($A441,'[1]Прайс лист'!$B$8:$BS$600,MATCH(BG$11,'[1]Прайс лист'!$B$2:$BS$2,0),0)&lt;=BG$8,VLOOKUP($A441,'[1]Прайс лист'!$B$8:$BS$600,MATCH(BG$11,'[1]Прайс лист'!$B$2:$BS$2,0),0),0)</f>
        <v>0</v>
      </c>
      <c r="BH441" s="9">
        <f>IF(VLOOKUP($A441,'[1]Прайс лист'!$B$8:$BS$600,MATCH(BH$11,'[1]Прайс лист'!$B$2:$BS$2,0),0)&lt;=BH$8,VLOOKUP($A441,'[1]Прайс лист'!$B$8:$BS$600,MATCH(BH$11,'[1]Прайс лист'!$B$2:$BS$2,0),0),0)</f>
        <v>1200</v>
      </c>
    </row>
    <row r="442" spans="1:60">
      <c r="A442" s="1" t="str">
        <f>'[1]Прайс лист'!B435</f>
        <v>Xiaomi REDMI NOTE 564</v>
      </c>
      <c r="B442" s="7" t="s">
        <v>191</v>
      </c>
      <c r="C442" s="8" t="s">
        <v>262</v>
      </c>
      <c r="D442" s="8">
        <v>64</v>
      </c>
      <c r="E442" s="9">
        <f>IF(VLOOKUP($A442,'[1]Прайс лист'!$B$8:$BS$600,MATCH(E$11,'[1]Прайс лист'!$B$2:$BS$2,0),0)&lt;=E$8,VLOOKUP($A442,'[1]Прайс лист'!$B$8:$BS$600,MATCH(E$11,'[1]Прайс лист'!$B$2:$BS$2,0),0),0)</f>
        <v>4800</v>
      </c>
      <c r="F442" s="9">
        <f>IF(VLOOKUP($A442,'[1]Прайс лист'!$B$8:$BS$600,MATCH(F$11,'[1]Прайс лист'!$B$2:$BS$2,0),0)&lt;=F$8,VLOOKUP($A442,'[1]Прайс лист'!$B$8:$BS$600,MATCH(F$11,'[1]Прайс лист'!$B$2:$BS$2,0),0),0)</f>
        <v>0</v>
      </c>
      <c r="G442" s="9">
        <f>IF(VLOOKUP($A442,'[1]Прайс лист'!$B$8:$BS$600,MATCH(G$11,'[1]Прайс лист'!$B$2:$BS$2,0),0)&lt;=G$8,VLOOKUP($A442,'[1]Прайс лист'!$B$8:$BS$600,MATCH(G$11,'[1]Прайс лист'!$B$2:$BS$2,0),0),0)</f>
        <v>4300</v>
      </c>
      <c r="H442" s="9">
        <f>IF(VLOOKUP($A442,'[1]Прайс лист'!$B$8:$BS$600,MATCH(H$11,'[1]Прайс лист'!$B$2:$BS$2,0),0)&lt;=H$8,VLOOKUP($A442,'[1]Прайс лист'!$B$8:$BS$600,MATCH(H$11,'[1]Прайс лист'!$B$2:$BS$2,0),0),0)</f>
        <v>3600</v>
      </c>
      <c r="I442" s="9">
        <f>IF(VLOOKUP($A442,'[1]Прайс лист'!$B$8:$BS$600,MATCH(I$11,'[1]Прайс лист'!$B$2:$BS$2,0),0)&lt;=I$8,VLOOKUP($A442,'[1]Прайс лист'!$B$8:$BS$600,MATCH(I$11,'[1]Прайс лист'!$B$2:$BS$2,0),0),0)</f>
        <v>0</v>
      </c>
      <c r="J442" s="9">
        <f>IF(VLOOKUP($A442,'[1]Прайс лист'!$B$8:$BS$600,MATCH(J$11,'[1]Прайс лист'!$B$2:$BS$2,0),0)&lt;=J$8,VLOOKUP($A442,'[1]Прайс лист'!$B$8:$BS$600,MATCH(J$11,'[1]Прайс лист'!$B$2:$BS$2,0),0),0)</f>
        <v>0</v>
      </c>
      <c r="K442" s="9">
        <f>IF(VLOOKUP($A442,'[1]Прайс лист'!$B$8:$BS$600,MATCH(K$11,'[1]Прайс лист'!$B$2:$BS$2,0),0)&lt;=K$8,VLOOKUP($A442,'[1]Прайс лист'!$B$8:$BS$600,MATCH(K$11,'[1]Прайс лист'!$B$2:$BS$2,0),0),0)</f>
        <v>0</v>
      </c>
      <c r="L442" s="9">
        <f>IF(VLOOKUP($A442,'[1]Прайс лист'!$B$8:$BS$600,MATCH(L$11,'[1]Прайс лист'!$B$2:$BS$2,0),0)&lt;=L$8,VLOOKUP($A442,'[1]Прайс лист'!$B$8:$BS$600,MATCH(L$11,'[1]Прайс лист'!$B$2:$BS$2,0),0),0)</f>
        <v>400</v>
      </c>
      <c r="M442" s="9">
        <f>IF(VLOOKUP($A442,'[1]Прайс лист'!$B$8:$BS$600,MATCH(M$11,'[1]Прайс лист'!$B$2:$BS$2,0),0)&lt;=M$8,VLOOKUP($A442,'[1]Прайс лист'!$B$8:$BS$600,MATCH(M$11,'[1]Прайс лист'!$B$2:$BS$2,0),0),0)</f>
        <v>4800</v>
      </c>
      <c r="N442" s="9">
        <f>IF(VLOOKUP($A442,'[1]Прайс лист'!$B$8:$BS$600,MATCH(N$11,'[1]Прайс лист'!$B$2:$BS$2,0),0)&lt;=N$8,VLOOKUP($A442,'[1]Прайс лист'!$B$8:$BS$600,MATCH(N$11,'[1]Прайс лист'!$B$2:$BS$2,0),0),0)</f>
        <v>0</v>
      </c>
      <c r="O442" s="9">
        <f>IF(VLOOKUP($A442,'[1]Прайс лист'!$B$8:$BS$600,MATCH(O$11,'[1]Прайс лист'!$B$2:$BS$2,0),0)&lt;=O$8,VLOOKUP($A442,'[1]Прайс лист'!$B$8:$BS$600,MATCH(O$11,'[1]Прайс лист'!$B$2:$BS$2,0),0),0)</f>
        <v>4300</v>
      </c>
      <c r="P442" s="9">
        <f>IF(VLOOKUP($A442,'[1]Прайс лист'!$B$8:$BS$600,MATCH(P$11,'[1]Прайс лист'!$B$2:$BS$2,0),0)&lt;=P$8,VLOOKUP($A442,'[1]Прайс лист'!$B$8:$BS$600,MATCH(P$11,'[1]Прайс лист'!$B$2:$BS$2,0),0),0)</f>
        <v>3600</v>
      </c>
      <c r="Q442" s="9">
        <f>IF(VLOOKUP($A442,'[1]Прайс лист'!$B$8:$BS$600,MATCH(Q$11,'[1]Прайс лист'!$B$2:$BS$2,0),0)&lt;=Q$8,VLOOKUP($A442,'[1]Прайс лист'!$B$8:$BS$600,MATCH(Q$11,'[1]Прайс лист'!$B$2:$BS$2,0),0),0)</f>
        <v>0</v>
      </c>
      <c r="R442" s="9">
        <f>IF(VLOOKUP($A442,'[1]Прайс лист'!$B$8:$BS$600,MATCH(R$11,'[1]Прайс лист'!$B$2:$BS$2,0),0)&lt;=R$8,VLOOKUP($A442,'[1]Прайс лист'!$B$8:$BS$600,MATCH(R$11,'[1]Прайс лист'!$B$2:$BS$2,0),0),0)</f>
        <v>0</v>
      </c>
      <c r="S442" s="9">
        <f>IF(VLOOKUP($A442,'[1]Прайс лист'!$B$8:$BS$600,MATCH(S$11,'[1]Прайс лист'!$B$2:$BS$2,0),0)&lt;=S$8,VLOOKUP($A442,'[1]Прайс лист'!$B$8:$BS$600,MATCH(S$11,'[1]Прайс лист'!$B$2:$BS$2,0),0),0)</f>
        <v>0</v>
      </c>
      <c r="T442" s="9">
        <f>IF(VLOOKUP($A442,'[1]Прайс лист'!$B$8:$BS$600,MATCH(T$11,'[1]Прайс лист'!$B$2:$BS$2,0),0)&lt;=T$8,VLOOKUP($A442,'[1]Прайс лист'!$B$8:$BS$600,MATCH(T$11,'[1]Прайс лист'!$B$2:$BS$2,0),0),0)</f>
        <v>400</v>
      </c>
      <c r="U442" s="9">
        <f>IF(VLOOKUP($A442,'[1]Прайс лист'!$B$8:$BS$600,MATCH(U$11,'[1]Прайс лист'!$B$2:$BS$2,0),0)&lt;=U$8,VLOOKUP($A442,'[1]Прайс лист'!$B$8:$BS$600,MATCH(U$11,'[1]Прайс лист'!$B$2:$BS$2,0),0),0)</f>
        <v>11800</v>
      </c>
      <c r="V442" s="9">
        <f>IF(VLOOKUP($A442,'[1]Прайс лист'!$B$8:$BS$600,MATCH(V$11,'[1]Прайс лист'!$B$2:$BS$2,0),0)&lt;=V$8,VLOOKUP($A442,'[1]Прайс лист'!$B$8:$BS$600,MATCH(V$11,'[1]Прайс лист'!$B$2:$BS$2,0),0),0)</f>
        <v>0</v>
      </c>
      <c r="W442" s="9">
        <f>IF(VLOOKUP($A442,'[1]Прайс лист'!$B$8:$BS$600,MATCH(W$11,'[1]Прайс лист'!$B$2:$BS$2,0),0)&lt;=W$8,VLOOKUP($A442,'[1]Прайс лист'!$B$8:$BS$600,MATCH(W$11,'[1]Прайс лист'!$B$2:$BS$2,0),0),0)</f>
        <v>11300</v>
      </c>
      <c r="X442" s="9">
        <f>IF(VLOOKUP($A442,'[1]Прайс лист'!$B$8:$BS$600,MATCH(X$11,'[1]Прайс лист'!$B$2:$BS$2,0),0)&lt;=X$8,VLOOKUP($A442,'[1]Прайс лист'!$B$8:$BS$600,MATCH(X$11,'[1]Прайс лист'!$B$2:$BS$2,0),0),0)</f>
        <v>10600</v>
      </c>
      <c r="Y442" s="9">
        <f>IF(VLOOKUP($A442,'[1]Прайс лист'!$B$8:$BS$600,MATCH(Y$11,'[1]Прайс лист'!$B$2:$BS$2,0),0)&lt;=Y$8,VLOOKUP($A442,'[1]Прайс лист'!$B$8:$BS$600,MATCH(Y$11,'[1]Прайс лист'!$B$2:$BS$2,0),0),0)</f>
        <v>0</v>
      </c>
      <c r="Z442" s="9">
        <f>IF(VLOOKUP($A442,'[1]Прайс лист'!$B$8:$BS$600,MATCH(Z$11,'[1]Прайс лист'!$B$2:$BS$2,0),0)&lt;=Z$8,VLOOKUP($A442,'[1]Прайс лист'!$B$8:$BS$600,MATCH(Z$11,'[1]Прайс лист'!$B$2:$BS$2,0),0),0)</f>
        <v>0</v>
      </c>
      <c r="AA442" s="9">
        <f>IF(VLOOKUP($A442,'[1]Прайс лист'!$B$8:$BS$600,MATCH(AA$11,'[1]Прайс лист'!$B$2:$BS$2,0),0)&lt;=AA$8,VLOOKUP($A442,'[1]Прайс лист'!$B$8:$BS$600,MATCH(AA$11,'[1]Прайс лист'!$B$2:$BS$2,0),0),0)</f>
        <v>0</v>
      </c>
      <c r="AB442" s="9">
        <f>IF(VLOOKUP($A442,'[1]Прайс лист'!$B$8:$BS$600,MATCH(AB$11,'[1]Прайс лист'!$B$2:$BS$2,0),0)&lt;=AB$8,VLOOKUP($A442,'[1]Прайс лист'!$B$8:$BS$600,MATCH(AB$11,'[1]Прайс лист'!$B$2:$BS$2,0),0),0)</f>
        <v>7400</v>
      </c>
      <c r="AC442" s="9">
        <f>IF(VLOOKUP($A442,'[1]Прайс лист'!$B$8:$BS$600,MATCH(AC$11,'[1]Прайс лист'!$B$2:$BS$2,0),0)&lt;=AC$8,VLOOKUP($A442,'[1]Прайс лист'!$B$8:$BS$600,MATCH(AC$11,'[1]Прайс лист'!$B$2:$BS$2,0),0),0)</f>
        <v>8800</v>
      </c>
      <c r="AD442" s="9">
        <f>IF(VLOOKUP($A442,'[1]Прайс лист'!$B$8:$BS$600,MATCH(AD$11,'[1]Прайс лист'!$B$2:$BS$2,0),0)&lt;=AD$8,VLOOKUP($A442,'[1]Прайс лист'!$B$8:$BS$600,MATCH(AD$11,'[1]Прайс лист'!$B$2:$BS$2,0),0),0)</f>
        <v>0</v>
      </c>
      <c r="AE442" s="9">
        <f>IF(VLOOKUP($A442,'[1]Прайс лист'!$B$8:$BS$600,MATCH(AE$11,'[1]Прайс лист'!$B$2:$BS$2,0),0)&lt;=AE$8,VLOOKUP($A442,'[1]Прайс лист'!$B$8:$BS$600,MATCH(AE$11,'[1]Прайс лист'!$B$2:$BS$2,0),0),0)</f>
        <v>8300</v>
      </c>
      <c r="AF442" s="9">
        <f>IF(VLOOKUP($A442,'[1]Прайс лист'!$B$8:$BS$600,MATCH(AF$11,'[1]Прайс лист'!$B$2:$BS$2,0),0)&lt;=AF$8,VLOOKUP($A442,'[1]Прайс лист'!$B$8:$BS$600,MATCH(AF$11,'[1]Прайс лист'!$B$2:$BS$2,0),0),0)</f>
        <v>7600</v>
      </c>
      <c r="AG442" s="9">
        <f>IF(VLOOKUP($A442,'[1]Прайс лист'!$B$8:$BS$600,MATCH(AG$11,'[1]Прайс лист'!$B$2:$BS$2,0),0)&lt;=AG$8,VLOOKUP($A442,'[1]Прайс лист'!$B$8:$BS$600,MATCH(AG$11,'[1]Прайс лист'!$B$2:$BS$2,0),0),0)</f>
        <v>0</v>
      </c>
      <c r="AH442" s="9">
        <f>IF(VLOOKUP($A442,'[1]Прайс лист'!$B$8:$BS$600,MATCH(AH$11,'[1]Прайс лист'!$B$2:$BS$2,0),0)&lt;=AH$8,VLOOKUP($A442,'[1]Прайс лист'!$B$8:$BS$600,MATCH(AH$11,'[1]Прайс лист'!$B$2:$BS$2,0),0),0)</f>
        <v>0</v>
      </c>
      <c r="AI442" s="9">
        <f>IF(VLOOKUP($A442,'[1]Прайс лист'!$B$8:$BS$600,MATCH(AI$11,'[1]Прайс лист'!$B$2:$BS$2,0),0)&lt;=AI$8,VLOOKUP($A442,'[1]Прайс лист'!$B$8:$BS$600,MATCH(AI$11,'[1]Прайс лист'!$B$2:$BS$2,0),0),0)</f>
        <v>0</v>
      </c>
      <c r="AJ442" s="9">
        <f>IF(VLOOKUP($A442,'[1]Прайс лист'!$B$8:$BS$600,MATCH(AJ$11,'[1]Прайс лист'!$B$2:$BS$2,0),0)&lt;=AJ$8,VLOOKUP($A442,'[1]Прайс лист'!$B$8:$BS$600,MATCH(AJ$11,'[1]Прайс лист'!$B$2:$BS$2,0),0),0)</f>
        <v>4400</v>
      </c>
      <c r="AK442" s="9">
        <f>IF(VLOOKUP($A442,'[1]Прайс лист'!$B$8:$BS$600,MATCH(AK$11,'[1]Прайс лист'!$B$2:$BS$2,0),0)&lt;=AK$8,VLOOKUP($A442,'[1]Прайс лист'!$B$8:$BS$600,MATCH(AK$11,'[1]Прайс лист'!$B$2:$BS$2,0),0),0)</f>
        <v>7800</v>
      </c>
      <c r="AL442" s="9">
        <f>IF(VLOOKUP($A442,'[1]Прайс лист'!$B$8:$BS$600,MATCH(AL$11,'[1]Прайс лист'!$B$2:$BS$2,0),0)&lt;=AL$8,VLOOKUP($A442,'[1]Прайс лист'!$B$8:$BS$600,MATCH(AL$11,'[1]Прайс лист'!$B$2:$BS$2,0),0),0)</f>
        <v>0</v>
      </c>
      <c r="AM442" s="9">
        <f>IF(VLOOKUP($A442,'[1]Прайс лист'!$B$8:$BS$600,MATCH(AM$11,'[1]Прайс лист'!$B$2:$BS$2,0),0)&lt;=AM$8,VLOOKUP($A442,'[1]Прайс лист'!$B$8:$BS$600,MATCH(AM$11,'[1]Прайс лист'!$B$2:$BS$2,0),0),0)</f>
        <v>7300</v>
      </c>
      <c r="AN442" s="9">
        <f>IF(VLOOKUP($A442,'[1]Прайс лист'!$B$8:$BS$600,MATCH(AN$11,'[1]Прайс лист'!$B$2:$BS$2,0),0)&lt;=AN$8,VLOOKUP($A442,'[1]Прайс лист'!$B$8:$BS$600,MATCH(AN$11,'[1]Прайс лист'!$B$2:$BS$2,0),0),0)</f>
        <v>6600</v>
      </c>
      <c r="AO442" s="9">
        <f>IF(VLOOKUP($A442,'[1]Прайс лист'!$B$8:$BS$600,MATCH(AO$11,'[1]Прайс лист'!$B$2:$BS$2,0),0)&lt;=AO$8,VLOOKUP($A442,'[1]Прайс лист'!$B$8:$BS$600,MATCH(AO$11,'[1]Прайс лист'!$B$2:$BS$2,0),0),0)</f>
        <v>0</v>
      </c>
      <c r="AP442" s="9">
        <f>IF(VLOOKUP($A442,'[1]Прайс лист'!$B$8:$BS$600,MATCH(AP$11,'[1]Прайс лист'!$B$2:$BS$2,0),0)&lt;=AP$8,VLOOKUP($A442,'[1]Прайс лист'!$B$8:$BS$600,MATCH(AP$11,'[1]Прайс лист'!$B$2:$BS$2,0),0),0)</f>
        <v>0</v>
      </c>
      <c r="AQ442" s="9">
        <f>IF(VLOOKUP($A442,'[1]Прайс лист'!$B$8:$BS$600,MATCH(AQ$11,'[1]Прайс лист'!$B$2:$BS$2,0),0)&lt;=AQ$8,VLOOKUP($A442,'[1]Прайс лист'!$B$8:$BS$600,MATCH(AQ$11,'[1]Прайс лист'!$B$2:$BS$2,0),0),0)</f>
        <v>0</v>
      </c>
      <c r="AR442" s="9">
        <f>IF(VLOOKUP($A442,'[1]Прайс лист'!$B$8:$BS$600,MATCH(AR$11,'[1]Прайс лист'!$B$2:$BS$2,0),0)&lt;=AR$8,VLOOKUP($A442,'[1]Прайс лист'!$B$8:$BS$600,MATCH(AR$11,'[1]Прайс лист'!$B$2:$BS$2,0),0),0)</f>
        <v>3400</v>
      </c>
      <c r="AS442" s="9">
        <f>IF(VLOOKUP($A442,'[1]Прайс лист'!$B$8:$BS$600,MATCH(AS$11,'[1]Прайс лист'!$B$2:$BS$2,0),0)&lt;=AS$8,VLOOKUP($A442,'[1]Прайс лист'!$B$8:$BS$600,MATCH(AS$11,'[1]Прайс лист'!$B$2:$BS$2,0),0),0)</f>
        <v>6800</v>
      </c>
      <c r="AT442" s="9">
        <f>IF(VLOOKUP($A442,'[1]Прайс лист'!$B$8:$BS$600,MATCH(AT$11,'[1]Прайс лист'!$B$2:$BS$2,0),0)&lt;=AT$8,VLOOKUP($A442,'[1]Прайс лист'!$B$8:$BS$600,MATCH(AT$11,'[1]Прайс лист'!$B$2:$BS$2,0),0),0)</f>
        <v>0</v>
      </c>
      <c r="AU442" s="9">
        <f>IF(VLOOKUP($A442,'[1]Прайс лист'!$B$8:$BS$600,MATCH(AU$11,'[1]Прайс лист'!$B$2:$BS$2,0),0)&lt;=AU$8,VLOOKUP($A442,'[1]Прайс лист'!$B$8:$BS$600,MATCH(AU$11,'[1]Прайс лист'!$B$2:$BS$2,0),0),0)</f>
        <v>6300</v>
      </c>
      <c r="AV442" s="9">
        <f>IF(VLOOKUP($A442,'[1]Прайс лист'!$B$8:$BS$600,MATCH(AV$11,'[1]Прайс лист'!$B$2:$BS$2,0),0)&lt;=AV$8,VLOOKUP($A442,'[1]Прайс лист'!$B$8:$BS$600,MATCH(AV$11,'[1]Прайс лист'!$B$2:$BS$2,0),0),0)</f>
        <v>5600</v>
      </c>
      <c r="AW442" s="9">
        <f>IF(VLOOKUP($A442,'[1]Прайс лист'!$B$8:$BS$600,MATCH(AW$11,'[1]Прайс лист'!$B$2:$BS$2,0),0)&lt;=AW$8,VLOOKUP($A442,'[1]Прайс лист'!$B$8:$BS$600,MATCH(AW$11,'[1]Прайс лист'!$B$2:$BS$2,0),0),0)</f>
        <v>0</v>
      </c>
      <c r="AX442" s="9">
        <f>IF(VLOOKUP($A442,'[1]Прайс лист'!$B$8:$BS$600,MATCH(AX$11,'[1]Прайс лист'!$B$2:$BS$2,0),0)&lt;=AX$8,VLOOKUP($A442,'[1]Прайс лист'!$B$8:$BS$600,MATCH(AX$11,'[1]Прайс лист'!$B$2:$BS$2,0),0),0)</f>
        <v>0</v>
      </c>
      <c r="AY442" s="9">
        <f>IF(VLOOKUP($A442,'[1]Прайс лист'!$B$8:$BS$600,MATCH(AY$11,'[1]Прайс лист'!$B$2:$BS$2,0),0)&lt;=AY$8,VLOOKUP($A442,'[1]Прайс лист'!$B$8:$BS$600,MATCH(AY$11,'[1]Прайс лист'!$B$2:$BS$2,0),0),0)</f>
        <v>0</v>
      </c>
      <c r="AZ442" s="9">
        <f>IF(VLOOKUP($A442,'[1]Прайс лист'!$B$8:$BS$600,MATCH(AZ$11,'[1]Прайс лист'!$B$2:$BS$2,0),0)&lt;=AZ$8,VLOOKUP($A442,'[1]Прайс лист'!$B$8:$BS$600,MATCH(AZ$11,'[1]Прайс лист'!$B$2:$BS$2,0),0),0)</f>
        <v>2400</v>
      </c>
      <c r="BA442" s="9">
        <f>IF(VLOOKUP($A442,'[1]Прайс лист'!$B$8:$BS$600,MATCH(BA$11,'[1]Прайс лист'!$B$2:$BS$2,0),0)&lt;=BA$8,VLOOKUP($A442,'[1]Прайс лист'!$B$8:$BS$600,MATCH(BA$11,'[1]Прайс лист'!$B$2:$BS$2,0),0),0)</f>
        <v>5800</v>
      </c>
      <c r="BB442" s="9">
        <f>IF(VLOOKUP($A442,'[1]Прайс лист'!$B$8:$BS$600,MATCH(BB$11,'[1]Прайс лист'!$B$2:$BS$2,0),0)&lt;=BB$8,VLOOKUP($A442,'[1]Прайс лист'!$B$8:$BS$600,MATCH(BB$11,'[1]Прайс лист'!$B$2:$BS$2,0),0),0)</f>
        <v>0</v>
      </c>
      <c r="BC442" s="9">
        <f>IF(VLOOKUP($A442,'[1]Прайс лист'!$B$8:$BS$600,MATCH(BC$11,'[1]Прайс лист'!$B$2:$BS$2,0),0)&lt;=BC$8,VLOOKUP($A442,'[1]Прайс лист'!$B$8:$BS$600,MATCH(BC$11,'[1]Прайс лист'!$B$2:$BS$2,0),0),0)</f>
        <v>5300</v>
      </c>
      <c r="BD442" s="9">
        <f>IF(VLOOKUP($A442,'[1]Прайс лист'!$B$8:$BS$600,MATCH(BD$11,'[1]Прайс лист'!$B$2:$BS$2,0),0)&lt;=BD$8,VLOOKUP($A442,'[1]Прайс лист'!$B$8:$BS$600,MATCH(BD$11,'[1]Прайс лист'!$B$2:$BS$2,0),0),0)</f>
        <v>4600</v>
      </c>
      <c r="BE442" s="9">
        <f>IF(VLOOKUP($A442,'[1]Прайс лист'!$B$8:$BS$600,MATCH(BE$11,'[1]Прайс лист'!$B$2:$BS$2,0),0)&lt;=BE$8,VLOOKUP($A442,'[1]Прайс лист'!$B$8:$BS$600,MATCH(BE$11,'[1]Прайс лист'!$B$2:$BS$2,0),0),0)</f>
        <v>0</v>
      </c>
      <c r="BF442" s="9">
        <f>IF(VLOOKUP($A442,'[1]Прайс лист'!$B$8:$BS$600,MATCH(BF$11,'[1]Прайс лист'!$B$2:$BS$2,0),0)&lt;=BF$8,VLOOKUP($A442,'[1]Прайс лист'!$B$8:$BS$600,MATCH(BF$11,'[1]Прайс лист'!$B$2:$BS$2,0),0),0)</f>
        <v>0</v>
      </c>
      <c r="BG442" s="9">
        <f>IF(VLOOKUP($A442,'[1]Прайс лист'!$B$8:$BS$600,MATCH(BG$11,'[1]Прайс лист'!$B$2:$BS$2,0),0)&lt;=BG$8,VLOOKUP($A442,'[1]Прайс лист'!$B$8:$BS$600,MATCH(BG$11,'[1]Прайс лист'!$B$2:$BS$2,0),0),0)</f>
        <v>0</v>
      </c>
      <c r="BH442" s="9">
        <f>IF(VLOOKUP($A442,'[1]Прайс лист'!$B$8:$BS$600,MATCH(BH$11,'[1]Прайс лист'!$B$2:$BS$2,0),0)&lt;=BH$8,VLOOKUP($A442,'[1]Прайс лист'!$B$8:$BS$600,MATCH(BH$11,'[1]Прайс лист'!$B$2:$BS$2,0),0),0)</f>
        <v>1400</v>
      </c>
    </row>
    <row r="443" spans="1:60">
      <c r="A443" s="1" t="str">
        <f>'[1]Прайс лист'!B436</f>
        <v>Xiaomi REDMI NOTE 5 PRO64</v>
      </c>
      <c r="B443" s="7" t="s">
        <v>191</v>
      </c>
      <c r="C443" s="8" t="s">
        <v>263</v>
      </c>
      <c r="D443" s="8">
        <v>64</v>
      </c>
      <c r="E443" s="9">
        <f>IF(VLOOKUP($A443,'[1]Прайс лист'!$B$8:$BS$600,MATCH(E$11,'[1]Прайс лист'!$B$2:$BS$2,0),0)&lt;=E$8,VLOOKUP($A443,'[1]Прайс лист'!$B$8:$BS$600,MATCH(E$11,'[1]Прайс лист'!$B$2:$BS$2,0),0),0)</f>
        <v>3800</v>
      </c>
      <c r="F443" s="9">
        <f>IF(VLOOKUP($A443,'[1]Прайс лист'!$B$8:$BS$600,MATCH(F$11,'[1]Прайс лист'!$B$2:$BS$2,0),0)&lt;=F$8,VLOOKUP($A443,'[1]Прайс лист'!$B$8:$BS$600,MATCH(F$11,'[1]Прайс лист'!$B$2:$BS$2,0),0),0)</f>
        <v>0</v>
      </c>
      <c r="G443" s="9">
        <f>IF(VLOOKUP($A443,'[1]Прайс лист'!$B$8:$BS$600,MATCH(G$11,'[1]Прайс лист'!$B$2:$BS$2,0),0)&lt;=G$8,VLOOKUP($A443,'[1]Прайс лист'!$B$8:$BS$600,MATCH(G$11,'[1]Прайс лист'!$B$2:$BS$2,0),0),0)</f>
        <v>3400</v>
      </c>
      <c r="H443" s="9">
        <f>IF(VLOOKUP($A443,'[1]Прайс лист'!$B$8:$BS$600,MATCH(H$11,'[1]Прайс лист'!$B$2:$BS$2,0),0)&lt;=H$8,VLOOKUP($A443,'[1]Прайс лист'!$B$8:$BS$600,MATCH(H$11,'[1]Прайс лист'!$B$2:$BS$2,0),0),0)</f>
        <v>2800</v>
      </c>
      <c r="I443" s="9">
        <f>IF(VLOOKUP($A443,'[1]Прайс лист'!$B$8:$BS$600,MATCH(I$11,'[1]Прайс лист'!$B$2:$BS$2,0),0)&lt;=I$8,VLOOKUP($A443,'[1]Прайс лист'!$B$8:$BS$600,MATCH(I$11,'[1]Прайс лист'!$B$2:$BS$2,0),0),0)</f>
        <v>0</v>
      </c>
      <c r="J443" s="9">
        <f>IF(VLOOKUP($A443,'[1]Прайс лист'!$B$8:$BS$600,MATCH(J$11,'[1]Прайс лист'!$B$2:$BS$2,0),0)&lt;=J$8,VLOOKUP($A443,'[1]Прайс лист'!$B$8:$BS$600,MATCH(J$11,'[1]Прайс лист'!$B$2:$BS$2,0),0),0)</f>
        <v>0</v>
      </c>
      <c r="K443" s="9">
        <f>IF(VLOOKUP($A443,'[1]Прайс лист'!$B$8:$BS$600,MATCH(K$11,'[1]Прайс лист'!$B$2:$BS$2,0),0)&lt;=K$8,VLOOKUP($A443,'[1]Прайс лист'!$B$8:$BS$600,MATCH(K$11,'[1]Прайс лист'!$B$2:$BS$2,0),0),0)</f>
        <v>0</v>
      </c>
      <c r="L443" s="9">
        <f>IF(VLOOKUP($A443,'[1]Прайс лист'!$B$8:$BS$600,MATCH(L$11,'[1]Прайс лист'!$B$2:$BS$2,0),0)&lt;=L$8,VLOOKUP($A443,'[1]Прайс лист'!$B$8:$BS$600,MATCH(L$11,'[1]Прайс лист'!$B$2:$BS$2,0),0),0)</f>
        <v>200</v>
      </c>
      <c r="M443" s="9">
        <f>IF(VLOOKUP($A443,'[1]Прайс лист'!$B$8:$BS$600,MATCH(M$11,'[1]Прайс лист'!$B$2:$BS$2,0),0)&lt;=M$8,VLOOKUP($A443,'[1]Прайс лист'!$B$8:$BS$600,MATCH(M$11,'[1]Прайс лист'!$B$2:$BS$2,0),0),0)</f>
        <v>3800</v>
      </c>
      <c r="N443" s="9">
        <f>IF(VLOOKUP($A443,'[1]Прайс лист'!$B$8:$BS$600,MATCH(N$11,'[1]Прайс лист'!$B$2:$BS$2,0),0)&lt;=N$8,VLOOKUP($A443,'[1]Прайс лист'!$B$8:$BS$600,MATCH(N$11,'[1]Прайс лист'!$B$2:$BS$2,0),0),0)</f>
        <v>0</v>
      </c>
      <c r="O443" s="9">
        <f>IF(VLOOKUP($A443,'[1]Прайс лист'!$B$8:$BS$600,MATCH(O$11,'[1]Прайс лист'!$B$2:$BS$2,0),0)&lt;=O$8,VLOOKUP($A443,'[1]Прайс лист'!$B$8:$BS$600,MATCH(O$11,'[1]Прайс лист'!$B$2:$BS$2,0),0),0)</f>
        <v>3400</v>
      </c>
      <c r="P443" s="9">
        <f>IF(VLOOKUP($A443,'[1]Прайс лист'!$B$8:$BS$600,MATCH(P$11,'[1]Прайс лист'!$B$2:$BS$2,0),0)&lt;=P$8,VLOOKUP($A443,'[1]Прайс лист'!$B$8:$BS$600,MATCH(P$11,'[1]Прайс лист'!$B$2:$BS$2,0),0),0)</f>
        <v>2800</v>
      </c>
      <c r="Q443" s="9">
        <f>IF(VLOOKUP($A443,'[1]Прайс лист'!$B$8:$BS$600,MATCH(Q$11,'[1]Прайс лист'!$B$2:$BS$2,0),0)&lt;=Q$8,VLOOKUP($A443,'[1]Прайс лист'!$B$8:$BS$600,MATCH(Q$11,'[1]Прайс лист'!$B$2:$BS$2,0),0),0)</f>
        <v>0</v>
      </c>
      <c r="R443" s="9">
        <f>IF(VLOOKUP($A443,'[1]Прайс лист'!$B$8:$BS$600,MATCH(R$11,'[1]Прайс лист'!$B$2:$BS$2,0),0)&lt;=R$8,VLOOKUP($A443,'[1]Прайс лист'!$B$8:$BS$600,MATCH(R$11,'[1]Прайс лист'!$B$2:$BS$2,0),0),0)</f>
        <v>0</v>
      </c>
      <c r="S443" s="9">
        <f>IF(VLOOKUP($A443,'[1]Прайс лист'!$B$8:$BS$600,MATCH(S$11,'[1]Прайс лист'!$B$2:$BS$2,0),0)&lt;=S$8,VLOOKUP($A443,'[1]Прайс лист'!$B$8:$BS$600,MATCH(S$11,'[1]Прайс лист'!$B$2:$BS$2,0),0),0)</f>
        <v>0</v>
      </c>
      <c r="T443" s="9">
        <f>IF(VLOOKUP($A443,'[1]Прайс лист'!$B$8:$BS$600,MATCH(T$11,'[1]Прайс лист'!$B$2:$BS$2,0),0)&lt;=T$8,VLOOKUP($A443,'[1]Прайс лист'!$B$8:$BS$600,MATCH(T$11,'[1]Прайс лист'!$B$2:$BS$2,0),0),0)</f>
        <v>200</v>
      </c>
      <c r="U443" s="9">
        <f>IF(VLOOKUP($A443,'[1]Прайс лист'!$B$8:$BS$600,MATCH(U$11,'[1]Прайс лист'!$B$2:$BS$2,0),0)&lt;=U$8,VLOOKUP($A443,'[1]Прайс лист'!$B$8:$BS$600,MATCH(U$11,'[1]Прайс лист'!$B$2:$BS$2,0),0),0)</f>
        <v>10800</v>
      </c>
      <c r="V443" s="9">
        <f>IF(VLOOKUP($A443,'[1]Прайс лист'!$B$8:$BS$600,MATCH(V$11,'[1]Прайс лист'!$B$2:$BS$2,0),0)&lt;=V$8,VLOOKUP($A443,'[1]Прайс лист'!$B$8:$BS$600,MATCH(V$11,'[1]Прайс лист'!$B$2:$BS$2,0),0),0)</f>
        <v>0</v>
      </c>
      <c r="W443" s="9">
        <f>IF(VLOOKUP($A443,'[1]Прайс лист'!$B$8:$BS$600,MATCH(W$11,'[1]Прайс лист'!$B$2:$BS$2,0),0)&lt;=W$8,VLOOKUP($A443,'[1]Прайс лист'!$B$8:$BS$600,MATCH(W$11,'[1]Прайс лист'!$B$2:$BS$2,0),0),0)</f>
        <v>10400</v>
      </c>
      <c r="X443" s="9">
        <f>IF(VLOOKUP($A443,'[1]Прайс лист'!$B$8:$BS$600,MATCH(X$11,'[1]Прайс лист'!$B$2:$BS$2,0),0)&lt;=X$8,VLOOKUP($A443,'[1]Прайс лист'!$B$8:$BS$600,MATCH(X$11,'[1]Прайс лист'!$B$2:$BS$2,0),0),0)</f>
        <v>9800</v>
      </c>
      <c r="Y443" s="9">
        <f>IF(VLOOKUP($A443,'[1]Прайс лист'!$B$8:$BS$600,MATCH(Y$11,'[1]Прайс лист'!$B$2:$BS$2,0),0)&lt;=Y$8,VLOOKUP($A443,'[1]Прайс лист'!$B$8:$BS$600,MATCH(Y$11,'[1]Прайс лист'!$B$2:$BS$2,0),0),0)</f>
        <v>0</v>
      </c>
      <c r="Z443" s="9">
        <f>IF(VLOOKUP($A443,'[1]Прайс лист'!$B$8:$BS$600,MATCH(Z$11,'[1]Прайс лист'!$B$2:$BS$2,0),0)&lt;=Z$8,VLOOKUP($A443,'[1]Прайс лист'!$B$8:$BS$600,MATCH(Z$11,'[1]Прайс лист'!$B$2:$BS$2,0),0),0)</f>
        <v>0</v>
      </c>
      <c r="AA443" s="9">
        <f>IF(VLOOKUP($A443,'[1]Прайс лист'!$B$8:$BS$600,MATCH(AA$11,'[1]Прайс лист'!$B$2:$BS$2,0),0)&lt;=AA$8,VLOOKUP($A443,'[1]Прайс лист'!$B$8:$BS$600,MATCH(AA$11,'[1]Прайс лист'!$B$2:$BS$2,0),0),0)</f>
        <v>0</v>
      </c>
      <c r="AB443" s="9">
        <f>IF(VLOOKUP($A443,'[1]Прайс лист'!$B$8:$BS$600,MATCH(AB$11,'[1]Прайс лист'!$B$2:$BS$2,0),0)&lt;=AB$8,VLOOKUP($A443,'[1]Прайс лист'!$B$8:$BS$600,MATCH(AB$11,'[1]Прайс лист'!$B$2:$BS$2,0),0),0)</f>
        <v>7200</v>
      </c>
      <c r="AC443" s="9">
        <f>IF(VLOOKUP($A443,'[1]Прайс лист'!$B$8:$BS$600,MATCH(AC$11,'[1]Прайс лист'!$B$2:$BS$2,0),0)&lt;=AC$8,VLOOKUP($A443,'[1]Прайс лист'!$B$8:$BS$600,MATCH(AC$11,'[1]Прайс лист'!$B$2:$BS$2,0),0),0)</f>
        <v>7800</v>
      </c>
      <c r="AD443" s="9">
        <f>IF(VLOOKUP($A443,'[1]Прайс лист'!$B$8:$BS$600,MATCH(AD$11,'[1]Прайс лист'!$B$2:$BS$2,0),0)&lt;=AD$8,VLOOKUP($A443,'[1]Прайс лист'!$B$8:$BS$600,MATCH(AD$11,'[1]Прайс лист'!$B$2:$BS$2,0),0),0)</f>
        <v>0</v>
      </c>
      <c r="AE443" s="9">
        <f>IF(VLOOKUP($A443,'[1]Прайс лист'!$B$8:$BS$600,MATCH(AE$11,'[1]Прайс лист'!$B$2:$BS$2,0),0)&lt;=AE$8,VLOOKUP($A443,'[1]Прайс лист'!$B$8:$BS$600,MATCH(AE$11,'[1]Прайс лист'!$B$2:$BS$2,0),0),0)</f>
        <v>7400</v>
      </c>
      <c r="AF443" s="9">
        <f>IF(VLOOKUP($A443,'[1]Прайс лист'!$B$8:$BS$600,MATCH(AF$11,'[1]Прайс лист'!$B$2:$BS$2,0),0)&lt;=AF$8,VLOOKUP($A443,'[1]Прайс лист'!$B$8:$BS$600,MATCH(AF$11,'[1]Прайс лист'!$B$2:$BS$2,0),0),0)</f>
        <v>6800</v>
      </c>
      <c r="AG443" s="9">
        <f>IF(VLOOKUP($A443,'[1]Прайс лист'!$B$8:$BS$600,MATCH(AG$11,'[1]Прайс лист'!$B$2:$BS$2,0),0)&lt;=AG$8,VLOOKUP($A443,'[1]Прайс лист'!$B$8:$BS$600,MATCH(AG$11,'[1]Прайс лист'!$B$2:$BS$2,0),0),0)</f>
        <v>0</v>
      </c>
      <c r="AH443" s="9">
        <f>IF(VLOOKUP($A443,'[1]Прайс лист'!$B$8:$BS$600,MATCH(AH$11,'[1]Прайс лист'!$B$2:$BS$2,0),0)&lt;=AH$8,VLOOKUP($A443,'[1]Прайс лист'!$B$8:$BS$600,MATCH(AH$11,'[1]Прайс лист'!$B$2:$BS$2,0),0),0)</f>
        <v>0</v>
      </c>
      <c r="AI443" s="9">
        <f>IF(VLOOKUP($A443,'[1]Прайс лист'!$B$8:$BS$600,MATCH(AI$11,'[1]Прайс лист'!$B$2:$BS$2,0),0)&lt;=AI$8,VLOOKUP($A443,'[1]Прайс лист'!$B$8:$BS$600,MATCH(AI$11,'[1]Прайс лист'!$B$2:$BS$2,0),0),0)</f>
        <v>0</v>
      </c>
      <c r="AJ443" s="9">
        <f>IF(VLOOKUP($A443,'[1]Прайс лист'!$B$8:$BS$600,MATCH(AJ$11,'[1]Прайс лист'!$B$2:$BS$2,0),0)&lt;=AJ$8,VLOOKUP($A443,'[1]Прайс лист'!$B$8:$BS$600,MATCH(AJ$11,'[1]Прайс лист'!$B$2:$BS$2,0),0),0)</f>
        <v>4200</v>
      </c>
      <c r="AK443" s="9">
        <f>IF(VLOOKUP($A443,'[1]Прайс лист'!$B$8:$BS$600,MATCH(AK$11,'[1]Прайс лист'!$B$2:$BS$2,0),0)&lt;=AK$8,VLOOKUP($A443,'[1]Прайс лист'!$B$8:$BS$600,MATCH(AK$11,'[1]Прайс лист'!$B$2:$BS$2,0),0),0)</f>
        <v>6800</v>
      </c>
      <c r="AL443" s="9">
        <f>IF(VLOOKUP($A443,'[1]Прайс лист'!$B$8:$BS$600,MATCH(AL$11,'[1]Прайс лист'!$B$2:$BS$2,0),0)&lt;=AL$8,VLOOKUP($A443,'[1]Прайс лист'!$B$8:$BS$600,MATCH(AL$11,'[1]Прайс лист'!$B$2:$BS$2,0),0),0)</f>
        <v>0</v>
      </c>
      <c r="AM443" s="9">
        <f>IF(VLOOKUP($A443,'[1]Прайс лист'!$B$8:$BS$600,MATCH(AM$11,'[1]Прайс лист'!$B$2:$BS$2,0),0)&lt;=AM$8,VLOOKUP($A443,'[1]Прайс лист'!$B$8:$BS$600,MATCH(AM$11,'[1]Прайс лист'!$B$2:$BS$2,0),0),0)</f>
        <v>6400</v>
      </c>
      <c r="AN443" s="9">
        <f>IF(VLOOKUP($A443,'[1]Прайс лист'!$B$8:$BS$600,MATCH(AN$11,'[1]Прайс лист'!$B$2:$BS$2,0),0)&lt;=AN$8,VLOOKUP($A443,'[1]Прайс лист'!$B$8:$BS$600,MATCH(AN$11,'[1]Прайс лист'!$B$2:$BS$2,0),0),0)</f>
        <v>5800</v>
      </c>
      <c r="AO443" s="9">
        <f>IF(VLOOKUP($A443,'[1]Прайс лист'!$B$8:$BS$600,MATCH(AO$11,'[1]Прайс лист'!$B$2:$BS$2,0),0)&lt;=AO$8,VLOOKUP($A443,'[1]Прайс лист'!$B$8:$BS$600,MATCH(AO$11,'[1]Прайс лист'!$B$2:$BS$2,0),0),0)</f>
        <v>0</v>
      </c>
      <c r="AP443" s="9">
        <f>IF(VLOOKUP($A443,'[1]Прайс лист'!$B$8:$BS$600,MATCH(AP$11,'[1]Прайс лист'!$B$2:$BS$2,0),0)&lt;=AP$8,VLOOKUP($A443,'[1]Прайс лист'!$B$8:$BS$600,MATCH(AP$11,'[1]Прайс лист'!$B$2:$BS$2,0),0),0)</f>
        <v>0</v>
      </c>
      <c r="AQ443" s="9">
        <f>IF(VLOOKUP($A443,'[1]Прайс лист'!$B$8:$BS$600,MATCH(AQ$11,'[1]Прайс лист'!$B$2:$BS$2,0),0)&lt;=AQ$8,VLOOKUP($A443,'[1]Прайс лист'!$B$8:$BS$600,MATCH(AQ$11,'[1]Прайс лист'!$B$2:$BS$2,0),0),0)</f>
        <v>0</v>
      </c>
      <c r="AR443" s="9">
        <f>IF(VLOOKUP($A443,'[1]Прайс лист'!$B$8:$BS$600,MATCH(AR$11,'[1]Прайс лист'!$B$2:$BS$2,0),0)&lt;=AR$8,VLOOKUP($A443,'[1]Прайс лист'!$B$8:$BS$600,MATCH(AR$11,'[1]Прайс лист'!$B$2:$BS$2,0),0),0)</f>
        <v>3200</v>
      </c>
      <c r="AS443" s="9">
        <f>IF(VLOOKUP($A443,'[1]Прайс лист'!$B$8:$BS$600,MATCH(AS$11,'[1]Прайс лист'!$B$2:$BS$2,0),0)&lt;=AS$8,VLOOKUP($A443,'[1]Прайс лист'!$B$8:$BS$600,MATCH(AS$11,'[1]Прайс лист'!$B$2:$BS$2,0),0),0)</f>
        <v>5800</v>
      </c>
      <c r="AT443" s="9">
        <f>IF(VLOOKUP($A443,'[1]Прайс лист'!$B$8:$BS$600,MATCH(AT$11,'[1]Прайс лист'!$B$2:$BS$2,0),0)&lt;=AT$8,VLOOKUP($A443,'[1]Прайс лист'!$B$8:$BS$600,MATCH(AT$11,'[1]Прайс лист'!$B$2:$BS$2,0),0),0)</f>
        <v>0</v>
      </c>
      <c r="AU443" s="9">
        <f>IF(VLOOKUP($A443,'[1]Прайс лист'!$B$8:$BS$600,MATCH(AU$11,'[1]Прайс лист'!$B$2:$BS$2,0),0)&lt;=AU$8,VLOOKUP($A443,'[1]Прайс лист'!$B$8:$BS$600,MATCH(AU$11,'[1]Прайс лист'!$B$2:$BS$2,0),0),0)</f>
        <v>5400</v>
      </c>
      <c r="AV443" s="9">
        <f>IF(VLOOKUP($A443,'[1]Прайс лист'!$B$8:$BS$600,MATCH(AV$11,'[1]Прайс лист'!$B$2:$BS$2,0),0)&lt;=AV$8,VLOOKUP($A443,'[1]Прайс лист'!$B$8:$BS$600,MATCH(AV$11,'[1]Прайс лист'!$B$2:$BS$2,0),0),0)</f>
        <v>4800</v>
      </c>
      <c r="AW443" s="9">
        <f>IF(VLOOKUP($A443,'[1]Прайс лист'!$B$8:$BS$600,MATCH(AW$11,'[1]Прайс лист'!$B$2:$BS$2,0),0)&lt;=AW$8,VLOOKUP($A443,'[1]Прайс лист'!$B$8:$BS$600,MATCH(AW$11,'[1]Прайс лист'!$B$2:$BS$2,0),0),0)</f>
        <v>0</v>
      </c>
      <c r="AX443" s="9">
        <f>IF(VLOOKUP($A443,'[1]Прайс лист'!$B$8:$BS$600,MATCH(AX$11,'[1]Прайс лист'!$B$2:$BS$2,0),0)&lt;=AX$8,VLOOKUP($A443,'[1]Прайс лист'!$B$8:$BS$600,MATCH(AX$11,'[1]Прайс лист'!$B$2:$BS$2,0),0),0)</f>
        <v>0</v>
      </c>
      <c r="AY443" s="9">
        <f>IF(VLOOKUP($A443,'[1]Прайс лист'!$B$8:$BS$600,MATCH(AY$11,'[1]Прайс лист'!$B$2:$BS$2,0),0)&lt;=AY$8,VLOOKUP($A443,'[1]Прайс лист'!$B$8:$BS$600,MATCH(AY$11,'[1]Прайс лист'!$B$2:$BS$2,0),0),0)</f>
        <v>0</v>
      </c>
      <c r="AZ443" s="9">
        <f>IF(VLOOKUP($A443,'[1]Прайс лист'!$B$8:$BS$600,MATCH(AZ$11,'[1]Прайс лист'!$B$2:$BS$2,0),0)&lt;=AZ$8,VLOOKUP($A443,'[1]Прайс лист'!$B$8:$BS$600,MATCH(AZ$11,'[1]Прайс лист'!$B$2:$BS$2,0),0),0)</f>
        <v>2200</v>
      </c>
      <c r="BA443" s="9">
        <f>IF(VLOOKUP($A443,'[1]Прайс лист'!$B$8:$BS$600,MATCH(BA$11,'[1]Прайс лист'!$B$2:$BS$2,0),0)&lt;=BA$8,VLOOKUP($A443,'[1]Прайс лист'!$B$8:$BS$600,MATCH(BA$11,'[1]Прайс лист'!$B$2:$BS$2,0),0),0)</f>
        <v>4800</v>
      </c>
      <c r="BB443" s="9">
        <f>IF(VLOOKUP($A443,'[1]Прайс лист'!$B$8:$BS$600,MATCH(BB$11,'[1]Прайс лист'!$B$2:$BS$2,0),0)&lt;=BB$8,VLOOKUP($A443,'[1]Прайс лист'!$B$8:$BS$600,MATCH(BB$11,'[1]Прайс лист'!$B$2:$BS$2,0),0),0)</f>
        <v>0</v>
      </c>
      <c r="BC443" s="9">
        <f>IF(VLOOKUP($A443,'[1]Прайс лист'!$B$8:$BS$600,MATCH(BC$11,'[1]Прайс лист'!$B$2:$BS$2,0),0)&lt;=BC$8,VLOOKUP($A443,'[1]Прайс лист'!$B$8:$BS$600,MATCH(BC$11,'[1]Прайс лист'!$B$2:$BS$2,0),0),0)</f>
        <v>4400</v>
      </c>
      <c r="BD443" s="9">
        <f>IF(VLOOKUP($A443,'[1]Прайс лист'!$B$8:$BS$600,MATCH(BD$11,'[1]Прайс лист'!$B$2:$BS$2,0),0)&lt;=BD$8,VLOOKUP($A443,'[1]Прайс лист'!$B$8:$BS$600,MATCH(BD$11,'[1]Прайс лист'!$B$2:$BS$2,0),0),0)</f>
        <v>3800</v>
      </c>
      <c r="BE443" s="9">
        <f>IF(VLOOKUP($A443,'[1]Прайс лист'!$B$8:$BS$600,MATCH(BE$11,'[1]Прайс лист'!$B$2:$BS$2,0),0)&lt;=BE$8,VLOOKUP($A443,'[1]Прайс лист'!$B$8:$BS$600,MATCH(BE$11,'[1]Прайс лист'!$B$2:$BS$2,0),0),0)</f>
        <v>0</v>
      </c>
      <c r="BF443" s="9">
        <f>IF(VLOOKUP($A443,'[1]Прайс лист'!$B$8:$BS$600,MATCH(BF$11,'[1]Прайс лист'!$B$2:$BS$2,0),0)&lt;=BF$8,VLOOKUP($A443,'[1]Прайс лист'!$B$8:$BS$600,MATCH(BF$11,'[1]Прайс лист'!$B$2:$BS$2,0),0),0)</f>
        <v>0</v>
      </c>
      <c r="BG443" s="9">
        <f>IF(VLOOKUP($A443,'[1]Прайс лист'!$B$8:$BS$600,MATCH(BG$11,'[1]Прайс лист'!$B$2:$BS$2,0),0)&lt;=BG$8,VLOOKUP($A443,'[1]Прайс лист'!$B$8:$BS$600,MATCH(BG$11,'[1]Прайс лист'!$B$2:$BS$2,0),0),0)</f>
        <v>0</v>
      </c>
      <c r="BH443" s="9">
        <f>IF(VLOOKUP($A443,'[1]Прайс лист'!$B$8:$BS$600,MATCH(BH$11,'[1]Прайс лист'!$B$2:$BS$2,0),0)&lt;=BH$8,VLOOKUP($A443,'[1]Прайс лист'!$B$8:$BS$600,MATCH(BH$11,'[1]Прайс лист'!$B$2:$BS$2,0),0),0)</f>
        <v>1200</v>
      </c>
    </row>
    <row r="444" spans="1:60">
      <c r="A444" s="1" t="str">
        <f>'[1]Прайс лист'!B437</f>
        <v>Xiaomi REDMI NOTE 5A32</v>
      </c>
      <c r="B444" s="7" t="s">
        <v>191</v>
      </c>
      <c r="C444" s="8" t="s">
        <v>264</v>
      </c>
      <c r="D444" s="8">
        <v>32</v>
      </c>
      <c r="E444" s="9">
        <f>IF(VLOOKUP($A444,'[1]Прайс лист'!$B$8:$BS$600,MATCH(E$11,'[1]Прайс лист'!$B$2:$BS$2,0),0)&lt;=E$8,VLOOKUP($A444,'[1]Прайс лист'!$B$8:$BS$600,MATCH(E$11,'[1]Прайс лист'!$B$2:$BS$2,0),0),0)</f>
        <v>2700</v>
      </c>
      <c r="F444" s="9">
        <f>IF(VLOOKUP($A444,'[1]Прайс лист'!$B$8:$BS$600,MATCH(F$11,'[1]Прайс лист'!$B$2:$BS$2,0),0)&lt;=F$8,VLOOKUP($A444,'[1]Прайс лист'!$B$8:$BS$600,MATCH(F$11,'[1]Прайс лист'!$B$2:$BS$2,0),0),0)</f>
        <v>0</v>
      </c>
      <c r="G444" s="9">
        <f>IF(VLOOKUP($A444,'[1]Прайс лист'!$B$8:$BS$600,MATCH(G$11,'[1]Прайс лист'!$B$2:$BS$2,0),0)&lt;=G$8,VLOOKUP($A444,'[1]Прайс лист'!$B$8:$BS$600,MATCH(G$11,'[1]Прайс лист'!$B$2:$BS$2,0),0),0)</f>
        <v>2400</v>
      </c>
      <c r="H444" s="9">
        <f>IF(VLOOKUP($A444,'[1]Прайс лист'!$B$8:$BS$600,MATCH(H$11,'[1]Прайс лист'!$B$2:$BS$2,0),0)&lt;=H$8,VLOOKUP($A444,'[1]Прайс лист'!$B$8:$BS$600,MATCH(H$11,'[1]Прайс лист'!$B$2:$BS$2,0),0),0)</f>
        <v>2100</v>
      </c>
      <c r="I444" s="9">
        <f>IF(VLOOKUP($A444,'[1]Прайс лист'!$B$8:$BS$600,MATCH(I$11,'[1]Прайс лист'!$B$2:$BS$2,0),0)&lt;=I$8,VLOOKUP($A444,'[1]Прайс лист'!$B$8:$BS$600,MATCH(I$11,'[1]Прайс лист'!$B$2:$BS$2,0),0),0)</f>
        <v>0</v>
      </c>
      <c r="J444" s="9">
        <f>IF(VLOOKUP($A444,'[1]Прайс лист'!$B$8:$BS$600,MATCH(J$11,'[1]Прайс лист'!$B$2:$BS$2,0),0)&lt;=J$8,VLOOKUP($A444,'[1]Прайс лист'!$B$8:$BS$600,MATCH(J$11,'[1]Прайс лист'!$B$2:$BS$2,0),0),0)</f>
        <v>0</v>
      </c>
      <c r="K444" s="9">
        <f>IF(VLOOKUP($A444,'[1]Прайс лист'!$B$8:$BS$600,MATCH(K$11,'[1]Прайс лист'!$B$2:$BS$2,0),0)&lt;=K$8,VLOOKUP($A444,'[1]Прайс лист'!$B$8:$BS$600,MATCH(K$11,'[1]Прайс лист'!$B$2:$BS$2,0),0),0)</f>
        <v>0</v>
      </c>
      <c r="L444" s="9">
        <f>IF(VLOOKUP($A444,'[1]Прайс лист'!$B$8:$BS$600,MATCH(L$11,'[1]Прайс лист'!$B$2:$BS$2,0),0)&lt;=L$8,VLOOKUP($A444,'[1]Прайс лист'!$B$8:$BS$600,MATCH(L$11,'[1]Прайс лист'!$B$2:$BS$2,0),0),0)</f>
        <v>200</v>
      </c>
      <c r="M444" s="9">
        <f>IF(VLOOKUP($A444,'[1]Прайс лист'!$B$8:$BS$600,MATCH(M$11,'[1]Прайс лист'!$B$2:$BS$2,0),0)&lt;=M$8,VLOOKUP($A444,'[1]Прайс лист'!$B$8:$BS$600,MATCH(M$11,'[1]Прайс лист'!$B$2:$BS$2,0),0),0)</f>
        <v>2700</v>
      </c>
      <c r="N444" s="9">
        <f>IF(VLOOKUP($A444,'[1]Прайс лист'!$B$8:$BS$600,MATCH(N$11,'[1]Прайс лист'!$B$2:$BS$2,0),0)&lt;=N$8,VLOOKUP($A444,'[1]Прайс лист'!$B$8:$BS$600,MATCH(N$11,'[1]Прайс лист'!$B$2:$BS$2,0),0),0)</f>
        <v>0</v>
      </c>
      <c r="O444" s="9">
        <f>IF(VLOOKUP($A444,'[1]Прайс лист'!$B$8:$BS$600,MATCH(O$11,'[1]Прайс лист'!$B$2:$BS$2,0),0)&lt;=O$8,VLOOKUP($A444,'[1]Прайс лист'!$B$8:$BS$600,MATCH(O$11,'[1]Прайс лист'!$B$2:$BS$2,0),0),0)</f>
        <v>2400</v>
      </c>
      <c r="P444" s="9">
        <f>IF(VLOOKUP($A444,'[1]Прайс лист'!$B$8:$BS$600,MATCH(P$11,'[1]Прайс лист'!$B$2:$BS$2,0),0)&lt;=P$8,VLOOKUP($A444,'[1]Прайс лист'!$B$8:$BS$600,MATCH(P$11,'[1]Прайс лист'!$B$2:$BS$2,0),0),0)</f>
        <v>2100</v>
      </c>
      <c r="Q444" s="9">
        <f>IF(VLOOKUP($A444,'[1]Прайс лист'!$B$8:$BS$600,MATCH(Q$11,'[1]Прайс лист'!$B$2:$BS$2,0),0)&lt;=Q$8,VLOOKUP($A444,'[1]Прайс лист'!$B$8:$BS$600,MATCH(Q$11,'[1]Прайс лист'!$B$2:$BS$2,0),0),0)</f>
        <v>0</v>
      </c>
      <c r="R444" s="9">
        <f>IF(VLOOKUP($A444,'[1]Прайс лист'!$B$8:$BS$600,MATCH(R$11,'[1]Прайс лист'!$B$2:$BS$2,0),0)&lt;=R$8,VLOOKUP($A444,'[1]Прайс лист'!$B$8:$BS$600,MATCH(R$11,'[1]Прайс лист'!$B$2:$BS$2,0),0),0)</f>
        <v>0</v>
      </c>
      <c r="S444" s="9">
        <f>IF(VLOOKUP($A444,'[1]Прайс лист'!$B$8:$BS$600,MATCH(S$11,'[1]Прайс лист'!$B$2:$BS$2,0),0)&lt;=S$8,VLOOKUP($A444,'[1]Прайс лист'!$B$8:$BS$600,MATCH(S$11,'[1]Прайс лист'!$B$2:$BS$2,0),0),0)</f>
        <v>0</v>
      </c>
      <c r="T444" s="9">
        <f>IF(VLOOKUP($A444,'[1]Прайс лист'!$B$8:$BS$600,MATCH(T$11,'[1]Прайс лист'!$B$2:$BS$2,0),0)&lt;=T$8,VLOOKUP($A444,'[1]Прайс лист'!$B$8:$BS$600,MATCH(T$11,'[1]Прайс лист'!$B$2:$BS$2,0),0),0)</f>
        <v>200</v>
      </c>
      <c r="U444" s="9">
        <f>IF(VLOOKUP($A444,'[1]Прайс лист'!$B$8:$BS$600,MATCH(U$11,'[1]Прайс лист'!$B$2:$BS$2,0),0)&lt;=U$8,VLOOKUP($A444,'[1]Прайс лист'!$B$8:$BS$600,MATCH(U$11,'[1]Прайс лист'!$B$2:$BS$2,0),0),0)</f>
        <v>9700</v>
      </c>
      <c r="V444" s="9">
        <f>IF(VLOOKUP($A444,'[1]Прайс лист'!$B$8:$BS$600,MATCH(V$11,'[1]Прайс лист'!$B$2:$BS$2,0),0)&lt;=V$8,VLOOKUP($A444,'[1]Прайс лист'!$B$8:$BS$600,MATCH(V$11,'[1]Прайс лист'!$B$2:$BS$2,0),0),0)</f>
        <v>0</v>
      </c>
      <c r="W444" s="9">
        <f>IF(VLOOKUP($A444,'[1]Прайс лист'!$B$8:$BS$600,MATCH(W$11,'[1]Прайс лист'!$B$2:$BS$2,0),0)&lt;=W$8,VLOOKUP($A444,'[1]Прайс лист'!$B$8:$BS$600,MATCH(W$11,'[1]Прайс лист'!$B$2:$BS$2,0),0),0)</f>
        <v>9400</v>
      </c>
      <c r="X444" s="9">
        <f>IF(VLOOKUP($A444,'[1]Прайс лист'!$B$8:$BS$600,MATCH(X$11,'[1]Прайс лист'!$B$2:$BS$2,0),0)&lt;=X$8,VLOOKUP($A444,'[1]Прайс лист'!$B$8:$BS$600,MATCH(X$11,'[1]Прайс лист'!$B$2:$BS$2,0),0),0)</f>
        <v>9100</v>
      </c>
      <c r="Y444" s="9">
        <f>IF(VLOOKUP($A444,'[1]Прайс лист'!$B$8:$BS$600,MATCH(Y$11,'[1]Прайс лист'!$B$2:$BS$2,0),0)&lt;=Y$8,VLOOKUP($A444,'[1]Прайс лист'!$B$8:$BS$600,MATCH(Y$11,'[1]Прайс лист'!$B$2:$BS$2,0),0),0)</f>
        <v>0</v>
      </c>
      <c r="Z444" s="9">
        <f>IF(VLOOKUP($A444,'[1]Прайс лист'!$B$8:$BS$600,MATCH(Z$11,'[1]Прайс лист'!$B$2:$BS$2,0),0)&lt;=Z$8,VLOOKUP($A444,'[1]Прайс лист'!$B$8:$BS$600,MATCH(Z$11,'[1]Прайс лист'!$B$2:$BS$2,0),0),0)</f>
        <v>0</v>
      </c>
      <c r="AA444" s="9">
        <f>IF(VLOOKUP($A444,'[1]Прайс лист'!$B$8:$BS$600,MATCH(AA$11,'[1]Прайс лист'!$B$2:$BS$2,0),0)&lt;=AA$8,VLOOKUP($A444,'[1]Прайс лист'!$B$8:$BS$600,MATCH(AA$11,'[1]Прайс лист'!$B$2:$BS$2,0),0),0)</f>
        <v>0</v>
      </c>
      <c r="AB444" s="9">
        <f>IF(VLOOKUP($A444,'[1]Прайс лист'!$B$8:$BS$600,MATCH(AB$11,'[1]Прайс лист'!$B$2:$BS$2,0),0)&lt;=AB$8,VLOOKUP($A444,'[1]Прайс лист'!$B$8:$BS$600,MATCH(AB$11,'[1]Прайс лист'!$B$2:$BS$2,0),0),0)</f>
        <v>7200</v>
      </c>
      <c r="AC444" s="9">
        <f>IF(VLOOKUP($A444,'[1]Прайс лист'!$B$8:$BS$600,MATCH(AC$11,'[1]Прайс лист'!$B$2:$BS$2,0),0)&lt;=AC$8,VLOOKUP($A444,'[1]Прайс лист'!$B$8:$BS$600,MATCH(AC$11,'[1]Прайс лист'!$B$2:$BS$2,0),0),0)</f>
        <v>6700</v>
      </c>
      <c r="AD444" s="9">
        <f>IF(VLOOKUP($A444,'[1]Прайс лист'!$B$8:$BS$600,MATCH(AD$11,'[1]Прайс лист'!$B$2:$BS$2,0),0)&lt;=AD$8,VLOOKUP($A444,'[1]Прайс лист'!$B$8:$BS$600,MATCH(AD$11,'[1]Прайс лист'!$B$2:$BS$2,0),0),0)</f>
        <v>0</v>
      </c>
      <c r="AE444" s="9">
        <f>IF(VLOOKUP($A444,'[1]Прайс лист'!$B$8:$BS$600,MATCH(AE$11,'[1]Прайс лист'!$B$2:$BS$2,0),0)&lt;=AE$8,VLOOKUP($A444,'[1]Прайс лист'!$B$8:$BS$600,MATCH(AE$11,'[1]Прайс лист'!$B$2:$BS$2,0),0),0)</f>
        <v>6400</v>
      </c>
      <c r="AF444" s="9">
        <f>IF(VLOOKUP($A444,'[1]Прайс лист'!$B$8:$BS$600,MATCH(AF$11,'[1]Прайс лист'!$B$2:$BS$2,0),0)&lt;=AF$8,VLOOKUP($A444,'[1]Прайс лист'!$B$8:$BS$600,MATCH(AF$11,'[1]Прайс лист'!$B$2:$BS$2,0),0),0)</f>
        <v>6100</v>
      </c>
      <c r="AG444" s="9">
        <f>IF(VLOOKUP($A444,'[1]Прайс лист'!$B$8:$BS$600,MATCH(AG$11,'[1]Прайс лист'!$B$2:$BS$2,0),0)&lt;=AG$8,VLOOKUP($A444,'[1]Прайс лист'!$B$8:$BS$600,MATCH(AG$11,'[1]Прайс лист'!$B$2:$BS$2,0),0),0)</f>
        <v>0</v>
      </c>
      <c r="AH444" s="9">
        <f>IF(VLOOKUP($A444,'[1]Прайс лист'!$B$8:$BS$600,MATCH(AH$11,'[1]Прайс лист'!$B$2:$BS$2,0),0)&lt;=AH$8,VLOOKUP($A444,'[1]Прайс лист'!$B$8:$BS$600,MATCH(AH$11,'[1]Прайс лист'!$B$2:$BS$2,0),0),0)</f>
        <v>0</v>
      </c>
      <c r="AI444" s="9">
        <f>IF(VLOOKUP($A444,'[1]Прайс лист'!$B$8:$BS$600,MATCH(AI$11,'[1]Прайс лист'!$B$2:$BS$2,0),0)&lt;=AI$8,VLOOKUP($A444,'[1]Прайс лист'!$B$8:$BS$600,MATCH(AI$11,'[1]Прайс лист'!$B$2:$BS$2,0),0),0)</f>
        <v>0</v>
      </c>
      <c r="AJ444" s="9">
        <f>IF(VLOOKUP($A444,'[1]Прайс лист'!$B$8:$BS$600,MATCH(AJ$11,'[1]Прайс лист'!$B$2:$BS$2,0),0)&lt;=AJ$8,VLOOKUP($A444,'[1]Прайс лист'!$B$8:$BS$600,MATCH(AJ$11,'[1]Прайс лист'!$B$2:$BS$2,0),0),0)</f>
        <v>4200</v>
      </c>
      <c r="AK444" s="9">
        <f>IF(VLOOKUP($A444,'[1]Прайс лист'!$B$8:$BS$600,MATCH(AK$11,'[1]Прайс лист'!$B$2:$BS$2,0),0)&lt;=AK$8,VLOOKUP($A444,'[1]Прайс лист'!$B$8:$BS$600,MATCH(AK$11,'[1]Прайс лист'!$B$2:$BS$2,0),0),0)</f>
        <v>5700</v>
      </c>
      <c r="AL444" s="9">
        <f>IF(VLOOKUP($A444,'[1]Прайс лист'!$B$8:$BS$600,MATCH(AL$11,'[1]Прайс лист'!$B$2:$BS$2,0),0)&lt;=AL$8,VLOOKUP($A444,'[1]Прайс лист'!$B$8:$BS$600,MATCH(AL$11,'[1]Прайс лист'!$B$2:$BS$2,0),0),0)</f>
        <v>0</v>
      </c>
      <c r="AM444" s="9">
        <f>IF(VLOOKUP($A444,'[1]Прайс лист'!$B$8:$BS$600,MATCH(AM$11,'[1]Прайс лист'!$B$2:$BS$2,0),0)&lt;=AM$8,VLOOKUP($A444,'[1]Прайс лист'!$B$8:$BS$600,MATCH(AM$11,'[1]Прайс лист'!$B$2:$BS$2,0),0),0)</f>
        <v>5400</v>
      </c>
      <c r="AN444" s="9">
        <f>IF(VLOOKUP($A444,'[1]Прайс лист'!$B$8:$BS$600,MATCH(AN$11,'[1]Прайс лист'!$B$2:$BS$2,0),0)&lt;=AN$8,VLOOKUP($A444,'[1]Прайс лист'!$B$8:$BS$600,MATCH(AN$11,'[1]Прайс лист'!$B$2:$BS$2,0),0),0)</f>
        <v>5100</v>
      </c>
      <c r="AO444" s="9">
        <f>IF(VLOOKUP($A444,'[1]Прайс лист'!$B$8:$BS$600,MATCH(AO$11,'[1]Прайс лист'!$B$2:$BS$2,0),0)&lt;=AO$8,VLOOKUP($A444,'[1]Прайс лист'!$B$8:$BS$600,MATCH(AO$11,'[1]Прайс лист'!$B$2:$BS$2,0),0),0)</f>
        <v>0</v>
      </c>
      <c r="AP444" s="9">
        <f>IF(VLOOKUP($A444,'[1]Прайс лист'!$B$8:$BS$600,MATCH(AP$11,'[1]Прайс лист'!$B$2:$BS$2,0),0)&lt;=AP$8,VLOOKUP($A444,'[1]Прайс лист'!$B$8:$BS$600,MATCH(AP$11,'[1]Прайс лист'!$B$2:$BS$2,0),0),0)</f>
        <v>0</v>
      </c>
      <c r="AQ444" s="9">
        <f>IF(VLOOKUP($A444,'[1]Прайс лист'!$B$8:$BS$600,MATCH(AQ$11,'[1]Прайс лист'!$B$2:$BS$2,0),0)&lt;=AQ$8,VLOOKUP($A444,'[1]Прайс лист'!$B$8:$BS$600,MATCH(AQ$11,'[1]Прайс лист'!$B$2:$BS$2,0),0),0)</f>
        <v>0</v>
      </c>
      <c r="AR444" s="9">
        <f>IF(VLOOKUP($A444,'[1]Прайс лист'!$B$8:$BS$600,MATCH(AR$11,'[1]Прайс лист'!$B$2:$BS$2,0),0)&lt;=AR$8,VLOOKUP($A444,'[1]Прайс лист'!$B$8:$BS$600,MATCH(AR$11,'[1]Прайс лист'!$B$2:$BS$2,0),0),0)</f>
        <v>3200</v>
      </c>
      <c r="AS444" s="9">
        <f>IF(VLOOKUP($A444,'[1]Прайс лист'!$B$8:$BS$600,MATCH(AS$11,'[1]Прайс лист'!$B$2:$BS$2,0),0)&lt;=AS$8,VLOOKUP($A444,'[1]Прайс лист'!$B$8:$BS$600,MATCH(AS$11,'[1]Прайс лист'!$B$2:$BS$2,0),0),0)</f>
        <v>4700</v>
      </c>
      <c r="AT444" s="9">
        <f>IF(VLOOKUP($A444,'[1]Прайс лист'!$B$8:$BS$600,MATCH(AT$11,'[1]Прайс лист'!$B$2:$BS$2,0),0)&lt;=AT$8,VLOOKUP($A444,'[1]Прайс лист'!$B$8:$BS$600,MATCH(AT$11,'[1]Прайс лист'!$B$2:$BS$2,0),0),0)</f>
        <v>0</v>
      </c>
      <c r="AU444" s="9">
        <f>IF(VLOOKUP($A444,'[1]Прайс лист'!$B$8:$BS$600,MATCH(AU$11,'[1]Прайс лист'!$B$2:$BS$2,0),0)&lt;=AU$8,VLOOKUP($A444,'[1]Прайс лист'!$B$8:$BS$600,MATCH(AU$11,'[1]Прайс лист'!$B$2:$BS$2,0),0),0)</f>
        <v>4400</v>
      </c>
      <c r="AV444" s="9">
        <f>IF(VLOOKUP($A444,'[1]Прайс лист'!$B$8:$BS$600,MATCH(AV$11,'[1]Прайс лист'!$B$2:$BS$2,0),0)&lt;=AV$8,VLOOKUP($A444,'[1]Прайс лист'!$B$8:$BS$600,MATCH(AV$11,'[1]Прайс лист'!$B$2:$BS$2,0),0),0)</f>
        <v>4100</v>
      </c>
      <c r="AW444" s="9">
        <f>IF(VLOOKUP($A444,'[1]Прайс лист'!$B$8:$BS$600,MATCH(AW$11,'[1]Прайс лист'!$B$2:$BS$2,0),0)&lt;=AW$8,VLOOKUP($A444,'[1]Прайс лист'!$B$8:$BS$600,MATCH(AW$11,'[1]Прайс лист'!$B$2:$BS$2,0),0),0)</f>
        <v>0</v>
      </c>
      <c r="AX444" s="9">
        <f>IF(VLOOKUP($A444,'[1]Прайс лист'!$B$8:$BS$600,MATCH(AX$11,'[1]Прайс лист'!$B$2:$BS$2,0),0)&lt;=AX$8,VLOOKUP($A444,'[1]Прайс лист'!$B$8:$BS$600,MATCH(AX$11,'[1]Прайс лист'!$B$2:$BS$2,0),0),0)</f>
        <v>0</v>
      </c>
      <c r="AY444" s="9">
        <f>IF(VLOOKUP($A444,'[1]Прайс лист'!$B$8:$BS$600,MATCH(AY$11,'[1]Прайс лист'!$B$2:$BS$2,0),0)&lt;=AY$8,VLOOKUP($A444,'[1]Прайс лист'!$B$8:$BS$600,MATCH(AY$11,'[1]Прайс лист'!$B$2:$BS$2,0),0),0)</f>
        <v>0</v>
      </c>
      <c r="AZ444" s="9">
        <f>IF(VLOOKUP($A444,'[1]Прайс лист'!$B$8:$BS$600,MATCH(AZ$11,'[1]Прайс лист'!$B$2:$BS$2,0),0)&lt;=AZ$8,VLOOKUP($A444,'[1]Прайс лист'!$B$8:$BS$600,MATCH(AZ$11,'[1]Прайс лист'!$B$2:$BS$2,0),0),0)</f>
        <v>2200</v>
      </c>
      <c r="BA444" s="9">
        <f>IF(VLOOKUP($A444,'[1]Прайс лист'!$B$8:$BS$600,MATCH(BA$11,'[1]Прайс лист'!$B$2:$BS$2,0),0)&lt;=BA$8,VLOOKUP($A444,'[1]Прайс лист'!$B$8:$BS$600,MATCH(BA$11,'[1]Прайс лист'!$B$2:$BS$2,0),0),0)</f>
        <v>3700</v>
      </c>
      <c r="BB444" s="9">
        <f>IF(VLOOKUP($A444,'[1]Прайс лист'!$B$8:$BS$600,MATCH(BB$11,'[1]Прайс лист'!$B$2:$BS$2,0),0)&lt;=BB$8,VLOOKUP($A444,'[1]Прайс лист'!$B$8:$BS$600,MATCH(BB$11,'[1]Прайс лист'!$B$2:$BS$2,0),0),0)</f>
        <v>0</v>
      </c>
      <c r="BC444" s="9">
        <f>IF(VLOOKUP($A444,'[1]Прайс лист'!$B$8:$BS$600,MATCH(BC$11,'[1]Прайс лист'!$B$2:$BS$2,0),0)&lt;=BC$8,VLOOKUP($A444,'[1]Прайс лист'!$B$8:$BS$600,MATCH(BC$11,'[1]Прайс лист'!$B$2:$BS$2,0),0),0)</f>
        <v>3400</v>
      </c>
      <c r="BD444" s="9">
        <f>IF(VLOOKUP($A444,'[1]Прайс лист'!$B$8:$BS$600,MATCH(BD$11,'[1]Прайс лист'!$B$2:$BS$2,0),0)&lt;=BD$8,VLOOKUP($A444,'[1]Прайс лист'!$B$8:$BS$600,MATCH(BD$11,'[1]Прайс лист'!$B$2:$BS$2,0),0),0)</f>
        <v>3100</v>
      </c>
      <c r="BE444" s="9">
        <f>IF(VLOOKUP($A444,'[1]Прайс лист'!$B$8:$BS$600,MATCH(BE$11,'[1]Прайс лист'!$B$2:$BS$2,0),0)&lt;=BE$8,VLOOKUP($A444,'[1]Прайс лист'!$B$8:$BS$600,MATCH(BE$11,'[1]Прайс лист'!$B$2:$BS$2,0),0),0)</f>
        <v>0</v>
      </c>
      <c r="BF444" s="9">
        <f>IF(VLOOKUP($A444,'[1]Прайс лист'!$B$8:$BS$600,MATCH(BF$11,'[1]Прайс лист'!$B$2:$BS$2,0),0)&lt;=BF$8,VLOOKUP($A444,'[1]Прайс лист'!$B$8:$BS$600,MATCH(BF$11,'[1]Прайс лист'!$B$2:$BS$2,0),0),0)</f>
        <v>0</v>
      </c>
      <c r="BG444" s="9">
        <f>IF(VLOOKUP($A444,'[1]Прайс лист'!$B$8:$BS$600,MATCH(BG$11,'[1]Прайс лист'!$B$2:$BS$2,0),0)&lt;=BG$8,VLOOKUP($A444,'[1]Прайс лист'!$B$8:$BS$600,MATCH(BG$11,'[1]Прайс лист'!$B$2:$BS$2,0),0),0)</f>
        <v>0</v>
      </c>
      <c r="BH444" s="9">
        <f>IF(VLOOKUP($A444,'[1]Прайс лист'!$B$8:$BS$600,MATCH(BH$11,'[1]Прайс лист'!$B$2:$BS$2,0),0)&lt;=BH$8,VLOOKUP($A444,'[1]Прайс лист'!$B$8:$BS$600,MATCH(BH$11,'[1]Прайс лист'!$B$2:$BS$2,0),0),0)</f>
        <v>1200</v>
      </c>
    </row>
    <row r="445" spans="1:60">
      <c r="A445" s="1" t="str">
        <f>'[1]Прайс лист'!B438</f>
        <v>Xiaomi REDMI NOTE 5A64</v>
      </c>
      <c r="B445" s="7" t="s">
        <v>191</v>
      </c>
      <c r="C445" s="8" t="s">
        <v>264</v>
      </c>
      <c r="D445" s="8">
        <v>64</v>
      </c>
      <c r="E445" s="9">
        <f>IF(VLOOKUP($A445,'[1]Прайс лист'!$B$8:$BS$600,MATCH(E$11,'[1]Прайс лист'!$B$2:$BS$2,0),0)&lt;=E$8,VLOOKUP($A445,'[1]Прайс лист'!$B$8:$BS$600,MATCH(E$11,'[1]Прайс лист'!$B$2:$BS$2,0),0),0)</f>
        <v>3000</v>
      </c>
      <c r="F445" s="9">
        <f>IF(VLOOKUP($A445,'[1]Прайс лист'!$B$8:$BS$600,MATCH(F$11,'[1]Прайс лист'!$B$2:$BS$2,0),0)&lt;=F$8,VLOOKUP($A445,'[1]Прайс лист'!$B$8:$BS$600,MATCH(F$11,'[1]Прайс лист'!$B$2:$BS$2,0),0),0)</f>
        <v>0</v>
      </c>
      <c r="G445" s="9">
        <f>IF(VLOOKUP($A445,'[1]Прайс лист'!$B$8:$BS$600,MATCH(G$11,'[1]Прайс лист'!$B$2:$BS$2,0),0)&lt;=G$8,VLOOKUP($A445,'[1]Прайс лист'!$B$8:$BS$600,MATCH(G$11,'[1]Прайс лист'!$B$2:$BS$2,0),0),0)</f>
        <v>2700</v>
      </c>
      <c r="H445" s="9">
        <f>IF(VLOOKUP($A445,'[1]Прайс лист'!$B$8:$BS$600,MATCH(H$11,'[1]Прайс лист'!$B$2:$BS$2,0),0)&lt;=H$8,VLOOKUP($A445,'[1]Прайс лист'!$B$8:$BS$600,MATCH(H$11,'[1]Прайс лист'!$B$2:$BS$2,0),0),0)</f>
        <v>2400</v>
      </c>
      <c r="I445" s="9">
        <f>IF(VLOOKUP($A445,'[1]Прайс лист'!$B$8:$BS$600,MATCH(I$11,'[1]Прайс лист'!$B$2:$BS$2,0),0)&lt;=I$8,VLOOKUP($A445,'[1]Прайс лист'!$B$8:$BS$600,MATCH(I$11,'[1]Прайс лист'!$B$2:$BS$2,0),0),0)</f>
        <v>0</v>
      </c>
      <c r="J445" s="9">
        <f>IF(VLOOKUP($A445,'[1]Прайс лист'!$B$8:$BS$600,MATCH(J$11,'[1]Прайс лист'!$B$2:$BS$2,0),0)&lt;=J$8,VLOOKUP($A445,'[1]Прайс лист'!$B$8:$BS$600,MATCH(J$11,'[1]Прайс лист'!$B$2:$BS$2,0),0),0)</f>
        <v>0</v>
      </c>
      <c r="K445" s="9">
        <f>IF(VLOOKUP($A445,'[1]Прайс лист'!$B$8:$BS$600,MATCH(K$11,'[1]Прайс лист'!$B$2:$BS$2,0),0)&lt;=K$8,VLOOKUP($A445,'[1]Прайс лист'!$B$8:$BS$600,MATCH(K$11,'[1]Прайс лист'!$B$2:$BS$2,0),0),0)</f>
        <v>0</v>
      </c>
      <c r="L445" s="9">
        <f>IF(VLOOKUP($A445,'[1]Прайс лист'!$B$8:$BS$600,MATCH(L$11,'[1]Прайс лист'!$B$2:$BS$2,0),0)&lt;=L$8,VLOOKUP($A445,'[1]Прайс лист'!$B$8:$BS$600,MATCH(L$11,'[1]Прайс лист'!$B$2:$BS$2,0),0),0)</f>
        <v>200</v>
      </c>
      <c r="M445" s="9">
        <f>IF(VLOOKUP($A445,'[1]Прайс лист'!$B$8:$BS$600,MATCH(M$11,'[1]Прайс лист'!$B$2:$BS$2,0),0)&lt;=M$8,VLOOKUP($A445,'[1]Прайс лист'!$B$8:$BS$600,MATCH(M$11,'[1]Прайс лист'!$B$2:$BS$2,0),0),0)</f>
        <v>3000</v>
      </c>
      <c r="N445" s="9">
        <f>IF(VLOOKUP($A445,'[1]Прайс лист'!$B$8:$BS$600,MATCH(N$11,'[1]Прайс лист'!$B$2:$BS$2,0),0)&lt;=N$8,VLOOKUP($A445,'[1]Прайс лист'!$B$8:$BS$600,MATCH(N$11,'[1]Прайс лист'!$B$2:$BS$2,0),0),0)</f>
        <v>0</v>
      </c>
      <c r="O445" s="9">
        <f>IF(VLOOKUP($A445,'[1]Прайс лист'!$B$8:$BS$600,MATCH(O$11,'[1]Прайс лист'!$B$2:$BS$2,0),0)&lt;=O$8,VLOOKUP($A445,'[1]Прайс лист'!$B$8:$BS$600,MATCH(O$11,'[1]Прайс лист'!$B$2:$BS$2,0),0),0)</f>
        <v>2700</v>
      </c>
      <c r="P445" s="9">
        <f>IF(VLOOKUP($A445,'[1]Прайс лист'!$B$8:$BS$600,MATCH(P$11,'[1]Прайс лист'!$B$2:$BS$2,0),0)&lt;=P$8,VLOOKUP($A445,'[1]Прайс лист'!$B$8:$BS$600,MATCH(P$11,'[1]Прайс лист'!$B$2:$BS$2,0),0),0)</f>
        <v>2400</v>
      </c>
      <c r="Q445" s="9">
        <f>IF(VLOOKUP($A445,'[1]Прайс лист'!$B$8:$BS$600,MATCH(Q$11,'[1]Прайс лист'!$B$2:$BS$2,0),0)&lt;=Q$8,VLOOKUP($A445,'[1]Прайс лист'!$B$8:$BS$600,MATCH(Q$11,'[1]Прайс лист'!$B$2:$BS$2,0),0),0)</f>
        <v>0</v>
      </c>
      <c r="R445" s="9">
        <f>IF(VLOOKUP($A445,'[1]Прайс лист'!$B$8:$BS$600,MATCH(R$11,'[1]Прайс лист'!$B$2:$BS$2,0),0)&lt;=R$8,VLOOKUP($A445,'[1]Прайс лист'!$B$8:$BS$600,MATCH(R$11,'[1]Прайс лист'!$B$2:$BS$2,0),0),0)</f>
        <v>0</v>
      </c>
      <c r="S445" s="9">
        <f>IF(VLOOKUP($A445,'[1]Прайс лист'!$B$8:$BS$600,MATCH(S$11,'[1]Прайс лист'!$B$2:$BS$2,0),0)&lt;=S$8,VLOOKUP($A445,'[1]Прайс лист'!$B$8:$BS$600,MATCH(S$11,'[1]Прайс лист'!$B$2:$BS$2,0),0),0)</f>
        <v>0</v>
      </c>
      <c r="T445" s="9">
        <f>IF(VLOOKUP($A445,'[1]Прайс лист'!$B$8:$BS$600,MATCH(T$11,'[1]Прайс лист'!$B$2:$BS$2,0),0)&lt;=T$8,VLOOKUP($A445,'[1]Прайс лист'!$B$8:$BS$600,MATCH(T$11,'[1]Прайс лист'!$B$2:$BS$2,0),0),0)</f>
        <v>200</v>
      </c>
      <c r="U445" s="9">
        <f>IF(VLOOKUP($A445,'[1]Прайс лист'!$B$8:$BS$600,MATCH(U$11,'[1]Прайс лист'!$B$2:$BS$2,0),0)&lt;=U$8,VLOOKUP($A445,'[1]Прайс лист'!$B$8:$BS$600,MATCH(U$11,'[1]Прайс лист'!$B$2:$BS$2,0),0),0)</f>
        <v>10000</v>
      </c>
      <c r="V445" s="9">
        <f>IF(VLOOKUP($A445,'[1]Прайс лист'!$B$8:$BS$600,MATCH(V$11,'[1]Прайс лист'!$B$2:$BS$2,0),0)&lt;=V$8,VLOOKUP($A445,'[1]Прайс лист'!$B$8:$BS$600,MATCH(V$11,'[1]Прайс лист'!$B$2:$BS$2,0),0),0)</f>
        <v>0</v>
      </c>
      <c r="W445" s="9">
        <f>IF(VLOOKUP($A445,'[1]Прайс лист'!$B$8:$BS$600,MATCH(W$11,'[1]Прайс лист'!$B$2:$BS$2,0),0)&lt;=W$8,VLOOKUP($A445,'[1]Прайс лист'!$B$8:$BS$600,MATCH(W$11,'[1]Прайс лист'!$B$2:$BS$2,0),0),0)</f>
        <v>9700</v>
      </c>
      <c r="X445" s="9">
        <f>IF(VLOOKUP($A445,'[1]Прайс лист'!$B$8:$BS$600,MATCH(X$11,'[1]Прайс лист'!$B$2:$BS$2,0),0)&lt;=X$8,VLOOKUP($A445,'[1]Прайс лист'!$B$8:$BS$600,MATCH(X$11,'[1]Прайс лист'!$B$2:$BS$2,0),0),0)</f>
        <v>9400</v>
      </c>
      <c r="Y445" s="9">
        <f>IF(VLOOKUP($A445,'[1]Прайс лист'!$B$8:$BS$600,MATCH(Y$11,'[1]Прайс лист'!$B$2:$BS$2,0),0)&lt;=Y$8,VLOOKUP($A445,'[1]Прайс лист'!$B$8:$BS$600,MATCH(Y$11,'[1]Прайс лист'!$B$2:$BS$2,0),0),0)</f>
        <v>0</v>
      </c>
      <c r="Z445" s="9">
        <f>IF(VLOOKUP($A445,'[1]Прайс лист'!$B$8:$BS$600,MATCH(Z$11,'[1]Прайс лист'!$B$2:$BS$2,0),0)&lt;=Z$8,VLOOKUP($A445,'[1]Прайс лист'!$B$8:$BS$600,MATCH(Z$11,'[1]Прайс лист'!$B$2:$BS$2,0),0),0)</f>
        <v>0</v>
      </c>
      <c r="AA445" s="9">
        <f>IF(VLOOKUP($A445,'[1]Прайс лист'!$B$8:$BS$600,MATCH(AA$11,'[1]Прайс лист'!$B$2:$BS$2,0),0)&lt;=AA$8,VLOOKUP($A445,'[1]Прайс лист'!$B$8:$BS$600,MATCH(AA$11,'[1]Прайс лист'!$B$2:$BS$2,0),0),0)</f>
        <v>0</v>
      </c>
      <c r="AB445" s="9">
        <f>IF(VLOOKUP($A445,'[1]Прайс лист'!$B$8:$BS$600,MATCH(AB$11,'[1]Прайс лист'!$B$2:$BS$2,0),0)&lt;=AB$8,VLOOKUP($A445,'[1]Прайс лист'!$B$8:$BS$600,MATCH(AB$11,'[1]Прайс лист'!$B$2:$BS$2,0),0),0)</f>
        <v>7200</v>
      </c>
      <c r="AC445" s="9">
        <f>IF(VLOOKUP($A445,'[1]Прайс лист'!$B$8:$BS$600,MATCH(AC$11,'[1]Прайс лист'!$B$2:$BS$2,0),0)&lt;=AC$8,VLOOKUP($A445,'[1]Прайс лист'!$B$8:$BS$600,MATCH(AC$11,'[1]Прайс лист'!$B$2:$BS$2,0),0),0)</f>
        <v>7000</v>
      </c>
      <c r="AD445" s="9">
        <f>IF(VLOOKUP($A445,'[1]Прайс лист'!$B$8:$BS$600,MATCH(AD$11,'[1]Прайс лист'!$B$2:$BS$2,0),0)&lt;=AD$8,VLOOKUP($A445,'[1]Прайс лист'!$B$8:$BS$600,MATCH(AD$11,'[1]Прайс лист'!$B$2:$BS$2,0),0),0)</f>
        <v>0</v>
      </c>
      <c r="AE445" s="9">
        <f>IF(VLOOKUP($A445,'[1]Прайс лист'!$B$8:$BS$600,MATCH(AE$11,'[1]Прайс лист'!$B$2:$BS$2,0),0)&lt;=AE$8,VLOOKUP($A445,'[1]Прайс лист'!$B$8:$BS$600,MATCH(AE$11,'[1]Прайс лист'!$B$2:$BS$2,0),0),0)</f>
        <v>6700</v>
      </c>
      <c r="AF445" s="9">
        <f>IF(VLOOKUP($A445,'[1]Прайс лист'!$B$8:$BS$600,MATCH(AF$11,'[1]Прайс лист'!$B$2:$BS$2,0),0)&lt;=AF$8,VLOOKUP($A445,'[1]Прайс лист'!$B$8:$BS$600,MATCH(AF$11,'[1]Прайс лист'!$B$2:$BS$2,0),0),0)</f>
        <v>6400</v>
      </c>
      <c r="AG445" s="9">
        <f>IF(VLOOKUP($A445,'[1]Прайс лист'!$B$8:$BS$600,MATCH(AG$11,'[1]Прайс лист'!$B$2:$BS$2,0),0)&lt;=AG$8,VLOOKUP($A445,'[1]Прайс лист'!$B$8:$BS$600,MATCH(AG$11,'[1]Прайс лист'!$B$2:$BS$2,0),0),0)</f>
        <v>0</v>
      </c>
      <c r="AH445" s="9">
        <f>IF(VLOOKUP($A445,'[1]Прайс лист'!$B$8:$BS$600,MATCH(AH$11,'[1]Прайс лист'!$B$2:$BS$2,0),0)&lt;=AH$8,VLOOKUP($A445,'[1]Прайс лист'!$B$8:$BS$600,MATCH(AH$11,'[1]Прайс лист'!$B$2:$BS$2,0),0),0)</f>
        <v>0</v>
      </c>
      <c r="AI445" s="9">
        <f>IF(VLOOKUP($A445,'[1]Прайс лист'!$B$8:$BS$600,MATCH(AI$11,'[1]Прайс лист'!$B$2:$BS$2,0),0)&lt;=AI$8,VLOOKUP($A445,'[1]Прайс лист'!$B$8:$BS$600,MATCH(AI$11,'[1]Прайс лист'!$B$2:$BS$2,0),0),0)</f>
        <v>0</v>
      </c>
      <c r="AJ445" s="9">
        <f>IF(VLOOKUP($A445,'[1]Прайс лист'!$B$8:$BS$600,MATCH(AJ$11,'[1]Прайс лист'!$B$2:$BS$2,0),0)&lt;=AJ$8,VLOOKUP($A445,'[1]Прайс лист'!$B$8:$BS$600,MATCH(AJ$11,'[1]Прайс лист'!$B$2:$BS$2,0),0),0)</f>
        <v>4200</v>
      </c>
      <c r="AK445" s="9">
        <f>IF(VLOOKUP($A445,'[1]Прайс лист'!$B$8:$BS$600,MATCH(AK$11,'[1]Прайс лист'!$B$2:$BS$2,0),0)&lt;=AK$8,VLOOKUP($A445,'[1]Прайс лист'!$B$8:$BS$600,MATCH(AK$11,'[1]Прайс лист'!$B$2:$BS$2,0),0),0)</f>
        <v>6000</v>
      </c>
      <c r="AL445" s="9">
        <f>IF(VLOOKUP($A445,'[1]Прайс лист'!$B$8:$BS$600,MATCH(AL$11,'[1]Прайс лист'!$B$2:$BS$2,0),0)&lt;=AL$8,VLOOKUP($A445,'[1]Прайс лист'!$B$8:$BS$600,MATCH(AL$11,'[1]Прайс лист'!$B$2:$BS$2,0),0),0)</f>
        <v>0</v>
      </c>
      <c r="AM445" s="9">
        <f>IF(VLOOKUP($A445,'[1]Прайс лист'!$B$8:$BS$600,MATCH(AM$11,'[1]Прайс лист'!$B$2:$BS$2,0),0)&lt;=AM$8,VLOOKUP($A445,'[1]Прайс лист'!$B$8:$BS$600,MATCH(AM$11,'[1]Прайс лист'!$B$2:$BS$2,0),0),0)</f>
        <v>5700</v>
      </c>
      <c r="AN445" s="9">
        <f>IF(VLOOKUP($A445,'[1]Прайс лист'!$B$8:$BS$600,MATCH(AN$11,'[1]Прайс лист'!$B$2:$BS$2,0),0)&lt;=AN$8,VLOOKUP($A445,'[1]Прайс лист'!$B$8:$BS$600,MATCH(AN$11,'[1]Прайс лист'!$B$2:$BS$2,0),0),0)</f>
        <v>5400</v>
      </c>
      <c r="AO445" s="9">
        <f>IF(VLOOKUP($A445,'[1]Прайс лист'!$B$8:$BS$600,MATCH(AO$11,'[1]Прайс лист'!$B$2:$BS$2,0),0)&lt;=AO$8,VLOOKUP($A445,'[1]Прайс лист'!$B$8:$BS$600,MATCH(AO$11,'[1]Прайс лист'!$B$2:$BS$2,0),0),0)</f>
        <v>0</v>
      </c>
      <c r="AP445" s="9">
        <f>IF(VLOOKUP($A445,'[1]Прайс лист'!$B$8:$BS$600,MATCH(AP$11,'[1]Прайс лист'!$B$2:$BS$2,0),0)&lt;=AP$8,VLOOKUP($A445,'[1]Прайс лист'!$B$8:$BS$600,MATCH(AP$11,'[1]Прайс лист'!$B$2:$BS$2,0),0),0)</f>
        <v>0</v>
      </c>
      <c r="AQ445" s="9">
        <f>IF(VLOOKUP($A445,'[1]Прайс лист'!$B$8:$BS$600,MATCH(AQ$11,'[1]Прайс лист'!$B$2:$BS$2,0),0)&lt;=AQ$8,VLOOKUP($A445,'[1]Прайс лист'!$B$8:$BS$600,MATCH(AQ$11,'[1]Прайс лист'!$B$2:$BS$2,0),0),0)</f>
        <v>0</v>
      </c>
      <c r="AR445" s="9">
        <f>IF(VLOOKUP($A445,'[1]Прайс лист'!$B$8:$BS$600,MATCH(AR$11,'[1]Прайс лист'!$B$2:$BS$2,0),0)&lt;=AR$8,VLOOKUP($A445,'[1]Прайс лист'!$B$8:$BS$600,MATCH(AR$11,'[1]Прайс лист'!$B$2:$BS$2,0),0),0)</f>
        <v>3200</v>
      </c>
      <c r="AS445" s="9">
        <f>IF(VLOOKUP($A445,'[1]Прайс лист'!$B$8:$BS$600,MATCH(AS$11,'[1]Прайс лист'!$B$2:$BS$2,0),0)&lt;=AS$8,VLOOKUP($A445,'[1]Прайс лист'!$B$8:$BS$600,MATCH(AS$11,'[1]Прайс лист'!$B$2:$BS$2,0),0),0)</f>
        <v>5000</v>
      </c>
      <c r="AT445" s="9">
        <f>IF(VLOOKUP($A445,'[1]Прайс лист'!$B$8:$BS$600,MATCH(AT$11,'[1]Прайс лист'!$B$2:$BS$2,0),0)&lt;=AT$8,VLOOKUP($A445,'[1]Прайс лист'!$B$8:$BS$600,MATCH(AT$11,'[1]Прайс лист'!$B$2:$BS$2,0),0),0)</f>
        <v>0</v>
      </c>
      <c r="AU445" s="9">
        <f>IF(VLOOKUP($A445,'[1]Прайс лист'!$B$8:$BS$600,MATCH(AU$11,'[1]Прайс лист'!$B$2:$BS$2,0),0)&lt;=AU$8,VLOOKUP($A445,'[1]Прайс лист'!$B$8:$BS$600,MATCH(AU$11,'[1]Прайс лист'!$B$2:$BS$2,0),0),0)</f>
        <v>4700</v>
      </c>
      <c r="AV445" s="9">
        <f>IF(VLOOKUP($A445,'[1]Прайс лист'!$B$8:$BS$600,MATCH(AV$11,'[1]Прайс лист'!$B$2:$BS$2,0),0)&lt;=AV$8,VLOOKUP($A445,'[1]Прайс лист'!$B$8:$BS$600,MATCH(AV$11,'[1]Прайс лист'!$B$2:$BS$2,0),0),0)</f>
        <v>4400</v>
      </c>
      <c r="AW445" s="9">
        <f>IF(VLOOKUP($A445,'[1]Прайс лист'!$B$8:$BS$600,MATCH(AW$11,'[1]Прайс лист'!$B$2:$BS$2,0),0)&lt;=AW$8,VLOOKUP($A445,'[1]Прайс лист'!$B$8:$BS$600,MATCH(AW$11,'[1]Прайс лист'!$B$2:$BS$2,0),0),0)</f>
        <v>0</v>
      </c>
      <c r="AX445" s="9">
        <f>IF(VLOOKUP($A445,'[1]Прайс лист'!$B$8:$BS$600,MATCH(AX$11,'[1]Прайс лист'!$B$2:$BS$2,0),0)&lt;=AX$8,VLOOKUP($A445,'[1]Прайс лист'!$B$8:$BS$600,MATCH(AX$11,'[1]Прайс лист'!$B$2:$BS$2,0),0),0)</f>
        <v>0</v>
      </c>
      <c r="AY445" s="9">
        <f>IF(VLOOKUP($A445,'[1]Прайс лист'!$B$8:$BS$600,MATCH(AY$11,'[1]Прайс лист'!$B$2:$BS$2,0),0)&lt;=AY$8,VLOOKUP($A445,'[1]Прайс лист'!$B$8:$BS$600,MATCH(AY$11,'[1]Прайс лист'!$B$2:$BS$2,0),0),0)</f>
        <v>0</v>
      </c>
      <c r="AZ445" s="9">
        <f>IF(VLOOKUP($A445,'[1]Прайс лист'!$B$8:$BS$600,MATCH(AZ$11,'[1]Прайс лист'!$B$2:$BS$2,0),0)&lt;=AZ$8,VLOOKUP($A445,'[1]Прайс лист'!$B$8:$BS$600,MATCH(AZ$11,'[1]Прайс лист'!$B$2:$BS$2,0),0),0)</f>
        <v>2200</v>
      </c>
      <c r="BA445" s="9">
        <f>IF(VLOOKUP($A445,'[1]Прайс лист'!$B$8:$BS$600,MATCH(BA$11,'[1]Прайс лист'!$B$2:$BS$2,0),0)&lt;=BA$8,VLOOKUP($A445,'[1]Прайс лист'!$B$8:$BS$600,MATCH(BA$11,'[1]Прайс лист'!$B$2:$BS$2,0),0),0)</f>
        <v>4000</v>
      </c>
      <c r="BB445" s="9">
        <f>IF(VLOOKUP($A445,'[1]Прайс лист'!$B$8:$BS$600,MATCH(BB$11,'[1]Прайс лист'!$B$2:$BS$2,0),0)&lt;=BB$8,VLOOKUP($A445,'[1]Прайс лист'!$B$8:$BS$600,MATCH(BB$11,'[1]Прайс лист'!$B$2:$BS$2,0),0),0)</f>
        <v>0</v>
      </c>
      <c r="BC445" s="9">
        <f>IF(VLOOKUP($A445,'[1]Прайс лист'!$B$8:$BS$600,MATCH(BC$11,'[1]Прайс лист'!$B$2:$BS$2,0),0)&lt;=BC$8,VLOOKUP($A445,'[1]Прайс лист'!$B$8:$BS$600,MATCH(BC$11,'[1]Прайс лист'!$B$2:$BS$2,0),0),0)</f>
        <v>3700</v>
      </c>
      <c r="BD445" s="9">
        <f>IF(VLOOKUP($A445,'[1]Прайс лист'!$B$8:$BS$600,MATCH(BD$11,'[1]Прайс лист'!$B$2:$BS$2,0),0)&lt;=BD$8,VLOOKUP($A445,'[1]Прайс лист'!$B$8:$BS$600,MATCH(BD$11,'[1]Прайс лист'!$B$2:$BS$2,0),0),0)</f>
        <v>3400</v>
      </c>
      <c r="BE445" s="9">
        <f>IF(VLOOKUP($A445,'[1]Прайс лист'!$B$8:$BS$600,MATCH(BE$11,'[1]Прайс лист'!$B$2:$BS$2,0),0)&lt;=BE$8,VLOOKUP($A445,'[1]Прайс лист'!$B$8:$BS$600,MATCH(BE$11,'[1]Прайс лист'!$B$2:$BS$2,0),0),0)</f>
        <v>0</v>
      </c>
      <c r="BF445" s="9">
        <f>IF(VLOOKUP($A445,'[1]Прайс лист'!$B$8:$BS$600,MATCH(BF$11,'[1]Прайс лист'!$B$2:$BS$2,0),0)&lt;=BF$8,VLOOKUP($A445,'[1]Прайс лист'!$B$8:$BS$600,MATCH(BF$11,'[1]Прайс лист'!$B$2:$BS$2,0),0),0)</f>
        <v>0</v>
      </c>
      <c r="BG445" s="9">
        <f>IF(VLOOKUP($A445,'[1]Прайс лист'!$B$8:$BS$600,MATCH(BG$11,'[1]Прайс лист'!$B$2:$BS$2,0),0)&lt;=BG$8,VLOOKUP($A445,'[1]Прайс лист'!$B$8:$BS$600,MATCH(BG$11,'[1]Прайс лист'!$B$2:$BS$2,0),0),0)</f>
        <v>0</v>
      </c>
      <c r="BH445" s="9">
        <f>IF(VLOOKUP($A445,'[1]Прайс лист'!$B$8:$BS$600,MATCH(BH$11,'[1]Прайс лист'!$B$2:$BS$2,0),0)&lt;=BH$8,VLOOKUP($A445,'[1]Прайс лист'!$B$8:$BS$600,MATCH(BH$11,'[1]Прайс лист'!$B$2:$BS$2,0),0),0)</f>
        <v>1200</v>
      </c>
    </row>
    <row r="446" spans="1:60">
      <c r="A446" s="1" t="str">
        <f>'[1]Прайс лист'!B439</f>
        <v>Xiaomi REDMI NOTE 5A PRIME32</v>
      </c>
      <c r="B446" s="7" t="s">
        <v>191</v>
      </c>
      <c r="C446" s="8" t="s">
        <v>265</v>
      </c>
      <c r="D446" s="8">
        <v>32</v>
      </c>
      <c r="E446" s="9">
        <f>IF(VLOOKUP($A446,'[1]Прайс лист'!$B$8:$BS$600,MATCH(E$11,'[1]Прайс лист'!$B$2:$BS$2,0),0)&lt;=E$8,VLOOKUP($A446,'[1]Прайс лист'!$B$8:$BS$600,MATCH(E$11,'[1]Прайс лист'!$B$2:$BS$2,0),0),0)</f>
        <v>2700</v>
      </c>
      <c r="F446" s="9">
        <f>IF(VLOOKUP($A446,'[1]Прайс лист'!$B$8:$BS$600,MATCH(F$11,'[1]Прайс лист'!$B$2:$BS$2,0),0)&lt;=F$8,VLOOKUP($A446,'[1]Прайс лист'!$B$8:$BS$600,MATCH(F$11,'[1]Прайс лист'!$B$2:$BS$2,0),0),0)</f>
        <v>0</v>
      </c>
      <c r="G446" s="9">
        <f>IF(VLOOKUP($A446,'[1]Прайс лист'!$B$8:$BS$600,MATCH(G$11,'[1]Прайс лист'!$B$2:$BS$2,0),0)&lt;=G$8,VLOOKUP($A446,'[1]Прайс лист'!$B$8:$BS$600,MATCH(G$11,'[1]Прайс лист'!$B$2:$BS$2,0),0),0)</f>
        <v>2400</v>
      </c>
      <c r="H446" s="9">
        <f>IF(VLOOKUP($A446,'[1]Прайс лист'!$B$8:$BS$600,MATCH(H$11,'[1]Прайс лист'!$B$2:$BS$2,0),0)&lt;=H$8,VLOOKUP($A446,'[1]Прайс лист'!$B$8:$BS$600,MATCH(H$11,'[1]Прайс лист'!$B$2:$BS$2,0),0),0)</f>
        <v>2100</v>
      </c>
      <c r="I446" s="9">
        <f>IF(VLOOKUP($A446,'[1]Прайс лист'!$B$8:$BS$600,MATCH(I$11,'[1]Прайс лист'!$B$2:$BS$2,0),0)&lt;=I$8,VLOOKUP($A446,'[1]Прайс лист'!$B$8:$BS$600,MATCH(I$11,'[1]Прайс лист'!$B$2:$BS$2,0),0),0)</f>
        <v>0</v>
      </c>
      <c r="J446" s="9">
        <f>IF(VLOOKUP($A446,'[1]Прайс лист'!$B$8:$BS$600,MATCH(J$11,'[1]Прайс лист'!$B$2:$BS$2,0),0)&lt;=J$8,VLOOKUP($A446,'[1]Прайс лист'!$B$8:$BS$600,MATCH(J$11,'[1]Прайс лист'!$B$2:$BS$2,0),0),0)</f>
        <v>0</v>
      </c>
      <c r="K446" s="9">
        <f>IF(VLOOKUP($A446,'[1]Прайс лист'!$B$8:$BS$600,MATCH(K$11,'[1]Прайс лист'!$B$2:$BS$2,0),0)&lt;=K$8,VLOOKUP($A446,'[1]Прайс лист'!$B$8:$BS$600,MATCH(K$11,'[1]Прайс лист'!$B$2:$BS$2,0),0),0)</f>
        <v>0</v>
      </c>
      <c r="L446" s="9">
        <f>IF(VLOOKUP($A446,'[1]Прайс лист'!$B$8:$BS$600,MATCH(L$11,'[1]Прайс лист'!$B$2:$BS$2,0),0)&lt;=L$8,VLOOKUP($A446,'[1]Прайс лист'!$B$8:$BS$600,MATCH(L$11,'[1]Прайс лист'!$B$2:$BS$2,0),0),0)</f>
        <v>200</v>
      </c>
      <c r="M446" s="9">
        <f>IF(VLOOKUP($A446,'[1]Прайс лист'!$B$8:$BS$600,MATCH(M$11,'[1]Прайс лист'!$B$2:$BS$2,0),0)&lt;=M$8,VLOOKUP($A446,'[1]Прайс лист'!$B$8:$BS$600,MATCH(M$11,'[1]Прайс лист'!$B$2:$BS$2,0),0),0)</f>
        <v>2700</v>
      </c>
      <c r="N446" s="9">
        <f>IF(VLOOKUP($A446,'[1]Прайс лист'!$B$8:$BS$600,MATCH(N$11,'[1]Прайс лист'!$B$2:$BS$2,0),0)&lt;=N$8,VLOOKUP($A446,'[1]Прайс лист'!$B$8:$BS$600,MATCH(N$11,'[1]Прайс лист'!$B$2:$BS$2,0),0),0)</f>
        <v>0</v>
      </c>
      <c r="O446" s="9">
        <f>IF(VLOOKUP($A446,'[1]Прайс лист'!$B$8:$BS$600,MATCH(O$11,'[1]Прайс лист'!$B$2:$BS$2,0),0)&lt;=O$8,VLOOKUP($A446,'[1]Прайс лист'!$B$8:$BS$600,MATCH(O$11,'[1]Прайс лист'!$B$2:$BS$2,0),0),0)</f>
        <v>2400</v>
      </c>
      <c r="P446" s="9">
        <f>IF(VLOOKUP($A446,'[1]Прайс лист'!$B$8:$BS$600,MATCH(P$11,'[1]Прайс лист'!$B$2:$BS$2,0),0)&lt;=P$8,VLOOKUP($A446,'[1]Прайс лист'!$B$8:$BS$600,MATCH(P$11,'[1]Прайс лист'!$B$2:$BS$2,0),0),0)</f>
        <v>2100</v>
      </c>
      <c r="Q446" s="9">
        <f>IF(VLOOKUP($A446,'[1]Прайс лист'!$B$8:$BS$600,MATCH(Q$11,'[1]Прайс лист'!$B$2:$BS$2,0),0)&lt;=Q$8,VLOOKUP($A446,'[1]Прайс лист'!$B$8:$BS$600,MATCH(Q$11,'[1]Прайс лист'!$B$2:$BS$2,0),0),0)</f>
        <v>0</v>
      </c>
      <c r="R446" s="9">
        <f>IF(VLOOKUP($A446,'[1]Прайс лист'!$B$8:$BS$600,MATCH(R$11,'[1]Прайс лист'!$B$2:$BS$2,0),0)&lt;=R$8,VLOOKUP($A446,'[1]Прайс лист'!$B$8:$BS$600,MATCH(R$11,'[1]Прайс лист'!$B$2:$BS$2,0),0),0)</f>
        <v>0</v>
      </c>
      <c r="S446" s="9">
        <f>IF(VLOOKUP($A446,'[1]Прайс лист'!$B$8:$BS$600,MATCH(S$11,'[1]Прайс лист'!$B$2:$BS$2,0),0)&lt;=S$8,VLOOKUP($A446,'[1]Прайс лист'!$B$8:$BS$600,MATCH(S$11,'[1]Прайс лист'!$B$2:$BS$2,0),0),0)</f>
        <v>0</v>
      </c>
      <c r="T446" s="9">
        <f>IF(VLOOKUP($A446,'[1]Прайс лист'!$B$8:$BS$600,MATCH(T$11,'[1]Прайс лист'!$B$2:$BS$2,0),0)&lt;=T$8,VLOOKUP($A446,'[1]Прайс лист'!$B$8:$BS$600,MATCH(T$11,'[1]Прайс лист'!$B$2:$BS$2,0),0),0)</f>
        <v>200</v>
      </c>
      <c r="U446" s="9">
        <f>IF(VLOOKUP($A446,'[1]Прайс лист'!$B$8:$BS$600,MATCH(U$11,'[1]Прайс лист'!$B$2:$BS$2,0),0)&lt;=U$8,VLOOKUP($A446,'[1]Прайс лист'!$B$8:$BS$600,MATCH(U$11,'[1]Прайс лист'!$B$2:$BS$2,0),0),0)</f>
        <v>9700</v>
      </c>
      <c r="V446" s="9">
        <f>IF(VLOOKUP($A446,'[1]Прайс лист'!$B$8:$BS$600,MATCH(V$11,'[1]Прайс лист'!$B$2:$BS$2,0),0)&lt;=V$8,VLOOKUP($A446,'[1]Прайс лист'!$B$8:$BS$600,MATCH(V$11,'[1]Прайс лист'!$B$2:$BS$2,0),0),0)</f>
        <v>0</v>
      </c>
      <c r="W446" s="9">
        <f>IF(VLOOKUP($A446,'[1]Прайс лист'!$B$8:$BS$600,MATCH(W$11,'[1]Прайс лист'!$B$2:$BS$2,0),0)&lt;=W$8,VLOOKUP($A446,'[1]Прайс лист'!$B$8:$BS$600,MATCH(W$11,'[1]Прайс лист'!$B$2:$BS$2,0),0),0)</f>
        <v>9400</v>
      </c>
      <c r="X446" s="9">
        <f>IF(VLOOKUP($A446,'[1]Прайс лист'!$B$8:$BS$600,MATCH(X$11,'[1]Прайс лист'!$B$2:$BS$2,0),0)&lt;=X$8,VLOOKUP($A446,'[1]Прайс лист'!$B$8:$BS$600,MATCH(X$11,'[1]Прайс лист'!$B$2:$BS$2,0),0),0)</f>
        <v>9100</v>
      </c>
      <c r="Y446" s="9">
        <f>IF(VLOOKUP($A446,'[1]Прайс лист'!$B$8:$BS$600,MATCH(Y$11,'[1]Прайс лист'!$B$2:$BS$2,0),0)&lt;=Y$8,VLOOKUP($A446,'[1]Прайс лист'!$B$8:$BS$600,MATCH(Y$11,'[1]Прайс лист'!$B$2:$BS$2,0),0),0)</f>
        <v>0</v>
      </c>
      <c r="Z446" s="9">
        <f>IF(VLOOKUP($A446,'[1]Прайс лист'!$B$8:$BS$600,MATCH(Z$11,'[1]Прайс лист'!$B$2:$BS$2,0),0)&lt;=Z$8,VLOOKUP($A446,'[1]Прайс лист'!$B$8:$BS$600,MATCH(Z$11,'[1]Прайс лист'!$B$2:$BS$2,0),0),0)</f>
        <v>0</v>
      </c>
      <c r="AA446" s="9">
        <f>IF(VLOOKUP($A446,'[1]Прайс лист'!$B$8:$BS$600,MATCH(AA$11,'[1]Прайс лист'!$B$2:$BS$2,0),0)&lt;=AA$8,VLOOKUP($A446,'[1]Прайс лист'!$B$8:$BS$600,MATCH(AA$11,'[1]Прайс лист'!$B$2:$BS$2,0),0),0)</f>
        <v>0</v>
      </c>
      <c r="AB446" s="9">
        <f>IF(VLOOKUP($A446,'[1]Прайс лист'!$B$8:$BS$600,MATCH(AB$11,'[1]Прайс лист'!$B$2:$BS$2,0),0)&lt;=AB$8,VLOOKUP($A446,'[1]Прайс лист'!$B$8:$BS$600,MATCH(AB$11,'[1]Прайс лист'!$B$2:$BS$2,0),0),0)</f>
        <v>7200</v>
      </c>
      <c r="AC446" s="9">
        <f>IF(VLOOKUP($A446,'[1]Прайс лист'!$B$8:$BS$600,MATCH(AC$11,'[1]Прайс лист'!$B$2:$BS$2,0),0)&lt;=AC$8,VLOOKUP($A446,'[1]Прайс лист'!$B$8:$BS$600,MATCH(AC$11,'[1]Прайс лист'!$B$2:$BS$2,0),0),0)</f>
        <v>6700</v>
      </c>
      <c r="AD446" s="9">
        <f>IF(VLOOKUP($A446,'[1]Прайс лист'!$B$8:$BS$600,MATCH(AD$11,'[1]Прайс лист'!$B$2:$BS$2,0),0)&lt;=AD$8,VLOOKUP($A446,'[1]Прайс лист'!$B$8:$BS$600,MATCH(AD$11,'[1]Прайс лист'!$B$2:$BS$2,0),0),0)</f>
        <v>0</v>
      </c>
      <c r="AE446" s="9">
        <f>IF(VLOOKUP($A446,'[1]Прайс лист'!$B$8:$BS$600,MATCH(AE$11,'[1]Прайс лист'!$B$2:$BS$2,0),0)&lt;=AE$8,VLOOKUP($A446,'[1]Прайс лист'!$B$8:$BS$600,MATCH(AE$11,'[1]Прайс лист'!$B$2:$BS$2,0),0),0)</f>
        <v>6400</v>
      </c>
      <c r="AF446" s="9">
        <f>IF(VLOOKUP($A446,'[1]Прайс лист'!$B$8:$BS$600,MATCH(AF$11,'[1]Прайс лист'!$B$2:$BS$2,0),0)&lt;=AF$8,VLOOKUP($A446,'[1]Прайс лист'!$B$8:$BS$600,MATCH(AF$11,'[1]Прайс лист'!$B$2:$BS$2,0),0),0)</f>
        <v>6100</v>
      </c>
      <c r="AG446" s="9">
        <f>IF(VLOOKUP($A446,'[1]Прайс лист'!$B$8:$BS$600,MATCH(AG$11,'[1]Прайс лист'!$B$2:$BS$2,0),0)&lt;=AG$8,VLOOKUP($A446,'[1]Прайс лист'!$B$8:$BS$600,MATCH(AG$11,'[1]Прайс лист'!$B$2:$BS$2,0),0),0)</f>
        <v>0</v>
      </c>
      <c r="AH446" s="9">
        <f>IF(VLOOKUP($A446,'[1]Прайс лист'!$B$8:$BS$600,MATCH(AH$11,'[1]Прайс лист'!$B$2:$BS$2,0),0)&lt;=AH$8,VLOOKUP($A446,'[1]Прайс лист'!$B$8:$BS$600,MATCH(AH$11,'[1]Прайс лист'!$B$2:$BS$2,0),0),0)</f>
        <v>0</v>
      </c>
      <c r="AI446" s="9">
        <f>IF(VLOOKUP($A446,'[1]Прайс лист'!$B$8:$BS$600,MATCH(AI$11,'[1]Прайс лист'!$B$2:$BS$2,0),0)&lt;=AI$8,VLOOKUP($A446,'[1]Прайс лист'!$B$8:$BS$600,MATCH(AI$11,'[1]Прайс лист'!$B$2:$BS$2,0),0),0)</f>
        <v>0</v>
      </c>
      <c r="AJ446" s="9">
        <f>IF(VLOOKUP($A446,'[1]Прайс лист'!$B$8:$BS$600,MATCH(AJ$11,'[1]Прайс лист'!$B$2:$BS$2,0),0)&lt;=AJ$8,VLOOKUP($A446,'[1]Прайс лист'!$B$8:$BS$600,MATCH(AJ$11,'[1]Прайс лист'!$B$2:$BS$2,0),0),0)</f>
        <v>4200</v>
      </c>
      <c r="AK446" s="9">
        <f>IF(VLOOKUP($A446,'[1]Прайс лист'!$B$8:$BS$600,MATCH(AK$11,'[1]Прайс лист'!$B$2:$BS$2,0),0)&lt;=AK$8,VLOOKUP($A446,'[1]Прайс лист'!$B$8:$BS$600,MATCH(AK$11,'[1]Прайс лист'!$B$2:$BS$2,0),0),0)</f>
        <v>5700</v>
      </c>
      <c r="AL446" s="9">
        <f>IF(VLOOKUP($A446,'[1]Прайс лист'!$B$8:$BS$600,MATCH(AL$11,'[1]Прайс лист'!$B$2:$BS$2,0),0)&lt;=AL$8,VLOOKUP($A446,'[1]Прайс лист'!$B$8:$BS$600,MATCH(AL$11,'[1]Прайс лист'!$B$2:$BS$2,0),0),0)</f>
        <v>0</v>
      </c>
      <c r="AM446" s="9">
        <f>IF(VLOOKUP($A446,'[1]Прайс лист'!$B$8:$BS$600,MATCH(AM$11,'[1]Прайс лист'!$B$2:$BS$2,0),0)&lt;=AM$8,VLOOKUP($A446,'[1]Прайс лист'!$B$8:$BS$600,MATCH(AM$11,'[1]Прайс лист'!$B$2:$BS$2,0),0),0)</f>
        <v>5400</v>
      </c>
      <c r="AN446" s="9">
        <f>IF(VLOOKUP($A446,'[1]Прайс лист'!$B$8:$BS$600,MATCH(AN$11,'[1]Прайс лист'!$B$2:$BS$2,0),0)&lt;=AN$8,VLOOKUP($A446,'[1]Прайс лист'!$B$8:$BS$600,MATCH(AN$11,'[1]Прайс лист'!$B$2:$BS$2,0),0),0)</f>
        <v>5100</v>
      </c>
      <c r="AO446" s="9">
        <f>IF(VLOOKUP($A446,'[1]Прайс лист'!$B$8:$BS$600,MATCH(AO$11,'[1]Прайс лист'!$B$2:$BS$2,0),0)&lt;=AO$8,VLOOKUP($A446,'[1]Прайс лист'!$B$8:$BS$600,MATCH(AO$11,'[1]Прайс лист'!$B$2:$BS$2,0),0),0)</f>
        <v>0</v>
      </c>
      <c r="AP446" s="9">
        <f>IF(VLOOKUP($A446,'[1]Прайс лист'!$B$8:$BS$600,MATCH(AP$11,'[1]Прайс лист'!$B$2:$BS$2,0),0)&lt;=AP$8,VLOOKUP($A446,'[1]Прайс лист'!$B$8:$BS$600,MATCH(AP$11,'[1]Прайс лист'!$B$2:$BS$2,0),0),0)</f>
        <v>0</v>
      </c>
      <c r="AQ446" s="9">
        <f>IF(VLOOKUP($A446,'[1]Прайс лист'!$B$8:$BS$600,MATCH(AQ$11,'[1]Прайс лист'!$B$2:$BS$2,0),0)&lt;=AQ$8,VLOOKUP($A446,'[1]Прайс лист'!$B$8:$BS$600,MATCH(AQ$11,'[1]Прайс лист'!$B$2:$BS$2,0),0),0)</f>
        <v>0</v>
      </c>
      <c r="AR446" s="9">
        <f>IF(VLOOKUP($A446,'[1]Прайс лист'!$B$8:$BS$600,MATCH(AR$11,'[1]Прайс лист'!$B$2:$BS$2,0),0)&lt;=AR$8,VLOOKUP($A446,'[1]Прайс лист'!$B$8:$BS$600,MATCH(AR$11,'[1]Прайс лист'!$B$2:$BS$2,0),0),0)</f>
        <v>3200</v>
      </c>
      <c r="AS446" s="9">
        <f>IF(VLOOKUP($A446,'[1]Прайс лист'!$B$8:$BS$600,MATCH(AS$11,'[1]Прайс лист'!$B$2:$BS$2,0),0)&lt;=AS$8,VLOOKUP($A446,'[1]Прайс лист'!$B$8:$BS$600,MATCH(AS$11,'[1]Прайс лист'!$B$2:$BS$2,0),0),0)</f>
        <v>4700</v>
      </c>
      <c r="AT446" s="9">
        <f>IF(VLOOKUP($A446,'[1]Прайс лист'!$B$8:$BS$600,MATCH(AT$11,'[1]Прайс лист'!$B$2:$BS$2,0),0)&lt;=AT$8,VLOOKUP($A446,'[1]Прайс лист'!$B$8:$BS$600,MATCH(AT$11,'[1]Прайс лист'!$B$2:$BS$2,0),0),0)</f>
        <v>0</v>
      </c>
      <c r="AU446" s="9">
        <f>IF(VLOOKUP($A446,'[1]Прайс лист'!$B$8:$BS$600,MATCH(AU$11,'[1]Прайс лист'!$B$2:$BS$2,0),0)&lt;=AU$8,VLOOKUP($A446,'[1]Прайс лист'!$B$8:$BS$600,MATCH(AU$11,'[1]Прайс лист'!$B$2:$BS$2,0),0),0)</f>
        <v>4400</v>
      </c>
      <c r="AV446" s="9">
        <f>IF(VLOOKUP($A446,'[1]Прайс лист'!$B$8:$BS$600,MATCH(AV$11,'[1]Прайс лист'!$B$2:$BS$2,0),0)&lt;=AV$8,VLOOKUP($A446,'[1]Прайс лист'!$B$8:$BS$600,MATCH(AV$11,'[1]Прайс лист'!$B$2:$BS$2,0),0),0)</f>
        <v>4100</v>
      </c>
      <c r="AW446" s="9">
        <f>IF(VLOOKUP($A446,'[1]Прайс лист'!$B$8:$BS$600,MATCH(AW$11,'[1]Прайс лист'!$B$2:$BS$2,0),0)&lt;=AW$8,VLOOKUP($A446,'[1]Прайс лист'!$B$8:$BS$600,MATCH(AW$11,'[1]Прайс лист'!$B$2:$BS$2,0),0),0)</f>
        <v>0</v>
      </c>
      <c r="AX446" s="9">
        <f>IF(VLOOKUP($A446,'[1]Прайс лист'!$B$8:$BS$600,MATCH(AX$11,'[1]Прайс лист'!$B$2:$BS$2,0),0)&lt;=AX$8,VLOOKUP($A446,'[1]Прайс лист'!$B$8:$BS$600,MATCH(AX$11,'[1]Прайс лист'!$B$2:$BS$2,0),0),0)</f>
        <v>0</v>
      </c>
      <c r="AY446" s="9">
        <f>IF(VLOOKUP($A446,'[1]Прайс лист'!$B$8:$BS$600,MATCH(AY$11,'[1]Прайс лист'!$B$2:$BS$2,0),0)&lt;=AY$8,VLOOKUP($A446,'[1]Прайс лист'!$B$8:$BS$600,MATCH(AY$11,'[1]Прайс лист'!$B$2:$BS$2,0),0),0)</f>
        <v>0</v>
      </c>
      <c r="AZ446" s="9">
        <f>IF(VLOOKUP($A446,'[1]Прайс лист'!$B$8:$BS$600,MATCH(AZ$11,'[1]Прайс лист'!$B$2:$BS$2,0),0)&lt;=AZ$8,VLOOKUP($A446,'[1]Прайс лист'!$B$8:$BS$600,MATCH(AZ$11,'[1]Прайс лист'!$B$2:$BS$2,0),0),0)</f>
        <v>2200</v>
      </c>
      <c r="BA446" s="9">
        <f>IF(VLOOKUP($A446,'[1]Прайс лист'!$B$8:$BS$600,MATCH(BA$11,'[1]Прайс лист'!$B$2:$BS$2,0),0)&lt;=BA$8,VLOOKUP($A446,'[1]Прайс лист'!$B$8:$BS$600,MATCH(BA$11,'[1]Прайс лист'!$B$2:$BS$2,0),0),0)</f>
        <v>3700</v>
      </c>
      <c r="BB446" s="9">
        <f>IF(VLOOKUP($A446,'[1]Прайс лист'!$B$8:$BS$600,MATCH(BB$11,'[1]Прайс лист'!$B$2:$BS$2,0),0)&lt;=BB$8,VLOOKUP($A446,'[1]Прайс лист'!$B$8:$BS$600,MATCH(BB$11,'[1]Прайс лист'!$B$2:$BS$2,0),0),0)</f>
        <v>0</v>
      </c>
      <c r="BC446" s="9">
        <f>IF(VLOOKUP($A446,'[1]Прайс лист'!$B$8:$BS$600,MATCH(BC$11,'[1]Прайс лист'!$B$2:$BS$2,0),0)&lt;=BC$8,VLOOKUP($A446,'[1]Прайс лист'!$B$8:$BS$600,MATCH(BC$11,'[1]Прайс лист'!$B$2:$BS$2,0),0),0)</f>
        <v>3400</v>
      </c>
      <c r="BD446" s="9">
        <f>IF(VLOOKUP($A446,'[1]Прайс лист'!$B$8:$BS$600,MATCH(BD$11,'[1]Прайс лист'!$B$2:$BS$2,0),0)&lt;=BD$8,VLOOKUP($A446,'[1]Прайс лист'!$B$8:$BS$600,MATCH(BD$11,'[1]Прайс лист'!$B$2:$BS$2,0),0),0)</f>
        <v>3100</v>
      </c>
      <c r="BE446" s="9">
        <f>IF(VLOOKUP($A446,'[1]Прайс лист'!$B$8:$BS$600,MATCH(BE$11,'[1]Прайс лист'!$B$2:$BS$2,0),0)&lt;=BE$8,VLOOKUP($A446,'[1]Прайс лист'!$B$8:$BS$600,MATCH(BE$11,'[1]Прайс лист'!$B$2:$BS$2,0),0),0)</f>
        <v>0</v>
      </c>
      <c r="BF446" s="9">
        <f>IF(VLOOKUP($A446,'[1]Прайс лист'!$B$8:$BS$600,MATCH(BF$11,'[1]Прайс лист'!$B$2:$BS$2,0),0)&lt;=BF$8,VLOOKUP($A446,'[1]Прайс лист'!$B$8:$BS$600,MATCH(BF$11,'[1]Прайс лист'!$B$2:$BS$2,0),0),0)</f>
        <v>0</v>
      </c>
      <c r="BG446" s="9">
        <f>IF(VLOOKUP($A446,'[1]Прайс лист'!$B$8:$BS$600,MATCH(BG$11,'[1]Прайс лист'!$B$2:$BS$2,0),0)&lt;=BG$8,VLOOKUP($A446,'[1]Прайс лист'!$B$8:$BS$600,MATCH(BG$11,'[1]Прайс лист'!$B$2:$BS$2,0),0),0)</f>
        <v>0</v>
      </c>
      <c r="BH446" s="9">
        <f>IF(VLOOKUP($A446,'[1]Прайс лист'!$B$8:$BS$600,MATCH(BH$11,'[1]Прайс лист'!$B$2:$BS$2,0),0)&lt;=BH$8,VLOOKUP($A446,'[1]Прайс лист'!$B$8:$BS$600,MATCH(BH$11,'[1]Прайс лист'!$B$2:$BS$2,0),0),0)</f>
        <v>1200</v>
      </c>
    </row>
    <row r="447" spans="1:60">
      <c r="A447" s="1" t="str">
        <f>'[1]Прайс лист'!B440</f>
        <v>Xiaomi REDMI NOTE 5A PRIME64</v>
      </c>
      <c r="B447" s="7" t="s">
        <v>191</v>
      </c>
      <c r="C447" s="8" t="s">
        <v>265</v>
      </c>
      <c r="D447" s="8">
        <v>64</v>
      </c>
      <c r="E447" s="9">
        <f>IF(VLOOKUP($A447,'[1]Прайс лист'!$B$8:$BS$600,MATCH(E$11,'[1]Прайс лист'!$B$2:$BS$2,0),0)&lt;=E$8,VLOOKUP($A447,'[1]Прайс лист'!$B$8:$BS$600,MATCH(E$11,'[1]Прайс лист'!$B$2:$BS$2,0),0),0)</f>
        <v>3000</v>
      </c>
      <c r="F447" s="9">
        <f>IF(VLOOKUP($A447,'[1]Прайс лист'!$B$8:$BS$600,MATCH(F$11,'[1]Прайс лист'!$B$2:$BS$2,0),0)&lt;=F$8,VLOOKUP($A447,'[1]Прайс лист'!$B$8:$BS$600,MATCH(F$11,'[1]Прайс лист'!$B$2:$BS$2,0),0),0)</f>
        <v>0</v>
      </c>
      <c r="G447" s="9">
        <f>IF(VLOOKUP($A447,'[1]Прайс лист'!$B$8:$BS$600,MATCH(G$11,'[1]Прайс лист'!$B$2:$BS$2,0),0)&lt;=G$8,VLOOKUP($A447,'[1]Прайс лист'!$B$8:$BS$600,MATCH(G$11,'[1]Прайс лист'!$B$2:$BS$2,0),0),0)</f>
        <v>2700</v>
      </c>
      <c r="H447" s="9">
        <f>IF(VLOOKUP($A447,'[1]Прайс лист'!$B$8:$BS$600,MATCH(H$11,'[1]Прайс лист'!$B$2:$BS$2,0),0)&lt;=H$8,VLOOKUP($A447,'[1]Прайс лист'!$B$8:$BS$600,MATCH(H$11,'[1]Прайс лист'!$B$2:$BS$2,0),0),0)</f>
        <v>2400</v>
      </c>
      <c r="I447" s="9">
        <f>IF(VLOOKUP($A447,'[1]Прайс лист'!$B$8:$BS$600,MATCH(I$11,'[1]Прайс лист'!$B$2:$BS$2,0),0)&lt;=I$8,VLOOKUP($A447,'[1]Прайс лист'!$B$8:$BS$600,MATCH(I$11,'[1]Прайс лист'!$B$2:$BS$2,0),0),0)</f>
        <v>0</v>
      </c>
      <c r="J447" s="9">
        <f>IF(VLOOKUP($A447,'[1]Прайс лист'!$B$8:$BS$600,MATCH(J$11,'[1]Прайс лист'!$B$2:$BS$2,0),0)&lt;=J$8,VLOOKUP($A447,'[1]Прайс лист'!$B$8:$BS$600,MATCH(J$11,'[1]Прайс лист'!$B$2:$BS$2,0),0),0)</f>
        <v>0</v>
      </c>
      <c r="K447" s="9">
        <f>IF(VLOOKUP($A447,'[1]Прайс лист'!$B$8:$BS$600,MATCH(K$11,'[1]Прайс лист'!$B$2:$BS$2,0),0)&lt;=K$8,VLOOKUP($A447,'[1]Прайс лист'!$B$8:$BS$600,MATCH(K$11,'[1]Прайс лист'!$B$2:$BS$2,0),0),0)</f>
        <v>0</v>
      </c>
      <c r="L447" s="9">
        <f>IF(VLOOKUP($A447,'[1]Прайс лист'!$B$8:$BS$600,MATCH(L$11,'[1]Прайс лист'!$B$2:$BS$2,0),0)&lt;=L$8,VLOOKUP($A447,'[1]Прайс лист'!$B$8:$BS$600,MATCH(L$11,'[1]Прайс лист'!$B$2:$BS$2,0),0),0)</f>
        <v>200</v>
      </c>
      <c r="M447" s="9">
        <f>IF(VLOOKUP($A447,'[1]Прайс лист'!$B$8:$BS$600,MATCH(M$11,'[1]Прайс лист'!$B$2:$BS$2,0),0)&lt;=M$8,VLOOKUP($A447,'[1]Прайс лист'!$B$8:$BS$600,MATCH(M$11,'[1]Прайс лист'!$B$2:$BS$2,0),0),0)</f>
        <v>3000</v>
      </c>
      <c r="N447" s="9">
        <f>IF(VLOOKUP($A447,'[1]Прайс лист'!$B$8:$BS$600,MATCH(N$11,'[1]Прайс лист'!$B$2:$BS$2,0),0)&lt;=N$8,VLOOKUP($A447,'[1]Прайс лист'!$B$8:$BS$600,MATCH(N$11,'[1]Прайс лист'!$B$2:$BS$2,0),0),0)</f>
        <v>0</v>
      </c>
      <c r="O447" s="9">
        <f>IF(VLOOKUP($A447,'[1]Прайс лист'!$B$8:$BS$600,MATCH(O$11,'[1]Прайс лист'!$B$2:$BS$2,0),0)&lt;=O$8,VLOOKUP($A447,'[1]Прайс лист'!$B$8:$BS$600,MATCH(O$11,'[1]Прайс лист'!$B$2:$BS$2,0),0),0)</f>
        <v>2700</v>
      </c>
      <c r="P447" s="9">
        <f>IF(VLOOKUP($A447,'[1]Прайс лист'!$B$8:$BS$600,MATCH(P$11,'[1]Прайс лист'!$B$2:$BS$2,0),0)&lt;=P$8,VLOOKUP($A447,'[1]Прайс лист'!$B$8:$BS$600,MATCH(P$11,'[1]Прайс лист'!$B$2:$BS$2,0),0),0)</f>
        <v>2400</v>
      </c>
      <c r="Q447" s="9">
        <f>IF(VLOOKUP($A447,'[1]Прайс лист'!$B$8:$BS$600,MATCH(Q$11,'[1]Прайс лист'!$B$2:$BS$2,0),0)&lt;=Q$8,VLOOKUP($A447,'[1]Прайс лист'!$B$8:$BS$600,MATCH(Q$11,'[1]Прайс лист'!$B$2:$BS$2,0),0),0)</f>
        <v>0</v>
      </c>
      <c r="R447" s="9">
        <f>IF(VLOOKUP($A447,'[1]Прайс лист'!$B$8:$BS$600,MATCH(R$11,'[1]Прайс лист'!$B$2:$BS$2,0),0)&lt;=R$8,VLOOKUP($A447,'[1]Прайс лист'!$B$8:$BS$600,MATCH(R$11,'[1]Прайс лист'!$B$2:$BS$2,0),0),0)</f>
        <v>0</v>
      </c>
      <c r="S447" s="9">
        <f>IF(VLOOKUP($A447,'[1]Прайс лист'!$B$8:$BS$600,MATCH(S$11,'[1]Прайс лист'!$B$2:$BS$2,0),0)&lt;=S$8,VLOOKUP($A447,'[1]Прайс лист'!$B$8:$BS$600,MATCH(S$11,'[1]Прайс лист'!$B$2:$BS$2,0),0),0)</f>
        <v>0</v>
      </c>
      <c r="T447" s="9">
        <f>IF(VLOOKUP($A447,'[1]Прайс лист'!$B$8:$BS$600,MATCH(T$11,'[1]Прайс лист'!$B$2:$BS$2,0),0)&lt;=T$8,VLOOKUP($A447,'[1]Прайс лист'!$B$8:$BS$600,MATCH(T$11,'[1]Прайс лист'!$B$2:$BS$2,0),0),0)</f>
        <v>200</v>
      </c>
      <c r="U447" s="9">
        <f>IF(VLOOKUP($A447,'[1]Прайс лист'!$B$8:$BS$600,MATCH(U$11,'[1]Прайс лист'!$B$2:$BS$2,0),0)&lt;=U$8,VLOOKUP($A447,'[1]Прайс лист'!$B$8:$BS$600,MATCH(U$11,'[1]Прайс лист'!$B$2:$BS$2,0),0),0)</f>
        <v>10000</v>
      </c>
      <c r="V447" s="9">
        <f>IF(VLOOKUP($A447,'[1]Прайс лист'!$B$8:$BS$600,MATCH(V$11,'[1]Прайс лист'!$B$2:$BS$2,0),0)&lt;=V$8,VLOOKUP($A447,'[1]Прайс лист'!$B$8:$BS$600,MATCH(V$11,'[1]Прайс лист'!$B$2:$BS$2,0),0),0)</f>
        <v>0</v>
      </c>
      <c r="W447" s="9">
        <f>IF(VLOOKUP($A447,'[1]Прайс лист'!$B$8:$BS$600,MATCH(W$11,'[1]Прайс лист'!$B$2:$BS$2,0),0)&lt;=W$8,VLOOKUP($A447,'[1]Прайс лист'!$B$8:$BS$600,MATCH(W$11,'[1]Прайс лист'!$B$2:$BS$2,0),0),0)</f>
        <v>9700</v>
      </c>
      <c r="X447" s="9">
        <f>IF(VLOOKUP($A447,'[1]Прайс лист'!$B$8:$BS$600,MATCH(X$11,'[1]Прайс лист'!$B$2:$BS$2,0),0)&lt;=X$8,VLOOKUP($A447,'[1]Прайс лист'!$B$8:$BS$600,MATCH(X$11,'[1]Прайс лист'!$B$2:$BS$2,0),0),0)</f>
        <v>9400</v>
      </c>
      <c r="Y447" s="9">
        <f>IF(VLOOKUP($A447,'[1]Прайс лист'!$B$8:$BS$600,MATCH(Y$11,'[1]Прайс лист'!$B$2:$BS$2,0),0)&lt;=Y$8,VLOOKUP($A447,'[1]Прайс лист'!$B$8:$BS$600,MATCH(Y$11,'[1]Прайс лист'!$B$2:$BS$2,0),0),0)</f>
        <v>0</v>
      </c>
      <c r="Z447" s="9">
        <f>IF(VLOOKUP($A447,'[1]Прайс лист'!$B$8:$BS$600,MATCH(Z$11,'[1]Прайс лист'!$B$2:$BS$2,0),0)&lt;=Z$8,VLOOKUP($A447,'[1]Прайс лист'!$B$8:$BS$600,MATCH(Z$11,'[1]Прайс лист'!$B$2:$BS$2,0),0),0)</f>
        <v>0</v>
      </c>
      <c r="AA447" s="9">
        <f>IF(VLOOKUP($A447,'[1]Прайс лист'!$B$8:$BS$600,MATCH(AA$11,'[1]Прайс лист'!$B$2:$BS$2,0),0)&lt;=AA$8,VLOOKUP($A447,'[1]Прайс лист'!$B$8:$BS$600,MATCH(AA$11,'[1]Прайс лист'!$B$2:$BS$2,0),0),0)</f>
        <v>0</v>
      </c>
      <c r="AB447" s="9">
        <f>IF(VLOOKUP($A447,'[1]Прайс лист'!$B$8:$BS$600,MATCH(AB$11,'[1]Прайс лист'!$B$2:$BS$2,0),0)&lt;=AB$8,VLOOKUP($A447,'[1]Прайс лист'!$B$8:$BS$600,MATCH(AB$11,'[1]Прайс лист'!$B$2:$BS$2,0),0),0)</f>
        <v>7200</v>
      </c>
      <c r="AC447" s="9">
        <f>IF(VLOOKUP($A447,'[1]Прайс лист'!$B$8:$BS$600,MATCH(AC$11,'[1]Прайс лист'!$B$2:$BS$2,0),0)&lt;=AC$8,VLOOKUP($A447,'[1]Прайс лист'!$B$8:$BS$600,MATCH(AC$11,'[1]Прайс лист'!$B$2:$BS$2,0),0),0)</f>
        <v>7000</v>
      </c>
      <c r="AD447" s="9">
        <f>IF(VLOOKUP($A447,'[1]Прайс лист'!$B$8:$BS$600,MATCH(AD$11,'[1]Прайс лист'!$B$2:$BS$2,0),0)&lt;=AD$8,VLOOKUP($A447,'[1]Прайс лист'!$B$8:$BS$600,MATCH(AD$11,'[1]Прайс лист'!$B$2:$BS$2,0),0),0)</f>
        <v>0</v>
      </c>
      <c r="AE447" s="9">
        <f>IF(VLOOKUP($A447,'[1]Прайс лист'!$B$8:$BS$600,MATCH(AE$11,'[1]Прайс лист'!$B$2:$BS$2,0),0)&lt;=AE$8,VLOOKUP($A447,'[1]Прайс лист'!$B$8:$BS$600,MATCH(AE$11,'[1]Прайс лист'!$B$2:$BS$2,0),0),0)</f>
        <v>6700</v>
      </c>
      <c r="AF447" s="9">
        <f>IF(VLOOKUP($A447,'[1]Прайс лист'!$B$8:$BS$600,MATCH(AF$11,'[1]Прайс лист'!$B$2:$BS$2,0),0)&lt;=AF$8,VLOOKUP($A447,'[1]Прайс лист'!$B$8:$BS$600,MATCH(AF$11,'[1]Прайс лист'!$B$2:$BS$2,0),0),0)</f>
        <v>6400</v>
      </c>
      <c r="AG447" s="9">
        <f>IF(VLOOKUP($A447,'[1]Прайс лист'!$B$8:$BS$600,MATCH(AG$11,'[1]Прайс лист'!$B$2:$BS$2,0),0)&lt;=AG$8,VLOOKUP($A447,'[1]Прайс лист'!$B$8:$BS$600,MATCH(AG$11,'[1]Прайс лист'!$B$2:$BS$2,0),0),0)</f>
        <v>0</v>
      </c>
      <c r="AH447" s="9">
        <f>IF(VLOOKUP($A447,'[1]Прайс лист'!$B$8:$BS$600,MATCH(AH$11,'[1]Прайс лист'!$B$2:$BS$2,0),0)&lt;=AH$8,VLOOKUP($A447,'[1]Прайс лист'!$B$8:$BS$600,MATCH(AH$11,'[1]Прайс лист'!$B$2:$BS$2,0),0),0)</f>
        <v>0</v>
      </c>
      <c r="AI447" s="9">
        <f>IF(VLOOKUP($A447,'[1]Прайс лист'!$B$8:$BS$600,MATCH(AI$11,'[1]Прайс лист'!$B$2:$BS$2,0),0)&lt;=AI$8,VLOOKUP($A447,'[1]Прайс лист'!$B$8:$BS$600,MATCH(AI$11,'[1]Прайс лист'!$B$2:$BS$2,0),0),0)</f>
        <v>0</v>
      </c>
      <c r="AJ447" s="9">
        <f>IF(VLOOKUP($A447,'[1]Прайс лист'!$B$8:$BS$600,MATCH(AJ$11,'[1]Прайс лист'!$B$2:$BS$2,0),0)&lt;=AJ$8,VLOOKUP($A447,'[1]Прайс лист'!$B$8:$BS$600,MATCH(AJ$11,'[1]Прайс лист'!$B$2:$BS$2,0),0),0)</f>
        <v>4200</v>
      </c>
      <c r="AK447" s="9">
        <f>IF(VLOOKUP($A447,'[1]Прайс лист'!$B$8:$BS$600,MATCH(AK$11,'[1]Прайс лист'!$B$2:$BS$2,0),0)&lt;=AK$8,VLOOKUP($A447,'[1]Прайс лист'!$B$8:$BS$600,MATCH(AK$11,'[1]Прайс лист'!$B$2:$BS$2,0),0),0)</f>
        <v>6000</v>
      </c>
      <c r="AL447" s="9">
        <f>IF(VLOOKUP($A447,'[1]Прайс лист'!$B$8:$BS$600,MATCH(AL$11,'[1]Прайс лист'!$B$2:$BS$2,0),0)&lt;=AL$8,VLOOKUP($A447,'[1]Прайс лист'!$B$8:$BS$600,MATCH(AL$11,'[1]Прайс лист'!$B$2:$BS$2,0),0),0)</f>
        <v>0</v>
      </c>
      <c r="AM447" s="9">
        <f>IF(VLOOKUP($A447,'[1]Прайс лист'!$B$8:$BS$600,MATCH(AM$11,'[1]Прайс лист'!$B$2:$BS$2,0),0)&lt;=AM$8,VLOOKUP($A447,'[1]Прайс лист'!$B$8:$BS$600,MATCH(AM$11,'[1]Прайс лист'!$B$2:$BS$2,0),0),0)</f>
        <v>5700</v>
      </c>
      <c r="AN447" s="9">
        <f>IF(VLOOKUP($A447,'[1]Прайс лист'!$B$8:$BS$600,MATCH(AN$11,'[1]Прайс лист'!$B$2:$BS$2,0),0)&lt;=AN$8,VLOOKUP($A447,'[1]Прайс лист'!$B$8:$BS$600,MATCH(AN$11,'[1]Прайс лист'!$B$2:$BS$2,0),0),0)</f>
        <v>5400</v>
      </c>
      <c r="AO447" s="9">
        <f>IF(VLOOKUP($A447,'[1]Прайс лист'!$B$8:$BS$600,MATCH(AO$11,'[1]Прайс лист'!$B$2:$BS$2,0),0)&lt;=AO$8,VLOOKUP($A447,'[1]Прайс лист'!$B$8:$BS$600,MATCH(AO$11,'[1]Прайс лист'!$B$2:$BS$2,0),0),0)</f>
        <v>0</v>
      </c>
      <c r="AP447" s="9">
        <f>IF(VLOOKUP($A447,'[1]Прайс лист'!$B$8:$BS$600,MATCH(AP$11,'[1]Прайс лист'!$B$2:$BS$2,0),0)&lt;=AP$8,VLOOKUP($A447,'[1]Прайс лист'!$B$8:$BS$600,MATCH(AP$11,'[1]Прайс лист'!$B$2:$BS$2,0),0),0)</f>
        <v>0</v>
      </c>
      <c r="AQ447" s="9">
        <f>IF(VLOOKUP($A447,'[1]Прайс лист'!$B$8:$BS$600,MATCH(AQ$11,'[1]Прайс лист'!$B$2:$BS$2,0),0)&lt;=AQ$8,VLOOKUP($A447,'[1]Прайс лист'!$B$8:$BS$600,MATCH(AQ$11,'[1]Прайс лист'!$B$2:$BS$2,0),0),0)</f>
        <v>0</v>
      </c>
      <c r="AR447" s="9">
        <f>IF(VLOOKUP($A447,'[1]Прайс лист'!$B$8:$BS$600,MATCH(AR$11,'[1]Прайс лист'!$B$2:$BS$2,0),0)&lt;=AR$8,VLOOKUP($A447,'[1]Прайс лист'!$B$8:$BS$600,MATCH(AR$11,'[1]Прайс лист'!$B$2:$BS$2,0),0),0)</f>
        <v>3200</v>
      </c>
      <c r="AS447" s="9">
        <f>IF(VLOOKUP($A447,'[1]Прайс лист'!$B$8:$BS$600,MATCH(AS$11,'[1]Прайс лист'!$B$2:$BS$2,0),0)&lt;=AS$8,VLOOKUP($A447,'[1]Прайс лист'!$B$8:$BS$600,MATCH(AS$11,'[1]Прайс лист'!$B$2:$BS$2,0),0),0)</f>
        <v>5000</v>
      </c>
      <c r="AT447" s="9">
        <f>IF(VLOOKUP($A447,'[1]Прайс лист'!$B$8:$BS$600,MATCH(AT$11,'[1]Прайс лист'!$B$2:$BS$2,0),0)&lt;=AT$8,VLOOKUP($A447,'[1]Прайс лист'!$B$8:$BS$600,MATCH(AT$11,'[1]Прайс лист'!$B$2:$BS$2,0),0),0)</f>
        <v>0</v>
      </c>
      <c r="AU447" s="9">
        <f>IF(VLOOKUP($A447,'[1]Прайс лист'!$B$8:$BS$600,MATCH(AU$11,'[1]Прайс лист'!$B$2:$BS$2,0),0)&lt;=AU$8,VLOOKUP($A447,'[1]Прайс лист'!$B$8:$BS$600,MATCH(AU$11,'[1]Прайс лист'!$B$2:$BS$2,0),0),0)</f>
        <v>4700</v>
      </c>
      <c r="AV447" s="9">
        <f>IF(VLOOKUP($A447,'[1]Прайс лист'!$B$8:$BS$600,MATCH(AV$11,'[1]Прайс лист'!$B$2:$BS$2,0),0)&lt;=AV$8,VLOOKUP($A447,'[1]Прайс лист'!$B$8:$BS$600,MATCH(AV$11,'[1]Прайс лист'!$B$2:$BS$2,0),0),0)</f>
        <v>4400</v>
      </c>
      <c r="AW447" s="9">
        <f>IF(VLOOKUP($A447,'[1]Прайс лист'!$B$8:$BS$600,MATCH(AW$11,'[1]Прайс лист'!$B$2:$BS$2,0),0)&lt;=AW$8,VLOOKUP($A447,'[1]Прайс лист'!$B$8:$BS$600,MATCH(AW$11,'[1]Прайс лист'!$B$2:$BS$2,0),0),0)</f>
        <v>0</v>
      </c>
      <c r="AX447" s="9">
        <f>IF(VLOOKUP($A447,'[1]Прайс лист'!$B$8:$BS$600,MATCH(AX$11,'[1]Прайс лист'!$B$2:$BS$2,0),0)&lt;=AX$8,VLOOKUP($A447,'[1]Прайс лист'!$B$8:$BS$600,MATCH(AX$11,'[1]Прайс лист'!$B$2:$BS$2,0),0),0)</f>
        <v>0</v>
      </c>
      <c r="AY447" s="9">
        <f>IF(VLOOKUP($A447,'[1]Прайс лист'!$B$8:$BS$600,MATCH(AY$11,'[1]Прайс лист'!$B$2:$BS$2,0),0)&lt;=AY$8,VLOOKUP($A447,'[1]Прайс лист'!$B$8:$BS$600,MATCH(AY$11,'[1]Прайс лист'!$B$2:$BS$2,0),0),0)</f>
        <v>0</v>
      </c>
      <c r="AZ447" s="9">
        <f>IF(VLOOKUP($A447,'[1]Прайс лист'!$B$8:$BS$600,MATCH(AZ$11,'[1]Прайс лист'!$B$2:$BS$2,0),0)&lt;=AZ$8,VLOOKUP($A447,'[1]Прайс лист'!$B$8:$BS$600,MATCH(AZ$11,'[1]Прайс лист'!$B$2:$BS$2,0),0),0)</f>
        <v>2200</v>
      </c>
      <c r="BA447" s="9">
        <f>IF(VLOOKUP($A447,'[1]Прайс лист'!$B$8:$BS$600,MATCH(BA$11,'[1]Прайс лист'!$B$2:$BS$2,0),0)&lt;=BA$8,VLOOKUP($A447,'[1]Прайс лист'!$B$8:$BS$600,MATCH(BA$11,'[1]Прайс лист'!$B$2:$BS$2,0),0),0)</f>
        <v>4000</v>
      </c>
      <c r="BB447" s="9">
        <f>IF(VLOOKUP($A447,'[1]Прайс лист'!$B$8:$BS$600,MATCH(BB$11,'[1]Прайс лист'!$B$2:$BS$2,0),0)&lt;=BB$8,VLOOKUP($A447,'[1]Прайс лист'!$B$8:$BS$600,MATCH(BB$11,'[1]Прайс лист'!$B$2:$BS$2,0),0),0)</f>
        <v>0</v>
      </c>
      <c r="BC447" s="9">
        <f>IF(VLOOKUP($A447,'[1]Прайс лист'!$B$8:$BS$600,MATCH(BC$11,'[1]Прайс лист'!$B$2:$BS$2,0),0)&lt;=BC$8,VLOOKUP($A447,'[1]Прайс лист'!$B$8:$BS$600,MATCH(BC$11,'[1]Прайс лист'!$B$2:$BS$2,0),0),0)</f>
        <v>3700</v>
      </c>
      <c r="BD447" s="9">
        <f>IF(VLOOKUP($A447,'[1]Прайс лист'!$B$8:$BS$600,MATCH(BD$11,'[1]Прайс лист'!$B$2:$BS$2,0),0)&lt;=BD$8,VLOOKUP($A447,'[1]Прайс лист'!$B$8:$BS$600,MATCH(BD$11,'[1]Прайс лист'!$B$2:$BS$2,0),0),0)</f>
        <v>3400</v>
      </c>
      <c r="BE447" s="9">
        <f>IF(VLOOKUP($A447,'[1]Прайс лист'!$B$8:$BS$600,MATCH(BE$11,'[1]Прайс лист'!$B$2:$BS$2,0),0)&lt;=BE$8,VLOOKUP($A447,'[1]Прайс лист'!$B$8:$BS$600,MATCH(BE$11,'[1]Прайс лист'!$B$2:$BS$2,0),0),0)</f>
        <v>0</v>
      </c>
      <c r="BF447" s="9">
        <f>IF(VLOOKUP($A447,'[1]Прайс лист'!$B$8:$BS$600,MATCH(BF$11,'[1]Прайс лист'!$B$2:$BS$2,0),0)&lt;=BF$8,VLOOKUP($A447,'[1]Прайс лист'!$B$8:$BS$600,MATCH(BF$11,'[1]Прайс лист'!$B$2:$BS$2,0),0),0)</f>
        <v>0</v>
      </c>
      <c r="BG447" s="9">
        <f>IF(VLOOKUP($A447,'[1]Прайс лист'!$B$8:$BS$600,MATCH(BG$11,'[1]Прайс лист'!$B$2:$BS$2,0),0)&lt;=BG$8,VLOOKUP($A447,'[1]Прайс лист'!$B$8:$BS$600,MATCH(BG$11,'[1]Прайс лист'!$B$2:$BS$2,0),0),0)</f>
        <v>0</v>
      </c>
      <c r="BH447" s="9">
        <f>IF(VLOOKUP($A447,'[1]Прайс лист'!$B$8:$BS$600,MATCH(BH$11,'[1]Прайс лист'!$B$2:$BS$2,0),0)&lt;=BH$8,VLOOKUP($A447,'[1]Прайс лист'!$B$8:$BS$600,MATCH(BH$11,'[1]Прайс лист'!$B$2:$BS$2,0),0),0)</f>
        <v>1200</v>
      </c>
    </row>
    <row r="448" spans="1:60">
      <c r="A448" s="1" t="str">
        <f>'[1]Прайс лист'!B441</f>
        <v>Xiaomi REDMI NOTE 6 PRO32</v>
      </c>
      <c r="B448" s="7" t="s">
        <v>191</v>
      </c>
      <c r="C448" s="8" t="s">
        <v>266</v>
      </c>
      <c r="D448" s="8">
        <v>32</v>
      </c>
      <c r="E448" s="9">
        <f>IF(VLOOKUP($A448,'[1]Прайс лист'!$B$8:$BS$600,MATCH(E$11,'[1]Прайс лист'!$B$2:$BS$2,0),0)&lt;=E$8,VLOOKUP($A448,'[1]Прайс лист'!$B$8:$BS$600,MATCH(E$11,'[1]Прайс лист'!$B$2:$BS$2,0),0),0)</f>
        <v>4800</v>
      </c>
      <c r="F448" s="9">
        <f>IF(VLOOKUP($A448,'[1]Прайс лист'!$B$8:$BS$600,MATCH(F$11,'[1]Прайс лист'!$B$2:$BS$2,0),0)&lt;=F$8,VLOOKUP($A448,'[1]Прайс лист'!$B$8:$BS$600,MATCH(F$11,'[1]Прайс лист'!$B$2:$BS$2,0),0),0)</f>
        <v>0</v>
      </c>
      <c r="G448" s="9">
        <f>IF(VLOOKUP($A448,'[1]Прайс лист'!$B$8:$BS$600,MATCH(G$11,'[1]Прайс лист'!$B$2:$BS$2,0),0)&lt;=G$8,VLOOKUP($A448,'[1]Прайс лист'!$B$8:$BS$600,MATCH(G$11,'[1]Прайс лист'!$B$2:$BS$2,0),0),0)</f>
        <v>4300</v>
      </c>
      <c r="H448" s="9">
        <f>IF(VLOOKUP($A448,'[1]Прайс лист'!$B$8:$BS$600,MATCH(H$11,'[1]Прайс лист'!$B$2:$BS$2,0),0)&lt;=H$8,VLOOKUP($A448,'[1]Прайс лист'!$B$8:$BS$600,MATCH(H$11,'[1]Прайс лист'!$B$2:$BS$2,0),0),0)</f>
        <v>3600</v>
      </c>
      <c r="I448" s="9">
        <f>IF(VLOOKUP($A448,'[1]Прайс лист'!$B$8:$BS$600,MATCH(I$11,'[1]Прайс лист'!$B$2:$BS$2,0),0)&lt;=I$8,VLOOKUP($A448,'[1]Прайс лист'!$B$8:$BS$600,MATCH(I$11,'[1]Прайс лист'!$B$2:$BS$2,0),0),0)</f>
        <v>0</v>
      </c>
      <c r="J448" s="9">
        <f>IF(VLOOKUP($A448,'[1]Прайс лист'!$B$8:$BS$600,MATCH(J$11,'[1]Прайс лист'!$B$2:$BS$2,0),0)&lt;=J$8,VLOOKUP($A448,'[1]Прайс лист'!$B$8:$BS$600,MATCH(J$11,'[1]Прайс лист'!$B$2:$BS$2,0),0),0)</f>
        <v>0</v>
      </c>
      <c r="K448" s="9">
        <f>IF(VLOOKUP($A448,'[1]Прайс лист'!$B$8:$BS$600,MATCH(K$11,'[1]Прайс лист'!$B$2:$BS$2,0),0)&lt;=K$8,VLOOKUP($A448,'[1]Прайс лист'!$B$8:$BS$600,MATCH(K$11,'[1]Прайс лист'!$B$2:$BS$2,0),0),0)</f>
        <v>0</v>
      </c>
      <c r="L448" s="9">
        <f>IF(VLOOKUP($A448,'[1]Прайс лист'!$B$8:$BS$600,MATCH(L$11,'[1]Прайс лист'!$B$2:$BS$2,0),0)&lt;=L$8,VLOOKUP($A448,'[1]Прайс лист'!$B$8:$BS$600,MATCH(L$11,'[1]Прайс лист'!$B$2:$BS$2,0),0),0)</f>
        <v>400</v>
      </c>
      <c r="M448" s="9">
        <f>IF(VLOOKUP($A448,'[1]Прайс лист'!$B$8:$BS$600,MATCH(M$11,'[1]Прайс лист'!$B$2:$BS$2,0),0)&lt;=M$8,VLOOKUP($A448,'[1]Прайс лист'!$B$8:$BS$600,MATCH(M$11,'[1]Прайс лист'!$B$2:$BS$2,0),0),0)</f>
        <v>4800</v>
      </c>
      <c r="N448" s="9">
        <f>IF(VLOOKUP($A448,'[1]Прайс лист'!$B$8:$BS$600,MATCH(N$11,'[1]Прайс лист'!$B$2:$BS$2,0),0)&lt;=N$8,VLOOKUP($A448,'[1]Прайс лист'!$B$8:$BS$600,MATCH(N$11,'[1]Прайс лист'!$B$2:$BS$2,0),0),0)</f>
        <v>0</v>
      </c>
      <c r="O448" s="9">
        <f>IF(VLOOKUP($A448,'[1]Прайс лист'!$B$8:$BS$600,MATCH(O$11,'[1]Прайс лист'!$B$2:$BS$2,0),0)&lt;=O$8,VLOOKUP($A448,'[1]Прайс лист'!$B$8:$BS$600,MATCH(O$11,'[1]Прайс лист'!$B$2:$BS$2,0),0),0)</f>
        <v>4300</v>
      </c>
      <c r="P448" s="9">
        <f>IF(VLOOKUP($A448,'[1]Прайс лист'!$B$8:$BS$600,MATCH(P$11,'[1]Прайс лист'!$B$2:$BS$2,0),0)&lt;=P$8,VLOOKUP($A448,'[1]Прайс лист'!$B$8:$BS$600,MATCH(P$11,'[1]Прайс лист'!$B$2:$BS$2,0),0),0)</f>
        <v>3600</v>
      </c>
      <c r="Q448" s="9">
        <f>IF(VLOOKUP($A448,'[1]Прайс лист'!$B$8:$BS$600,MATCH(Q$11,'[1]Прайс лист'!$B$2:$BS$2,0),0)&lt;=Q$8,VLOOKUP($A448,'[1]Прайс лист'!$B$8:$BS$600,MATCH(Q$11,'[1]Прайс лист'!$B$2:$BS$2,0),0),0)</f>
        <v>0</v>
      </c>
      <c r="R448" s="9">
        <f>IF(VLOOKUP($A448,'[1]Прайс лист'!$B$8:$BS$600,MATCH(R$11,'[1]Прайс лист'!$B$2:$BS$2,0),0)&lt;=R$8,VLOOKUP($A448,'[1]Прайс лист'!$B$8:$BS$600,MATCH(R$11,'[1]Прайс лист'!$B$2:$BS$2,0),0),0)</f>
        <v>0</v>
      </c>
      <c r="S448" s="9">
        <f>IF(VLOOKUP($A448,'[1]Прайс лист'!$B$8:$BS$600,MATCH(S$11,'[1]Прайс лист'!$B$2:$BS$2,0),0)&lt;=S$8,VLOOKUP($A448,'[1]Прайс лист'!$B$8:$BS$600,MATCH(S$11,'[1]Прайс лист'!$B$2:$BS$2,0),0),0)</f>
        <v>0</v>
      </c>
      <c r="T448" s="9">
        <f>IF(VLOOKUP($A448,'[1]Прайс лист'!$B$8:$BS$600,MATCH(T$11,'[1]Прайс лист'!$B$2:$BS$2,0),0)&lt;=T$8,VLOOKUP($A448,'[1]Прайс лист'!$B$8:$BS$600,MATCH(T$11,'[1]Прайс лист'!$B$2:$BS$2,0),0),0)</f>
        <v>400</v>
      </c>
      <c r="U448" s="9">
        <f>IF(VLOOKUP($A448,'[1]Прайс лист'!$B$8:$BS$600,MATCH(U$11,'[1]Прайс лист'!$B$2:$BS$2,0),0)&lt;=U$8,VLOOKUP($A448,'[1]Прайс лист'!$B$8:$BS$600,MATCH(U$11,'[1]Прайс лист'!$B$2:$BS$2,0),0),0)</f>
        <v>11800</v>
      </c>
      <c r="V448" s="9">
        <f>IF(VLOOKUP($A448,'[1]Прайс лист'!$B$8:$BS$600,MATCH(V$11,'[1]Прайс лист'!$B$2:$BS$2,0),0)&lt;=V$8,VLOOKUP($A448,'[1]Прайс лист'!$B$8:$BS$600,MATCH(V$11,'[1]Прайс лист'!$B$2:$BS$2,0),0),0)</f>
        <v>0</v>
      </c>
      <c r="W448" s="9">
        <f>IF(VLOOKUP($A448,'[1]Прайс лист'!$B$8:$BS$600,MATCH(W$11,'[1]Прайс лист'!$B$2:$BS$2,0),0)&lt;=W$8,VLOOKUP($A448,'[1]Прайс лист'!$B$8:$BS$600,MATCH(W$11,'[1]Прайс лист'!$B$2:$BS$2,0),0),0)</f>
        <v>11300</v>
      </c>
      <c r="X448" s="9">
        <f>IF(VLOOKUP($A448,'[1]Прайс лист'!$B$8:$BS$600,MATCH(X$11,'[1]Прайс лист'!$B$2:$BS$2,0),0)&lt;=X$8,VLOOKUP($A448,'[1]Прайс лист'!$B$8:$BS$600,MATCH(X$11,'[1]Прайс лист'!$B$2:$BS$2,0),0),0)</f>
        <v>10600</v>
      </c>
      <c r="Y448" s="9">
        <f>IF(VLOOKUP($A448,'[1]Прайс лист'!$B$8:$BS$600,MATCH(Y$11,'[1]Прайс лист'!$B$2:$BS$2,0),0)&lt;=Y$8,VLOOKUP($A448,'[1]Прайс лист'!$B$8:$BS$600,MATCH(Y$11,'[1]Прайс лист'!$B$2:$BS$2,0),0),0)</f>
        <v>0</v>
      </c>
      <c r="Z448" s="9">
        <f>IF(VLOOKUP($A448,'[1]Прайс лист'!$B$8:$BS$600,MATCH(Z$11,'[1]Прайс лист'!$B$2:$BS$2,0),0)&lt;=Z$8,VLOOKUP($A448,'[1]Прайс лист'!$B$8:$BS$600,MATCH(Z$11,'[1]Прайс лист'!$B$2:$BS$2,0),0),0)</f>
        <v>0</v>
      </c>
      <c r="AA448" s="9">
        <f>IF(VLOOKUP($A448,'[1]Прайс лист'!$B$8:$BS$600,MATCH(AA$11,'[1]Прайс лист'!$B$2:$BS$2,0),0)&lt;=AA$8,VLOOKUP($A448,'[1]Прайс лист'!$B$8:$BS$600,MATCH(AA$11,'[1]Прайс лист'!$B$2:$BS$2,0),0),0)</f>
        <v>0</v>
      </c>
      <c r="AB448" s="9">
        <f>IF(VLOOKUP($A448,'[1]Прайс лист'!$B$8:$BS$600,MATCH(AB$11,'[1]Прайс лист'!$B$2:$BS$2,0),0)&lt;=AB$8,VLOOKUP($A448,'[1]Прайс лист'!$B$8:$BS$600,MATCH(AB$11,'[1]Прайс лист'!$B$2:$BS$2,0),0),0)</f>
        <v>7400</v>
      </c>
      <c r="AC448" s="9">
        <f>IF(VLOOKUP($A448,'[1]Прайс лист'!$B$8:$BS$600,MATCH(AC$11,'[1]Прайс лист'!$B$2:$BS$2,0),0)&lt;=AC$8,VLOOKUP($A448,'[1]Прайс лист'!$B$8:$BS$600,MATCH(AC$11,'[1]Прайс лист'!$B$2:$BS$2,0),0),0)</f>
        <v>8800</v>
      </c>
      <c r="AD448" s="9">
        <f>IF(VLOOKUP($A448,'[1]Прайс лист'!$B$8:$BS$600,MATCH(AD$11,'[1]Прайс лист'!$B$2:$BS$2,0),0)&lt;=AD$8,VLOOKUP($A448,'[1]Прайс лист'!$B$8:$BS$600,MATCH(AD$11,'[1]Прайс лист'!$B$2:$BS$2,0),0),0)</f>
        <v>0</v>
      </c>
      <c r="AE448" s="9">
        <f>IF(VLOOKUP($A448,'[1]Прайс лист'!$B$8:$BS$600,MATCH(AE$11,'[1]Прайс лист'!$B$2:$BS$2,0),0)&lt;=AE$8,VLOOKUP($A448,'[1]Прайс лист'!$B$8:$BS$600,MATCH(AE$11,'[1]Прайс лист'!$B$2:$BS$2,0),0),0)</f>
        <v>8300</v>
      </c>
      <c r="AF448" s="9">
        <f>IF(VLOOKUP($A448,'[1]Прайс лист'!$B$8:$BS$600,MATCH(AF$11,'[1]Прайс лист'!$B$2:$BS$2,0),0)&lt;=AF$8,VLOOKUP($A448,'[1]Прайс лист'!$B$8:$BS$600,MATCH(AF$11,'[1]Прайс лист'!$B$2:$BS$2,0),0),0)</f>
        <v>7600</v>
      </c>
      <c r="AG448" s="9">
        <f>IF(VLOOKUP($A448,'[1]Прайс лист'!$B$8:$BS$600,MATCH(AG$11,'[1]Прайс лист'!$B$2:$BS$2,0),0)&lt;=AG$8,VLOOKUP($A448,'[1]Прайс лист'!$B$8:$BS$600,MATCH(AG$11,'[1]Прайс лист'!$B$2:$BS$2,0),0),0)</f>
        <v>0</v>
      </c>
      <c r="AH448" s="9">
        <f>IF(VLOOKUP($A448,'[1]Прайс лист'!$B$8:$BS$600,MATCH(AH$11,'[1]Прайс лист'!$B$2:$BS$2,0),0)&lt;=AH$8,VLOOKUP($A448,'[1]Прайс лист'!$B$8:$BS$600,MATCH(AH$11,'[1]Прайс лист'!$B$2:$BS$2,0),0),0)</f>
        <v>0</v>
      </c>
      <c r="AI448" s="9">
        <f>IF(VLOOKUP($A448,'[1]Прайс лист'!$B$8:$BS$600,MATCH(AI$11,'[1]Прайс лист'!$B$2:$BS$2,0),0)&lt;=AI$8,VLOOKUP($A448,'[1]Прайс лист'!$B$8:$BS$600,MATCH(AI$11,'[1]Прайс лист'!$B$2:$BS$2,0),0),0)</f>
        <v>0</v>
      </c>
      <c r="AJ448" s="9">
        <f>IF(VLOOKUP($A448,'[1]Прайс лист'!$B$8:$BS$600,MATCH(AJ$11,'[1]Прайс лист'!$B$2:$BS$2,0),0)&lt;=AJ$8,VLOOKUP($A448,'[1]Прайс лист'!$B$8:$BS$600,MATCH(AJ$11,'[1]Прайс лист'!$B$2:$BS$2,0),0),0)</f>
        <v>4400</v>
      </c>
      <c r="AK448" s="9">
        <f>IF(VLOOKUP($A448,'[1]Прайс лист'!$B$8:$BS$600,MATCH(AK$11,'[1]Прайс лист'!$B$2:$BS$2,0),0)&lt;=AK$8,VLOOKUP($A448,'[1]Прайс лист'!$B$8:$BS$600,MATCH(AK$11,'[1]Прайс лист'!$B$2:$BS$2,0),0),0)</f>
        <v>7800</v>
      </c>
      <c r="AL448" s="9">
        <f>IF(VLOOKUP($A448,'[1]Прайс лист'!$B$8:$BS$600,MATCH(AL$11,'[1]Прайс лист'!$B$2:$BS$2,0),0)&lt;=AL$8,VLOOKUP($A448,'[1]Прайс лист'!$B$8:$BS$600,MATCH(AL$11,'[1]Прайс лист'!$B$2:$BS$2,0),0),0)</f>
        <v>0</v>
      </c>
      <c r="AM448" s="9">
        <f>IF(VLOOKUP($A448,'[1]Прайс лист'!$B$8:$BS$600,MATCH(AM$11,'[1]Прайс лист'!$B$2:$BS$2,0),0)&lt;=AM$8,VLOOKUP($A448,'[1]Прайс лист'!$B$8:$BS$600,MATCH(AM$11,'[1]Прайс лист'!$B$2:$BS$2,0),0),0)</f>
        <v>7300</v>
      </c>
      <c r="AN448" s="9">
        <f>IF(VLOOKUP($A448,'[1]Прайс лист'!$B$8:$BS$600,MATCH(AN$11,'[1]Прайс лист'!$B$2:$BS$2,0),0)&lt;=AN$8,VLOOKUP($A448,'[1]Прайс лист'!$B$8:$BS$600,MATCH(AN$11,'[1]Прайс лист'!$B$2:$BS$2,0),0),0)</f>
        <v>6600</v>
      </c>
      <c r="AO448" s="9">
        <f>IF(VLOOKUP($A448,'[1]Прайс лист'!$B$8:$BS$600,MATCH(AO$11,'[1]Прайс лист'!$B$2:$BS$2,0),0)&lt;=AO$8,VLOOKUP($A448,'[1]Прайс лист'!$B$8:$BS$600,MATCH(AO$11,'[1]Прайс лист'!$B$2:$BS$2,0),0),0)</f>
        <v>0</v>
      </c>
      <c r="AP448" s="9">
        <f>IF(VLOOKUP($A448,'[1]Прайс лист'!$B$8:$BS$600,MATCH(AP$11,'[1]Прайс лист'!$B$2:$BS$2,0),0)&lt;=AP$8,VLOOKUP($A448,'[1]Прайс лист'!$B$8:$BS$600,MATCH(AP$11,'[1]Прайс лист'!$B$2:$BS$2,0),0),0)</f>
        <v>0</v>
      </c>
      <c r="AQ448" s="9">
        <f>IF(VLOOKUP($A448,'[1]Прайс лист'!$B$8:$BS$600,MATCH(AQ$11,'[1]Прайс лист'!$B$2:$BS$2,0),0)&lt;=AQ$8,VLOOKUP($A448,'[1]Прайс лист'!$B$8:$BS$600,MATCH(AQ$11,'[1]Прайс лист'!$B$2:$BS$2,0),0),0)</f>
        <v>0</v>
      </c>
      <c r="AR448" s="9">
        <f>IF(VLOOKUP($A448,'[1]Прайс лист'!$B$8:$BS$600,MATCH(AR$11,'[1]Прайс лист'!$B$2:$BS$2,0),0)&lt;=AR$8,VLOOKUP($A448,'[1]Прайс лист'!$B$8:$BS$600,MATCH(AR$11,'[1]Прайс лист'!$B$2:$BS$2,0),0),0)</f>
        <v>3400</v>
      </c>
      <c r="AS448" s="9">
        <f>IF(VLOOKUP($A448,'[1]Прайс лист'!$B$8:$BS$600,MATCH(AS$11,'[1]Прайс лист'!$B$2:$BS$2,0),0)&lt;=AS$8,VLOOKUP($A448,'[1]Прайс лист'!$B$8:$BS$600,MATCH(AS$11,'[1]Прайс лист'!$B$2:$BS$2,0),0),0)</f>
        <v>6800</v>
      </c>
      <c r="AT448" s="9">
        <f>IF(VLOOKUP($A448,'[1]Прайс лист'!$B$8:$BS$600,MATCH(AT$11,'[1]Прайс лист'!$B$2:$BS$2,0),0)&lt;=AT$8,VLOOKUP($A448,'[1]Прайс лист'!$B$8:$BS$600,MATCH(AT$11,'[1]Прайс лист'!$B$2:$BS$2,0),0),0)</f>
        <v>0</v>
      </c>
      <c r="AU448" s="9">
        <f>IF(VLOOKUP($A448,'[1]Прайс лист'!$B$8:$BS$600,MATCH(AU$11,'[1]Прайс лист'!$B$2:$BS$2,0),0)&lt;=AU$8,VLOOKUP($A448,'[1]Прайс лист'!$B$8:$BS$600,MATCH(AU$11,'[1]Прайс лист'!$B$2:$BS$2,0),0),0)</f>
        <v>6300</v>
      </c>
      <c r="AV448" s="9">
        <f>IF(VLOOKUP($A448,'[1]Прайс лист'!$B$8:$BS$600,MATCH(AV$11,'[1]Прайс лист'!$B$2:$BS$2,0),0)&lt;=AV$8,VLOOKUP($A448,'[1]Прайс лист'!$B$8:$BS$600,MATCH(AV$11,'[1]Прайс лист'!$B$2:$BS$2,0),0),0)</f>
        <v>5600</v>
      </c>
      <c r="AW448" s="9">
        <f>IF(VLOOKUP($A448,'[1]Прайс лист'!$B$8:$BS$600,MATCH(AW$11,'[1]Прайс лист'!$B$2:$BS$2,0),0)&lt;=AW$8,VLOOKUP($A448,'[1]Прайс лист'!$B$8:$BS$600,MATCH(AW$11,'[1]Прайс лист'!$B$2:$BS$2,0),0),0)</f>
        <v>0</v>
      </c>
      <c r="AX448" s="9">
        <f>IF(VLOOKUP($A448,'[1]Прайс лист'!$B$8:$BS$600,MATCH(AX$11,'[1]Прайс лист'!$B$2:$BS$2,0),0)&lt;=AX$8,VLOOKUP($A448,'[1]Прайс лист'!$B$8:$BS$600,MATCH(AX$11,'[1]Прайс лист'!$B$2:$BS$2,0),0),0)</f>
        <v>0</v>
      </c>
      <c r="AY448" s="9">
        <f>IF(VLOOKUP($A448,'[1]Прайс лист'!$B$8:$BS$600,MATCH(AY$11,'[1]Прайс лист'!$B$2:$BS$2,0),0)&lt;=AY$8,VLOOKUP($A448,'[1]Прайс лист'!$B$8:$BS$600,MATCH(AY$11,'[1]Прайс лист'!$B$2:$BS$2,0),0),0)</f>
        <v>0</v>
      </c>
      <c r="AZ448" s="9">
        <f>IF(VLOOKUP($A448,'[1]Прайс лист'!$B$8:$BS$600,MATCH(AZ$11,'[1]Прайс лист'!$B$2:$BS$2,0),0)&lt;=AZ$8,VLOOKUP($A448,'[1]Прайс лист'!$B$8:$BS$600,MATCH(AZ$11,'[1]Прайс лист'!$B$2:$BS$2,0),0),0)</f>
        <v>2400</v>
      </c>
      <c r="BA448" s="9">
        <f>IF(VLOOKUP($A448,'[1]Прайс лист'!$B$8:$BS$600,MATCH(BA$11,'[1]Прайс лист'!$B$2:$BS$2,0),0)&lt;=BA$8,VLOOKUP($A448,'[1]Прайс лист'!$B$8:$BS$600,MATCH(BA$11,'[1]Прайс лист'!$B$2:$BS$2,0),0),0)</f>
        <v>5800</v>
      </c>
      <c r="BB448" s="9">
        <f>IF(VLOOKUP($A448,'[1]Прайс лист'!$B$8:$BS$600,MATCH(BB$11,'[1]Прайс лист'!$B$2:$BS$2,0),0)&lt;=BB$8,VLOOKUP($A448,'[1]Прайс лист'!$B$8:$BS$600,MATCH(BB$11,'[1]Прайс лист'!$B$2:$BS$2,0),0),0)</f>
        <v>0</v>
      </c>
      <c r="BC448" s="9">
        <f>IF(VLOOKUP($A448,'[1]Прайс лист'!$B$8:$BS$600,MATCH(BC$11,'[1]Прайс лист'!$B$2:$BS$2,0),0)&lt;=BC$8,VLOOKUP($A448,'[1]Прайс лист'!$B$8:$BS$600,MATCH(BC$11,'[1]Прайс лист'!$B$2:$BS$2,0),0),0)</f>
        <v>5300</v>
      </c>
      <c r="BD448" s="9">
        <f>IF(VLOOKUP($A448,'[1]Прайс лист'!$B$8:$BS$600,MATCH(BD$11,'[1]Прайс лист'!$B$2:$BS$2,0),0)&lt;=BD$8,VLOOKUP($A448,'[1]Прайс лист'!$B$8:$BS$600,MATCH(BD$11,'[1]Прайс лист'!$B$2:$BS$2,0),0),0)</f>
        <v>4600</v>
      </c>
      <c r="BE448" s="9">
        <f>IF(VLOOKUP($A448,'[1]Прайс лист'!$B$8:$BS$600,MATCH(BE$11,'[1]Прайс лист'!$B$2:$BS$2,0),0)&lt;=BE$8,VLOOKUP($A448,'[1]Прайс лист'!$B$8:$BS$600,MATCH(BE$11,'[1]Прайс лист'!$B$2:$BS$2,0),0),0)</f>
        <v>0</v>
      </c>
      <c r="BF448" s="9">
        <f>IF(VLOOKUP($A448,'[1]Прайс лист'!$B$8:$BS$600,MATCH(BF$11,'[1]Прайс лист'!$B$2:$BS$2,0),0)&lt;=BF$8,VLOOKUP($A448,'[1]Прайс лист'!$B$8:$BS$600,MATCH(BF$11,'[1]Прайс лист'!$B$2:$BS$2,0),0),0)</f>
        <v>0</v>
      </c>
      <c r="BG448" s="9">
        <f>IF(VLOOKUP($A448,'[1]Прайс лист'!$B$8:$BS$600,MATCH(BG$11,'[1]Прайс лист'!$B$2:$BS$2,0),0)&lt;=BG$8,VLOOKUP($A448,'[1]Прайс лист'!$B$8:$BS$600,MATCH(BG$11,'[1]Прайс лист'!$B$2:$BS$2,0),0),0)</f>
        <v>0</v>
      </c>
      <c r="BH448" s="9">
        <f>IF(VLOOKUP($A448,'[1]Прайс лист'!$B$8:$BS$600,MATCH(BH$11,'[1]Прайс лист'!$B$2:$BS$2,0),0)&lt;=BH$8,VLOOKUP($A448,'[1]Прайс лист'!$B$8:$BS$600,MATCH(BH$11,'[1]Прайс лист'!$B$2:$BS$2,0),0),0)</f>
        <v>1400</v>
      </c>
    </row>
    <row r="449" spans="1:60">
      <c r="A449" s="1" t="str">
        <f>'[1]Прайс лист'!B442</f>
        <v>Xiaomi REDMI NOTE 6 PRO64</v>
      </c>
      <c r="B449" s="7" t="s">
        <v>191</v>
      </c>
      <c r="C449" s="8" t="s">
        <v>266</v>
      </c>
      <c r="D449" s="8">
        <v>64</v>
      </c>
      <c r="E449" s="9">
        <f>IF(VLOOKUP($A449,'[1]Прайс лист'!$B$8:$BS$600,MATCH(E$11,'[1]Прайс лист'!$B$2:$BS$2,0),0)&lt;=E$8,VLOOKUP($A449,'[1]Прайс лист'!$B$8:$BS$600,MATCH(E$11,'[1]Прайс лист'!$B$2:$BS$2,0),0),0)</f>
        <v>5100</v>
      </c>
      <c r="F449" s="9">
        <f>IF(VLOOKUP($A449,'[1]Прайс лист'!$B$8:$BS$600,MATCH(F$11,'[1]Прайс лист'!$B$2:$BS$2,0),0)&lt;=F$8,VLOOKUP($A449,'[1]Прайс лист'!$B$8:$BS$600,MATCH(F$11,'[1]Прайс лист'!$B$2:$BS$2,0),0),0)</f>
        <v>0</v>
      </c>
      <c r="G449" s="9">
        <f>IF(VLOOKUP($A449,'[1]Прайс лист'!$B$8:$BS$600,MATCH(G$11,'[1]Прайс лист'!$B$2:$BS$2,0),0)&lt;=G$8,VLOOKUP($A449,'[1]Прайс лист'!$B$8:$BS$600,MATCH(G$11,'[1]Прайс лист'!$B$2:$BS$2,0),0),0)</f>
        <v>4600</v>
      </c>
      <c r="H449" s="9">
        <f>IF(VLOOKUP($A449,'[1]Прайс лист'!$B$8:$BS$600,MATCH(H$11,'[1]Прайс лист'!$B$2:$BS$2,0),0)&lt;=H$8,VLOOKUP($A449,'[1]Прайс лист'!$B$8:$BS$600,MATCH(H$11,'[1]Прайс лист'!$B$2:$BS$2,0),0),0)</f>
        <v>3900</v>
      </c>
      <c r="I449" s="9">
        <f>IF(VLOOKUP($A449,'[1]Прайс лист'!$B$8:$BS$600,MATCH(I$11,'[1]Прайс лист'!$B$2:$BS$2,0),0)&lt;=I$8,VLOOKUP($A449,'[1]Прайс лист'!$B$8:$BS$600,MATCH(I$11,'[1]Прайс лист'!$B$2:$BS$2,0),0),0)</f>
        <v>0</v>
      </c>
      <c r="J449" s="9">
        <f>IF(VLOOKUP($A449,'[1]Прайс лист'!$B$8:$BS$600,MATCH(J$11,'[1]Прайс лист'!$B$2:$BS$2,0),0)&lt;=J$8,VLOOKUP($A449,'[1]Прайс лист'!$B$8:$BS$600,MATCH(J$11,'[1]Прайс лист'!$B$2:$BS$2,0),0),0)</f>
        <v>0</v>
      </c>
      <c r="K449" s="9">
        <f>IF(VLOOKUP($A449,'[1]Прайс лист'!$B$8:$BS$600,MATCH(K$11,'[1]Прайс лист'!$B$2:$BS$2,0),0)&lt;=K$8,VLOOKUP($A449,'[1]Прайс лист'!$B$8:$BS$600,MATCH(K$11,'[1]Прайс лист'!$B$2:$BS$2,0),0),0)</f>
        <v>0</v>
      </c>
      <c r="L449" s="9">
        <f>IF(VLOOKUP($A449,'[1]Прайс лист'!$B$8:$BS$600,MATCH(L$11,'[1]Прайс лист'!$B$2:$BS$2,0),0)&lt;=L$8,VLOOKUP($A449,'[1]Прайс лист'!$B$8:$BS$600,MATCH(L$11,'[1]Прайс лист'!$B$2:$BS$2,0),0),0)</f>
        <v>400</v>
      </c>
      <c r="M449" s="9">
        <f>IF(VLOOKUP($A449,'[1]Прайс лист'!$B$8:$BS$600,MATCH(M$11,'[1]Прайс лист'!$B$2:$BS$2,0),0)&lt;=M$8,VLOOKUP($A449,'[1]Прайс лист'!$B$8:$BS$600,MATCH(M$11,'[1]Прайс лист'!$B$2:$BS$2,0),0),0)</f>
        <v>5100</v>
      </c>
      <c r="N449" s="9">
        <f>IF(VLOOKUP($A449,'[1]Прайс лист'!$B$8:$BS$600,MATCH(N$11,'[1]Прайс лист'!$B$2:$BS$2,0),0)&lt;=N$8,VLOOKUP($A449,'[1]Прайс лист'!$B$8:$BS$600,MATCH(N$11,'[1]Прайс лист'!$B$2:$BS$2,0),0),0)</f>
        <v>0</v>
      </c>
      <c r="O449" s="9">
        <f>IF(VLOOKUP($A449,'[1]Прайс лист'!$B$8:$BS$600,MATCH(O$11,'[1]Прайс лист'!$B$2:$BS$2,0),0)&lt;=O$8,VLOOKUP($A449,'[1]Прайс лист'!$B$8:$BS$600,MATCH(O$11,'[1]Прайс лист'!$B$2:$BS$2,0),0),0)</f>
        <v>4600</v>
      </c>
      <c r="P449" s="9">
        <f>IF(VLOOKUP($A449,'[1]Прайс лист'!$B$8:$BS$600,MATCH(P$11,'[1]Прайс лист'!$B$2:$BS$2,0),0)&lt;=P$8,VLOOKUP($A449,'[1]Прайс лист'!$B$8:$BS$600,MATCH(P$11,'[1]Прайс лист'!$B$2:$BS$2,0),0),0)</f>
        <v>3900</v>
      </c>
      <c r="Q449" s="9">
        <f>IF(VLOOKUP($A449,'[1]Прайс лист'!$B$8:$BS$600,MATCH(Q$11,'[1]Прайс лист'!$B$2:$BS$2,0),0)&lt;=Q$8,VLOOKUP($A449,'[1]Прайс лист'!$B$8:$BS$600,MATCH(Q$11,'[1]Прайс лист'!$B$2:$BS$2,0),0),0)</f>
        <v>0</v>
      </c>
      <c r="R449" s="9">
        <f>IF(VLOOKUP($A449,'[1]Прайс лист'!$B$8:$BS$600,MATCH(R$11,'[1]Прайс лист'!$B$2:$BS$2,0),0)&lt;=R$8,VLOOKUP($A449,'[1]Прайс лист'!$B$8:$BS$600,MATCH(R$11,'[1]Прайс лист'!$B$2:$BS$2,0),0),0)</f>
        <v>0</v>
      </c>
      <c r="S449" s="9">
        <f>IF(VLOOKUP($A449,'[1]Прайс лист'!$B$8:$BS$600,MATCH(S$11,'[1]Прайс лист'!$B$2:$BS$2,0),0)&lt;=S$8,VLOOKUP($A449,'[1]Прайс лист'!$B$8:$BS$600,MATCH(S$11,'[1]Прайс лист'!$B$2:$BS$2,0),0),0)</f>
        <v>0</v>
      </c>
      <c r="T449" s="9">
        <f>IF(VLOOKUP($A449,'[1]Прайс лист'!$B$8:$BS$600,MATCH(T$11,'[1]Прайс лист'!$B$2:$BS$2,0),0)&lt;=T$8,VLOOKUP($A449,'[1]Прайс лист'!$B$8:$BS$600,MATCH(T$11,'[1]Прайс лист'!$B$2:$BS$2,0),0),0)</f>
        <v>400</v>
      </c>
      <c r="U449" s="9">
        <f>IF(VLOOKUP($A449,'[1]Прайс лист'!$B$8:$BS$600,MATCH(U$11,'[1]Прайс лист'!$B$2:$BS$2,0),0)&lt;=U$8,VLOOKUP($A449,'[1]Прайс лист'!$B$8:$BS$600,MATCH(U$11,'[1]Прайс лист'!$B$2:$BS$2,0),0),0)</f>
        <v>12100</v>
      </c>
      <c r="V449" s="9">
        <f>IF(VLOOKUP($A449,'[1]Прайс лист'!$B$8:$BS$600,MATCH(V$11,'[1]Прайс лист'!$B$2:$BS$2,0),0)&lt;=V$8,VLOOKUP($A449,'[1]Прайс лист'!$B$8:$BS$600,MATCH(V$11,'[1]Прайс лист'!$B$2:$BS$2,0),0),0)</f>
        <v>0</v>
      </c>
      <c r="W449" s="9">
        <f>IF(VLOOKUP($A449,'[1]Прайс лист'!$B$8:$BS$600,MATCH(W$11,'[1]Прайс лист'!$B$2:$BS$2,0),0)&lt;=W$8,VLOOKUP($A449,'[1]Прайс лист'!$B$8:$BS$600,MATCH(W$11,'[1]Прайс лист'!$B$2:$BS$2,0),0),0)</f>
        <v>11600</v>
      </c>
      <c r="X449" s="9">
        <f>IF(VLOOKUP($A449,'[1]Прайс лист'!$B$8:$BS$600,MATCH(X$11,'[1]Прайс лист'!$B$2:$BS$2,0),0)&lt;=X$8,VLOOKUP($A449,'[1]Прайс лист'!$B$8:$BS$600,MATCH(X$11,'[1]Прайс лист'!$B$2:$BS$2,0),0),0)</f>
        <v>10900</v>
      </c>
      <c r="Y449" s="9">
        <f>IF(VLOOKUP($A449,'[1]Прайс лист'!$B$8:$BS$600,MATCH(Y$11,'[1]Прайс лист'!$B$2:$BS$2,0),0)&lt;=Y$8,VLOOKUP($A449,'[1]Прайс лист'!$B$8:$BS$600,MATCH(Y$11,'[1]Прайс лист'!$B$2:$BS$2,0),0),0)</f>
        <v>0</v>
      </c>
      <c r="Z449" s="9">
        <f>IF(VLOOKUP($A449,'[1]Прайс лист'!$B$8:$BS$600,MATCH(Z$11,'[1]Прайс лист'!$B$2:$BS$2,0),0)&lt;=Z$8,VLOOKUP($A449,'[1]Прайс лист'!$B$8:$BS$600,MATCH(Z$11,'[1]Прайс лист'!$B$2:$BS$2,0),0),0)</f>
        <v>0</v>
      </c>
      <c r="AA449" s="9">
        <f>IF(VLOOKUP($A449,'[1]Прайс лист'!$B$8:$BS$600,MATCH(AA$11,'[1]Прайс лист'!$B$2:$BS$2,0),0)&lt;=AA$8,VLOOKUP($A449,'[1]Прайс лист'!$B$8:$BS$600,MATCH(AA$11,'[1]Прайс лист'!$B$2:$BS$2,0),0),0)</f>
        <v>0</v>
      </c>
      <c r="AB449" s="9">
        <f>IF(VLOOKUP($A449,'[1]Прайс лист'!$B$8:$BS$600,MATCH(AB$11,'[1]Прайс лист'!$B$2:$BS$2,0),0)&lt;=AB$8,VLOOKUP($A449,'[1]Прайс лист'!$B$8:$BS$600,MATCH(AB$11,'[1]Прайс лист'!$B$2:$BS$2,0),0),0)</f>
        <v>7400</v>
      </c>
      <c r="AC449" s="9">
        <f>IF(VLOOKUP($A449,'[1]Прайс лист'!$B$8:$BS$600,MATCH(AC$11,'[1]Прайс лист'!$B$2:$BS$2,0),0)&lt;=AC$8,VLOOKUP($A449,'[1]Прайс лист'!$B$8:$BS$600,MATCH(AC$11,'[1]Прайс лист'!$B$2:$BS$2,0),0),0)</f>
        <v>9100</v>
      </c>
      <c r="AD449" s="9">
        <f>IF(VLOOKUP($A449,'[1]Прайс лист'!$B$8:$BS$600,MATCH(AD$11,'[1]Прайс лист'!$B$2:$BS$2,0),0)&lt;=AD$8,VLOOKUP($A449,'[1]Прайс лист'!$B$8:$BS$600,MATCH(AD$11,'[1]Прайс лист'!$B$2:$BS$2,0),0),0)</f>
        <v>0</v>
      </c>
      <c r="AE449" s="9">
        <f>IF(VLOOKUP($A449,'[1]Прайс лист'!$B$8:$BS$600,MATCH(AE$11,'[1]Прайс лист'!$B$2:$BS$2,0),0)&lt;=AE$8,VLOOKUP($A449,'[1]Прайс лист'!$B$8:$BS$600,MATCH(AE$11,'[1]Прайс лист'!$B$2:$BS$2,0),0),0)</f>
        <v>8600</v>
      </c>
      <c r="AF449" s="9">
        <f>IF(VLOOKUP($A449,'[1]Прайс лист'!$B$8:$BS$600,MATCH(AF$11,'[1]Прайс лист'!$B$2:$BS$2,0),0)&lt;=AF$8,VLOOKUP($A449,'[1]Прайс лист'!$B$8:$BS$600,MATCH(AF$11,'[1]Прайс лист'!$B$2:$BS$2,0),0),0)</f>
        <v>7900</v>
      </c>
      <c r="AG449" s="9">
        <f>IF(VLOOKUP($A449,'[1]Прайс лист'!$B$8:$BS$600,MATCH(AG$11,'[1]Прайс лист'!$B$2:$BS$2,0),0)&lt;=AG$8,VLOOKUP($A449,'[1]Прайс лист'!$B$8:$BS$600,MATCH(AG$11,'[1]Прайс лист'!$B$2:$BS$2,0),0),0)</f>
        <v>0</v>
      </c>
      <c r="AH449" s="9">
        <f>IF(VLOOKUP($A449,'[1]Прайс лист'!$B$8:$BS$600,MATCH(AH$11,'[1]Прайс лист'!$B$2:$BS$2,0),0)&lt;=AH$8,VLOOKUP($A449,'[1]Прайс лист'!$B$8:$BS$600,MATCH(AH$11,'[1]Прайс лист'!$B$2:$BS$2,0),0),0)</f>
        <v>0</v>
      </c>
      <c r="AI449" s="9">
        <f>IF(VLOOKUP($A449,'[1]Прайс лист'!$B$8:$BS$600,MATCH(AI$11,'[1]Прайс лист'!$B$2:$BS$2,0),0)&lt;=AI$8,VLOOKUP($A449,'[1]Прайс лист'!$B$8:$BS$600,MATCH(AI$11,'[1]Прайс лист'!$B$2:$BS$2,0),0),0)</f>
        <v>0</v>
      </c>
      <c r="AJ449" s="9">
        <f>IF(VLOOKUP($A449,'[1]Прайс лист'!$B$8:$BS$600,MATCH(AJ$11,'[1]Прайс лист'!$B$2:$BS$2,0),0)&lt;=AJ$8,VLOOKUP($A449,'[1]Прайс лист'!$B$8:$BS$600,MATCH(AJ$11,'[1]Прайс лист'!$B$2:$BS$2,0),0),0)</f>
        <v>4400</v>
      </c>
      <c r="AK449" s="9">
        <f>IF(VLOOKUP($A449,'[1]Прайс лист'!$B$8:$BS$600,MATCH(AK$11,'[1]Прайс лист'!$B$2:$BS$2,0),0)&lt;=AK$8,VLOOKUP($A449,'[1]Прайс лист'!$B$8:$BS$600,MATCH(AK$11,'[1]Прайс лист'!$B$2:$BS$2,0),0),0)</f>
        <v>8100</v>
      </c>
      <c r="AL449" s="9">
        <f>IF(VLOOKUP($A449,'[1]Прайс лист'!$B$8:$BS$600,MATCH(AL$11,'[1]Прайс лист'!$B$2:$BS$2,0),0)&lt;=AL$8,VLOOKUP($A449,'[1]Прайс лист'!$B$8:$BS$600,MATCH(AL$11,'[1]Прайс лист'!$B$2:$BS$2,0),0),0)</f>
        <v>0</v>
      </c>
      <c r="AM449" s="9">
        <f>IF(VLOOKUP($A449,'[1]Прайс лист'!$B$8:$BS$600,MATCH(AM$11,'[1]Прайс лист'!$B$2:$BS$2,0),0)&lt;=AM$8,VLOOKUP($A449,'[1]Прайс лист'!$B$8:$BS$600,MATCH(AM$11,'[1]Прайс лист'!$B$2:$BS$2,0),0),0)</f>
        <v>7600</v>
      </c>
      <c r="AN449" s="9">
        <f>IF(VLOOKUP($A449,'[1]Прайс лист'!$B$8:$BS$600,MATCH(AN$11,'[1]Прайс лист'!$B$2:$BS$2,0),0)&lt;=AN$8,VLOOKUP($A449,'[1]Прайс лист'!$B$8:$BS$600,MATCH(AN$11,'[1]Прайс лист'!$B$2:$BS$2,0),0),0)</f>
        <v>6900</v>
      </c>
      <c r="AO449" s="9">
        <f>IF(VLOOKUP($A449,'[1]Прайс лист'!$B$8:$BS$600,MATCH(AO$11,'[1]Прайс лист'!$B$2:$BS$2,0),0)&lt;=AO$8,VLOOKUP($A449,'[1]Прайс лист'!$B$8:$BS$600,MATCH(AO$11,'[1]Прайс лист'!$B$2:$BS$2,0),0),0)</f>
        <v>0</v>
      </c>
      <c r="AP449" s="9">
        <f>IF(VLOOKUP($A449,'[1]Прайс лист'!$B$8:$BS$600,MATCH(AP$11,'[1]Прайс лист'!$B$2:$BS$2,0),0)&lt;=AP$8,VLOOKUP($A449,'[1]Прайс лист'!$B$8:$BS$600,MATCH(AP$11,'[1]Прайс лист'!$B$2:$BS$2,0),0),0)</f>
        <v>0</v>
      </c>
      <c r="AQ449" s="9">
        <f>IF(VLOOKUP($A449,'[1]Прайс лист'!$B$8:$BS$600,MATCH(AQ$11,'[1]Прайс лист'!$B$2:$BS$2,0),0)&lt;=AQ$8,VLOOKUP($A449,'[1]Прайс лист'!$B$8:$BS$600,MATCH(AQ$11,'[1]Прайс лист'!$B$2:$BS$2,0),0),0)</f>
        <v>0</v>
      </c>
      <c r="AR449" s="9">
        <f>IF(VLOOKUP($A449,'[1]Прайс лист'!$B$8:$BS$600,MATCH(AR$11,'[1]Прайс лист'!$B$2:$BS$2,0),0)&lt;=AR$8,VLOOKUP($A449,'[1]Прайс лист'!$B$8:$BS$600,MATCH(AR$11,'[1]Прайс лист'!$B$2:$BS$2,0),0),0)</f>
        <v>3400</v>
      </c>
      <c r="AS449" s="9">
        <f>IF(VLOOKUP($A449,'[1]Прайс лист'!$B$8:$BS$600,MATCH(AS$11,'[1]Прайс лист'!$B$2:$BS$2,0),0)&lt;=AS$8,VLOOKUP($A449,'[1]Прайс лист'!$B$8:$BS$600,MATCH(AS$11,'[1]Прайс лист'!$B$2:$BS$2,0),0),0)</f>
        <v>7100</v>
      </c>
      <c r="AT449" s="9">
        <f>IF(VLOOKUP($A449,'[1]Прайс лист'!$B$8:$BS$600,MATCH(AT$11,'[1]Прайс лист'!$B$2:$BS$2,0),0)&lt;=AT$8,VLOOKUP($A449,'[1]Прайс лист'!$B$8:$BS$600,MATCH(AT$11,'[1]Прайс лист'!$B$2:$BS$2,0),0),0)</f>
        <v>0</v>
      </c>
      <c r="AU449" s="9">
        <f>IF(VLOOKUP($A449,'[1]Прайс лист'!$B$8:$BS$600,MATCH(AU$11,'[1]Прайс лист'!$B$2:$BS$2,0),0)&lt;=AU$8,VLOOKUP($A449,'[1]Прайс лист'!$B$8:$BS$600,MATCH(AU$11,'[1]Прайс лист'!$B$2:$BS$2,0),0),0)</f>
        <v>6600</v>
      </c>
      <c r="AV449" s="9">
        <f>IF(VLOOKUP($A449,'[1]Прайс лист'!$B$8:$BS$600,MATCH(AV$11,'[1]Прайс лист'!$B$2:$BS$2,0),0)&lt;=AV$8,VLOOKUP($A449,'[1]Прайс лист'!$B$8:$BS$600,MATCH(AV$11,'[1]Прайс лист'!$B$2:$BS$2,0),0),0)</f>
        <v>5900</v>
      </c>
      <c r="AW449" s="9">
        <f>IF(VLOOKUP($A449,'[1]Прайс лист'!$B$8:$BS$600,MATCH(AW$11,'[1]Прайс лист'!$B$2:$BS$2,0),0)&lt;=AW$8,VLOOKUP($A449,'[1]Прайс лист'!$B$8:$BS$600,MATCH(AW$11,'[1]Прайс лист'!$B$2:$BS$2,0),0),0)</f>
        <v>0</v>
      </c>
      <c r="AX449" s="9">
        <f>IF(VLOOKUP($A449,'[1]Прайс лист'!$B$8:$BS$600,MATCH(AX$11,'[1]Прайс лист'!$B$2:$BS$2,0),0)&lt;=AX$8,VLOOKUP($A449,'[1]Прайс лист'!$B$8:$BS$600,MATCH(AX$11,'[1]Прайс лист'!$B$2:$BS$2,0),0),0)</f>
        <v>0</v>
      </c>
      <c r="AY449" s="9">
        <f>IF(VLOOKUP($A449,'[1]Прайс лист'!$B$8:$BS$600,MATCH(AY$11,'[1]Прайс лист'!$B$2:$BS$2,0),0)&lt;=AY$8,VLOOKUP($A449,'[1]Прайс лист'!$B$8:$BS$600,MATCH(AY$11,'[1]Прайс лист'!$B$2:$BS$2,0),0),0)</f>
        <v>0</v>
      </c>
      <c r="AZ449" s="9">
        <f>IF(VLOOKUP($A449,'[1]Прайс лист'!$B$8:$BS$600,MATCH(AZ$11,'[1]Прайс лист'!$B$2:$BS$2,0),0)&lt;=AZ$8,VLOOKUP($A449,'[1]Прайс лист'!$B$8:$BS$600,MATCH(AZ$11,'[1]Прайс лист'!$B$2:$BS$2,0),0),0)</f>
        <v>2400</v>
      </c>
      <c r="BA449" s="9">
        <f>IF(VLOOKUP($A449,'[1]Прайс лист'!$B$8:$BS$600,MATCH(BA$11,'[1]Прайс лист'!$B$2:$BS$2,0),0)&lt;=BA$8,VLOOKUP($A449,'[1]Прайс лист'!$B$8:$BS$600,MATCH(BA$11,'[1]Прайс лист'!$B$2:$BS$2,0),0),0)</f>
        <v>6100</v>
      </c>
      <c r="BB449" s="9">
        <f>IF(VLOOKUP($A449,'[1]Прайс лист'!$B$8:$BS$600,MATCH(BB$11,'[1]Прайс лист'!$B$2:$BS$2,0),0)&lt;=BB$8,VLOOKUP($A449,'[1]Прайс лист'!$B$8:$BS$600,MATCH(BB$11,'[1]Прайс лист'!$B$2:$BS$2,0),0),0)</f>
        <v>0</v>
      </c>
      <c r="BC449" s="9">
        <f>IF(VLOOKUP($A449,'[1]Прайс лист'!$B$8:$BS$600,MATCH(BC$11,'[1]Прайс лист'!$B$2:$BS$2,0),0)&lt;=BC$8,VLOOKUP($A449,'[1]Прайс лист'!$B$8:$BS$600,MATCH(BC$11,'[1]Прайс лист'!$B$2:$BS$2,0),0),0)</f>
        <v>5600</v>
      </c>
      <c r="BD449" s="9">
        <f>IF(VLOOKUP($A449,'[1]Прайс лист'!$B$8:$BS$600,MATCH(BD$11,'[1]Прайс лист'!$B$2:$BS$2,0),0)&lt;=BD$8,VLOOKUP($A449,'[1]Прайс лист'!$B$8:$BS$600,MATCH(BD$11,'[1]Прайс лист'!$B$2:$BS$2,0),0),0)</f>
        <v>4900</v>
      </c>
      <c r="BE449" s="9">
        <f>IF(VLOOKUP($A449,'[1]Прайс лист'!$B$8:$BS$600,MATCH(BE$11,'[1]Прайс лист'!$B$2:$BS$2,0),0)&lt;=BE$8,VLOOKUP($A449,'[1]Прайс лист'!$B$8:$BS$600,MATCH(BE$11,'[1]Прайс лист'!$B$2:$BS$2,0),0),0)</f>
        <v>0</v>
      </c>
      <c r="BF449" s="9">
        <f>IF(VLOOKUP($A449,'[1]Прайс лист'!$B$8:$BS$600,MATCH(BF$11,'[1]Прайс лист'!$B$2:$BS$2,0),0)&lt;=BF$8,VLOOKUP($A449,'[1]Прайс лист'!$B$8:$BS$600,MATCH(BF$11,'[1]Прайс лист'!$B$2:$BS$2,0),0),0)</f>
        <v>0</v>
      </c>
      <c r="BG449" s="9">
        <f>IF(VLOOKUP($A449,'[1]Прайс лист'!$B$8:$BS$600,MATCH(BG$11,'[1]Прайс лист'!$B$2:$BS$2,0),0)&lt;=BG$8,VLOOKUP($A449,'[1]Прайс лист'!$B$8:$BS$600,MATCH(BG$11,'[1]Прайс лист'!$B$2:$BS$2,0),0),0)</f>
        <v>0</v>
      </c>
      <c r="BH449" s="9">
        <f>IF(VLOOKUP($A449,'[1]Прайс лист'!$B$8:$BS$600,MATCH(BH$11,'[1]Прайс лист'!$B$2:$BS$2,0),0)&lt;=BH$8,VLOOKUP($A449,'[1]Прайс лист'!$B$8:$BS$600,MATCH(BH$11,'[1]Прайс лист'!$B$2:$BS$2,0),0),0)</f>
        <v>1400</v>
      </c>
    </row>
    <row r="450" spans="1:60">
      <c r="A450" s="1" t="str">
        <f>'[1]Прайс лист'!B443</f>
        <v>Xiaomi REDMI NOTE 732</v>
      </c>
      <c r="B450" s="7" t="s">
        <v>191</v>
      </c>
      <c r="C450" s="8" t="s">
        <v>267</v>
      </c>
      <c r="D450" s="8">
        <v>32</v>
      </c>
      <c r="E450" s="9">
        <f>IF(VLOOKUP($A450,'[1]Прайс лист'!$B$8:$BS$600,MATCH(E$11,'[1]Прайс лист'!$B$2:$BS$2,0),0)&lt;=E$8,VLOOKUP($A450,'[1]Прайс лист'!$B$8:$BS$600,MATCH(E$11,'[1]Прайс лист'!$B$2:$BS$2,0),0),0)</f>
        <v>5500</v>
      </c>
      <c r="F450" s="9">
        <f>IF(VLOOKUP($A450,'[1]Прайс лист'!$B$8:$BS$600,MATCH(F$11,'[1]Прайс лист'!$B$2:$BS$2,0),0)&lt;=F$8,VLOOKUP($A450,'[1]Прайс лист'!$B$8:$BS$600,MATCH(F$11,'[1]Прайс лист'!$B$2:$BS$2,0),0),0)</f>
        <v>0</v>
      </c>
      <c r="G450" s="9">
        <f>IF(VLOOKUP($A450,'[1]Прайс лист'!$B$8:$BS$600,MATCH(G$11,'[1]Прайс лист'!$B$2:$BS$2,0),0)&lt;=G$8,VLOOKUP($A450,'[1]Прайс лист'!$B$8:$BS$600,MATCH(G$11,'[1]Прайс лист'!$B$2:$BS$2,0),0),0)</f>
        <v>4900</v>
      </c>
      <c r="H450" s="9">
        <f>IF(VLOOKUP($A450,'[1]Прайс лист'!$B$8:$BS$600,MATCH(H$11,'[1]Прайс лист'!$B$2:$BS$2,0),0)&lt;=H$8,VLOOKUP($A450,'[1]Прайс лист'!$B$8:$BS$600,MATCH(H$11,'[1]Прайс лист'!$B$2:$BS$2,0),0),0)</f>
        <v>4200</v>
      </c>
      <c r="I450" s="9">
        <f>IF(VLOOKUP($A450,'[1]Прайс лист'!$B$8:$BS$600,MATCH(I$11,'[1]Прайс лист'!$B$2:$BS$2,0),0)&lt;=I$8,VLOOKUP($A450,'[1]Прайс лист'!$B$8:$BS$600,MATCH(I$11,'[1]Прайс лист'!$B$2:$BS$2,0),0),0)</f>
        <v>0</v>
      </c>
      <c r="J450" s="9">
        <f>IF(VLOOKUP($A450,'[1]Прайс лист'!$B$8:$BS$600,MATCH(J$11,'[1]Прайс лист'!$B$2:$BS$2,0),0)&lt;=J$8,VLOOKUP($A450,'[1]Прайс лист'!$B$8:$BS$600,MATCH(J$11,'[1]Прайс лист'!$B$2:$BS$2,0),0),0)</f>
        <v>0</v>
      </c>
      <c r="K450" s="9">
        <f>IF(VLOOKUP($A450,'[1]Прайс лист'!$B$8:$BS$600,MATCH(K$11,'[1]Прайс лист'!$B$2:$BS$2,0),0)&lt;=K$8,VLOOKUP($A450,'[1]Прайс лист'!$B$8:$BS$600,MATCH(K$11,'[1]Прайс лист'!$B$2:$BS$2,0),0),0)</f>
        <v>0</v>
      </c>
      <c r="L450" s="9">
        <f>IF(VLOOKUP($A450,'[1]Прайс лист'!$B$8:$BS$600,MATCH(L$11,'[1]Прайс лист'!$B$2:$BS$2,0),0)&lt;=L$8,VLOOKUP($A450,'[1]Прайс лист'!$B$8:$BS$600,MATCH(L$11,'[1]Прайс лист'!$B$2:$BS$2,0),0),0)</f>
        <v>400</v>
      </c>
      <c r="M450" s="9">
        <f>IF(VLOOKUP($A450,'[1]Прайс лист'!$B$8:$BS$600,MATCH(M$11,'[1]Прайс лист'!$B$2:$BS$2,0),0)&lt;=M$8,VLOOKUP($A450,'[1]Прайс лист'!$B$8:$BS$600,MATCH(M$11,'[1]Прайс лист'!$B$2:$BS$2,0),0),0)</f>
        <v>5500</v>
      </c>
      <c r="N450" s="9">
        <f>IF(VLOOKUP($A450,'[1]Прайс лист'!$B$8:$BS$600,MATCH(N$11,'[1]Прайс лист'!$B$2:$BS$2,0),0)&lt;=N$8,VLOOKUP($A450,'[1]Прайс лист'!$B$8:$BS$600,MATCH(N$11,'[1]Прайс лист'!$B$2:$BS$2,0),0),0)</f>
        <v>0</v>
      </c>
      <c r="O450" s="9">
        <f>IF(VLOOKUP($A450,'[1]Прайс лист'!$B$8:$BS$600,MATCH(O$11,'[1]Прайс лист'!$B$2:$BS$2,0),0)&lt;=O$8,VLOOKUP($A450,'[1]Прайс лист'!$B$8:$BS$600,MATCH(O$11,'[1]Прайс лист'!$B$2:$BS$2,0),0),0)</f>
        <v>4900</v>
      </c>
      <c r="P450" s="9">
        <f>IF(VLOOKUP($A450,'[1]Прайс лист'!$B$8:$BS$600,MATCH(P$11,'[1]Прайс лист'!$B$2:$BS$2,0),0)&lt;=P$8,VLOOKUP($A450,'[1]Прайс лист'!$B$8:$BS$600,MATCH(P$11,'[1]Прайс лист'!$B$2:$BS$2,0),0),0)</f>
        <v>4200</v>
      </c>
      <c r="Q450" s="9">
        <f>IF(VLOOKUP($A450,'[1]Прайс лист'!$B$8:$BS$600,MATCH(Q$11,'[1]Прайс лист'!$B$2:$BS$2,0),0)&lt;=Q$8,VLOOKUP($A450,'[1]Прайс лист'!$B$8:$BS$600,MATCH(Q$11,'[1]Прайс лист'!$B$2:$BS$2,0),0),0)</f>
        <v>0</v>
      </c>
      <c r="R450" s="9">
        <f>IF(VLOOKUP($A450,'[1]Прайс лист'!$B$8:$BS$600,MATCH(R$11,'[1]Прайс лист'!$B$2:$BS$2,0),0)&lt;=R$8,VLOOKUP($A450,'[1]Прайс лист'!$B$8:$BS$600,MATCH(R$11,'[1]Прайс лист'!$B$2:$BS$2,0),0),0)</f>
        <v>0</v>
      </c>
      <c r="S450" s="9">
        <f>IF(VLOOKUP($A450,'[1]Прайс лист'!$B$8:$BS$600,MATCH(S$11,'[1]Прайс лист'!$B$2:$BS$2,0),0)&lt;=S$8,VLOOKUP($A450,'[1]Прайс лист'!$B$8:$BS$600,MATCH(S$11,'[1]Прайс лист'!$B$2:$BS$2,0),0),0)</f>
        <v>0</v>
      </c>
      <c r="T450" s="9">
        <f>IF(VLOOKUP($A450,'[1]Прайс лист'!$B$8:$BS$600,MATCH(T$11,'[1]Прайс лист'!$B$2:$BS$2,0),0)&lt;=T$8,VLOOKUP($A450,'[1]Прайс лист'!$B$8:$BS$600,MATCH(T$11,'[1]Прайс лист'!$B$2:$BS$2,0),0),0)</f>
        <v>400</v>
      </c>
      <c r="U450" s="9">
        <f>IF(VLOOKUP($A450,'[1]Прайс лист'!$B$8:$BS$600,MATCH(U$11,'[1]Прайс лист'!$B$2:$BS$2,0),0)&lt;=U$8,VLOOKUP($A450,'[1]Прайс лист'!$B$8:$BS$600,MATCH(U$11,'[1]Прайс лист'!$B$2:$BS$2,0),0),0)</f>
        <v>12500</v>
      </c>
      <c r="V450" s="9">
        <f>IF(VLOOKUP($A450,'[1]Прайс лист'!$B$8:$BS$600,MATCH(V$11,'[1]Прайс лист'!$B$2:$BS$2,0),0)&lt;=V$8,VLOOKUP($A450,'[1]Прайс лист'!$B$8:$BS$600,MATCH(V$11,'[1]Прайс лист'!$B$2:$BS$2,0),0),0)</f>
        <v>0</v>
      </c>
      <c r="W450" s="9">
        <f>IF(VLOOKUP($A450,'[1]Прайс лист'!$B$8:$BS$600,MATCH(W$11,'[1]Прайс лист'!$B$2:$BS$2,0),0)&lt;=W$8,VLOOKUP($A450,'[1]Прайс лист'!$B$8:$BS$600,MATCH(W$11,'[1]Прайс лист'!$B$2:$BS$2,0),0),0)</f>
        <v>11900</v>
      </c>
      <c r="X450" s="9">
        <f>IF(VLOOKUP($A450,'[1]Прайс лист'!$B$8:$BS$600,MATCH(X$11,'[1]Прайс лист'!$B$2:$BS$2,0),0)&lt;=X$8,VLOOKUP($A450,'[1]Прайс лист'!$B$8:$BS$600,MATCH(X$11,'[1]Прайс лист'!$B$2:$BS$2,0),0),0)</f>
        <v>11200</v>
      </c>
      <c r="Y450" s="9">
        <f>IF(VLOOKUP($A450,'[1]Прайс лист'!$B$8:$BS$600,MATCH(Y$11,'[1]Прайс лист'!$B$2:$BS$2,0),0)&lt;=Y$8,VLOOKUP($A450,'[1]Прайс лист'!$B$8:$BS$600,MATCH(Y$11,'[1]Прайс лист'!$B$2:$BS$2,0),0),0)</f>
        <v>0</v>
      </c>
      <c r="Z450" s="9">
        <f>IF(VLOOKUP($A450,'[1]Прайс лист'!$B$8:$BS$600,MATCH(Z$11,'[1]Прайс лист'!$B$2:$BS$2,0),0)&lt;=Z$8,VLOOKUP($A450,'[1]Прайс лист'!$B$8:$BS$600,MATCH(Z$11,'[1]Прайс лист'!$B$2:$BS$2,0),0),0)</f>
        <v>0</v>
      </c>
      <c r="AA450" s="9">
        <f>IF(VLOOKUP($A450,'[1]Прайс лист'!$B$8:$BS$600,MATCH(AA$11,'[1]Прайс лист'!$B$2:$BS$2,0),0)&lt;=AA$8,VLOOKUP($A450,'[1]Прайс лист'!$B$8:$BS$600,MATCH(AA$11,'[1]Прайс лист'!$B$2:$BS$2,0),0),0)</f>
        <v>0</v>
      </c>
      <c r="AB450" s="9">
        <f>IF(VLOOKUP($A450,'[1]Прайс лист'!$B$8:$BS$600,MATCH(AB$11,'[1]Прайс лист'!$B$2:$BS$2,0),0)&lt;=AB$8,VLOOKUP($A450,'[1]Прайс лист'!$B$8:$BS$600,MATCH(AB$11,'[1]Прайс лист'!$B$2:$BS$2,0),0),0)</f>
        <v>7400</v>
      </c>
      <c r="AC450" s="9">
        <f>IF(VLOOKUP($A450,'[1]Прайс лист'!$B$8:$BS$600,MATCH(AC$11,'[1]Прайс лист'!$B$2:$BS$2,0),0)&lt;=AC$8,VLOOKUP($A450,'[1]Прайс лист'!$B$8:$BS$600,MATCH(AC$11,'[1]Прайс лист'!$B$2:$BS$2,0),0),0)</f>
        <v>9500</v>
      </c>
      <c r="AD450" s="9">
        <f>IF(VLOOKUP($A450,'[1]Прайс лист'!$B$8:$BS$600,MATCH(AD$11,'[1]Прайс лист'!$B$2:$BS$2,0),0)&lt;=AD$8,VLOOKUP($A450,'[1]Прайс лист'!$B$8:$BS$600,MATCH(AD$11,'[1]Прайс лист'!$B$2:$BS$2,0),0),0)</f>
        <v>0</v>
      </c>
      <c r="AE450" s="9">
        <f>IF(VLOOKUP($A450,'[1]Прайс лист'!$B$8:$BS$600,MATCH(AE$11,'[1]Прайс лист'!$B$2:$BS$2,0),0)&lt;=AE$8,VLOOKUP($A450,'[1]Прайс лист'!$B$8:$BS$600,MATCH(AE$11,'[1]Прайс лист'!$B$2:$BS$2,0),0),0)</f>
        <v>8900</v>
      </c>
      <c r="AF450" s="9">
        <f>IF(VLOOKUP($A450,'[1]Прайс лист'!$B$8:$BS$600,MATCH(AF$11,'[1]Прайс лист'!$B$2:$BS$2,0),0)&lt;=AF$8,VLOOKUP($A450,'[1]Прайс лист'!$B$8:$BS$600,MATCH(AF$11,'[1]Прайс лист'!$B$2:$BS$2,0),0),0)</f>
        <v>8200</v>
      </c>
      <c r="AG450" s="9">
        <f>IF(VLOOKUP($A450,'[1]Прайс лист'!$B$8:$BS$600,MATCH(AG$11,'[1]Прайс лист'!$B$2:$BS$2,0),0)&lt;=AG$8,VLOOKUP($A450,'[1]Прайс лист'!$B$8:$BS$600,MATCH(AG$11,'[1]Прайс лист'!$B$2:$BS$2,0),0),0)</f>
        <v>0</v>
      </c>
      <c r="AH450" s="9">
        <f>IF(VLOOKUP($A450,'[1]Прайс лист'!$B$8:$BS$600,MATCH(AH$11,'[1]Прайс лист'!$B$2:$BS$2,0),0)&lt;=AH$8,VLOOKUP($A450,'[1]Прайс лист'!$B$8:$BS$600,MATCH(AH$11,'[1]Прайс лист'!$B$2:$BS$2,0),0),0)</f>
        <v>0</v>
      </c>
      <c r="AI450" s="9">
        <f>IF(VLOOKUP($A450,'[1]Прайс лист'!$B$8:$BS$600,MATCH(AI$11,'[1]Прайс лист'!$B$2:$BS$2,0),0)&lt;=AI$8,VLOOKUP($A450,'[1]Прайс лист'!$B$8:$BS$600,MATCH(AI$11,'[1]Прайс лист'!$B$2:$BS$2,0),0),0)</f>
        <v>0</v>
      </c>
      <c r="AJ450" s="9">
        <f>IF(VLOOKUP($A450,'[1]Прайс лист'!$B$8:$BS$600,MATCH(AJ$11,'[1]Прайс лист'!$B$2:$BS$2,0),0)&lt;=AJ$8,VLOOKUP($A450,'[1]Прайс лист'!$B$8:$BS$600,MATCH(AJ$11,'[1]Прайс лист'!$B$2:$BS$2,0),0),0)</f>
        <v>4400</v>
      </c>
      <c r="AK450" s="9">
        <f>IF(VLOOKUP($A450,'[1]Прайс лист'!$B$8:$BS$600,MATCH(AK$11,'[1]Прайс лист'!$B$2:$BS$2,0),0)&lt;=AK$8,VLOOKUP($A450,'[1]Прайс лист'!$B$8:$BS$600,MATCH(AK$11,'[1]Прайс лист'!$B$2:$BS$2,0),0),0)</f>
        <v>8500</v>
      </c>
      <c r="AL450" s="9">
        <f>IF(VLOOKUP($A450,'[1]Прайс лист'!$B$8:$BS$600,MATCH(AL$11,'[1]Прайс лист'!$B$2:$BS$2,0),0)&lt;=AL$8,VLOOKUP($A450,'[1]Прайс лист'!$B$8:$BS$600,MATCH(AL$11,'[1]Прайс лист'!$B$2:$BS$2,0),0),0)</f>
        <v>0</v>
      </c>
      <c r="AM450" s="9">
        <f>IF(VLOOKUP($A450,'[1]Прайс лист'!$B$8:$BS$600,MATCH(AM$11,'[1]Прайс лист'!$B$2:$BS$2,0),0)&lt;=AM$8,VLOOKUP($A450,'[1]Прайс лист'!$B$8:$BS$600,MATCH(AM$11,'[1]Прайс лист'!$B$2:$BS$2,0),0),0)</f>
        <v>7900</v>
      </c>
      <c r="AN450" s="9">
        <f>IF(VLOOKUP($A450,'[1]Прайс лист'!$B$8:$BS$600,MATCH(AN$11,'[1]Прайс лист'!$B$2:$BS$2,0),0)&lt;=AN$8,VLOOKUP($A450,'[1]Прайс лист'!$B$8:$BS$600,MATCH(AN$11,'[1]Прайс лист'!$B$2:$BS$2,0),0),0)</f>
        <v>7200</v>
      </c>
      <c r="AO450" s="9">
        <f>IF(VLOOKUP($A450,'[1]Прайс лист'!$B$8:$BS$600,MATCH(AO$11,'[1]Прайс лист'!$B$2:$BS$2,0),0)&lt;=AO$8,VLOOKUP($A450,'[1]Прайс лист'!$B$8:$BS$600,MATCH(AO$11,'[1]Прайс лист'!$B$2:$BS$2,0),0),0)</f>
        <v>0</v>
      </c>
      <c r="AP450" s="9">
        <f>IF(VLOOKUP($A450,'[1]Прайс лист'!$B$8:$BS$600,MATCH(AP$11,'[1]Прайс лист'!$B$2:$BS$2,0),0)&lt;=AP$8,VLOOKUP($A450,'[1]Прайс лист'!$B$8:$BS$600,MATCH(AP$11,'[1]Прайс лист'!$B$2:$BS$2,0),0),0)</f>
        <v>0</v>
      </c>
      <c r="AQ450" s="9">
        <f>IF(VLOOKUP($A450,'[1]Прайс лист'!$B$8:$BS$600,MATCH(AQ$11,'[1]Прайс лист'!$B$2:$BS$2,0),0)&lt;=AQ$8,VLOOKUP($A450,'[1]Прайс лист'!$B$8:$BS$600,MATCH(AQ$11,'[1]Прайс лист'!$B$2:$BS$2,0),0),0)</f>
        <v>0</v>
      </c>
      <c r="AR450" s="9">
        <f>IF(VLOOKUP($A450,'[1]Прайс лист'!$B$8:$BS$600,MATCH(AR$11,'[1]Прайс лист'!$B$2:$BS$2,0),0)&lt;=AR$8,VLOOKUP($A450,'[1]Прайс лист'!$B$8:$BS$600,MATCH(AR$11,'[1]Прайс лист'!$B$2:$BS$2,0),0),0)</f>
        <v>3400</v>
      </c>
      <c r="AS450" s="9">
        <f>IF(VLOOKUP($A450,'[1]Прайс лист'!$B$8:$BS$600,MATCH(AS$11,'[1]Прайс лист'!$B$2:$BS$2,0),0)&lt;=AS$8,VLOOKUP($A450,'[1]Прайс лист'!$B$8:$BS$600,MATCH(AS$11,'[1]Прайс лист'!$B$2:$BS$2,0),0),0)</f>
        <v>7500</v>
      </c>
      <c r="AT450" s="9">
        <f>IF(VLOOKUP($A450,'[1]Прайс лист'!$B$8:$BS$600,MATCH(AT$11,'[1]Прайс лист'!$B$2:$BS$2,0),0)&lt;=AT$8,VLOOKUP($A450,'[1]Прайс лист'!$B$8:$BS$600,MATCH(AT$11,'[1]Прайс лист'!$B$2:$BS$2,0),0),0)</f>
        <v>0</v>
      </c>
      <c r="AU450" s="9">
        <f>IF(VLOOKUP($A450,'[1]Прайс лист'!$B$8:$BS$600,MATCH(AU$11,'[1]Прайс лист'!$B$2:$BS$2,0),0)&lt;=AU$8,VLOOKUP($A450,'[1]Прайс лист'!$B$8:$BS$600,MATCH(AU$11,'[1]Прайс лист'!$B$2:$BS$2,0),0),0)</f>
        <v>6900</v>
      </c>
      <c r="AV450" s="9">
        <f>IF(VLOOKUP($A450,'[1]Прайс лист'!$B$8:$BS$600,MATCH(AV$11,'[1]Прайс лист'!$B$2:$BS$2,0),0)&lt;=AV$8,VLOOKUP($A450,'[1]Прайс лист'!$B$8:$BS$600,MATCH(AV$11,'[1]Прайс лист'!$B$2:$BS$2,0),0),0)</f>
        <v>6200</v>
      </c>
      <c r="AW450" s="9">
        <f>IF(VLOOKUP($A450,'[1]Прайс лист'!$B$8:$BS$600,MATCH(AW$11,'[1]Прайс лист'!$B$2:$BS$2,0),0)&lt;=AW$8,VLOOKUP($A450,'[1]Прайс лист'!$B$8:$BS$600,MATCH(AW$11,'[1]Прайс лист'!$B$2:$BS$2,0),0),0)</f>
        <v>0</v>
      </c>
      <c r="AX450" s="9">
        <f>IF(VLOOKUP($A450,'[1]Прайс лист'!$B$8:$BS$600,MATCH(AX$11,'[1]Прайс лист'!$B$2:$BS$2,0),0)&lt;=AX$8,VLOOKUP($A450,'[1]Прайс лист'!$B$8:$BS$600,MATCH(AX$11,'[1]Прайс лист'!$B$2:$BS$2,0),0),0)</f>
        <v>0</v>
      </c>
      <c r="AY450" s="9">
        <f>IF(VLOOKUP($A450,'[1]Прайс лист'!$B$8:$BS$600,MATCH(AY$11,'[1]Прайс лист'!$B$2:$BS$2,0),0)&lt;=AY$8,VLOOKUP($A450,'[1]Прайс лист'!$B$8:$BS$600,MATCH(AY$11,'[1]Прайс лист'!$B$2:$BS$2,0),0),0)</f>
        <v>0</v>
      </c>
      <c r="AZ450" s="9">
        <f>IF(VLOOKUP($A450,'[1]Прайс лист'!$B$8:$BS$600,MATCH(AZ$11,'[1]Прайс лист'!$B$2:$BS$2,0),0)&lt;=AZ$8,VLOOKUP($A450,'[1]Прайс лист'!$B$8:$BS$600,MATCH(AZ$11,'[1]Прайс лист'!$B$2:$BS$2,0),0),0)</f>
        <v>2400</v>
      </c>
      <c r="BA450" s="9">
        <f>IF(VLOOKUP($A450,'[1]Прайс лист'!$B$8:$BS$600,MATCH(BA$11,'[1]Прайс лист'!$B$2:$BS$2,0),0)&lt;=BA$8,VLOOKUP($A450,'[1]Прайс лист'!$B$8:$BS$600,MATCH(BA$11,'[1]Прайс лист'!$B$2:$BS$2,0),0),0)</f>
        <v>6500</v>
      </c>
      <c r="BB450" s="9">
        <f>IF(VLOOKUP($A450,'[1]Прайс лист'!$B$8:$BS$600,MATCH(BB$11,'[1]Прайс лист'!$B$2:$BS$2,0),0)&lt;=BB$8,VLOOKUP($A450,'[1]Прайс лист'!$B$8:$BS$600,MATCH(BB$11,'[1]Прайс лист'!$B$2:$BS$2,0),0),0)</f>
        <v>0</v>
      </c>
      <c r="BC450" s="9">
        <f>IF(VLOOKUP($A450,'[1]Прайс лист'!$B$8:$BS$600,MATCH(BC$11,'[1]Прайс лист'!$B$2:$BS$2,0),0)&lt;=BC$8,VLOOKUP($A450,'[1]Прайс лист'!$B$8:$BS$600,MATCH(BC$11,'[1]Прайс лист'!$B$2:$BS$2,0),0),0)</f>
        <v>5900</v>
      </c>
      <c r="BD450" s="9">
        <f>IF(VLOOKUP($A450,'[1]Прайс лист'!$B$8:$BS$600,MATCH(BD$11,'[1]Прайс лист'!$B$2:$BS$2,0),0)&lt;=BD$8,VLOOKUP($A450,'[1]Прайс лист'!$B$8:$BS$600,MATCH(BD$11,'[1]Прайс лист'!$B$2:$BS$2,0),0),0)</f>
        <v>5200</v>
      </c>
      <c r="BE450" s="9">
        <f>IF(VLOOKUP($A450,'[1]Прайс лист'!$B$8:$BS$600,MATCH(BE$11,'[1]Прайс лист'!$B$2:$BS$2,0),0)&lt;=BE$8,VLOOKUP($A450,'[1]Прайс лист'!$B$8:$BS$600,MATCH(BE$11,'[1]Прайс лист'!$B$2:$BS$2,0),0),0)</f>
        <v>0</v>
      </c>
      <c r="BF450" s="9">
        <f>IF(VLOOKUP($A450,'[1]Прайс лист'!$B$8:$BS$600,MATCH(BF$11,'[1]Прайс лист'!$B$2:$BS$2,0),0)&lt;=BF$8,VLOOKUP($A450,'[1]Прайс лист'!$B$8:$BS$600,MATCH(BF$11,'[1]Прайс лист'!$B$2:$BS$2,0),0),0)</f>
        <v>0</v>
      </c>
      <c r="BG450" s="9">
        <f>IF(VLOOKUP($A450,'[1]Прайс лист'!$B$8:$BS$600,MATCH(BG$11,'[1]Прайс лист'!$B$2:$BS$2,0),0)&lt;=BG$8,VLOOKUP($A450,'[1]Прайс лист'!$B$8:$BS$600,MATCH(BG$11,'[1]Прайс лист'!$B$2:$BS$2,0),0),0)</f>
        <v>0</v>
      </c>
      <c r="BH450" s="9">
        <f>IF(VLOOKUP($A450,'[1]Прайс лист'!$B$8:$BS$600,MATCH(BH$11,'[1]Прайс лист'!$B$2:$BS$2,0),0)&lt;=BH$8,VLOOKUP($A450,'[1]Прайс лист'!$B$8:$BS$600,MATCH(BH$11,'[1]Прайс лист'!$B$2:$BS$2,0),0),0)</f>
        <v>1400</v>
      </c>
    </row>
    <row r="451" spans="1:60">
      <c r="A451" s="1" t="str">
        <f>'[1]Прайс лист'!B444</f>
        <v>Xiaomi REDMI NOTE 764</v>
      </c>
      <c r="B451" s="7" t="s">
        <v>191</v>
      </c>
      <c r="C451" s="8" t="s">
        <v>267</v>
      </c>
      <c r="D451" s="8">
        <v>64</v>
      </c>
      <c r="E451" s="9">
        <f>IF(VLOOKUP($A451,'[1]Прайс лист'!$B$8:$BS$600,MATCH(E$11,'[1]Прайс лист'!$B$2:$BS$2,0),0)&lt;=E$8,VLOOKUP($A451,'[1]Прайс лист'!$B$8:$BS$600,MATCH(E$11,'[1]Прайс лист'!$B$2:$BS$2,0),0),0)</f>
        <v>6400</v>
      </c>
      <c r="F451" s="9">
        <f>IF(VLOOKUP($A451,'[1]Прайс лист'!$B$8:$BS$600,MATCH(F$11,'[1]Прайс лист'!$B$2:$BS$2,0),0)&lt;=F$8,VLOOKUP($A451,'[1]Прайс лист'!$B$8:$BS$600,MATCH(F$11,'[1]Прайс лист'!$B$2:$BS$2,0),0),0)</f>
        <v>0</v>
      </c>
      <c r="G451" s="9">
        <f>IF(VLOOKUP($A451,'[1]Прайс лист'!$B$8:$BS$600,MATCH(G$11,'[1]Прайс лист'!$B$2:$BS$2,0),0)&lt;=G$8,VLOOKUP($A451,'[1]Прайс лист'!$B$8:$BS$600,MATCH(G$11,'[1]Прайс лист'!$B$2:$BS$2,0),0),0)</f>
        <v>5700</v>
      </c>
      <c r="H451" s="9">
        <f>IF(VLOOKUP($A451,'[1]Прайс лист'!$B$8:$BS$600,MATCH(H$11,'[1]Прайс лист'!$B$2:$BS$2,0),0)&lt;=H$8,VLOOKUP($A451,'[1]Прайс лист'!$B$8:$BS$600,MATCH(H$11,'[1]Прайс лист'!$B$2:$BS$2,0),0),0)</f>
        <v>4800</v>
      </c>
      <c r="I451" s="9">
        <f>IF(VLOOKUP($A451,'[1]Прайс лист'!$B$8:$BS$600,MATCH(I$11,'[1]Прайс лист'!$B$2:$BS$2,0),0)&lt;=I$8,VLOOKUP($A451,'[1]Прайс лист'!$B$8:$BS$600,MATCH(I$11,'[1]Прайс лист'!$B$2:$BS$2,0),0),0)</f>
        <v>0</v>
      </c>
      <c r="J451" s="9">
        <f>IF(VLOOKUP($A451,'[1]Прайс лист'!$B$8:$BS$600,MATCH(J$11,'[1]Прайс лист'!$B$2:$BS$2,0),0)&lt;=J$8,VLOOKUP($A451,'[1]Прайс лист'!$B$8:$BS$600,MATCH(J$11,'[1]Прайс лист'!$B$2:$BS$2,0),0),0)</f>
        <v>0</v>
      </c>
      <c r="K451" s="9">
        <f>IF(VLOOKUP($A451,'[1]Прайс лист'!$B$8:$BS$600,MATCH(K$11,'[1]Прайс лист'!$B$2:$BS$2,0),0)&lt;=K$8,VLOOKUP($A451,'[1]Прайс лист'!$B$8:$BS$600,MATCH(K$11,'[1]Прайс лист'!$B$2:$BS$2,0),0),0)</f>
        <v>0</v>
      </c>
      <c r="L451" s="9">
        <f>IF(VLOOKUP($A451,'[1]Прайс лист'!$B$8:$BS$600,MATCH(L$11,'[1]Прайс лист'!$B$2:$BS$2,0),0)&lt;=L$8,VLOOKUP($A451,'[1]Прайс лист'!$B$8:$BS$600,MATCH(L$11,'[1]Прайс лист'!$B$2:$BS$2,0),0),0)</f>
        <v>400</v>
      </c>
      <c r="M451" s="9">
        <f>IF(VLOOKUP($A451,'[1]Прайс лист'!$B$8:$BS$600,MATCH(M$11,'[1]Прайс лист'!$B$2:$BS$2,0),0)&lt;=M$8,VLOOKUP($A451,'[1]Прайс лист'!$B$8:$BS$600,MATCH(M$11,'[1]Прайс лист'!$B$2:$BS$2,0),0),0)</f>
        <v>6400</v>
      </c>
      <c r="N451" s="9">
        <f>IF(VLOOKUP($A451,'[1]Прайс лист'!$B$8:$BS$600,MATCH(N$11,'[1]Прайс лист'!$B$2:$BS$2,0),0)&lt;=N$8,VLOOKUP($A451,'[1]Прайс лист'!$B$8:$BS$600,MATCH(N$11,'[1]Прайс лист'!$B$2:$BS$2,0),0),0)</f>
        <v>0</v>
      </c>
      <c r="O451" s="9">
        <f>IF(VLOOKUP($A451,'[1]Прайс лист'!$B$8:$BS$600,MATCH(O$11,'[1]Прайс лист'!$B$2:$BS$2,0),0)&lt;=O$8,VLOOKUP($A451,'[1]Прайс лист'!$B$8:$BS$600,MATCH(O$11,'[1]Прайс лист'!$B$2:$BS$2,0),0),0)</f>
        <v>5700</v>
      </c>
      <c r="P451" s="9">
        <f>IF(VLOOKUP($A451,'[1]Прайс лист'!$B$8:$BS$600,MATCH(P$11,'[1]Прайс лист'!$B$2:$BS$2,0),0)&lt;=P$8,VLOOKUP($A451,'[1]Прайс лист'!$B$8:$BS$600,MATCH(P$11,'[1]Прайс лист'!$B$2:$BS$2,0),0),0)</f>
        <v>4800</v>
      </c>
      <c r="Q451" s="9">
        <f>IF(VLOOKUP($A451,'[1]Прайс лист'!$B$8:$BS$600,MATCH(Q$11,'[1]Прайс лист'!$B$2:$BS$2,0),0)&lt;=Q$8,VLOOKUP($A451,'[1]Прайс лист'!$B$8:$BS$600,MATCH(Q$11,'[1]Прайс лист'!$B$2:$BS$2,0),0),0)</f>
        <v>0</v>
      </c>
      <c r="R451" s="9">
        <f>IF(VLOOKUP($A451,'[1]Прайс лист'!$B$8:$BS$600,MATCH(R$11,'[1]Прайс лист'!$B$2:$BS$2,0),0)&lt;=R$8,VLOOKUP($A451,'[1]Прайс лист'!$B$8:$BS$600,MATCH(R$11,'[1]Прайс лист'!$B$2:$BS$2,0),0),0)</f>
        <v>0</v>
      </c>
      <c r="S451" s="9">
        <f>IF(VLOOKUP($A451,'[1]Прайс лист'!$B$8:$BS$600,MATCH(S$11,'[1]Прайс лист'!$B$2:$BS$2,0),0)&lt;=S$8,VLOOKUP($A451,'[1]Прайс лист'!$B$8:$BS$600,MATCH(S$11,'[1]Прайс лист'!$B$2:$BS$2,0),0),0)</f>
        <v>0</v>
      </c>
      <c r="T451" s="9">
        <f>IF(VLOOKUP($A451,'[1]Прайс лист'!$B$8:$BS$600,MATCH(T$11,'[1]Прайс лист'!$B$2:$BS$2,0),0)&lt;=T$8,VLOOKUP($A451,'[1]Прайс лист'!$B$8:$BS$600,MATCH(T$11,'[1]Прайс лист'!$B$2:$BS$2,0),0),0)</f>
        <v>400</v>
      </c>
      <c r="U451" s="9">
        <f>IF(VLOOKUP($A451,'[1]Прайс лист'!$B$8:$BS$600,MATCH(U$11,'[1]Прайс лист'!$B$2:$BS$2,0),0)&lt;=U$8,VLOOKUP($A451,'[1]Прайс лист'!$B$8:$BS$600,MATCH(U$11,'[1]Прайс лист'!$B$2:$BS$2,0),0),0)</f>
        <v>13400</v>
      </c>
      <c r="V451" s="9">
        <f>IF(VLOOKUP($A451,'[1]Прайс лист'!$B$8:$BS$600,MATCH(V$11,'[1]Прайс лист'!$B$2:$BS$2,0),0)&lt;=V$8,VLOOKUP($A451,'[1]Прайс лист'!$B$8:$BS$600,MATCH(V$11,'[1]Прайс лист'!$B$2:$BS$2,0),0),0)</f>
        <v>0</v>
      </c>
      <c r="W451" s="9">
        <f>IF(VLOOKUP($A451,'[1]Прайс лист'!$B$8:$BS$600,MATCH(W$11,'[1]Прайс лист'!$B$2:$BS$2,0),0)&lt;=W$8,VLOOKUP($A451,'[1]Прайс лист'!$B$8:$BS$600,MATCH(W$11,'[1]Прайс лист'!$B$2:$BS$2,0),0),0)</f>
        <v>12700</v>
      </c>
      <c r="X451" s="9">
        <f>IF(VLOOKUP($A451,'[1]Прайс лист'!$B$8:$BS$600,MATCH(X$11,'[1]Прайс лист'!$B$2:$BS$2,0),0)&lt;=X$8,VLOOKUP($A451,'[1]Прайс лист'!$B$8:$BS$600,MATCH(X$11,'[1]Прайс лист'!$B$2:$BS$2,0),0),0)</f>
        <v>11800</v>
      </c>
      <c r="Y451" s="9">
        <f>IF(VLOOKUP($A451,'[1]Прайс лист'!$B$8:$BS$600,MATCH(Y$11,'[1]Прайс лист'!$B$2:$BS$2,0),0)&lt;=Y$8,VLOOKUP($A451,'[1]Прайс лист'!$B$8:$BS$600,MATCH(Y$11,'[1]Прайс лист'!$B$2:$BS$2,0),0),0)</f>
        <v>0</v>
      </c>
      <c r="Z451" s="9">
        <f>IF(VLOOKUP($A451,'[1]Прайс лист'!$B$8:$BS$600,MATCH(Z$11,'[1]Прайс лист'!$B$2:$BS$2,0),0)&lt;=Z$8,VLOOKUP($A451,'[1]Прайс лист'!$B$8:$BS$600,MATCH(Z$11,'[1]Прайс лист'!$B$2:$BS$2,0),0),0)</f>
        <v>0</v>
      </c>
      <c r="AA451" s="9">
        <f>IF(VLOOKUP($A451,'[1]Прайс лист'!$B$8:$BS$600,MATCH(AA$11,'[1]Прайс лист'!$B$2:$BS$2,0),0)&lt;=AA$8,VLOOKUP($A451,'[1]Прайс лист'!$B$8:$BS$600,MATCH(AA$11,'[1]Прайс лист'!$B$2:$BS$2,0),0),0)</f>
        <v>0</v>
      </c>
      <c r="AB451" s="9">
        <f>IF(VLOOKUP($A451,'[1]Прайс лист'!$B$8:$BS$600,MATCH(AB$11,'[1]Прайс лист'!$B$2:$BS$2,0),0)&lt;=AB$8,VLOOKUP($A451,'[1]Прайс лист'!$B$8:$BS$600,MATCH(AB$11,'[1]Прайс лист'!$B$2:$BS$2,0),0),0)</f>
        <v>7400</v>
      </c>
      <c r="AC451" s="9">
        <f>IF(VLOOKUP($A451,'[1]Прайс лист'!$B$8:$BS$600,MATCH(AC$11,'[1]Прайс лист'!$B$2:$BS$2,0),0)&lt;=AC$8,VLOOKUP($A451,'[1]Прайс лист'!$B$8:$BS$600,MATCH(AC$11,'[1]Прайс лист'!$B$2:$BS$2,0),0),0)</f>
        <v>10400</v>
      </c>
      <c r="AD451" s="9">
        <f>IF(VLOOKUP($A451,'[1]Прайс лист'!$B$8:$BS$600,MATCH(AD$11,'[1]Прайс лист'!$B$2:$BS$2,0),0)&lt;=AD$8,VLOOKUP($A451,'[1]Прайс лист'!$B$8:$BS$600,MATCH(AD$11,'[1]Прайс лист'!$B$2:$BS$2,0),0),0)</f>
        <v>0</v>
      </c>
      <c r="AE451" s="9">
        <f>IF(VLOOKUP($A451,'[1]Прайс лист'!$B$8:$BS$600,MATCH(AE$11,'[1]Прайс лист'!$B$2:$BS$2,0),0)&lt;=AE$8,VLOOKUP($A451,'[1]Прайс лист'!$B$8:$BS$600,MATCH(AE$11,'[1]Прайс лист'!$B$2:$BS$2,0),0),0)</f>
        <v>9700</v>
      </c>
      <c r="AF451" s="9">
        <f>IF(VLOOKUP($A451,'[1]Прайс лист'!$B$8:$BS$600,MATCH(AF$11,'[1]Прайс лист'!$B$2:$BS$2,0),0)&lt;=AF$8,VLOOKUP($A451,'[1]Прайс лист'!$B$8:$BS$600,MATCH(AF$11,'[1]Прайс лист'!$B$2:$BS$2,0),0),0)</f>
        <v>8800</v>
      </c>
      <c r="AG451" s="9">
        <f>IF(VLOOKUP($A451,'[1]Прайс лист'!$B$8:$BS$600,MATCH(AG$11,'[1]Прайс лист'!$B$2:$BS$2,0),0)&lt;=AG$8,VLOOKUP($A451,'[1]Прайс лист'!$B$8:$BS$600,MATCH(AG$11,'[1]Прайс лист'!$B$2:$BS$2,0),0),0)</f>
        <v>0</v>
      </c>
      <c r="AH451" s="9">
        <f>IF(VLOOKUP($A451,'[1]Прайс лист'!$B$8:$BS$600,MATCH(AH$11,'[1]Прайс лист'!$B$2:$BS$2,0),0)&lt;=AH$8,VLOOKUP($A451,'[1]Прайс лист'!$B$8:$BS$600,MATCH(AH$11,'[1]Прайс лист'!$B$2:$BS$2,0),0),0)</f>
        <v>0</v>
      </c>
      <c r="AI451" s="9">
        <f>IF(VLOOKUP($A451,'[1]Прайс лист'!$B$8:$BS$600,MATCH(AI$11,'[1]Прайс лист'!$B$2:$BS$2,0),0)&lt;=AI$8,VLOOKUP($A451,'[1]Прайс лист'!$B$8:$BS$600,MATCH(AI$11,'[1]Прайс лист'!$B$2:$BS$2,0),0),0)</f>
        <v>0</v>
      </c>
      <c r="AJ451" s="9">
        <f>IF(VLOOKUP($A451,'[1]Прайс лист'!$B$8:$BS$600,MATCH(AJ$11,'[1]Прайс лист'!$B$2:$BS$2,0),0)&lt;=AJ$8,VLOOKUP($A451,'[1]Прайс лист'!$B$8:$BS$600,MATCH(AJ$11,'[1]Прайс лист'!$B$2:$BS$2,0),0),0)</f>
        <v>4400</v>
      </c>
      <c r="AK451" s="9">
        <f>IF(VLOOKUP($A451,'[1]Прайс лист'!$B$8:$BS$600,MATCH(AK$11,'[1]Прайс лист'!$B$2:$BS$2,0),0)&lt;=AK$8,VLOOKUP($A451,'[1]Прайс лист'!$B$8:$BS$600,MATCH(AK$11,'[1]Прайс лист'!$B$2:$BS$2,0),0),0)</f>
        <v>9400</v>
      </c>
      <c r="AL451" s="9">
        <f>IF(VLOOKUP($A451,'[1]Прайс лист'!$B$8:$BS$600,MATCH(AL$11,'[1]Прайс лист'!$B$2:$BS$2,0),0)&lt;=AL$8,VLOOKUP($A451,'[1]Прайс лист'!$B$8:$BS$600,MATCH(AL$11,'[1]Прайс лист'!$B$2:$BS$2,0),0),0)</f>
        <v>0</v>
      </c>
      <c r="AM451" s="9">
        <f>IF(VLOOKUP($A451,'[1]Прайс лист'!$B$8:$BS$600,MATCH(AM$11,'[1]Прайс лист'!$B$2:$BS$2,0),0)&lt;=AM$8,VLOOKUP($A451,'[1]Прайс лист'!$B$8:$BS$600,MATCH(AM$11,'[1]Прайс лист'!$B$2:$BS$2,0),0),0)</f>
        <v>8700</v>
      </c>
      <c r="AN451" s="9">
        <f>IF(VLOOKUP($A451,'[1]Прайс лист'!$B$8:$BS$600,MATCH(AN$11,'[1]Прайс лист'!$B$2:$BS$2,0),0)&lt;=AN$8,VLOOKUP($A451,'[1]Прайс лист'!$B$8:$BS$600,MATCH(AN$11,'[1]Прайс лист'!$B$2:$BS$2,0),0),0)</f>
        <v>7800</v>
      </c>
      <c r="AO451" s="9">
        <f>IF(VLOOKUP($A451,'[1]Прайс лист'!$B$8:$BS$600,MATCH(AO$11,'[1]Прайс лист'!$B$2:$BS$2,0),0)&lt;=AO$8,VLOOKUP($A451,'[1]Прайс лист'!$B$8:$BS$600,MATCH(AO$11,'[1]Прайс лист'!$B$2:$BS$2,0),0),0)</f>
        <v>0</v>
      </c>
      <c r="AP451" s="9">
        <f>IF(VLOOKUP($A451,'[1]Прайс лист'!$B$8:$BS$600,MATCH(AP$11,'[1]Прайс лист'!$B$2:$BS$2,0),0)&lt;=AP$8,VLOOKUP($A451,'[1]Прайс лист'!$B$8:$BS$600,MATCH(AP$11,'[1]Прайс лист'!$B$2:$BS$2,0),0),0)</f>
        <v>0</v>
      </c>
      <c r="AQ451" s="9">
        <f>IF(VLOOKUP($A451,'[1]Прайс лист'!$B$8:$BS$600,MATCH(AQ$11,'[1]Прайс лист'!$B$2:$BS$2,0),0)&lt;=AQ$8,VLOOKUP($A451,'[1]Прайс лист'!$B$8:$BS$600,MATCH(AQ$11,'[1]Прайс лист'!$B$2:$BS$2,0),0),0)</f>
        <v>0</v>
      </c>
      <c r="AR451" s="9">
        <f>IF(VLOOKUP($A451,'[1]Прайс лист'!$B$8:$BS$600,MATCH(AR$11,'[1]Прайс лист'!$B$2:$BS$2,0),0)&lt;=AR$8,VLOOKUP($A451,'[1]Прайс лист'!$B$8:$BS$600,MATCH(AR$11,'[1]Прайс лист'!$B$2:$BS$2,0),0),0)</f>
        <v>3400</v>
      </c>
      <c r="AS451" s="9">
        <f>IF(VLOOKUP($A451,'[1]Прайс лист'!$B$8:$BS$600,MATCH(AS$11,'[1]Прайс лист'!$B$2:$BS$2,0),0)&lt;=AS$8,VLOOKUP($A451,'[1]Прайс лист'!$B$8:$BS$600,MATCH(AS$11,'[1]Прайс лист'!$B$2:$BS$2,0),0),0)</f>
        <v>8400</v>
      </c>
      <c r="AT451" s="9">
        <f>IF(VLOOKUP($A451,'[1]Прайс лист'!$B$8:$BS$600,MATCH(AT$11,'[1]Прайс лист'!$B$2:$BS$2,0),0)&lt;=AT$8,VLOOKUP($A451,'[1]Прайс лист'!$B$8:$BS$600,MATCH(AT$11,'[1]Прайс лист'!$B$2:$BS$2,0),0),0)</f>
        <v>0</v>
      </c>
      <c r="AU451" s="9">
        <f>IF(VLOOKUP($A451,'[1]Прайс лист'!$B$8:$BS$600,MATCH(AU$11,'[1]Прайс лист'!$B$2:$BS$2,0),0)&lt;=AU$8,VLOOKUP($A451,'[1]Прайс лист'!$B$8:$BS$600,MATCH(AU$11,'[1]Прайс лист'!$B$2:$BS$2,0),0),0)</f>
        <v>7700</v>
      </c>
      <c r="AV451" s="9">
        <f>IF(VLOOKUP($A451,'[1]Прайс лист'!$B$8:$BS$600,MATCH(AV$11,'[1]Прайс лист'!$B$2:$BS$2,0),0)&lt;=AV$8,VLOOKUP($A451,'[1]Прайс лист'!$B$8:$BS$600,MATCH(AV$11,'[1]Прайс лист'!$B$2:$BS$2,0),0),0)</f>
        <v>6800</v>
      </c>
      <c r="AW451" s="9">
        <f>IF(VLOOKUP($A451,'[1]Прайс лист'!$B$8:$BS$600,MATCH(AW$11,'[1]Прайс лист'!$B$2:$BS$2,0),0)&lt;=AW$8,VLOOKUP($A451,'[1]Прайс лист'!$B$8:$BS$600,MATCH(AW$11,'[1]Прайс лист'!$B$2:$BS$2,0),0),0)</f>
        <v>0</v>
      </c>
      <c r="AX451" s="9">
        <f>IF(VLOOKUP($A451,'[1]Прайс лист'!$B$8:$BS$600,MATCH(AX$11,'[1]Прайс лист'!$B$2:$BS$2,0),0)&lt;=AX$8,VLOOKUP($A451,'[1]Прайс лист'!$B$8:$BS$600,MATCH(AX$11,'[1]Прайс лист'!$B$2:$BS$2,0),0),0)</f>
        <v>0</v>
      </c>
      <c r="AY451" s="9">
        <f>IF(VLOOKUP($A451,'[1]Прайс лист'!$B$8:$BS$600,MATCH(AY$11,'[1]Прайс лист'!$B$2:$BS$2,0),0)&lt;=AY$8,VLOOKUP($A451,'[1]Прайс лист'!$B$8:$BS$600,MATCH(AY$11,'[1]Прайс лист'!$B$2:$BS$2,0),0),0)</f>
        <v>0</v>
      </c>
      <c r="AZ451" s="9">
        <f>IF(VLOOKUP($A451,'[1]Прайс лист'!$B$8:$BS$600,MATCH(AZ$11,'[1]Прайс лист'!$B$2:$BS$2,0),0)&lt;=AZ$8,VLOOKUP($A451,'[1]Прайс лист'!$B$8:$BS$600,MATCH(AZ$11,'[1]Прайс лист'!$B$2:$BS$2,0),0),0)</f>
        <v>2400</v>
      </c>
      <c r="BA451" s="9">
        <f>IF(VLOOKUP($A451,'[1]Прайс лист'!$B$8:$BS$600,MATCH(BA$11,'[1]Прайс лист'!$B$2:$BS$2,0),0)&lt;=BA$8,VLOOKUP($A451,'[1]Прайс лист'!$B$8:$BS$600,MATCH(BA$11,'[1]Прайс лист'!$B$2:$BS$2,0),0),0)</f>
        <v>7400</v>
      </c>
      <c r="BB451" s="9">
        <f>IF(VLOOKUP($A451,'[1]Прайс лист'!$B$8:$BS$600,MATCH(BB$11,'[1]Прайс лист'!$B$2:$BS$2,0),0)&lt;=BB$8,VLOOKUP($A451,'[1]Прайс лист'!$B$8:$BS$600,MATCH(BB$11,'[1]Прайс лист'!$B$2:$BS$2,0),0),0)</f>
        <v>0</v>
      </c>
      <c r="BC451" s="9">
        <f>IF(VLOOKUP($A451,'[1]Прайс лист'!$B$8:$BS$600,MATCH(BC$11,'[1]Прайс лист'!$B$2:$BS$2,0),0)&lt;=BC$8,VLOOKUP($A451,'[1]Прайс лист'!$B$8:$BS$600,MATCH(BC$11,'[1]Прайс лист'!$B$2:$BS$2,0),0),0)</f>
        <v>6700</v>
      </c>
      <c r="BD451" s="9">
        <f>IF(VLOOKUP($A451,'[1]Прайс лист'!$B$8:$BS$600,MATCH(BD$11,'[1]Прайс лист'!$B$2:$BS$2,0),0)&lt;=BD$8,VLOOKUP($A451,'[1]Прайс лист'!$B$8:$BS$600,MATCH(BD$11,'[1]Прайс лист'!$B$2:$BS$2,0),0),0)</f>
        <v>5800</v>
      </c>
      <c r="BE451" s="9">
        <f>IF(VLOOKUP($A451,'[1]Прайс лист'!$B$8:$BS$600,MATCH(BE$11,'[1]Прайс лист'!$B$2:$BS$2,0),0)&lt;=BE$8,VLOOKUP($A451,'[1]Прайс лист'!$B$8:$BS$600,MATCH(BE$11,'[1]Прайс лист'!$B$2:$BS$2,0),0),0)</f>
        <v>0</v>
      </c>
      <c r="BF451" s="9">
        <f>IF(VLOOKUP($A451,'[1]Прайс лист'!$B$8:$BS$600,MATCH(BF$11,'[1]Прайс лист'!$B$2:$BS$2,0),0)&lt;=BF$8,VLOOKUP($A451,'[1]Прайс лист'!$B$8:$BS$600,MATCH(BF$11,'[1]Прайс лист'!$B$2:$BS$2,0),0),0)</f>
        <v>0</v>
      </c>
      <c r="BG451" s="9">
        <f>IF(VLOOKUP($A451,'[1]Прайс лист'!$B$8:$BS$600,MATCH(BG$11,'[1]Прайс лист'!$B$2:$BS$2,0),0)&lt;=BG$8,VLOOKUP($A451,'[1]Прайс лист'!$B$8:$BS$600,MATCH(BG$11,'[1]Прайс лист'!$B$2:$BS$2,0),0),0)</f>
        <v>0</v>
      </c>
      <c r="BH451" s="9">
        <f>IF(VLOOKUP($A451,'[1]Прайс лист'!$B$8:$BS$600,MATCH(BH$11,'[1]Прайс лист'!$B$2:$BS$2,0),0)&lt;=BH$8,VLOOKUP($A451,'[1]Прайс лист'!$B$8:$BS$600,MATCH(BH$11,'[1]Прайс лист'!$B$2:$BS$2,0),0),0)</f>
        <v>1400</v>
      </c>
    </row>
    <row r="452" spans="1:60">
      <c r="A452" s="1" t="str">
        <f>'[1]Прайс лист'!B445</f>
        <v>Xiaomi REDMI NOTE 7128</v>
      </c>
      <c r="B452" s="7" t="s">
        <v>191</v>
      </c>
      <c r="C452" s="8" t="s">
        <v>267</v>
      </c>
      <c r="D452" s="8">
        <v>128</v>
      </c>
      <c r="E452" s="9">
        <f>IF(VLOOKUP($A452,'[1]Прайс лист'!$B$8:$BS$600,MATCH(E$11,'[1]Прайс лист'!$B$2:$BS$2,0),0)&lt;=E$8,VLOOKUP($A452,'[1]Прайс лист'!$B$8:$BS$600,MATCH(E$11,'[1]Прайс лист'!$B$2:$BS$2,0),0),0)</f>
        <v>6400</v>
      </c>
      <c r="F452" s="9">
        <f>IF(VLOOKUP($A452,'[1]Прайс лист'!$B$8:$BS$600,MATCH(F$11,'[1]Прайс лист'!$B$2:$BS$2,0),0)&lt;=F$8,VLOOKUP($A452,'[1]Прайс лист'!$B$8:$BS$600,MATCH(F$11,'[1]Прайс лист'!$B$2:$BS$2,0),0),0)</f>
        <v>0</v>
      </c>
      <c r="G452" s="9">
        <f>IF(VLOOKUP($A452,'[1]Прайс лист'!$B$8:$BS$600,MATCH(G$11,'[1]Прайс лист'!$B$2:$BS$2,0),0)&lt;=G$8,VLOOKUP($A452,'[1]Прайс лист'!$B$8:$BS$600,MATCH(G$11,'[1]Прайс лист'!$B$2:$BS$2,0),0),0)</f>
        <v>5700</v>
      </c>
      <c r="H452" s="9">
        <f>IF(VLOOKUP($A452,'[1]Прайс лист'!$B$8:$BS$600,MATCH(H$11,'[1]Прайс лист'!$B$2:$BS$2,0),0)&lt;=H$8,VLOOKUP($A452,'[1]Прайс лист'!$B$8:$BS$600,MATCH(H$11,'[1]Прайс лист'!$B$2:$BS$2,0),0),0)</f>
        <v>4800</v>
      </c>
      <c r="I452" s="9">
        <f>IF(VLOOKUP($A452,'[1]Прайс лист'!$B$8:$BS$600,MATCH(I$11,'[1]Прайс лист'!$B$2:$BS$2,0),0)&lt;=I$8,VLOOKUP($A452,'[1]Прайс лист'!$B$8:$BS$600,MATCH(I$11,'[1]Прайс лист'!$B$2:$BS$2,0),0),0)</f>
        <v>0</v>
      </c>
      <c r="J452" s="9">
        <f>IF(VLOOKUP($A452,'[1]Прайс лист'!$B$8:$BS$600,MATCH(J$11,'[1]Прайс лист'!$B$2:$BS$2,0),0)&lt;=J$8,VLOOKUP($A452,'[1]Прайс лист'!$B$8:$BS$600,MATCH(J$11,'[1]Прайс лист'!$B$2:$BS$2,0),0),0)</f>
        <v>0</v>
      </c>
      <c r="K452" s="9">
        <f>IF(VLOOKUP($A452,'[1]Прайс лист'!$B$8:$BS$600,MATCH(K$11,'[1]Прайс лист'!$B$2:$BS$2,0),0)&lt;=K$8,VLOOKUP($A452,'[1]Прайс лист'!$B$8:$BS$600,MATCH(K$11,'[1]Прайс лист'!$B$2:$BS$2,0),0),0)</f>
        <v>0</v>
      </c>
      <c r="L452" s="9">
        <f>IF(VLOOKUP($A452,'[1]Прайс лист'!$B$8:$BS$600,MATCH(L$11,'[1]Прайс лист'!$B$2:$BS$2,0),0)&lt;=L$8,VLOOKUP($A452,'[1]Прайс лист'!$B$8:$BS$600,MATCH(L$11,'[1]Прайс лист'!$B$2:$BS$2,0),0),0)</f>
        <v>400</v>
      </c>
      <c r="M452" s="9">
        <f>IF(VLOOKUP($A452,'[1]Прайс лист'!$B$8:$BS$600,MATCH(M$11,'[1]Прайс лист'!$B$2:$BS$2,0),0)&lt;=M$8,VLOOKUP($A452,'[1]Прайс лист'!$B$8:$BS$600,MATCH(M$11,'[1]Прайс лист'!$B$2:$BS$2,0),0),0)</f>
        <v>6400</v>
      </c>
      <c r="N452" s="9">
        <f>IF(VLOOKUP($A452,'[1]Прайс лист'!$B$8:$BS$600,MATCH(N$11,'[1]Прайс лист'!$B$2:$BS$2,0),0)&lt;=N$8,VLOOKUP($A452,'[1]Прайс лист'!$B$8:$BS$600,MATCH(N$11,'[1]Прайс лист'!$B$2:$BS$2,0),0),0)</f>
        <v>0</v>
      </c>
      <c r="O452" s="9">
        <f>IF(VLOOKUP($A452,'[1]Прайс лист'!$B$8:$BS$600,MATCH(O$11,'[1]Прайс лист'!$B$2:$BS$2,0),0)&lt;=O$8,VLOOKUP($A452,'[1]Прайс лист'!$B$8:$BS$600,MATCH(O$11,'[1]Прайс лист'!$B$2:$BS$2,0),0),0)</f>
        <v>5700</v>
      </c>
      <c r="P452" s="9">
        <f>IF(VLOOKUP($A452,'[1]Прайс лист'!$B$8:$BS$600,MATCH(P$11,'[1]Прайс лист'!$B$2:$BS$2,0),0)&lt;=P$8,VLOOKUP($A452,'[1]Прайс лист'!$B$8:$BS$600,MATCH(P$11,'[1]Прайс лист'!$B$2:$BS$2,0),0),0)</f>
        <v>4800</v>
      </c>
      <c r="Q452" s="9">
        <f>IF(VLOOKUP($A452,'[1]Прайс лист'!$B$8:$BS$600,MATCH(Q$11,'[1]Прайс лист'!$B$2:$BS$2,0),0)&lt;=Q$8,VLOOKUP($A452,'[1]Прайс лист'!$B$8:$BS$600,MATCH(Q$11,'[1]Прайс лист'!$B$2:$BS$2,0),0),0)</f>
        <v>0</v>
      </c>
      <c r="R452" s="9">
        <f>IF(VLOOKUP($A452,'[1]Прайс лист'!$B$8:$BS$600,MATCH(R$11,'[1]Прайс лист'!$B$2:$BS$2,0),0)&lt;=R$8,VLOOKUP($A452,'[1]Прайс лист'!$B$8:$BS$600,MATCH(R$11,'[1]Прайс лист'!$B$2:$BS$2,0),0),0)</f>
        <v>0</v>
      </c>
      <c r="S452" s="9">
        <f>IF(VLOOKUP($A452,'[1]Прайс лист'!$B$8:$BS$600,MATCH(S$11,'[1]Прайс лист'!$B$2:$BS$2,0),0)&lt;=S$8,VLOOKUP($A452,'[1]Прайс лист'!$B$8:$BS$600,MATCH(S$11,'[1]Прайс лист'!$B$2:$BS$2,0),0),0)</f>
        <v>0</v>
      </c>
      <c r="T452" s="9">
        <f>IF(VLOOKUP($A452,'[1]Прайс лист'!$B$8:$BS$600,MATCH(T$11,'[1]Прайс лист'!$B$2:$BS$2,0),0)&lt;=T$8,VLOOKUP($A452,'[1]Прайс лист'!$B$8:$BS$600,MATCH(T$11,'[1]Прайс лист'!$B$2:$BS$2,0),0),0)</f>
        <v>400</v>
      </c>
      <c r="U452" s="9">
        <f>IF(VLOOKUP($A452,'[1]Прайс лист'!$B$8:$BS$600,MATCH(U$11,'[1]Прайс лист'!$B$2:$BS$2,0),0)&lt;=U$8,VLOOKUP($A452,'[1]Прайс лист'!$B$8:$BS$600,MATCH(U$11,'[1]Прайс лист'!$B$2:$BS$2,0),0),0)</f>
        <v>13400</v>
      </c>
      <c r="V452" s="9">
        <f>IF(VLOOKUP($A452,'[1]Прайс лист'!$B$8:$BS$600,MATCH(V$11,'[1]Прайс лист'!$B$2:$BS$2,0),0)&lt;=V$8,VLOOKUP($A452,'[1]Прайс лист'!$B$8:$BS$600,MATCH(V$11,'[1]Прайс лист'!$B$2:$BS$2,0),0),0)</f>
        <v>0</v>
      </c>
      <c r="W452" s="9">
        <f>IF(VLOOKUP($A452,'[1]Прайс лист'!$B$8:$BS$600,MATCH(W$11,'[1]Прайс лист'!$B$2:$BS$2,0),0)&lt;=W$8,VLOOKUP($A452,'[1]Прайс лист'!$B$8:$BS$600,MATCH(W$11,'[1]Прайс лист'!$B$2:$BS$2,0),0),0)</f>
        <v>12700</v>
      </c>
      <c r="X452" s="9">
        <f>IF(VLOOKUP($A452,'[1]Прайс лист'!$B$8:$BS$600,MATCH(X$11,'[1]Прайс лист'!$B$2:$BS$2,0),0)&lt;=X$8,VLOOKUP($A452,'[1]Прайс лист'!$B$8:$BS$600,MATCH(X$11,'[1]Прайс лист'!$B$2:$BS$2,0),0),0)</f>
        <v>11800</v>
      </c>
      <c r="Y452" s="9">
        <f>IF(VLOOKUP($A452,'[1]Прайс лист'!$B$8:$BS$600,MATCH(Y$11,'[1]Прайс лист'!$B$2:$BS$2,0),0)&lt;=Y$8,VLOOKUP($A452,'[1]Прайс лист'!$B$8:$BS$600,MATCH(Y$11,'[1]Прайс лист'!$B$2:$BS$2,0),0),0)</f>
        <v>0</v>
      </c>
      <c r="Z452" s="9">
        <f>IF(VLOOKUP($A452,'[1]Прайс лист'!$B$8:$BS$600,MATCH(Z$11,'[1]Прайс лист'!$B$2:$BS$2,0),0)&lt;=Z$8,VLOOKUP($A452,'[1]Прайс лист'!$B$8:$BS$600,MATCH(Z$11,'[1]Прайс лист'!$B$2:$BS$2,0),0),0)</f>
        <v>0</v>
      </c>
      <c r="AA452" s="9">
        <f>IF(VLOOKUP($A452,'[1]Прайс лист'!$B$8:$BS$600,MATCH(AA$11,'[1]Прайс лист'!$B$2:$BS$2,0),0)&lt;=AA$8,VLOOKUP($A452,'[1]Прайс лист'!$B$8:$BS$600,MATCH(AA$11,'[1]Прайс лист'!$B$2:$BS$2,0),0),0)</f>
        <v>0</v>
      </c>
      <c r="AB452" s="9">
        <f>IF(VLOOKUP($A452,'[1]Прайс лист'!$B$8:$BS$600,MATCH(AB$11,'[1]Прайс лист'!$B$2:$BS$2,0),0)&lt;=AB$8,VLOOKUP($A452,'[1]Прайс лист'!$B$8:$BS$600,MATCH(AB$11,'[1]Прайс лист'!$B$2:$BS$2,0),0),0)</f>
        <v>7400</v>
      </c>
      <c r="AC452" s="9">
        <f>IF(VLOOKUP($A452,'[1]Прайс лист'!$B$8:$BS$600,MATCH(AC$11,'[1]Прайс лист'!$B$2:$BS$2,0),0)&lt;=AC$8,VLOOKUP($A452,'[1]Прайс лист'!$B$8:$BS$600,MATCH(AC$11,'[1]Прайс лист'!$B$2:$BS$2,0),0),0)</f>
        <v>10400</v>
      </c>
      <c r="AD452" s="9">
        <f>IF(VLOOKUP($A452,'[1]Прайс лист'!$B$8:$BS$600,MATCH(AD$11,'[1]Прайс лист'!$B$2:$BS$2,0),0)&lt;=AD$8,VLOOKUP($A452,'[1]Прайс лист'!$B$8:$BS$600,MATCH(AD$11,'[1]Прайс лист'!$B$2:$BS$2,0),0),0)</f>
        <v>0</v>
      </c>
      <c r="AE452" s="9">
        <f>IF(VLOOKUP($A452,'[1]Прайс лист'!$B$8:$BS$600,MATCH(AE$11,'[1]Прайс лист'!$B$2:$BS$2,0),0)&lt;=AE$8,VLOOKUP($A452,'[1]Прайс лист'!$B$8:$BS$600,MATCH(AE$11,'[1]Прайс лист'!$B$2:$BS$2,0),0),0)</f>
        <v>9700</v>
      </c>
      <c r="AF452" s="9">
        <f>IF(VLOOKUP($A452,'[1]Прайс лист'!$B$8:$BS$600,MATCH(AF$11,'[1]Прайс лист'!$B$2:$BS$2,0),0)&lt;=AF$8,VLOOKUP($A452,'[1]Прайс лист'!$B$8:$BS$600,MATCH(AF$11,'[1]Прайс лист'!$B$2:$BS$2,0),0),0)</f>
        <v>8800</v>
      </c>
      <c r="AG452" s="9">
        <f>IF(VLOOKUP($A452,'[1]Прайс лист'!$B$8:$BS$600,MATCH(AG$11,'[1]Прайс лист'!$B$2:$BS$2,0),0)&lt;=AG$8,VLOOKUP($A452,'[1]Прайс лист'!$B$8:$BS$600,MATCH(AG$11,'[1]Прайс лист'!$B$2:$BS$2,0),0),0)</f>
        <v>0</v>
      </c>
      <c r="AH452" s="9">
        <f>IF(VLOOKUP($A452,'[1]Прайс лист'!$B$8:$BS$600,MATCH(AH$11,'[1]Прайс лист'!$B$2:$BS$2,0),0)&lt;=AH$8,VLOOKUP($A452,'[1]Прайс лист'!$B$8:$BS$600,MATCH(AH$11,'[1]Прайс лист'!$B$2:$BS$2,0),0),0)</f>
        <v>0</v>
      </c>
      <c r="AI452" s="9">
        <f>IF(VLOOKUP($A452,'[1]Прайс лист'!$B$8:$BS$600,MATCH(AI$11,'[1]Прайс лист'!$B$2:$BS$2,0),0)&lt;=AI$8,VLOOKUP($A452,'[1]Прайс лист'!$B$8:$BS$600,MATCH(AI$11,'[1]Прайс лист'!$B$2:$BS$2,0),0),0)</f>
        <v>0</v>
      </c>
      <c r="AJ452" s="9">
        <f>IF(VLOOKUP($A452,'[1]Прайс лист'!$B$8:$BS$600,MATCH(AJ$11,'[1]Прайс лист'!$B$2:$BS$2,0),0)&lt;=AJ$8,VLOOKUP($A452,'[1]Прайс лист'!$B$8:$BS$600,MATCH(AJ$11,'[1]Прайс лист'!$B$2:$BS$2,0),0),0)</f>
        <v>4400</v>
      </c>
      <c r="AK452" s="9">
        <f>IF(VLOOKUP($A452,'[1]Прайс лист'!$B$8:$BS$600,MATCH(AK$11,'[1]Прайс лист'!$B$2:$BS$2,0),0)&lt;=AK$8,VLOOKUP($A452,'[1]Прайс лист'!$B$8:$BS$600,MATCH(AK$11,'[1]Прайс лист'!$B$2:$BS$2,0),0),0)</f>
        <v>9400</v>
      </c>
      <c r="AL452" s="9">
        <f>IF(VLOOKUP($A452,'[1]Прайс лист'!$B$8:$BS$600,MATCH(AL$11,'[1]Прайс лист'!$B$2:$BS$2,0),0)&lt;=AL$8,VLOOKUP($A452,'[1]Прайс лист'!$B$8:$BS$600,MATCH(AL$11,'[1]Прайс лист'!$B$2:$BS$2,0),0),0)</f>
        <v>0</v>
      </c>
      <c r="AM452" s="9">
        <f>IF(VLOOKUP($A452,'[1]Прайс лист'!$B$8:$BS$600,MATCH(AM$11,'[1]Прайс лист'!$B$2:$BS$2,0),0)&lt;=AM$8,VLOOKUP($A452,'[1]Прайс лист'!$B$8:$BS$600,MATCH(AM$11,'[1]Прайс лист'!$B$2:$BS$2,0),0),0)</f>
        <v>8700</v>
      </c>
      <c r="AN452" s="9">
        <f>IF(VLOOKUP($A452,'[1]Прайс лист'!$B$8:$BS$600,MATCH(AN$11,'[1]Прайс лист'!$B$2:$BS$2,0),0)&lt;=AN$8,VLOOKUP($A452,'[1]Прайс лист'!$B$8:$BS$600,MATCH(AN$11,'[1]Прайс лист'!$B$2:$BS$2,0),0),0)</f>
        <v>7800</v>
      </c>
      <c r="AO452" s="9">
        <f>IF(VLOOKUP($A452,'[1]Прайс лист'!$B$8:$BS$600,MATCH(AO$11,'[1]Прайс лист'!$B$2:$BS$2,0),0)&lt;=AO$8,VLOOKUP($A452,'[1]Прайс лист'!$B$8:$BS$600,MATCH(AO$11,'[1]Прайс лист'!$B$2:$BS$2,0),0),0)</f>
        <v>0</v>
      </c>
      <c r="AP452" s="9">
        <f>IF(VLOOKUP($A452,'[1]Прайс лист'!$B$8:$BS$600,MATCH(AP$11,'[1]Прайс лист'!$B$2:$BS$2,0),0)&lt;=AP$8,VLOOKUP($A452,'[1]Прайс лист'!$B$8:$BS$600,MATCH(AP$11,'[1]Прайс лист'!$B$2:$BS$2,0),0),0)</f>
        <v>0</v>
      </c>
      <c r="AQ452" s="9">
        <f>IF(VLOOKUP($A452,'[1]Прайс лист'!$B$8:$BS$600,MATCH(AQ$11,'[1]Прайс лист'!$B$2:$BS$2,0),0)&lt;=AQ$8,VLOOKUP($A452,'[1]Прайс лист'!$B$8:$BS$600,MATCH(AQ$11,'[1]Прайс лист'!$B$2:$BS$2,0),0),0)</f>
        <v>0</v>
      </c>
      <c r="AR452" s="9">
        <f>IF(VLOOKUP($A452,'[1]Прайс лист'!$B$8:$BS$600,MATCH(AR$11,'[1]Прайс лист'!$B$2:$BS$2,0),0)&lt;=AR$8,VLOOKUP($A452,'[1]Прайс лист'!$B$8:$BS$600,MATCH(AR$11,'[1]Прайс лист'!$B$2:$BS$2,0),0),0)</f>
        <v>3400</v>
      </c>
      <c r="AS452" s="9">
        <f>IF(VLOOKUP($A452,'[1]Прайс лист'!$B$8:$BS$600,MATCH(AS$11,'[1]Прайс лист'!$B$2:$BS$2,0),0)&lt;=AS$8,VLOOKUP($A452,'[1]Прайс лист'!$B$8:$BS$600,MATCH(AS$11,'[1]Прайс лист'!$B$2:$BS$2,0),0),0)</f>
        <v>8400</v>
      </c>
      <c r="AT452" s="9">
        <f>IF(VLOOKUP($A452,'[1]Прайс лист'!$B$8:$BS$600,MATCH(AT$11,'[1]Прайс лист'!$B$2:$BS$2,0),0)&lt;=AT$8,VLOOKUP($A452,'[1]Прайс лист'!$B$8:$BS$600,MATCH(AT$11,'[1]Прайс лист'!$B$2:$BS$2,0),0),0)</f>
        <v>0</v>
      </c>
      <c r="AU452" s="9">
        <f>IF(VLOOKUP($A452,'[1]Прайс лист'!$B$8:$BS$600,MATCH(AU$11,'[1]Прайс лист'!$B$2:$BS$2,0),0)&lt;=AU$8,VLOOKUP($A452,'[1]Прайс лист'!$B$8:$BS$600,MATCH(AU$11,'[1]Прайс лист'!$B$2:$BS$2,0),0),0)</f>
        <v>7700</v>
      </c>
      <c r="AV452" s="9">
        <f>IF(VLOOKUP($A452,'[1]Прайс лист'!$B$8:$BS$600,MATCH(AV$11,'[1]Прайс лист'!$B$2:$BS$2,0),0)&lt;=AV$8,VLOOKUP($A452,'[1]Прайс лист'!$B$8:$BS$600,MATCH(AV$11,'[1]Прайс лист'!$B$2:$BS$2,0),0),0)</f>
        <v>6800</v>
      </c>
      <c r="AW452" s="9">
        <f>IF(VLOOKUP($A452,'[1]Прайс лист'!$B$8:$BS$600,MATCH(AW$11,'[1]Прайс лист'!$B$2:$BS$2,0),0)&lt;=AW$8,VLOOKUP($A452,'[1]Прайс лист'!$B$8:$BS$600,MATCH(AW$11,'[1]Прайс лист'!$B$2:$BS$2,0),0),0)</f>
        <v>0</v>
      </c>
      <c r="AX452" s="9">
        <f>IF(VLOOKUP($A452,'[1]Прайс лист'!$B$8:$BS$600,MATCH(AX$11,'[1]Прайс лист'!$B$2:$BS$2,0),0)&lt;=AX$8,VLOOKUP($A452,'[1]Прайс лист'!$B$8:$BS$600,MATCH(AX$11,'[1]Прайс лист'!$B$2:$BS$2,0),0),0)</f>
        <v>0</v>
      </c>
      <c r="AY452" s="9">
        <f>IF(VLOOKUP($A452,'[1]Прайс лист'!$B$8:$BS$600,MATCH(AY$11,'[1]Прайс лист'!$B$2:$BS$2,0),0)&lt;=AY$8,VLOOKUP($A452,'[1]Прайс лист'!$B$8:$BS$600,MATCH(AY$11,'[1]Прайс лист'!$B$2:$BS$2,0),0),0)</f>
        <v>0</v>
      </c>
      <c r="AZ452" s="9">
        <f>IF(VLOOKUP($A452,'[1]Прайс лист'!$B$8:$BS$600,MATCH(AZ$11,'[1]Прайс лист'!$B$2:$BS$2,0),0)&lt;=AZ$8,VLOOKUP($A452,'[1]Прайс лист'!$B$8:$BS$600,MATCH(AZ$11,'[1]Прайс лист'!$B$2:$BS$2,0),0),0)</f>
        <v>2400</v>
      </c>
      <c r="BA452" s="9">
        <f>IF(VLOOKUP($A452,'[1]Прайс лист'!$B$8:$BS$600,MATCH(BA$11,'[1]Прайс лист'!$B$2:$BS$2,0),0)&lt;=BA$8,VLOOKUP($A452,'[1]Прайс лист'!$B$8:$BS$600,MATCH(BA$11,'[1]Прайс лист'!$B$2:$BS$2,0),0),0)</f>
        <v>7400</v>
      </c>
      <c r="BB452" s="9">
        <f>IF(VLOOKUP($A452,'[1]Прайс лист'!$B$8:$BS$600,MATCH(BB$11,'[1]Прайс лист'!$B$2:$BS$2,0),0)&lt;=BB$8,VLOOKUP($A452,'[1]Прайс лист'!$B$8:$BS$600,MATCH(BB$11,'[1]Прайс лист'!$B$2:$BS$2,0),0),0)</f>
        <v>0</v>
      </c>
      <c r="BC452" s="9">
        <f>IF(VLOOKUP($A452,'[1]Прайс лист'!$B$8:$BS$600,MATCH(BC$11,'[1]Прайс лист'!$B$2:$BS$2,0),0)&lt;=BC$8,VLOOKUP($A452,'[1]Прайс лист'!$B$8:$BS$600,MATCH(BC$11,'[1]Прайс лист'!$B$2:$BS$2,0),0),0)</f>
        <v>6700</v>
      </c>
      <c r="BD452" s="9">
        <f>IF(VLOOKUP($A452,'[1]Прайс лист'!$B$8:$BS$600,MATCH(BD$11,'[1]Прайс лист'!$B$2:$BS$2,0),0)&lt;=BD$8,VLOOKUP($A452,'[1]Прайс лист'!$B$8:$BS$600,MATCH(BD$11,'[1]Прайс лист'!$B$2:$BS$2,0),0),0)</f>
        <v>5800</v>
      </c>
      <c r="BE452" s="9">
        <f>IF(VLOOKUP($A452,'[1]Прайс лист'!$B$8:$BS$600,MATCH(BE$11,'[1]Прайс лист'!$B$2:$BS$2,0),0)&lt;=BE$8,VLOOKUP($A452,'[1]Прайс лист'!$B$8:$BS$600,MATCH(BE$11,'[1]Прайс лист'!$B$2:$BS$2,0),0),0)</f>
        <v>0</v>
      </c>
      <c r="BF452" s="9">
        <f>IF(VLOOKUP($A452,'[1]Прайс лист'!$B$8:$BS$600,MATCH(BF$11,'[1]Прайс лист'!$B$2:$BS$2,0),0)&lt;=BF$8,VLOOKUP($A452,'[1]Прайс лист'!$B$8:$BS$600,MATCH(BF$11,'[1]Прайс лист'!$B$2:$BS$2,0),0),0)</f>
        <v>0</v>
      </c>
      <c r="BG452" s="9">
        <f>IF(VLOOKUP($A452,'[1]Прайс лист'!$B$8:$BS$600,MATCH(BG$11,'[1]Прайс лист'!$B$2:$BS$2,0),0)&lt;=BG$8,VLOOKUP($A452,'[1]Прайс лист'!$B$8:$BS$600,MATCH(BG$11,'[1]Прайс лист'!$B$2:$BS$2,0),0),0)</f>
        <v>0</v>
      </c>
      <c r="BH452" s="9">
        <f>IF(VLOOKUP($A452,'[1]Прайс лист'!$B$8:$BS$600,MATCH(BH$11,'[1]Прайс лист'!$B$2:$BS$2,0),0)&lt;=BH$8,VLOOKUP($A452,'[1]Прайс лист'!$B$8:$BS$600,MATCH(BH$11,'[1]Прайс лист'!$B$2:$BS$2,0),0),0)</f>
        <v>1400</v>
      </c>
    </row>
    <row r="453" spans="1:60">
      <c r="A453" s="1" t="str">
        <f>'[1]Прайс лист'!B446</f>
        <v>Xiaomi REDMI NOTE 7 PRO64</v>
      </c>
      <c r="B453" s="7" t="s">
        <v>191</v>
      </c>
      <c r="C453" s="8" t="s">
        <v>268</v>
      </c>
      <c r="D453" s="8">
        <v>64</v>
      </c>
      <c r="E453" s="9">
        <f>IF(VLOOKUP($A453,'[1]Прайс лист'!$B$8:$BS$600,MATCH(E$11,'[1]Прайс лист'!$B$2:$BS$2,0),0)&lt;=E$8,VLOOKUP($A453,'[1]Прайс лист'!$B$8:$BS$600,MATCH(E$11,'[1]Прайс лист'!$B$2:$BS$2,0),0),0)</f>
        <v>6200</v>
      </c>
      <c r="F453" s="9">
        <f>IF(VLOOKUP($A453,'[1]Прайс лист'!$B$8:$BS$600,MATCH(F$11,'[1]Прайс лист'!$B$2:$BS$2,0),0)&lt;=F$8,VLOOKUP($A453,'[1]Прайс лист'!$B$8:$BS$600,MATCH(F$11,'[1]Прайс лист'!$B$2:$BS$2,0),0),0)</f>
        <v>0</v>
      </c>
      <c r="G453" s="9">
        <f>IF(VLOOKUP($A453,'[1]Прайс лист'!$B$8:$BS$600,MATCH(G$11,'[1]Прайс лист'!$B$2:$BS$2,0),0)&lt;=G$8,VLOOKUP($A453,'[1]Прайс лист'!$B$8:$BS$600,MATCH(G$11,'[1]Прайс лист'!$B$2:$BS$2,0),0),0)</f>
        <v>5500</v>
      </c>
      <c r="H453" s="9">
        <f>IF(VLOOKUP($A453,'[1]Прайс лист'!$B$8:$BS$600,MATCH(H$11,'[1]Прайс лист'!$B$2:$BS$2,0),0)&lt;=H$8,VLOOKUP($A453,'[1]Прайс лист'!$B$8:$BS$600,MATCH(H$11,'[1]Прайс лист'!$B$2:$BS$2,0),0),0)</f>
        <v>4700</v>
      </c>
      <c r="I453" s="9">
        <f>IF(VLOOKUP($A453,'[1]Прайс лист'!$B$8:$BS$600,MATCH(I$11,'[1]Прайс лист'!$B$2:$BS$2,0),0)&lt;=I$8,VLOOKUP($A453,'[1]Прайс лист'!$B$8:$BS$600,MATCH(I$11,'[1]Прайс лист'!$B$2:$BS$2,0),0),0)</f>
        <v>0</v>
      </c>
      <c r="J453" s="9">
        <f>IF(VLOOKUP($A453,'[1]Прайс лист'!$B$8:$BS$600,MATCH(J$11,'[1]Прайс лист'!$B$2:$BS$2,0),0)&lt;=J$8,VLOOKUP($A453,'[1]Прайс лист'!$B$8:$BS$600,MATCH(J$11,'[1]Прайс лист'!$B$2:$BS$2,0),0),0)</f>
        <v>0</v>
      </c>
      <c r="K453" s="9">
        <f>IF(VLOOKUP($A453,'[1]Прайс лист'!$B$8:$BS$600,MATCH(K$11,'[1]Прайс лист'!$B$2:$BS$2,0),0)&lt;=K$8,VLOOKUP($A453,'[1]Прайс лист'!$B$8:$BS$600,MATCH(K$11,'[1]Прайс лист'!$B$2:$BS$2,0),0),0)</f>
        <v>0</v>
      </c>
      <c r="L453" s="9">
        <f>IF(VLOOKUP($A453,'[1]Прайс лист'!$B$8:$BS$600,MATCH(L$11,'[1]Прайс лист'!$B$2:$BS$2,0),0)&lt;=L$8,VLOOKUP($A453,'[1]Прайс лист'!$B$8:$BS$600,MATCH(L$11,'[1]Прайс лист'!$B$2:$BS$2,0),0),0)</f>
        <v>400</v>
      </c>
      <c r="M453" s="9">
        <f>IF(VLOOKUP($A453,'[1]Прайс лист'!$B$8:$BS$600,MATCH(M$11,'[1]Прайс лист'!$B$2:$BS$2,0),0)&lt;=M$8,VLOOKUP($A453,'[1]Прайс лист'!$B$8:$BS$600,MATCH(M$11,'[1]Прайс лист'!$B$2:$BS$2,0),0),0)</f>
        <v>6200</v>
      </c>
      <c r="N453" s="9">
        <f>IF(VLOOKUP($A453,'[1]Прайс лист'!$B$8:$BS$600,MATCH(N$11,'[1]Прайс лист'!$B$2:$BS$2,0),0)&lt;=N$8,VLOOKUP($A453,'[1]Прайс лист'!$B$8:$BS$600,MATCH(N$11,'[1]Прайс лист'!$B$2:$BS$2,0),0),0)</f>
        <v>0</v>
      </c>
      <c r="O453" s="9">
        <f>IF(VLOOKUP($A453,'[1]Прайс лист'!$B$8:$BS$600,MATCH(O$11,'[1]Прайс лист'!$B$2:$BS$2,0),0)&lt;=O$8,VLOOKUP($A453,'[1]Прайс лист'!$B$8:$BS$600,MATCH(O$11,'[1]Прайс лист'!$B$2:$BS$2,0),0),0)</f>
        <v>5500</v>
      </c>
      <c r="P453" s="9">
        <f>IF(VLOOKUP($A453,'[1]Прайс лист'!$B$8:$BS$600,MATCH(P$11,'[1]Прайс лист'!$B$2:$BS$2,0),0)&lt;=P$8,VLOOKUP($A453,'[1]Прайс лист'!$B$8:$BS$600,MATCH(P$11,'[1]Прайс лист'!$B$2:$BS$2,0),0),0)</f>
        <v>4700</v>
      </c>
      <c r="Q453" s="9">
        <f>IF(VLOOKUP($A453,'[1]Прайс лист'!$B$8:$BS$600,MATCH(Q$11,'[1]Прайс лист'!$B$2:$BS$2,0),0)&lt;=Q$8,VLOOKUP($A453,'[1]Прайс лист'!$B$8:$BS$600,MATCH(Q$11,'[1]Прайс лист'!$B$2:$BS$2,0),0),0)</f>
        <v>0</v>
      </c>
      <c r="R453" s="9">
        <f>IF(VLOOKUP($A453,'[1]Прайс лист'!$B$8:$BS$600,MATCH(R$11,'[1]Прайс лист'!$B$2:$BS$2,0),0)&lt;=R$8,VLOOKUP($A453,'[1]Прайс лист'!$B$8:$BS$600,MATCH(R$11,'[1]Прайс лист'!$B$2:$BS$2,0),0),0)</f>
        <v>0</v>
      </c>
      <c r="S453" s="9">
        <f>IF(VLOOKUP($A453,'[1]Прайс лист'!$B$8:$BS$600,MATCH(S$11,'[1]Прайс лист'!$B$2:$BS$2,0),0)&lt;=S$8,VLOOKUP($A453,'[1]Прайс лист'!$B$8:$BS$600,MATCH(S$11,'[1]Прайс лист'!$B$2:$BS$2,0),0),0)</f>
        <v>0</v>
      </c>
      <c r="T453" s="9">
        <f>IF(VLOOKUP($A453,'[1]Прайс лист'!$B$8:$BS$600,MATCH(T$11,'[1]Прайс лист'!$B$2:$BS$2,0),0)&lt;=T$8,VLOOKUP($A453,'[1]Прайс лист'!$B$8:$BS$600,MATCH(T$11,'[1]Прайс лист'!$B$2:$BS$2,0),0),0)</f>
        <v>400</v>
      </c>
      <c r="U453" s="9">
        <f>IF(VLOOKUP($A453,'[1]Прайс лист'!$B$8:$BS$600,MATCH(U$11,'[1]Прайс лист'!$B$2:$BS$2,0),0)&lt;=U$8,VLOOKUP($A453,'[1]Прайс лист'!$B$8:$BS$600,MATCH(U$11,'[1]Прайс лист'!$B$2:$BS$2,0),0),0)</f>
        <v>13200</v>
      </c>
      <c r="V453" s="9">
        <f>IF(VLOOKUP($A453,'[1]Прайс лист'!$B$8:$BS$600,MATCH(V$11,'[1]Прайс лист'!$B$2:$BS$2,0),0)&lt;=V$8,VLOOKUP($A453,'[1]Прайс лист'!$B$8:$BS$600,MATCH(V$11,'[1]Прайс лист'!$B$2:$BS$2,0),0),0)</f>
        <v>0</v>
      </c>
      <c r="W453" s="9">
        <f>IF(VLOOKUP($A453,'[1]Прайс лист'!$B$8:$BS$600,MATCH(W$11,'[1]Прайс лист'!$B$2:$BS$2,0),0)&lt;=W$8,VLOOKUP($A453,'[1]Прайс лист'!$B$8:$BS$600,MATCH(W$11,'[1]Прайс лист'!$B$2:$BS$2,0),0),0)</f>
        <v>12500</v>
      </c>
      <c r="X453" s="9">
        <f>IF(VLOOKUP($A453,'[1]Прайс лист'!$B$8:$BS$600,MATCH(X$11,'[1]Прайс лист'!$B$2:$BS$2,0),0)&lt;=X$8,VLOOKUP($A453,'[1]Прайс лист'!$B$8:$BS$600,MATCH(X$11,'[1]Прайс лист'!$B$2:$BS$2,0),0),0)</f>
        <v>11700</v>
      </c>
      <c r="Y453" s="9">
        <f>IF(VLOOKUP($A453,'[1]Прайс лист'!$B$8:$BS$600,MATCH(Y$11,'[1]Прайс лист'!$B$2:$BS$2,0),0)&lt;=Y$8,VLOOKUP($A453,'[1]Прайс лист'!$B$8:$BS$600,MATCH(Y$11,'[1]Прайс лист'!$B$2:$BS$2,0),0),0)</f>
        <v>0</v>
      </c>
      <c r="Z453" s="9">
        <f>IF(VLOOKUP($A453,'[1]Прайс лист'!$B$8:$BS$600,MATCH(Z$11,'[1]Прайс лист'!$B$2:$BS$2,0),0)&lt;=Z$8,VLOOKUP($A453,'[1]Прайс лист'!$B$8:$BS$600,MATCH(Z$11,'[1]Прайс лист'!$B$2:$BS$2,0),0),0)</f>
        <v>0</v>
      </c>
      <c r="AA453" s="9">
        <f>IF(VLOOKUP($A453,'[1]Прайс лист'!$B$8:$BS$600,MATCH(AA$11,'[1]Прайс лист'!$B$2:$BS$2,0),0)&lt;=AA$8,VLOOKUP($A453,'[1]Прайс лист'!$B$8:$BS$600,MATCH(AA$11,'[1]Прайс лист'!$B$2:$BS$2,0),0),0)</f>
        <v>0</v>
      </c>
      <c r="AB453" s="9">
        <f>IF(VLOOKUP($A453,'[1]Прайс лист'!$B$8:$BS$600,MATCH(AB$11,'[1]Прайс лист'!$B$2:$BS$2,0),0)&lt;=AB$8,VLOOKUP($A453,'[1]Прайс лист'!$B$8:$BS$600,MATCH(AB$11,'[1]Прайс лист'!$B$2:$BS$2,0),0),0)</f>
        <v>7400</v>
      </c>
      <c r="AC453" s="9">
        <f>IF(VLOOKUP($A453,'[1]Прайс лист'!$B$8:$BS$600,MATCH(AC$11,'[1]Прайс лист'!$B$2:$BS$2,0),0)&lt;=AC$8,VLOOKUP($A453,'[1]Прайс лист'!$B$8:$BS$600,MATCH(AC$11,'[1]Прайс лист'!$B$2:$BS$2,0),0),0)</f>
        <v>10200</v>
      </c>
      <c r="AD453" s="9">
        <f>IF(VLOOKUP($A453,'[1]Прайс лист'!$B$8:$BS$600,MATCH(AD$11,'[1]Прайс лист'!$B$2:$BS$2,0),0)&lt;=AD$8,VLOOKUP($A453,'[1]Прайс лист'!$B$8:$BS$600,MATCH(AD$11,'[1]Прайс лист'!$B$2:$BS$2,0),0),0)</f>
        <v>0</v>
      </c>
      <c r="AE453" s="9">
        <f>IF(VLOOKUP($A453,'[1]Прайс лист'!$B$8:$BS$600,MATCH(AE$11,'[1]Прайс лист'!$B$2:$BS$2,0),0)&lt;=AE$8,VLOOKUP($A453,'[1]Прайс лист'!$B$8:$BS$600,MATCH(AE$11,'[1]Прайс лист'!$B$2:$BS$2,0),0),0)</f>
        <v>9500</v>
      </c>
      <c r="AF453" s="9">
        <f>IF(VLOOKUP($A453,'[1]Прайс лист'!$B$8:$BS$600,MATCH(AF$11,'[1]Прайс лист'!$B$2:$BS$2,0),0)&lt;=AF$8,VLOOKUP($A453,'[1]Прайс лист'!$B$8:$BS$600,MATCH(AF$11,'[1]Прайс лист'!$B$2:$BS$2,0),0),0)</f>
        <v>8700</v>
      </c>
      <c r="AG453" s="9">
        <f>IF(VLOOKUP($A453,'[1]Прайс лист'!$B$8:$BS$600,MATCH(AG$11,'[1]Прайс лист'!$B$2:$BS$2,0),0)&lt;=AG$8,VLOOKUP($A453,'[1]Прайс лист'!$B$8:$BS$600,MATCH(AG$11,'[1]Прайс лист'!$B$2:$BS$2,0),0),0)</f>
        <v>0</v>
      </c>
      <c r="AH453" s="9">
        <f>IF(VLOOKUP($A453,'[1]Прайс лист'!$B$8:$BS$600,MATCH(AH$11,'[1]Прайс лист'!$B$2:$BS$2,0),0)&lt;=AH$8,VLOOKUP($A453,'[1]Прайс лист'!$B$8:$BS$600,MATCH(AH$11,'[1]Прайс лист'!$B$2:$BS$2,0),0),0)</f>
        <v>0</v>
      </c>
      <c r="AI453" s="9">
        <f>IF(VLOOKUP($A453,'[1]Прайс лист'!$B$8:$BS$600,MATCH(AI$11,'[1]Прайс лист'!$B$2:$BS$2,0),0)&lt;=AI$8,VLOOKUP($A453,'[1]Прайс лист'!$B$8:$BS$600,MATCH(AI$11,'[1]Прайс лист'!$B$2:$BS$2,0),0),0)</f>
        <v>0</v>
      </c>
      <c r="AJ453" s="9">
        <f>IF(VLOOKUP($A453,'[1]Прайс лист'!$B$8:$BS$600,MATCH(AJ$11,'[1]Прайс лист'!$B$2:$BS$2,0),0)&lt;=AJ$8,VLOOKUP($A453,'[1]Прайс лист'!$B$8:$BS$600,MATCH(AJ$11,'[1]Прайс лист'!$B$2:$BS$2,0),0),0)</f>
        <v>4400</v>
      </c>
      <c r="AK453" s="9">
        <f>IF(VLOOKUP($A453,'[1]Прайс лист'!$B$8:$BS$600,MATCH(AK$11,'[1]Прайс лист'!$B$2:$BS$2,0),0)&lt;=AK$8,VLOOKUP($A453,'[1]Прайс лист'!$B$8:$BS$600,MATCH(AK$11,'[1]Прайс лист'!$B$2:$BS$2,0),0),0)</f>
        <v>9200</v>
      </c>
      <c r="AL453" s="9">
        <f>IF(VLOOKUP($A453,'[1]Прайс лист'!$B$8:$BS$600,MATCH(AL$11,'[1]Прайс лист'!$B$2:$BS$2,0),0)&lt;=AL$8,VLOOKUP($A453,'[1]Прайс лист'!$B$8:$BS$600,MATCH(AL$11,'[1]Прайс лист'!$B$2:$BS$2,0),0),0)</f>
        <v>0</v>
      </c>
      <c r="AM453" s="9">
        <f>IF(VLOOKUP($A453,'[1]Прайс лист'!$B$8:$BS$600,MATCH(AM$11,'[1]Прайс лист'!$B$2:$BS$2,0),0)&lt;=AM$8,VLOOKUP($A453,'[1]Прайс лист'!$B$8:$BS$600,MATCH(AM$11,'[1]Прайс лист'!$B$2:$BS$2,0),0),0)</f>
        <v>8500</v>
      </c>
      <c r="AN453" s="9">
        <f>IF(VLOOKUP($A453,'[1]Прайс лист'!$B$8:$BS$600,MATCH(AN$11,'[1]Прайс лист'!$B$2:$BS$2,0),0)&lt;=AN$8,VLOOKUP($A453,'[1]Прайс лист'!$B$8:$BS$600,MATCH(AN$11,'[1]Прайс лист'!$B$2:$BS$2,0),0),0)</f>
        <v>7700</v>
      </c>
      <c r="AO453" s="9">
        <f>IF(VLOOKUP($A453,'[1]Прайс лист'!$B$8:$BS$600,MATCH(AO$11,'[1]Прайс лист'!$B$2:$BS$2,0),0)&lt;=AO$8,VLOOKUP($A453,'[1]Прайс лист'!$B$8:$BS$600,MATCH(AO$11,'[1]Прайс лист'!$B$2:$BS$2,0),0),0)</f>
        <v>0</v>
      </c>
      <c r="AP453" s="9">
        <f>IF(VLOOKUP($A453,'[1]Прайс лист'!$B$8:$BS$600,MATCH(AP$11,'[1]Прайс лист'!$B$2:$BS$2,0),0)&lt;=AP$8,VLOOKUP($A453,'[1]Прайс лист'!$B$8:$BS$600,MATCH(AP$11,'[1]Прайс лист'!$B$2:$BS$2,0),0),0)</f>
        <v>0</v>
      </c>
      <c r="AQ453" s="9">
        <f>IF(VLOOKUP($A453,'[1]Прайс лист'!$B$8:$BS$600,MATCH(AQ$11,'[1]Прайс лист'!$B$2:$BS$2,0),0)&lt;=AQ$8,VLOOKUP($A453,'[1]Прайс лист'!$B$8:$BS$600,MATCH(AQ$11,'[1]Прайс лист'!$B$2:$BS$2,0),0),0)</f>
        <v>0</v>
      </c>
      <c r="AR453" s="9">
        <f>IF(VLOOKUP($A453,'[1]Прайс лист'!$B$8:$BS$600,MATCH(AR$11,'[1]Прайс лист'!$B$2:$BS$2,0),0)&lt;=AR$8,VLOOKUP($A453,'[1]Прайс лист'!$B$8:$BS$600,MATCH(AR$11,'[1]Прайс лист'!$B$2:$BS$2,0),0),0)</f>
        <v>3400</v>
      </c>
      <c r="AS453" s="9">
        <f>IF(VLOOKUP($A453,'[1]Прайс лист'!$B$8:$BS$600,MATCH(AS$11,'[1]Прайс лист'!$B$2:$BS$2,0),0)&lt;=AS$8,VLOOKUP($A453,'[1]Прайс лист'!$B$8:$BS$600,MATCH(AS$11,'[1]Прайс лист'!$B$2:$BS$2,0),0),0)</f>
        <v>8200</v>
      </c>
      <c r="AT453" s="9">
        <f>IF(VLOOKUP($A453,'[1]Прайс лист'!$B$8:$BS$600,MATCH(AT$11,'[1]Прайс лист'!$B$2:$BS$2,0),0)&lt;=AT$8,VLOOKUP($A453,'[1]Прайс лист'!$B$8:$BS$600,MATCH(AT$11,'[1]Прайс лист'!$B$2:$BS$2,0),0),0)</f>
        <v>0</v>
      </c>
      <c r="AU453" s="9">
        <f>IF(VLOOKUP($A453,'[1]Прайс лист'!$B$8:$BS$600,MATCH(AU$11,'[1]Прайс лист'!$B$2:$BS$2,0),0)&lt;=AU$8,VLOOKUP($A453,'[1]Прайс лист'!$B$8:$BS$600,MATCH(AU$11,'[1]Прайс лист'!$B$2:$BS$2,0),0),0)</f>
        <v>7500</v>
      </c>
      <c r="AV453" s="9">
        <f>IF(VLOOKUP($A453,'[1]Прайс лист'!$B$8:$BS$600,MATCH(AV$11,'[1]Прайс лист'!$B$2:$BS$2,0),0)&lt;=AV$8,VLOOKUP($A453,'[1]Прайс лист'!$B$8:$BS$600,MATCH(AV$11,'[1]Прайс лист'!$B$2:$BS$2,0),0),0)</f>
        <v>6700</v>
      </c>
      <c r="AW453" s="9">
        <f>IF(VLOOKUP($A453,'[1]Прайс лист'!$B$8:$BS$600,MATCH(AW$11,'[1]Прайс лист'!$B$2:$BS$2,0),0)&lt;=AW$8,VLOOKUP($A453,'[1]Прайс лист'!$B$8:$BS$600,MATCH(AW$11,'[1]Прайс лист'!$B$2:$BS$2,0),0),0)</f>
        <v>0</v>
      </c>
      <c r="AX453" s="9">
        <f>IF(VLOOKUP($A453,'[1]Прайс лист'!$B$8:$BS$600,MATCH(AX$11,'[1]Прайс лист'!$B$2:$BS$2,0),0)&lt;=AX$8,VLOOKUP($A453,'[1]Прайс лист'!$B$8:$BS$600,MATCH(AX$11,'[1]Прайс лист'!$B$2:$BS$2,0),0),0)</f>
        <v>0</v>
      </c>
      <c r="AY453" s="9">
        <f>IF(VLOOKUP($A453,'[1]Прайс лист'!$B$8:$BS$600,MATCH(AY$11,'[1]Прайс лист'!$B$2:$BS$2,0),0)&lt;=AY$8,VLOOKUP($A453,'[1]Прайс лист'!$B$8:$BS$600,MATCH(AY$11,'[1]Прайс лист'!$B$2:$BS$2,0),0),0)</f>
        <v>0</v>
      </c>
      <c r="AZ453" s="9">
        <f>IF(VLOOKUP($A453,'[1]Прайс лист'!$B$8:$BS$600,MATCH(AZ$11,'[1]Прайс лист'!$B$2:$BS$2,0),0)&lt;=AZ$8,VLOOKUP($A453,'[1]Прайс лист'!$B$8:$BS$600,MATCH(AZ$11,'[1]Прайс лист'!$B$2:$BS$2,0),0),0)</f>
        <v>2400</v>
      </c>
      <c r="BA453" s="9">
        <f>IF(VLOOKUP($A453,'[1]Прайс лист'!$B$8:$BS$600,MATCH(BA$11,'[1]Прайс лист'!$B$2:$BS$2,0),0)&lt;=BA$8,VLOOKUP($A453,'[1]Прайс лист'!$B$8:$BS$600,MATCH(BA$11,'[1]Прайс лист'!$B$2:$BS$2,0),0),0)</f>
        <v>7200</v>
      </c>
      <c r="BB453" s="9">
        <f>IF(VLOOKUP($A453,'[1]Прайс лист'!$B$8:$BS$600,MATCH(BB$11,'[1]Прайс лист'!$B$2:$BS$2,0),0)&lt;=BB$8,VLOOKUP($A453,'[1]Прайс лист'!$B$8:$BS$600,MATCH(BB$11,'[1]Прайс лист'!$B$2:$BS$2,0),0),0)</f>
        <v>0</v>
      </c>
      <c r="BC453" s="9">
        <f>IF(VLOOKUP($A453,'[1]Прайс лист'!$B$8:$BS$600,MATCH(BC$11,'[1]Прайс лист'!$B$2:$BS$2,0),0)&lt;=BC$8,VLOOKUP($A453,'[1]Прайс лист'!$B$8:$BS$600,MATCH(BC$11,'[1]Прайс лист'!$B$2:$BS$2,0),0),0)</f>
        <v>6500</v>
      </c>
      <c r="BD453" s="9">
        <f>IF(VLOOKUP($A453,'[1]Прайс лист'!$B$8:$BS$600,MATCH(BD$11,'[1]Прайс лист'!$B$2:$BS$2,0),0)&lt;=BD$8,VLOOKUP($A453,'[1]Прайс лист'!$B$8:$BS$600,MATCH(BD$11,'[1]Прайс лист'!$B$2:$BS$2,0),0),0)</f>
        <v>5700</v>
      </c>
      <c r="BE453" s="9">
        <f>IF(VLOOKUP($A453,'[1]Прайс лист'!$B$8:$BS$600,MATCH(BE$11,'[1]Прайс лист'!$B$2:$BS$2,0),0)&lt;=BE$8,VLOOKUP($A453,'[1]Прайс лист'!$B$8:$BS$600,MATCH(BE$11,'[1]Прайс лист'!$B$2:$BS$2,0),0),0)</f>
        <v>0</v>
      </c>
      <c r="BF453" s="9">
        <f>IF(VLOOKUP($A453,'[1]Прайс лист'!$B$8:$BS$600,MATCH(BF$11,'[1]Прайс лист'!$B$2:$BS$2,0),0)&lt;=BF$8,VLOOKUP($A453,'[1]Прайс лист'!$B$8:$BS$600,MATCH(BF$11,'[1]Прайс лист'!$B$2:$BS$2,0),0),0)</f>
        <v>0</v>
      </c>
      <c r="BG453" s="9">
        <f>IF(VLOOKUP($A453,'[1]Прайс лист'!$B$8:$BS$600,MATCH(BG$11,'[1]Прайс лист'!$B$2:$BS$2,0),0)&lt;=BG$8,VLOOKUP($A453,'[1]Прайс лист'!$B$8:$BS$600,MATCH(BG$11,'[1]Прайс лист'!$B$2:$BS$2,0),0),0)</f>
        <v>0</v>
      </c>
      <c r="BH453" s="9">
        <f>IF(VLOOKUP($A453,'[1]Прайс лист'!$B$8:$BS$600,MATCH(BH$11,'[1]Прайс лист'!$B$2:$BS$2,0),0)&lt;=BH$8,VLOOKUP($A453,'[1]Прайс лист'!$B$8:$BS$600,MATCH(BH$11,'[1]Прайс лист'!$B$2:$BS$2,0),0),0)</f>
        <v>1400</v>
      </c>
    </row>
    <row r="454" spans="1:60">
      <c r="A454" s="1" t="str">
        <f>'[1]Прайс лист'!B447</f>
        <v>Xiaomi REDMI NOTE 7 PRO128</v>
      </c>
      <c r="B454" s="7" t="s">
        <v>191</v>
      </c>
      <c r="C454" s="8" t="s">
        <v>268</v>
      </c>
      <c r="D454" s="8">
        <v>128</v>
      </c>
      <c r="E454" s="9">
        <f>IF(VLOOKUP($A454,'[1]Прайс лист'!$B$8:$BS$600,MATCH(E$11,'[1]Прайс лист'!$B$2:$BS$2,0),0)&lt;=E$8,VLOOKUP($A454,'[1]Прайс лист'!$B$8:$BS$600,MATCH(E$11,'[1]Прайс лист'!$B$2:$BS$2,0),0),0)</f>
        <v>6400</v>
      </c>
      <c r="F454" s="9">
        <f>IF(VLOOKUP($A454,'[1]Прайс лист'!$B$8:$BS$600,MATCH(F$11,'[1]Прайс лист'!$B$2:$BS$2,0),0)&lt;=F$8,VLOOKUP($A454,'[1]Прайс лист'!$B$8:$BS$600,MATCH(F$11,'[1]Прайс лист'!$B$2:$BS$2,0),0),0)</f>
        <v>0</v>
      </c>
      <c r="G454" s="9">
        <f>IF(VLOOKUP($A454,'[1]Прайс лист'!$B$8:$BS$600,MATCH(G$11,'[1]Прайс лист'!$B$2:$BS$2,0),0)&lt;=G$8,VLOOKUP($A454,'[1]Прайс лист'!$B$8:$BS$600,MATCH(G$11,'[1]Прайс лист'!$B$2:$BS$2,0),0),0)</f>
        <v>5700</v>
      </c>
      <c r="H454" s="9">
        <f>IF(VLOOKUP($A454,'[1]Прайс лист'!$B$8:$BS$600,MATCH(H$11,'[1]Прайс лист'!$B$2:$BS$2,0),0)&lt;=H$8,VLOOKUP($A454,'[1]Прайс лист'!$B$8:$BS$600,MATCH(H$11,'[1]Прайс лист'!$B$2:$BS$2,0),0),0)</f>
        <v>4800</v>
      </c>
      <c r="I454" s="9">
        <f>IF(VLOOKUP($A454,'[1]Прайс лист'!$B$8:$BS$600,MATCH(I$11,'[1]Прайс лист'!$B$2:$BS$2,0),0)&lt;=I$8,VLOOKUP($A454,'[1]Прайс лист'!$B$8:$BS$600,MATCH(I$11,'[1]Прайс лист'!$B$2:$BS$2,0),0),0)</f>
        <v>0</v>
      </c>
      <c r="J454" s="9">
        <f>IF(VLOOKUP($A454,'[1]Прайс лист'!$B$8:$BS$600,MATCH(J$11,'[1]Прайс лист'!$B$2:$BS$2,0),0)&lt;=J$8,VLOOKUP($A454,'[1]Прайс лист'!$B$8:$BS$600,MATCH(J$11,'[1]Прайс лист'!$B$2:$BS$2,0),0),0)</f>
        <v>0</v>
      </c>
      <c r="K454" s="9">
        <f>IF(VLOOKUP($A454,'[1]Прайс лист'!$B$8:$BS$600,MATCH(K$11,'[1]Прайс лист'!$B$2:$BS$2,0),0)&lt;=K$8,VLOOKUP($A454,'[1]Прайс лист'!$B$8:$BS$600,MATCH(K$11,'[1]Прайс лист'!$B$2:$BS$2,0),0),0)</f>
        <v>0</v>
      </c>
      <c r="L454" s="9">
        <f>IF(VLOOKUP($A454,'[1]Прайс лист'!$B$8:$BS$600,MATCH(L$11,'[1]Прайс лист'!$B$2:$BS$2,0),0)&lt;=L$8,VLOOKUP($A454,'[1]Прайс лист'!$B$8:$BS$600,MATCH(L$11,'[1]Прайс лист'!$B$2:$BS$2,0),0),0)</f>
        <v>400</v>
      </c>
      <c r="M454" s="9">
        <f>IF(VLOOKUP($A454,'[1]Прайс лист'!$B$8:$BS$600,MATCH(M$11,'[1]Прайс лист'!$B$2:$BS$2,0),0)&lt;=M$8,VLOOKUP($A454,'[1]Прайс лист'!$B$8:$BS$600,MATCH(M$11,'[1]Прайс лист'!$B$2:$BS$2,0),0),0)</f>
        <v>6400</v>
      </c>
      <c r="N454" s="9">
        <f>IF(VLOOKUP($A454,'[1]Прайс лист'!$B$8:$BS$600,MATCH(N$11,'[1]Прайс лист'!$B$2:$BS$2,0),0)&lt;=N$8,VLOOKUP($A454,'[1]Прайс лист'!$B$8:$BS$600,MATCH(N$11,'[1]Прайс лист'!$B$2:$BS$2,0),0),0)</f>
        <v>0</v>
      </c>
      <c r="O454" s="9">
        <f>IF(VLOOKUP($A454,'[1]Прайс лист'!$B$8:$BS$600,MATCH(O$11,'[1]Прайс лист'!$B$2:$BS$2,0),0)&lt;=O$8,VLOOKUP($A454,'[1]Прайс лист'!$B$8:$BS$600,MATCH(O$11,'[1]Прайс лист'!$B$2:$BS$2,0),0),0)</f>
        <v>5700</v>
      </c>
      <c r="P454" s="9">
        <f>IF(VLOOKUP($A454,'[1]Прайс лист'!$B$8:$BS$600,MATCH(P$11,'[1]Прайс лист'!$B$2:$BS$2,0),0)&lt;=P$8,VLOOKUP($A454,'[1]Прайс лист'!$B$8:$BS$600,MATCH(P$11,'[1]Прайс лист'!$B$2:$BS$2,0),0),0)</f>
        <v>4800</v>
      </c>
      <c r="Q454" s="9">
        <f>IF(VLOOKUP($A454,'[1]Прайс лист'!$B$8:$BS$600,MATCH(Q$11,'[1]Прайс лист'!$B$2:$BS$2,0),0)&lt;=Q$8,VLOOKUP($A454,'[1]Прайс лист'!$B$8:$BS$600,MATCH(Q$11,'[1]Прайс лист'!$B$2:$BS$2,0),0),0)</f>
        <v>0</v>
      </c>
      <c r="R454" s="9">
        <f>IF(VLOOKUP($A454,'[1]Прайс лист'!$B$8:$BS$600,MATCH(R$11,'[1]Прайс лист'!$B$2:$BS$2,0),0)&lt;=R$8,VLOOKUP($A454,'[1]Прайс лист'!$B$8:$BS$600,MATCH(R$11,'[1]Прайс лист'!$B$2:$BS$2,0),0),0)</f>
        <v>0</v>
      </c>
      <c r="S454" s="9">
        <f>IF(VLOOKUP($A454,'[1]Прайс лист'!$B$8:$BS$600,MATCH(S$11,'[1]Прайс лист'!$B$2:$BS$2,0),0)&lt;=S$8,VLOOKUP($A454,'[1]Прайс лист'!$B$8:$BS$600,MATCH(S$11,'[1]Прайс лист'!$B$2:$BS$2,0),0),0)</f>
        <v>0</v>
      </c>
      <c r="T454" s="9">
        <f>IF(VLOOKUP($A454,'[1]Прайс лист'!$B$8:$BS$600,MATCH(T$11,'[1]Прайс лист'!$B$2:$BS$2,0),0)&lt;=T$8,VLOOKUP($A454,'[1]Прайс лист'!$B$8:$BS$600,MATCH(T$11,'[1]Прайс лист'!$B$2:$BS$2,0),0),0)</f>
        <v>400</v>
      </c>
      <c r="U454" s="9">
        <f>IF(VLOOKUP($A454,'[1]Прайс лист'!$B$8:$BS$600,MATCH(U$11,'[1]Прайс лист'!$B$2:$BS$2,0),0)&lt;=U$8,VLOOKUP($A454,'[1]Прайс лист'!$B$8:$BS$600,MATCH(U$11,'[1]Прайс лист'!$B$2:$BS$2,0),0),0)</f>
        <v>13400</v>
      </c>
      <c r="V454" s="9">
        <f>IF(VLOOKUP($A454,'[1]Прайс лист'!$B$8:$BS$600,MATCH(V$11,'[1]Прайс лист'!$B$2:$BS$2,0),0)&lt;=V$8,VLOOKUP($A454,'[1]Прайс лист'!$B$8:$BS$600,MATCH(V$11,'[1]Прайс лист'!$B$2:$BS$2,0),0),0)</f>
        <v>0</v>
      </c>
      <c r="W454" s="9">
        <f>IF(VLOOKUP($A454,'[1]Прайс лист'!$B$8:$BS$600,MATCH(W$11,'[1]Прайс лист'!$B$2:$BS$2,0),0)&lt;=W$8,VLOOKUP($A454,'[1]Прайс лист'!$B$8:$BS$600,MATCH(W$11,'[1]Прайс лист'!$B$2:$BS$2,0),0),0)</f>
        <v>12700</v>
      </c>
      <c r="X454" s="9">
        <f>IF(VLOOKUP($A454,'[1]Прайс лист'!$B$8:$BS$600,MATCH(X$11,'[1]Прайс лист'!$B$2:$BS$2,0),0)&lt;=X$8,VLOOKUP($A454,'[1]Прайс лист'!$B$8:$BS$600,MATCH(X$11,'[1]Прайс лист'!$B$2:$BS$2,0),0),0)</f>
        <v>11800</v>
      </c>
      <c r="Y454" s="9">
        <f>IF(VLOOKUP($A454,'[1]Прайс лист'!$B$8:$BS$600,MATCH(Y$11,'[1]Прайс лист'!$B$2:$BS$2,0),0)&lt;=Y$8,VLOOKUP($A454,'[1]Прайс лист'!$B$8:$BS$600,MATCH(Y$11,'[1]Прайс лист'!$B$2:$BS$2,0),0),0)</f>
        <v>0</v>
      </c>
      <c r="Z454" s="9">
        <f>IF(VLOOKUP($A454,'[1]Прайс лист'!$B$8:$BS$600,MATCH(Z$11,'[1]Прайс лист'!$B$2:$BS$2,0),0)&lt;=Z$8,VLOOKUP($A454,'[1]Прайс лист'!$B$8:$BS$600,MATCH(Z$11,'[1]Прайс лист'!$B$2:$BS$2,0),0),0)</f>
        <v>0</v>
      </c>
      <c r="AA454" s="9">
        <f>IF(VLOOKUP($A454,'[1]Прайс лист'!$B$8:$BS$600,MATCH(AA$11,'[1]Прайс лист'!$B$2:$BS$2,0),0)&lt;=AA$8,VLOOKUP($A454,'[1]Прайс лист'!$B$8:$BS$600,MATCH(AA$11,'[1]Прайс лист'!$B$2:$BS$2,0),0),0)</f>
        <v>0</v>
      </c>
      <c r="AB454" s="9">
        <f>IF(VLOOKUP($A454,'[1]Прайс лист'!$B$8:$BS$600,MATCH(AB$11,'[1]Прайс лист'!$B$2:$BS$2,0),0)&lt;=AB$8,VLOOKUP($A454,'[1]Прайс лист'!$B$8:$BS$600,MATCH(AB$11,'[1]Прайс лист'!$B$2:$BS$2,0),0),0)</f>
        <v>7400</v>
      </c>
      <c r="AC454" s="9">
        <f>IF(VLOOKUP($A454,'[1]Прайс лист'!$B$8:$BS$600,MATCH(AC$11,'[1]Прайс лист'!$B$2:$BS$2,0),0)&lt;=AC$8,VLOOKUP($A454,'[1]Прайс лист'!$B$8:$BS$600,MATCH(AC$11,'[1]Прайс лист'!$B$2:$BS$2,0),0),0)</f>
        <v>10400</v>
      </c>
      <c r="AD454" s="9">
        <f>IF(VLOOKUP($A454,'[1]Прайс лист'!$B$8:$BS$600,MATCH(AD$11,'[1]Прайс лист'!$B$2:$BS$2,0),0)&lt;=AD$8,VLOOKUP($A454,'[1]Прайс лист'!$B$8:$BS$600,MATCH(AD$11,'[1]Прайс лист'!$B$2:$BS$2,0),0),0)</f>
        <v>0</v>
      </c>
      <c r="AE454" s="9">
        <f>IF(VLOOKUP($A454,'[1]Прайс лист'!$B$8:$BS$600,MATCH(AE$11,'[1]Прайс лист'!$B$2:$BS$2,0),0)&lt;=AE$8,VLOOKUP($A454,'[1]Прайс лист'!$B$8:$BS$600,MATCH(AE$11,'[1]Прайс лист'!$B$2:$BS$2,0),0),0)</f>
        <v>9700</v>
      </c>
      <c r="AF454" s="9">
        <f>IF(VLOOKUP($A454,'[1]Прайс лист'!$B$8:$BS$600,MATCH(AF$11,'[1]Прайс лист'!$B$2:$BS$2,0),0)&lt;=AF$8,VLOOKUP($A454,'[1]Прайс лист'!$B$8:$BS$600,MATCH(AF$11,'[1]Прайс лист'!$B$2:$BS$2,0),0),0)</f>
        <v>8800</v>
      </c>
      <c r="AG454" s="9">
        <f>IF(VLOOKUP($A454,'[1]Прайс лист'!$B$8:$BS$600,MATCH(AG$11,'[1]Прайс лист'!$B$2:$BS$2,0),0)&lt;=AG$8,VLOOKUP($A454,'[1]Прайс лист'!$B$8:$BS$600,MATCH(AG$11,'[1]Прайс лист'!$B$2:$BS$2,0),0),0)</f>
        <v>0</v>
      </c>
      <c r="AH454" s="9">
        <f>IF(VLOOKUP($A454,'[1]Прайс лист'!$B$8:$BS$600,MATCH(AH$11,'[1]Прайс лист'!$B$2:$BS$2,0),0)&lt;=AH$8,VLOOKUP($A454,'[1]Прайс лист'!$B$8:$BS$600,MATCH(AH$11,'[1]Прайс лист'!$B$2:$BS$2,0),0),0)</f>
        <v>0</v>
      </c>
      <c r="AI454" s="9">
        <f>IF(VLOOKUP($A454,'[1]Прайс лист'!$B$8:$BS$600,MATCH(AI$11,'[1]Прайс лист'!$B$2:$BS$2,0),0)&lt;=AI$8,VLOOKUP($A454,'[1]Прайс лист'!$B$8:$BS$600,MATCH(AI$11,'[1]Прайс лист'!$B$2:$BS$2,0),0),0)</f>
        <v>0</v>
      </c>
      <c r="AJ454" s="9">
        <f>IF(VLOOKUP($A454,'[1]Прайс лист'!$B$8:$BS$600,MATCH(AJ$11,'[1]Прайс лист'!$B$2:$BS$2,0),0)&lt;=AJ$8,VLOOKUP($A454,'[1]Прайс лист'!$B$8:$BS$600,MATCH(AJ$11,'[1]Прайс лист'!$B$2:$BS$2,0),0),0)</f>
        <v>4400</v>
      </c>
      <c r="AK454" s="9">
        <f>IF(VLOOKUP($A454,'[1]Прайс лист'!$B$8:$BS$600,MATCH(AK$11,'[1]Прайс лист'!$B$2:$BS$2,0),0)&lt;=AK$8,VLOOKUP($A454,'[1]Прайс лист'!$B$8:$BS$600,MATCH(AK$11,'[1]Прайс лист'!$B$2:$BS$2,0),0),0)</f>
        <v>9400</v>
      </c>
      <c r="AL454" s="9">
        <f>IF(VLOOKUP($A454,'[1]Прайс лист'!$B$8:$BS$600,MATCH(AL$11,'[1]Прайс лист'!$B$2:$BS$2,0),0)&lt;=AL$8,VLOOKUP($A454,'[1]Прайс лист'!$B$8:$BS$600,MATCH(AL$11,'[1]Прайс лист'!$B$2:$BS$2,0),0),0)</f>
        <v>0</v>
      </c>
      <c r="AM454" s="9">
        <f>IF(VLOOKUP($A454,'[1]Прайс лист'!$B$8:$BS$600,MATCH(AM$11,'[1]Прайс лист'!$B$2:$BS$2,0),0)&lt;=AM$8,VLOOKUP($A454,'[1]Прайс лист'!$B$8:$BS$600,MATCH(AM$11,'[1]Прайс лист'!$B$2:$BS$2,0),0),0)</f>
        <v>8700</v>
      </c>
      <c r="AN454" s="9">
        <f>IF(VLOOKUP($A454,'[1]Прайс лист'!$B$8:$BS$600,MATCH(AN$11,'[1]Прайс лист'!$B$2:$BS$2,0),0)&lt;=AN$8,VLOOKUP($A454,'[1]Прайс лист'!$B$8:$BS$600,MATCH(AN$11,'[1]Прайс лист'!$B$2:$BS$2,0),0),0)</f>
        <v>7800</v>
      </c>
      <c r="AO454" s="9">
        <f>IF(VLOOKUP($A454,'[1]Прайс лист'!$B$8:$BS$600,MATCH(AO$11,'[1]Прайс лист'!$B$2:$BS$2,0),0)&lt;=AO$8,VLOOKUP($A454,'[1]Прайс лист'!$B$8:$BS$600,MATCH(AO$11,'[1]Прайс лист'!$B$2:$BS$2,0),0),0)</f>
        <v>0</v>
      </c>
      <c r="AP454" s="9">
        <f>IF(VLOOKUP($A454,'[1]Прайс лист'!$B$8:$BS$600,MATCH(AP$11,'[1]Прайс лист'!$B$2:$BS$2,0),0)&lt;=AP$8,VLOOKUP($A454,'[1]Прайс лист'!$B$8:$BS$600,MATCH(AP$11,'[1]Прайс лист'!$B$2:$BS$2,0),0),0)</f>
        <v>0</v>
      </c>
      <c r="AQ454" s="9">
        <f>IF(VLOOKUP($A454,'[1]Прайс лист'!$B$8:$BS$600,MATCH(AQ$11,'[1]Прайс лист'!$B$2:$BS$2,0),0)&lt;=AQ$8,VLOOKUP($A454,'[1]Прайс лист'!$B$8:$BS$600,MATCH(AQ$11,'[1]Прайс лист'!$B$2:$BS$2,0),0),0)</f>
        <v>0</v>
      </c>
      <c r="AR454" s="9">
        <f>IF(VLOOKUP($A454,'[1]Прайс лист'!$B$8:$BS$600,MATCH(AR$11,'[1]Прайс лист'!$B$2:$BS$2,0),0)&lt;=AR$8,VLOOKUP($A454,'[1]Прайс лист'!$B$8:$BS$600,MATCH(AR$11,'[1]Прайс лист'!$B$2:$BS$2,0),0),0)</f>
        <v>3400</v>
      </c>
      <c r="AS454" s="9">
        <f>IF(VLOOKUP($A454,'[1]Прайс лист'!$B$8:$BS$600,MATCH(AS$11,'[1]Прайс лист'!$B$2:$BS$2,0),0)&lt;=AS$8,VLOOKUP($A454,'[1]Прайс лист'!$B$8:$BS$600,MATCH(AS$11,'[1]Прайс лист'!$B$2:$BS$2,0),0),0)</f>
        <v>8400</v>
      </c>
      <c r="AT454" s="9">
        <f>IF(VLOOKUP($A454,'[1]Прайс лист'!$B$8:$BS$600,MATCH(AT$11,'[1]Прайс лист'!$B$2:$BS$2,0),0)&lt;=AT$8,VLOOKUP($A454,'[1]Прайс лист'!$B$8:$BS$600,MATCH(AT$11,'[1]Прайс лист'!$B$2:$BS$2,0),0),0)</f>
        <v>0</v>
      </c>
      <c r="AU454" s="9">
        <f>IF(VLOOKUP($A454,'[1]Прайс лист'!$B$8:$BS$600,MATCH(AU$11,'[1]Прайс лист'!$B$2:$BS$2,0),0)&lt;=AU$8,VLOOKUP($A454,'[1]Прайс лист'!$B$8:$BS$600,MATCH(AU$11,'[1]Прайс лист'!$B$2:$BS$2,0),0),0)</f>
        <v>7700</v>
      </c>
      <c r="AV454" s="9">
        <f>IF(VLOOKUP($A454,'[1]Прайс лист'!$B$8:$BS$600,MATCH(AV$11,'[1]Прайс лист'!$B$2:$BS$2,0),0)&lt;=AV$8,VLOOKUP($A454,'[1]Прайс лист'!$B$8:$BS$600,MATCH(AV$11,'[1]Прайс лист'!$B$2:$BS$2,0),0),0)</f>
        <v>6800</v>
      </c>
      <c r="AW454" s="9">
        <f>IF(VLOOKUP($A454,'[1]Прайс лист'!$B$8:$BS$600,MATCH(AW$11,'[1]Прайс лист'!$B$2:$BS$2,0),0)&lt;=AW$8,VLOOKUP($A454,'[1]Прайс лист'!$B$8:$BS$600,MATCH(AW$11,'[1]Прайс лист'!$B$2:$BS$2,0),0),0)</f>
        <v>0</v>
      </c>
      <c r="AX454" s="9">
        <f>IF(VLOOKUP($A454,'[1]Прайс лист'!$B$8:$BS$600,MATCH(AX$11,'[1]Прайс лист'!$B$2:$BS$2,0),0)&lt;=AX$8,VLOOKUP($A454,'[1]Прайс лист'!$B$8:$BS$600,MATCH(AX$11,'[1]Прайс лист'!$B$2:$BS$2,0),0),0)</f>
        <v>0</v>
      </c>
      <c r="AY454" s="9">
        <f>IF(VLOOKUP($A454,'[1]Прайс лист'!$B$8:$BS$600,MATCH(AY$11,'[1]Прайс лист'!$B$2:$BS$2,0),0)&lt;=AY$8,VLOOKUP($A454,'[1]Прайс лист'!$B$8:$BS$600,MATCH(AY$11,'[1]Прайс лист'!$B$2:$BS$2,0),0),0)</f>
        <v>0</v>
      </c>
      <c r="AZ454" s="9">
        <f>IF(VLOOKUP($A454,'[1]Прайс лист'!$B$8:$BS$600,MATCH(AZ$11,'[1]Прайс лист'!$B$2:$BS$2,0),0)&lt;=AZ$8,VLOOKUP($A454,'[1]Прайс лист'!$B$8:$BS$600,MATCH(AZ$11,'[1]Прайс лист'!$B$2:$BS$2,0),0),0)</f>
        <v>2400</v>
      </c>
      <c r="BA454" s="9">
        <f>IF(VLOOKUP($A454,'[1]Прайс лист'!$B$8:$BS$600,MATCH(BA$11,'[1]Прайс лист'!$B$2:$BS$2,0),0)&lt;=BA$8,VLOOKUP($A454,'[1]Прайс лист'!$B$8:$BS$600,MATCH(BA$11,'[1]Прайс лист'!$B$2:$BS$2,0),0),0)</f>
        <v>7400</v>
      </c>
      <c r="BB454" s="9">
        <f>IF(VLOOKUP($A454,'[1]Прайс лист'!$B$8:$BS$600,MATCH(BB$11,'[1]Прайс лист'!$B$2:$BS$2,0),0)&lt;=BB$8,VLOOKUP($A454,'[1]Прайс лист'!$B$8:$BS$600,MATCH(BB$11,'[1]Прайс лист'!$B$2:$BS$2,0),0),0)</f>
        <v>0</v>
      </c>
      <c r="BC454" s="9">
        <f>IF(VLOOKUP($A454,'[1]Прайс лист'!$B$8:$BS$600,MATCH(BC$11,'[1]Прайс лист'!$B$2:$BS$2,0),0)&lt;=BC$8,VLOOKUP($A454,'[1]Прайс лист'!$B$8:$BS$600,MATCH(BC$11,'[1]Прайс лист'!$B$2:$BS$2,0),0),0)</f>
        <v>6700</v>
      </c>
      <c r="BD454" s="9">
        <f>IF(VLOOKUP($A454,'[1]Прайс лист'!$B$8:$BS$600,MATCH(BD$11,'[1]Прайс лист'!$B$2:$BS$2,0),0)&lt;=BD$8,VLOOKUP($A454,'[1]Прайс лист'!$B$8:$BS$600,MATCH(BD$11,'[1]Прайс лист'!$B$2:$BS$2,0),0),0)</f>
        <v>5800</v>
      </c>
      <c r="BE454" s="9">
        <f>IF(VLOOKUP($A454,'[1]Прайс лист'!$B$8:$BS$600,MATCH(BE$11,'[1]Прайс лист'!$B$2:$BS$2,0),0)&lt;=BE$8,VLOOKUP($A454,'[1]Прайс лист'!$B$8:$BS$600,MATCH(BE$11,'[1]Прайс лист'!$B$2:$BS$2,0),0),0)</f>
        <v>0</v>
      </c>
      <c r="BF454" s="9">
        <f>IF(VLOOKUP($A454,'[1]Прайс лист'!$B$8:$BS$600,MATCH(BF$11,'[1]Прайс лист'!$B$2:$BS$2,0),0)&lt;=BF$8,VLOOKUP($A454,'[1]Прайс лист'!$B$8:$BS$600,MATCH(BF$11,'[1]Прайс лист'!$B$2:$BS$2,0),0),0)</f>
        <v>0</v>
      </c>
      <c r="BG454" s="9">
        <f>IF(VLOOKUP($A454,'[1]Прайс лист'!$B$8:$BS$600,MATCH(BG$11,'[1]Прайс лист'!$B$2:$BS$2,0),0)&lt;=BG$8,VLOOKUP($A454,'[1]Прайс лист'!$B$8:$BS$600,MATCH(BG$11,'[1]Прайс лист'!$B$2:$BS$2,0),0),0)</f>
        <v>0</v>
      </c>
      <c r="BH454" s="9">
        <f>IF(VLOOKUP($A454,'[1]Прайс лист'!$B$8:$BS$600,MATCH(BH$11,'[1]Прайс лист'!$B$2:$BS$2,0),0)&lt;=BH$8,VLOOKUP($A454,'[1]Прайс лист'!$B$8:$BS$600,MATCH(BH$11,'[1]Прайс лист'!$B$2:$BS$2,0),0),0)</f>
        <v>1400</v>
      </c>
    </row>
    <row r="455" spans="1:60">
      <c r="A455" s="1" t="str">
        <f>'[1]Прайс лист'!B448</f>
        <v>Xiaomi REDMI NOTE 7S32</v>
      </c>
      <c r="B455" s="7" t="s">
        <v>191</v>
      </c>
      <c r="C455" s="8" t="s">
        <v>269</v>
      </c>
      <c r="D455" s="8">
        <v>32</v>
      </c>
      <c r="E455" s="9">
        <f>IF(VLOOKUP($A455,'[1]Прайс лист'!$B$8:$BS$600,MATCH(E$11,'[1]Прайс лист'!$B$2:$BS$2,0),0)&lt;=E$8,VLOOKUP($A455,'[1]Прайс лист'!$B$8:$BS$600,MATCH(E$11,'[1]Прайс лист'!$B$2:$BS$2,0),0),0)</f>
        <v>5500</v>
      </c>
      <c r="F455" s="9">
        <f>IF(VLOOKUP($A455,'[1]Прайс лист'!$B$8:$BS$600,MATCH(F$11,'[1]Прайс лист'!$B$2:$BS$2,0),0)&lt;=F$8,VLOOKUP($A455,'[1]Прайс лист'!$B$8:$BS$600,MATCH(F$11,'[1]Прайс лист'!$B$2:$BS$2,0),0),0)</f>
        <v>0</v>
      </c>
      <c r="G455" s="9">
        <f>IF(VLOOKUP($A455,'[1]Прайс лист'!$B$8:$BS$600,MATCH(G$11,'[1]Прайс лист'!$B$2:$BS$2,0),0)&lt;=G$8,VLOOKUP($A455,'[1]Прайс лист'!$B$8:$BS$600,MATCH(G$11,'[1]Прайс лист'!$B$2:$BS$2,0),0),0)</f>
        <v>4900</v>
      </c>
      <c r="H455" s="9">
        <f>IF(VLOOKUP($A455,'[1]Прайс лист'!$B$8:$BS$600,MATCH(H$11,'[1]Прайс лист'!$B$2:$BS$2,0),0)&lt;=H$8,VLOOKUP($A455,'[1]Прайс лист'!$B$8:$BS$600,MATCH(H$11,'[1]Прайс лист'!$B$2:$BS$2,0),0),0)</f>
        <v>4200</v>
      </c>
      <c r="I455" s="9">
        <f>IF(VLOOKUP($A455,'[1]Прайс лист'!$B$8:$BS$600,MATCH(I$11,'[1]Прайс лист'!$B$2:$BS$2,0),0)&lt;=I$8,VLOOKUP($A455,'[1]Прайс лист'!$B$8:$BS$600,MATCH(I$11,'[1]Прайс лист'!$B$2:$BS$2,0),0),0)</f>
        <v>0</v>
      </c>
      <c r="J455" s="9">
        <f>IF(VLOOKUP($A455,'[1]Прайс лист'!$B$8:$BS$600,MATCH(J$11,'[1]Прайс лист'!$B$2:$BS$2,0),0)&lt;=J$8,VLOOKUP($A455,'[1]Прайс лист'!$B$8:$BS$600,MATCH(J$11,'[1]Прайс лист'!$B$2:$BS$2,0),0),0)</f>
        <v>0</v>
      </c>
      <c r="K455" s="9">
        <f>IF(VLOOKUP($A455,'[1]Прайс лист'!$B$8:$BS$600,MATCH(K$11,'[1]Прайс лист'!$B$2:$BS$2,0),0)&lt;=K$8,VLOOKUP($A455,'[1]Прайс лист'!$B$8:$BS$600,MATCH(K$11,'[1]Прайс лист'!$B$2:$BS$2,0),0),0)</f>
        <v>0</v>
      </c>
      <c r="L455" s="9">
        <f>IF(VLOOKUP($A455,'[1]Прайс лист'!$B$8:$BS$600,MATCH(L$11,'[1]Прайс лист'!$B$2:$BS$2,0),0)&lt;=L$8,VLOOKUP($A455,'[1]Прайс лист'!$B$8:$BS$600,MATCH(L$11,'[1]Прайс лист'!$B$2:$BS$2,0),0),0)</f>
        <v>400</v>
      </c>
      <c r="M455" s="9">
        <f>IF(VLOOKUP($A455,'[1]Прайс лист'!$B$8:$BS$600,MATCH(M$11,'[1]Прайс лист'!$B$2:$BS$2,0),0)&lt;=M$8,VLOOKUP($A455,'[1]Прайс лист'!$B$8:$BS$600,MATCH(M$11,'[1]Прайс лист'!$B$2:$BS$2,0),0),0)</f>
        <v>5500</v>
      </c>
      <c r="N455" s="9">
        <f>IF(VLOOKUP($A455,'[1]Прайс лист'!$B$8:$BS$600,MATCH(N$11,'[1]Прайс лист'!$B$2:$BS$2,0),0)&lt;=N$8,VLOOKUP($A455,'[1]Прайс лист'!$B$8:$BS$600,MATCH(N$11,'[1]Прайс лист'!$B$2:$BS$2,0),0),0)</f>
        <v>0</v>
      </c>
      <c r="O455" s="9">
        <f>IF(VLOOKUP($A455,'[1]Прайс лист'!$B$8:$BS$600,MATCH(O$11,'[1]Прайс лист'!$B$2:$BS$2,0),0)&lt;=O$8,VLOOKUP($A455,'[1]Прайс лист'!$B$8:$BS$600,MATCH(O$11,'[1]Прайс лист'!$B$2:$BS$2,0),0),0)</f>
        <v>4900</v>
      </c>
      <c r="P455" s="9">
        <f>IF(VLOOKUP($A455,'[1]Прайс лист'!$B$8:$BS$600,MATCH(P$11,'[1]Прайс лист'!$B$2:$BS$2,0),0)&lt;=P$8,VLOOKUP($A455,'[1]Прайс лист'!$B$8:$BS$600,MATCH(P$11,'[1]Прайс лист'!$B$2:$BS$2,0),0),0)</f>
        <v>4200</v>
      </c>
      <c r="Q455" s="9">
        <f>IF(VLOOKUP($A455,'[1]Прайс лист'!$B$8:$BS$600,MATCH(Q$11,'[1]Прайс лист'!$B$2:$BS$2,0),0)&lt;=Q$8,VLOOKUP($A455,'[1]Прайс лист'!$B$8:$BS$600,MATCH(Q$11,'[1]Прайс лист'!$B$2:$BS$2,0),0),0)</f>
        <v>0</v>
      </c>
      <c r="R455" s="9">
        <f>IF(VLOOKUP($A455,'[1]Прайс лист'!$B$8:$BS$600,MATCH(R$11,'[1]Прайс лист'!$B$2:$BS$2,0),0)&lt;=R$8,VLOOKUP($A455,'[1]Прайс лист'!$B$8:$BS$600,MATCH(R$11,'[1]Прайс лист'!$B$2:$BS$2,0),0),0)</f>
        <v>0</v>
      </c>
      <c r="S455" s="9">
        <f>IF(VLOOKUP($A455,'[1]Прайс лист'!$B$8:$BS$600,MATCH(S$11,'[1]Прайс лист'!$B$2:$BS$2,0),0)&lt;=S$8,VLOOKUP($A455,'[1]Прайс лист'!$B$8:$BS$600,MATCH(S$11,'[1]Прайс лист'!$B$2:$BS$2,0),0),0)</f>
        <v>0</v>
      </c>
      <c r="T455" s="9">
        <f>IF(VLOOKUP($A455,'[1]Прайс лист'!$B$8:$BS$600,MATCH(T$11,'[1]Прайс лист'!$B$2:$BS$2,0),0)&lt;=T$8,VLOOKUP($A455,'[1]Прайс лист'!$B$8:$BS$600,MATCH(T$11,'[1]Прайс лист'!$B$2:$BS$2,0),0),0)</f>
        <v>400</v>
      </c>
      <c r="U455" s="9">
        <f>IF(VLOOKUP($A455,'[1]Прайс лист'!$B$8:$BS$600,MATCH(U$11,'[1]Прайс лист'!$B$2:$BS$2,0),0)&lt;=U$8,VLOOKUP($A455,'[1]Прайс лист'!$B$8:$BS$600,MATCH(U$11,'[1]Прайс лист'!$B$2:$BS$2,0),0),0)</f>
        <v>12500</v>
      </c>
      <c r="V455" s="9">
        <f>IF(VLOOKUP($A455,'[1]Прайс лист'!$B$8:$BS$600,MATCH(V$11,'[1]Прайс лист'!$B$2:$BS$2,0),0)&lt;=V$8,VLOOKUP($A455,'[1]Прайс лист'!$B$8:$BS$600,MATCH(V$11,'[1]Прайс лист'!$B$2:$BS$2,0),0),0)</f>
        <v>0</v>
      </c>
      <c r="W455" s="9">
        <f>IF(VLOOKUP($A455,'[1]Прайс лист'!$B$8:$BS$600,MATCH(W$11,'[1]Прайс лист'!$B$2:$BS$2,0),0)&lt;=W$8,VLOOKUP($A455,'[1]Прайс лист'!$B$8:$BS$600,MATCH(W$11,'[1]Прайс лист'!$B$2:$BS$2,0),0),0)</f>
        <v>11900</v>
      </c>
      <c r="X455" s="9">
        <f>IF(VLOOKUP($A455,'[1]Прайс лист'!$B$8:$BS$600,MATCH(X$11,'[1]Прайс лист'!$B$2:$BS$2,0),0)&lt;=X$8,VLOOKUP($A455,'[1]Прайс лист'!$B$8:$BS$600,MATCH(X$11,'[1]Прайс лист'!$B$2:$BS$2,0),0),0)</f>
        <v>11200</v>
      </c>
      <c r="Y455" s="9">
        <f>IF(VLOOKUP($A455,'[1]Прайс лист'!$B$8:$BS$600,MATCH(Y$11,'[1]Прайс лист'!$B$2:$BS$2,0),0)&lt;=Y$8,VLOOKUP($A455,'[1]Прайс лист'!$B$8:$BS$600,MATCH(Y$11,'[1]Прайс лист'!$B$2:$BS$2,0),0),0)</f>
        <v>0</v>
      </c>
      <c r="Z455" s="9">
        <f>IF(VLOOKUP($A455,'[1]Прайс лист'!$B$8:$BS$600,MATCH(Z$11,'[1]Прайс лист'!$B$2:$BS$2,0),0)&lt;=Z$8,VLOOKUP($A455,'[1]Прайс лист'!$B$8:$BS$600,MATCH(Z$11,'[1]Прайс лист'!$B$2:$BS$2,0),0),0)</f>
        <v>0</v>
      </c>
      <c r="AA455" s="9">
        <f>IF(VLOOKUP($A455,'[1]Прайс лист'!$B$8:$BS$600,MATCH(AA$11,'[1]Прайс лист'!$B$2:$BS$2,0),0)&lt;=AA$8,VLOOKUP($A455,'[1]Прайс лист'!$B$8:$BS$600,MATCH(AA$11,'[1]Прайс лист'!$B$2:$BS$2,0),0),0)</f>
        <v>0</v>
      </c>
      <c r="AB455" s="9">
        <f>IF(VLOOKUP($A455,'[1]Прайс лист'!$B$8:$BS$600,MATCH(AB$11,'[1]Прайс лист'!$B$2:$BS$2,0),0)&lt;=AB$8,VLOOKUP($A455,'[1]Прайс лист'!$B$8:$BS$600,MATCH(AB$11,'[1]Прайс лист'!$B$2:$BS$2,0),0),0)</f>
        <v>7400</v>
      </c>
      <c r="AC455" s="9">
        <f>IF(VLOOKUP($A455,'[1]Прайс лист'!$B$8:$BS$600,MATCH(AC$11,'[1]Прайс лист'!$B$2:$BS$2,0),0)&lt;=AC$8,VLOOKUP($A455,'[1]Прайс лист'!$B$8:$BS$600,MATCH(AC$11,'[1]Прайс лист'!$B$2:$BS$2,0),0),0)</f>
        <v>9500</v>
      </c>
      <c r="AD455" s="9">
        <f>IF(VLOOKUP($A455,'[1]Прайс лист'!$B$8:$BS$600,MATCH(AD$11,'[1]Прайс лист'!$B$2:$BS$2,0),0)&lt;=AD$8,VLOOKUP($A455,'[1]Прайс лист'!$B$8:$BS$600,MATCH(AD$11,'[1]Прайс лист'!$B$2:$BS$2,0),0),0)</f>
        <v>0</v>
      </c>
      <c r="AE455" s="9">
        <f>IF(VLOOKUP($A455,'[1]Прайс лист'!$B$8:$BS$600,MATCH(AE$11,'[1]Прайс лист'!$B$2:$BS$2,0),0)&lt;=AE$8,VLOOKUP($A455,'[1]Прайс лист'!$B$8:$BS$600,MATCH(AE$11,'[1]Прайс лист'!$B$2:$BS$2,0),0),0)</f>
        <v>8900</v>
      </c>
      <c r="AF455" s="9">
        <f>IF(VLOOKUP($A455,'[1]Прайс лист'!$B$8:$BS$600,MATCH(AF$11,'[1]Прайс лист'!$B$2:$BS$2,0),0)&lt;=AF$8,VLOOKUP($A455,'[1]Прайс лист'!$B$8:$BS$600,MATCH(AF$11,'[1]Прайс лист'!$B$2:$BS$2,0),0),0)</f>
        <v>8200</v>
      </c>
      <c r="AG455" s="9">
        <f>IF(VLOOKUP($A455,'[1]Прайс лист'!$B$8:$BS$600,MATCH(AG$11,'[1]Прайс лист'!$B$2:$BS$2,0),0)&lt;=AG$8,VLOOKUP($A455,'[1]Прайс лист'!$B$8:$BS$600,MATCH(AG$11,'[1]Прайс лист'!$B$2:$BS$2,0),0),0)</f>
        <v>0</v>
      </c>
      <c r="AH455" s="9">
        <f>IF(VLOOKUP($A455,'[1]Прайс лист'!$B$8:$BS$600,MATCH(AH$11,'[1]Прайс лист'!$B$2:$BS$2,0),0)&lt;=AH$8,VLOOKUP($A455,'[1]Прайс лист'!$B$8:$BS$600,MATCH(AH$11,'[1]Прайс лист'!$B$2:$BS$2,0),0),0)</f>
        <v>0</v>
      </c>
      <c r="AI455" s="9">
        <f>IF(VLOOKUP($A455,'[1]Прайс лист'!$B$8:$BS$600,MATCH(AI$11,'[1]Прайс лист'!$B$2:$BS$2,0),0)&lt;=AI$8,VLOOKUP($A455,'[1]Прайс лист'!$B$8:$BS$600,MATCH(AI$11,'[1]Прайс лист'!$B$2:$BS$2,0),0),0)</f>
        <v>0</v>
      </c>
      <c r="AJ455" s="9">
        <f>IF(VLOOKUP($A455,'[1]Прайс лист'!$B$8:$BS$600,MATCH(AJ$11,'[1]Прайс лист'!$B$2:$BS$2,0),0)&lt;=AJ$8,VLOOKUP($A455,'[1]Прайс лист'!$B$8:$BS$600,MATCH(AJ$11,'[1]Прайс лист'!$B$2:$BS$2,0),0),0)</f>
        <v>4400</v>
      </c>
      <c r="AK455" s="9">
        <f>IF(VLOOKUP($A455,'[1]Прайс лист'!$B$8:$BS$600,MATCH(AK$11,'[1]Прайс лист'!$B$2:$BS$2,0),0)&lt;=AK$8,VLOOKUP($A455,'[1]Прайс лист'!$B$8:$BS$600,MATCH(AK$11,'[1]Прайс лист'!$B$2:$BS$2,0),0),0)</f>
        <v>8500</v>
      </c>
      <c r="AL455" s="9">
        <f>IF(VLOOKUP($A455,'[1]Прайс лист'!$B$8:$BS$600,MATCH(AL$11,'[1]Прайс лист'!$B$2:$BS$2,0),0)&lt;=AL$8,VLOOKUP($A455,'[1]Прайс лист'!$B$8:$BS$600,MATCH(AL$11,'[1]Прайс лист'!$B$2:$BS$2,0),0),0)</f>
        <v>0</v>
      </c>
      <c r="AM455" s="9">
        <f>IF(VLOOKUP($A455,'[1]Прайс лист'!$B$8:$BS$600,MATCH(AM$11,'[1]Прайс лист'!$B$2:$BS$2,0),0)&lt;=AM$8,VLOOKUP($A455,'[1]Прайс лист'!$B$8:$BS$600,MATCH(AM$11,'[1]Прайс лист'!$B$2:$BS$2,0),0),0)</f>
        <v>7900</v>
      </c>
      <c r="AN455" s="9">
        <f>IF(VLOOKUP($A455,'[1]Прайс лист'!$B$8:$BS$600,MATCH(AN$11,'[1]Прайс лист'!$B$2:$BS$2,0),0)&lt;=AN$8,VLOOKUP($A455,'[1]Прайс лист'!$B$8:$BS$600,MATCH(AN$11,'[1]Прайс лист'!$B$2:$BS$2,0),0),0)</f>
        <v>7200</v>
      </c>
      <c r="AO455" s="9">
        <f>IF(VLOOKUP($A455,'[1]Прайс лист'!$B$8:$BS$600,MATCH(AO$11,'[1]Прайс лист'!$B$2:$BS$2,0),0)&lt;=AO$8,VLOOKUP($A455,'[1]Прайс лист'!$B$8:$BS$600,MATCH(AO$11,'[1]Прайс лист'!$B$2:$BS$2,0),0),0)</f>
        <v>0</v>
      </c>
      <c r="AP455" s="9">
        <f>IF(VLOOKUP($A455,'[1]Прайс лист'!$B$8:$BS$600,MATCH(AP$11,'[1]Прайс лист'!$B$2:$BS$2,0),0)&lt;=AP$8,VLOOKUP($A455,'[1]Прайс лист'!$B$8:$BS$600,MATCH(AP$11,'[1]Прайс лист'!$B$2:$BS$2,0),0),0)</f>
        <v>0</v>
      </c>
      <c r="AQ455" s="9">
        <f>IF(VLOOKUP($A455,'[1]Прайс лист'!$B$8:$BS$600,MATCH(AQ$11,'[1]Прайс лист'!$B$2:$BS$2,0),0)&lt;=AQ$8,VLOOKUP($A455,'[1]Прайс лист'!$B$8:$BS$600,MATCH(AQ$11,'[1]Прайс лист'!$B$2:$BS$2,0),0),0)</f>
        <v>0</v>
      </c>
      <c r="AR455" s="9">
        <f>IF(VLOOKUP($A455,'[1]Прайс лист'!$B$8:$BS$600,MATCH(AR$11,'[1]Прайс лист'!$B$2:$BS$2,0),0)&lt;=AR$8,VLOOKUP($A455,'[1]Прайс лист'!$B$8:$BS$600,MATCH(AR$11,'[1]Прайс лист'!$B$2:$BS$2,0),0),0)</f>
        <v>3400</v>
      </c>
      <c r="AS455" s="9">
        <f>IF(VLOOKUP($A455,'[1]Прайс лист'!$B$8:$BS$600,MATCH(AS$11,'[1]Прайс лист'!$B$2:$BS$2,0),0)&lt;=AS$8,VLOOKUP($A455,'[1]Прайс лист'!$B$8:$BS$600,MATCH(AS$11,'[1]Прайс лист'!$B$2:$BS$2,0),0),0)</f>
        <v>7500</v>
      </c>
      <c r="AT455" s="9">
        <f>IF(VLOOKUP($A455,'[1]Прайс лист'!$B$8:$BS$600,MATCH(AT$11,'[1]Прайс лист'!$B$2:$BS$2,0),0)&lt;=AT$8,VLOOKUP($A455,'[1]Прайс лист'!$B$8:$BS$600,MATCH(AT$11,'[1]Прайс лист'!$B$2:$BS$2,0),0),0)</f>
        <v>0</v>
      </c>
      <c r="AU455" s="9">
        <f>IF(VLOOKUP($A455,'[1]Прайс лист'!$B$8:$BS$600,MATCH(AU$11,'[1]Прайс лист'!$B$2:$BS$2,0),0)&lt;=AU$8,VLOOKUP($A455,'[1]Прайс лист'!$B$8:$BS$600,MATCH(AU$11,'[1]Прайс лист'!$B$2:$BS$2,0),0),0)</f>
        <v>6900</v>
      </c>
      <c r="AV455" s="9">
        <f>IF(VLOOKUP($A455,'[1]Прайс лист'!$B$8:$BS$600,MATCH(AV$11,'[1]Прайс лист'!$B$2:$BS$2,0),0)&lt;=AV$8,VLOOKUP($A455,'[1]Прайс лист'!$B$8:$BS$600,MATCH(AV$11,'[1]Прайс лист'!$B$2:$BS$2,0),0),0)</f>
        <v>6200</v>
      </c>
      <c r="AW455" s="9">
        <f>IF(VLOOKUP($A455,'[1]Прайс лист'!$B$8:$BS$600,MATCH(AW$11,'[1]Прайс лист'!$B$2:$BS$2,0),0)&lt;=AW$8,VLOOKUP($A455,'[1]Прайс лист'!$B$8:$BS$600,MATCH(AW$11,'[1]Прайс лист'!$B$2:$BS$2,0),0),0)</f>
        <v>0</v>
      </c>
      <c r="AX455" s="9">
        <f>IF(VLOOKUP($A455,'[1]Прайс лист'!$B$8:$BS$600,MATCH(AX$11,'[1]Прайс лист'!$B$2:$BS$2,0),0)&lt;=AX$8,VLOOKUP($A455,'[1]Прайс лист'!$B$8:$BS$600,MATCH(AX$11,'[1]Прайс лист'!$B$2:$BS$2,0),0),0)</f>
        <v>0</v>
      </c>
      <c r="AY455" s="9">
        <f>IF(VLOOKUP($A455,'[1]Прайс лист'!$B$8:$BS$600,MATCH(AY$11,'[1]Прайс лист'!$B$2:$BS$2,0),0)&lt;=AY$8,VLOOKUP($A455,'[1]Прайс лист'!$B$8:$BS$600,MATCH(AY$11,'[1]Прайс лист'!$B$2:$BS$2,0),0),0)</f>
        <v>0</v>
      </c>
      <c r="AZ455" s="9">
        <f>IF(VLOOKUP($A455,'[1]Прайс лист'!$B$8:$BS$600,MATCH(AZ$11,'[1]Прайс лист'!$B$2:$BS$2,0),0)&lt;=AZ$8,VLOOKUP($A455,'[1]Прайс лист'!$B$8:$BS$600,MATCH(AZ$11,'[1]Прайс лист'!$B$2:$BS$2,0),0),0)</f>
        <v>2400</v>
      </c>
      <c r="BA455" s="9">
        <f>IF(VLOOKUP($A455,'[1]Прайс лист'!$B$8:$BS$600,MATCH(BA$11,'[1]Прайс лист'!$B$2:$BS$2,0),0)&lt;=BA$8,VLOOKUP($A455,'[1]Прайс лист'!$B$8:$BS$600,MATCH(BA$11,'[1]Прайс лист'!$B$2:$BS$2,0),0),0)</f>
        <v>6500</v>
      </c>
      <c r="BB455" s="9">
        <f>IF(VLOOKUP($A455,'[1]Прайс лист'!$B$8:$BS$600,MATCH(BB$11,'[1]Прайс лист'!$B$2:$BS$2,0),0)&lt;=BB$8,VLOOKUP($A455,'[1]Прайс лист'!$B$8:$BS$600,MATCH(BB$11,'[1]Прайс лист'!$B$2:$BS$2,0),0),0)</f>
        <v>0</v>
      </c>
      <c r="BC455" s="9">
        <f>IF(VLOOKUP($A455,'[1]Прайс лист'!$B$8:$BS$600,MATCH(BC$11,'[1]Прайс лист'!$B$2:$BS$2,0),0)&lt;=BC$8,VLOOKUP($A455,'[1]Прайс лист'!$B$8:$BS$600,MATCH(BC$11,'[1]Прайс лист'!$B$2:$BS$2,0),0),0)</f>
        <v>5900</v>
      </c>
      <c r="BD455" s="9">
        <f>IF(VLOOKUP($A455,'[1]Прайс лист'!$B$8:$BS$600,MATCH(BD$11,'[1]Прайс лист'!$B$2:$BS$2,0),0)&lt;=BD$8,VLOOKUP($A455,'[1]Прайс лист'!$B$8:$BS$600,MATCH(BD$11,'[1]Прайс лист'!$B$2:$BS$2,0),0),0)</f>
        <v>5200</v>
      </c>
      <c r="BE455" s="9">
        <f>IF(VLOOKUP($A455,'[1]Прайс лист'!$B$8:$BS$600,MATCH(BE$11,'[1]Прайс лист'!$B$2:$BS$2,0),0)&lt;=BE$8,VLOOKUP($A455,'[1]Прайс лист'!$B$8:$BS$600,MATCH(BE$11,'[1]Прайс лист'!$B$2:$BS$2,0),0),0)</f>
        <v>0</v>
      </c>
      <c r="BF455" s="9">
        <f>IF(VLOOKUP($A455,'[1]Прайс лист'!$B$8:$BS$600,MATCH(BF$11,'[1]Прайс лист'!$B$2:$BS$2,0),0)&lt;=BF$8,VLOOKUP($A455,'[1]Прайс лист'!$B$8:$BS$600,MATCH(BF$11,'[1]Прайс лист'!$B$2:$BS$2,0),0),0)</f>
        <v>0</v>
      </c>
      <c r="BG455" s="9">
        <f>IF(VLOOKUP($A455,'[1]Прайс лист'!$B$8:$BS$600,MATCH(BG$11,'[1]Прайс лист'!$B$2:$BS$2,0),0)&lt;=BG$8,VLOOKUP($A455,'[1]Прайс лист'!$B$8:$BS$600,MATCH(BG$11,'[1]Прайс лист'!$B$2:$BS$2,0),0),0)</f>
        <v>0</v>
      </c>
      <c r="BH455" s="9">
        <f>IF(VLOOKUP($A455,'[1]Прайс лист'!$B$8:$BS$600,MATCH(BH$11,'[1]Прайс лист'!$B$2:$BS$2,0),0)&lt;=BH$8,VLOOKUP($A455,'[1]Прайс лист'!$B$8:$BS$600,MATCH(BH$11,'[1]Прайс лист'!$B$2:$BS$2,0),0),0)</f>
        <v>1400</v>
      </c>
    </row>
    <row r="456" spans="1:60">
      <c r="A456" s="1" t="str">
        <f>'[1]Прайс лист'!B449</f>
        <v>Xiaomi REDMI NOTE 7S64</v>
      </c>
      <c r="B456" s="7" t="s">
        <v>191</v>
      </c>
      <c r="C456" s="8" t="s">
        <v>269</v>
      </c>
      <c r="D456" s="8">
        <v>64</v>
      </c>
      <c r="E456" s="9">
        <f>IF(VLOOKUP($A456,'[1]Прайс лист'!$B$8:$BS$600,MATCH(E$11,'[1]Прайс лист'!$B$2:$BS$2,0),0)&lt;=E$8,VLOOKUP($A456,'[1]Прайс лист'!$B$8:$BS$600,MATCH(E$11,'[1]Прайс лист'!$B$2:$BS$2,0),0),0)</f>
        <v>6400</v>
      </c>
      <c r="F456" s="9">
        <f>IF(VLOOKUP($A456,'[1]Прайс лист'!$B$8:$BS$600,MATCH(F$11,'[1]Прайс лист'!$B$2:$BS$2,0),0)&lt;=F$8,VLOOKUP($A456,'[1]Прайс лист'!$B$8:$BS$600,MATCH(F$11,'[1]Прайс лист'!$B$2:$BS$2,0),0),0)</f>
        <v>0</v>
      </c>
      <c r="G456" s="9">
        <f>IF(VLOOKUP($A456,'[1]Прайс лист'!$B$8:$BS$600,MATCH(G$11,'[1]Прайс лист'!$B$2:$BS$2,0),0)&lt;=G$8,VLOOKUP($A456,'[1]Прайс лист'!$B$8:$BS$600,MATCH(G$11,'[1]Прайс лист'!$B$2:$BS$2,0),0),0)</f>
        <v>5700</v>
      </c>
      <c r="H456" s="9">
        <f>IF(VLOOKUP($A456,'[1]Прайс лист'!$B$8:$BS$600,MATCH(H$11,'[1]Прайс лист'!$B$2:$BS$2,0),0)&lt;=H$8,VLOOKUP($A456,'[1]Прайс лист'!$B$8:$BS$600,MATCH(H$11,'[1]Прайс лист'!$B$2:$BS$2,0),0),0)</f>
        <v>4800</v>
      </c>
      <c r="I456" s="9">
        <f>IF(VLOOKUP($A456,'[1]Прайс лист'!$B$8:$BS$600,MATCH(I$11,'[1]Прайс лист'!$B$2:$BS$2,0),0)&lt;=I$8,VLOOKUP($A456,'[1]Прайс лист'!$B$8:$BS$600,MATCH(I$11,'[1]Прайс лист'!$B$2:$BS$2,0),0),0)</f>
        <v>0</v>
      </c>
      <c r="J456" s="9">
        <f>IF(VLOOKUP($A456,'[1]Прайс лист'!$B$8:$BS$600,MATCH(J$11,'[1]Прайс лист'!$B$2:$BS$2,0),0)&lt;=J$8,VLOOKUP($A456,'[1]Прайс лист'!$B$8:$BS$600,MATCH(J$11,'[1]Прайс лист'!$B$2:$BS$2,0),0),0)</f>
        <v>0</v>
      </c>
      <c r="K456" s="9">
        <f>IF(VLOOKUP($A456,'[1]Прайс лист'!$B$8:$BS$600,MATCH(K$11,'[1]Прайс лист'!$B$2:$BS$2,0),0)&lt;=K$8,VLOOKUP($A456,'[1]Прайс лист'!$B$8:$BS$600,MATCH(K$11,'[1]Прайс лист'!$B$2:$BS$2,0),0),0)</f>
        <v>0</v>
      </c>
      <c r="L456" s="9">
        <f>IF(VLOOKUP($A456,'[1]Прайс лист'!$B$8:$BS$600,MATCH(L$11,'[1]Прайс лист'!$B$2:$BS$2,0),0)&lt;=L$8,VLOOKUP($A456,'[1]Прайс лист'!$B$8:$BS$600,MATCH(L$11,'[1]Прайс лист'!$B$2:$BS$2,0),0),0)</f>
        <v>400</v>
      </c>
      <c r="M456" s="9">
        <f>IF(VLOOKUP($A456,'[1]Прайс лист'!$B$8:$BS$600,MATCH(M$11,'[1]Прайс лист'!$B$2:$BS$2,0),0)&lt;=M$8,VLOOKUP($A456,'[1]Прайс лист'!$B$8:$BS$600,MATCH(M$11,'[1]Прайс лист'!$B$2:$BS$2,0),0),0)</f>
        <v>6400</v>
      </c>
      <c r="N456" s="9">
        <f>IF(VLOOKUP($A456,'[1]Прайс лист'!$B$8:$BS$600,MATCH(N$11,'[1]Прайс лист'!$B$2:$BS$2,0),0)&lt;=N$8,VLOOKUP($A456,'[1]Прайс лист'!$B$8:$BS$600,MATCH(N$11,'[1]Прайс лист'!$B$2:$BS$2,0),0),0)</f>
        <v>0</v>
      </c>
      <c r="O456" s="9">
        <f>IF(VLOOKUP($A456,'[1]Прайс лист'!$B$8:$BS$600,MATCH(O$11,'[1]Прайс лист'!$B$2:$BS$2,0),0)&lt;=O$8,VLOOKUP($A456,'[1]Прайс лист'!$B$8:$BS$600,MATCH(O$11,'[1]Прайс лист'!$B$2:$BS$2,0),0),0)</f>
        <v>5700</v>
      </c>
      <c r="P456" s="9">
        <f>IF(VLOOKUP($A456,'[1]Прайс лист'!$B$8:$BS$600,MATCH(P$11,'[1]Прайс лист'!$B$2:$BS$2,0),0)&lt;=P$8,VLOOKUP($A456,'[1]Прайс лист'!$B$8:$BS$600,MATCH(P$11,'[1]Прайс лист'!$B$2:$BS$2,0),0),0)</f>
        <v>4800</v>
      </c>
      <c r="Q456" s="9">
        <f>IF(VLOOKUP($A456,'[1]Прайс лист'!$B$8:$BS$600,MATCH(Q$11,'[1]Прайс лист'!$B$2:$BS$2,0),0)&lt;=Q$8,VLOOKUP($A456,'[1]Прайс лист'!$B$8:$BS$600,MATCH(Q$11,'[1]Прайс лист'!$B$2:$BS$2,0),0),0)</f>
        <v>0</v>
      </c>
      <c r="R456" s="9">
        <f>IF(VLOOKUP($A456,'[1]Прайс лист'!$B$8:$BS$600,MATCH(R$11,'[1]Прайс лист'!$B$2:$BS$2,0),0)&lt;=R$8,VLOOKUP($A456,'[1]Прайс лист'!$B$8:$BS$600,MATCH(R$11,'[1]Прайс лист'!$B$2:$BS$2,0),0),0)</f>
        <v>0</v>
      </c>
      <c r="S456" s="9">
        <f>IF(VLOOKUP($A456,'[1]Прайс лист'!$B$8:$BS$600,MATCH(S$11,'[1]Прайс лист'!$B$2:$BS$2,0),0)&lt;=S$8,VLOOKUP($A456,'[1]Прайс лист'!$B$8:$BS$600,MATCH(S$11,'[1]Прайс лист'!$B$2:$BS$2,0),0),0)</f>
        <v>0</v>
      </c>
      <c r="T456" s="9">
        <f>IF(VLOOKUP($A456,'[1]Прайс лист'!$B$8:$BS$600,MATCH(T$11,'[1]Прайс лист'!$B$2:$BS$2,0),0)&lt;=T$8,VLOOKUP($A456,'[1]Прайс лист'!$B$8:$BS$600,MATCH(T$11,'[1]Прайс лист'!$B$2:$BS$2,0),0),0)</f>
        <v>400</v>
      </c>
      <c r="U456" s="9">
        <f>IF(VLOOKUP($A456,'[1]Прайс лист'!$B$8:$BS$600,MATCH(U$11,'[1]Прайс лист'!$B$2:$BS$2,0),0)&lt;=U$8,VLOOKUP($A456,'[1]Прайс лист'!$B$8:$BS$600,MATCH(U$11,'[1]Прайс лист'!$B$2:$BS$2,0),0),0)</f>
        <v>13400</v>
      </c>
      <c r="V456" s="9">
        <f>IF(VLOOKUP($A456,'[1]Прайс лист'!$B$8:$BS$600,MATCH(V$11,'[1]Прайс лист'!$B$2:$BS$2,0),0)&lt;=V$8,VLOOKUP($A456,'[1]Прайс лист'!$B$8:$BS$600,MATCH(V$11,'[1]Прайс лист'!$B$2:$BS$2,0),0),0)</f>
        <v>0</v>
      </c>
      <c r="W456" s="9">
        <f>IF(VLOOKUP($A456,'[1]Прайс лист'!$B$8:$BS$600,MATCH(W$11,'[1]Прайс лист'!$B$2:$BS$2,0),0)&lt;=W$8,VLOOKUP($A456,'[1]Прайс лист'!$B$8:$BS$600,MATCH(W$11,'[1]Прайс лист'!$B$2:$BS$2,0),0),0)</f>
        <v>12700</v>
      </c>
      <c r="X456" s="9">
        <f>IF(VLOOKUP($A456,'[1]Прайс лист'!$B$8:$BS$600,MATCH(X$11,'[1]Прайс лист'!$B$2:$BS$2,0),0)&lt;=X$8,VLOOKUP($A456,'[1]Прайс лист'!$B$8:$BS$600,MATCH(X$11,'[1]Прайс лист'!$B$2:$BS$2,0),0),0)</f>
        <v>11800</v>
      </c>
      <c r="Y456" s="9">
        <f>IF(VLOOKUP($A456,'[1]Прайс лист'!$B$8:$BS$600,MATCH(Y$11,'[1]Прайс лист'!$B$2:$BS$2,0),0)&lt;=Y$8,VLOOKUP($A456,'[1]Прайс лист'!$B$8:$BS$600,MATCH(Y$11,'[1]Прайс лист'!$B$2:$BS$2,0),0),0)</f>
        <v>0</v>
      </c>
      <c r="Z456" s="9">
        <f>IF(VLOOKUP($A456,'[1]Прайс лист'!$B$8:$BS$600,MATCH(Z$11,'[1]Прайс лист'!$B$2:$BS$2,0),0)&lt;=Z$8,VLOOKUP($A456,'[1]Прайс лист'!$B$8:$BS$600,MATCH(Z$11,'[1]Прайс лист'!$B$2:$BS$2,0),0),0)</f>
        <v>0</v>
      </c>
      <c r="AA456" s="9">
        <f>IF(VLOOKUP($A456,'[1]Прайс лист'!$B$8:$BS$600,MATCH(AA$11,'[1]Прайс лист'!$B$2:$BS$2,0),0)&lt;=AA$8,VLOOKUP($A456,'[1]Прайс лист'!$B$8:$BS$600,MATCH(AA$11,'[1]Прайс лист'!$B$2:$BS$2,0),0),0)</f>
        <v>0</v>
      </c>
      <c r="AB456" s="9">
        <f>IF(VLOOKUP($A456,'[1]Прайс лист'!$B$8:$BS$600,MATCH(AB$11,'[1]Прайс лист'!$B$2:$BS$2,0),0)&lt;=AB$8,VLOOKUP($A456,'[1]Прайс лист'!$B$8:$BS$600,MATCH(AB$11,'[1]Прайс лист'!$B$2:$BS$2,0),0),0)</f>
        <v>7400</v>
      </c>
      <c r="AC456" s="9">
        <f>IF(VLOOKUP($A456,'[1]Прайс лист'!$B$8:$BS$600,MATCH(AC$11,'[1]Прайс лист'!$B$2:$BS$2,0),0)&lt;=AC$8,VLOOKUP($A456,'[1]Прайс лист'!$B$8:$BS$600,MATCH(AC$11,'[1]Прайс лист'!$B$2:$BS$2,0),0),0)</f>
        <v>10400</v>
      </c>
      <c r="AD456" s="9">
        <f>IF(VLOOKUP($A456,'[1]Прайс лист'!$B$8:$BS$600,MATCH(AD$11,'[1]Прайс лист'!$B$2:$BS$2,0),0)&lt;=AD$8,VLOOKUP($A456,'[1]Прайс лист'!$B$8:$BS$600,MATCH(AD$11,'[1]Прайс лист'!$B$2:$BS$2,0),0),0)</f>
        <v>0</v>
      </c>
      <c r="AE456" s="9">
        <f>IF(VLOOKUP($A456,'[1]Прайс лист'!$B$8:$BS$600,MATCH(AE$11,'[1]Прайс лист'!$B$2:$BS$2,0),0)&lt;=AE$8,VLOOKUP($A456,'[1]Прайс лист'!$B$8:$BS$600,MATCH(AE$11,'[1]Прайс лист'!$B$2:$BS$2,0),0),0)</f>
        <v>9700</v>
      </c>
      <c r="AF456" s="9">
        <f>IF(VLOOKUP($A456,'[1]Прайс лист'!$B$8:$BS$600,MATCH(AF$11,'[1]Прайс лист'!$B$2:$BS$2,0),0)&lt;=AF$8,VLOOKUP($A456,'[1]Прайс лист'!$B$8:$BS$600,MATCH(AF$11,'[1]Прайс лист'!$B$2:$BS$2,0),0),0)</f>
        <v>8800</v>
      </c>
      <c r="AG456" s="9">
        <f>IF(VLOOKUP($A456,'[1]Прайс лист'!$B$8:$BS$600,MATCH(AG$11,'[1]Прайс лист'!$B$2:$BS$2,0),0)&lt;=AG$8,VLOOKUP($A456,'[1]Прайс лист'!$B$8:$BS$600,MATCH(AG$11,'[1]Прайс лист'!$B$2:$BS$2,0),0),0)</f>
        <v>0</v>
      </c>
      <c r="AH456" s="9">
        <f>IF(VLOOKUP($A456,'[1]Прайс лист'!$B$8:$BS$600,MATCH(AH$11,'[1]Прайс лист'!$B$2:$BS$2,0),0)&lt;=AH$8,VLOOKUP($A456,'[1]Прайс лист'!$B$8:$BS$600,MATCH(AH$11,'[1]Прайс лист'!$B$2:$BS$2,0),0),0)</f>
        <v>0</v>
      </c>
      <c r="AI456" s="9">
        <f>IF(VLOOKUP($A456,'[1]Прайс лист'!$B$8:$BS$600,MATCH(AI$11,'[1]Прайс лист'!$B$2:$BS$2,0),0)&lt;=AI$8,VLOOKUP($A456,'[1]Прайс лист'!$B$8:$BS$600,MATCH(AI$11,'[1]Прайс лист'!$B$2:$BS$2,0),0),0)</f>
        <v>0</v>
      </c>
      <c r="AJ456" s="9">
        <f>IF(VLOOKUP($A456,'[1]Прайс лист'!$B$8:$BS$600,MATCH(AJ$11,'[1]Прайс лист'!$B$2:$BS$2,0),0)&lt;=AJ$8,VLOOKUP($A456,'[1]Прайс лист'!$B$8:$BS$600,MATCH(AJ$11,'[1]Прайс лист'!$B$2:$BS$2,0),0),0)</f>
        <v>4400</v>
      </c>
      <c r="AK456" s="9">
        <f>IF(VLOOKUP($A456,'[1]Прайс лист'!$B$8:$BS$600,MATCH(AK$11,'[1]Прайс лист'!$B$2:$BS$2,0),0)&lt;=AK$8,VLOOKUP($A456,'[1]Прайс лист'!$B$8:$BS$600,MATCH(AK$11,'[1]Прайс лист'!$B$2:$BS$2,0),0),0)</f>
        <v>9400</v>
      </c>
      <c r="AL456" s="9">
        <f>IF(VLOOKUP($A456,'[1]Прайс лист'!$B$8:$BS$600,MATCH(AL$11,'[1]Прайс лист'!$B$2:$BS$2,0),0)&lt;=AL$8,VLOOKUP($A456,'[1]Прайс лист'!$B$8:$BS$600,MATCH(AL$11,'[1]Прайс лист'!$B$2:$BS$2,0),0),0)</f>
        <v>0</v>
      </c>
      <c r="AM456" s="9">
        <f>IF(VLOOKUP($A456,'[1]Прайс лист'!$B$8:$BS$600,MATCH(AM$11,'[1]Прайс лист'!$B$2:$BS$2,0),0)&lt;=AM$8,VLOOKUP($A456,'[1]Прайс лист'!$B$8:$BS$600,MATCH(AM$11,'[1]Прайс лист'!$B$2:$BS$2,0),0),0)</f>
        <v>8700</v>
      </c>
      <c r="AN456" s="9">
        <f>IF(VLOOKUP($A456,'[1]Прайс лист'!$B$8:$BS$600,MATCH(AN$11,'[1]Прайс лист'!$B$2:$BS$2,0),0)&lt;=AN$8,VLOOKUP($A456,'[1]Прайс лист'!$B$8:$BS$600,MATCH(AN$11,'[1]Прайс лист'!$B$2:$BS$2,0),0),0)</f>
        <v>7800</v>
      </c>
      <c r="AO456" s="9">
        <f>IF(VLOOKUP($A456,'[1]Прайс лист'!$B$8:$BS$600,MATCH(AO$11,'[1]Прайс лист'!$B$2:$BS$2,0),0)&lt;=AO$8,VLOOKUP($A456,'[1]Прайс лист'!$B$8:$BS$600,MATCH(AO$11,'[1]Прайс лист'!$B$2:$BS$2,0),0),0)</f>
        <v>0</v>
      </c>
      <c r="AP456" s="9">
        <f>IF(VLOOKUP($A456,'[1]Прайс лист'!$B$8:$BS$600,MATCH(AP$11,'[1]Прайс лист'!$B$2:$BS$2,0),0)&lt;=AP$8,VLOOKUP($A456,'[1]Прайс лист'!$B$8:$BS$600,MATCH(AP$11,'[1]Прайс лист'!$B$2:$BS$2,0),0),0)</f>
        <v>0</v>
      </c>
      <c r="AQ456" s="9">
        <f>IF(VLOOKUP($A456,'[1]Прайс лист'!$B$8:$BS$600,MATCH(AQ$11,'[1]Прайс лист'!$B$2:$BS$2,0),0)&lt;=AQ$8,VLOOKUP($A456,'[1]Прайс лист'!$B$8:$BS$600,MATCH(AQ$11,'[1]Прайс лист'!$B$2:$BS$2,0),0),0)</f>
        <v>0</v>
      </c>
      <c r="AR456" s="9">
        <f>IF(VLOOKUP($A456,'[1]Прайс лист'!$B$8:$BS$600,MATCH(AR$11,'[1]Прайс лист'!$B$2:$BS$2,0),0)&lt;=AR$8,VLOOKUP($A456,'[1]Прайс лист'!$B$8:$BS$600,MATCH(AR$11,'[1]Прайс лист'!$B$2:$BS$2,0),0),0)</f>
        <v>3400</v>
      </c>
      <c r="AS456" s="9">
        <f>IF(VLOOKUP($A456,'[1]Прайс лист'!$B$8:$BS$600,MATCH(AS$11,'[1]Прайс лист'!$B$2:$BS$2,0),0)&lt;=AS$8,VLOOKUP($A456,'[1]Прайс лист'!$B$8:$BS$600,MATCH(AS$11,'[1]Прайс лист'!$B$2:$BS$2,0),0),0)</f>
        <v>8400</v>
      </c>
      <c r="AT456" s="9">
        <f>IF(VLOOKUP($A456,'[1]Прайс лист'!$B$8:$BS$600,MATCH(AT$11,'[1]Прайс лист'!$B$2:$BS$2,0),0)&lt;=AT$8,VLOOKUP($A456,'[1]Прайс лист'!$B$8:$BS$600,MATCH(AT$11,'[1]Прайс лист'!$B$2:$BS$2,0),0),0)</f>
        <v>0</v>
      </c>
      <c r="AU456" s="9">
        <f>IF(VLOOKUP($A456,'[1]Прайс лист'!$B$8:$BS$600,MATCH(AU$11,'[1]Прайс лист'!$B$2:$BS$2,0),0)&lt;=AU$8,VLOOKUP($A456,'[1]Прайс лист'!$B$8:$BS$600,MATCH(AU$11,'[1]Прайс лист'!$B$2:$BS$2,0),0),0)</f>
        <v>7700</v>
      </c>
      <c r="AV456" s="9">
        <f>IF(VLOOKUP($A456,'[1]Прайс лист'!$B$8:$BS$600,MATCH(AV$11,'[1]Прайс лист'!$B$2:$BS$2,0),0)&lt;=AV$8,VLOOKUP($A456,'[1]Прайс лист'!$B$8:$BS$600,MATCH(AV$11,'[1]Прайс лист'!$B$2:$BS$2,0),0),0)</f>
        <v>6800</v>
      </c>
      <c r="AW456" s="9">
        <f>IF(VLOOKUP($A456,'[1]Прайс лист'!$B$8:$BS$600,MATCH(AW$11,'[1]Прайс лист'!$B$2:$BS$2,0),0)&lt;=AW$8,VLOOKUP($A456,'[1]Прайс лист'!$B$8:$BS$600,MATCH(AW$11,'[1]Прайс лист'!$B$2:$BS$2,0),0),0)</f>
        <v>0</v>
      </c>
      <c r="AX456" s="9">
        <f>IF(VLOOKUP($A456,'[1]Прайс лист'!$B$8:$BS$600,MATCH(AX$11,'[1]Прайс лист'!$B$2:$BS$2,0),0)&lt;=AX$8,VLOOKUP($A456,'[1]Прайс лист'!$B$8:$BS$600,MATCH(AX$11,'[1]Прайс лист'!$B$2:$BS$2,0),0),0)</f>
        <v>0</v>
      </c>
      <c r="AY456" s="9">
        <f>IF(VLOOKUP($A456,'[1]Прайс лист'!$B$8:$BS$600,MATCH(AY$11,'[1]Прайс лист'!$B$2:$BS$2,0),0)&lt;=AY$8,VLOOKUP($A456,'[1]Прайс лист'!$B$8:$BS$600,MATCH(AY$11,'[1]Прайс лист'!$B$2:$BS$2,0),0),0)</f>
        <v>0</v>
      </c>
      <c r="AZ456" s="9">
        <f>IF(VLOOKUP($A456,'[1]Прайс лист'!$B$8:$BS$600,MATCH(AZ$11,'[1]Прайс лист'!$B$2:$BS$2,0),0)&lt;=AZ$8,VLOOKUP($A456,'[1]Прайс лист'!$B$8:$BS$600,MATCH(AZ$11,'[1]Прайс лист'!$B$2:$BS$2,0),0),0)</f>
        <v>2400</v>
      </c>
      <c r="BA456" s="9">
        <f>IF(VLOOKUP($A456,'[1]Прайс лист'!$B$8:$BS$600,MATCH(BA$11,'[1]Прайс лист'!$B$2:$BS$2,0),0)&lt;=BA$8,VLOOKUP($A456,'[1]Прайс лист'!$B$8:$BS$600,MATCH(BA$11,'[1]Прайс лист'!$B$2:$BS$2,0),0),0)</f>
        <v>7400</v>
      </c>
      <c r="BB456" s="9">
        <f>IF(VLOOKUP($A456,'[1]Прайс лист'!$B$8:$BS$600,MATCH(BB$11,'[1]Прайс лист'!$B$2:$BS$2,0),0)&lt;=BB$8,VLOOKUP($A456,'[1]Прайс лист'!$B$8:$BS$600,MATCH(BB$11,'[1]Прайс лист'!$B$2:$BS$2,0),0),0)</f>
        <v>0</v>
      </c>
      <c r="BC456" s="9">
        <f>IF(VLOOKUP($A456,'[1]Прайс лист'!$B$8:$BS$600,MATCH(BC$11,'[1]Прайс лист'!$B$2:$BS$2,0),0)&lt;=BC$8,VLOOKUP($A456,'[1]Прайс лист'!$B$8:$BS$600,MATCH(BC$11,'[1]Прайс лист'!$B$2:$BS$2,0),0),0)</f>
        <v>6700</v>
      </c>
      <c r="BD456" s="9">
        <f>IF(VLOOKUP($A456,'[1]Прайс лист'!$B$8:$BS$600,MATCH(BD$11,'[1]Прайс лист'!$B$2:$BS$2,0),0)&lt;=BD$8,VLOOKUP($A456,'[1]Прайс лист'!$B$8:$BS$600,MATCH(BD$11,'[1]Прайс лист'!$B$2:$BS$2,0),0),0)</f>
        <v>5800</v>
      </c>
      <c r="BE456" s="9">
        <f>IF(VLOOKUP($A456,'[1]Прайс лист'!$B$8:$BS$600,MATCH(BE$11,'[1]Прайс лист'!$B$2:$BS$2,0),0)&lt;=BE$8,VLOOKUP($A456,'[1]Прайс лист'!$B$8:$BS$600,MATCH(BE$11,'[1]Прайс лист'!$B$2:$BS$2,0),0),0)</f>
        <v>0</v>
      </c>
      <c r="BF456" s="9">
        <f>IF(VLOOKUP($A456,'[1]Прайс лист'!$B$8:$BS$600,MATCH(BF$11,'[1]Прайс лист'!$B$2:$BS$2,0),0)&lt;=BF$8,VLOOKUP($A456,'[1]Прайс лист'!$B$8:$BS$600,MATCH(BF$11,'[1]Прайс лист'!$B$2:$BS$2,0),0),0)</f>
        <v>0</v>
      </c>
      <c r="BG456" s="9">
        <f>IF(VLOOKUP($A456,'[1]Прайс лист'!$B$8:$BS$600,MATCH(BG$11,'[1]Прайс лист'!$B$2:$BS$2,0),0)&lt;=BG$8,VLOOKUP($A456,'[1]Прайс лист'!$B$8:$BS$600,MATCH(BG$11,'[1]Прайс лист'!$B$2:$BS$2,0),0),0)</f>
        <v>0</v>
      </c>
      <c r="BH456" s="9">
        <f>IF(VLOOKUP($A456,'[1]Прайс лист'!$B$8:$BS$600,MATCH(BH$11,'[1]Прайс лист'!$B$2:$BS$2,0),0)&lt;=BH$8,VLOOKUP($A456,'[1]Прайс лист'!$B$8:$BS$600,MATCH(BH$11,'[1]Прайс лист'!$B$2:$BS$2,0),0),0)</f>
        <v>1400</v>
      </c>
    </row>
    <row r="457" spans="1:60">
      <c r="A457" s="1" t="str">
        <f>'[1]Прайс лист'!B450</f>
        <v>Xiaomi REDMI PRO32</v>
      </c>
      <c r="B457" s="7" t="s">
        <v>191</v>
      </c>
      <c r="C457" s="8" t="s">
        <v>270</v>
      </c>
      <c r="D457" s="8">
        <v>32</v>
      </c>
      <c r="E457" s="9">
        <f>IF(VLOOKUP($A457,'[1]Прайс лист'!$B$8:$BS$600,MATCH(E$11,'[1]Прайс лист'!$B$2:$BS$2,0),0)&lt;=E$8,VLOOKUP($A457,'[1]Прайс лист'!$B$8:$BS$600,MATCH(E$11,'[1]Прайс лист'!$B$2:$BS$2,0),0),0)</f>
        <v>3300</v>
      </c>
      <c r="F457" s="9">
        <f>IF(VLOOKUP($A457,'[1]Прайс лист'!$B$8:$BS$600,MATCH(F$11,'[1]Прайс лист'!$B$2:$BS$2,0),0)&lt;=F$8,VLOOKUP($A457,'[1]Прайс лист'!$B$8:$BS$600,MATCH(F$11,'[1]Прайс лист'!$B$2:$BS$2,0),0),0)</f>
        <v>0</v>
      </c>
      <c r="G457" s="9">
        <f>IF(VLOOKUP($A457,'[1]Прайс лист'!$B$8:$BS$600,MATCH(G$11,'[1]Прайс лист'!$B$2:$BS$2,0),0)&lt;=G$8,VLOOKUP($A457,'[1]Прайс лист'!$B$8:$BS$600,MATCH(G$11,'[1]Прайс лист'!$B$2:$BS$2,0),0),0)</f>
        <v>3000</v>
      </c>
      <c r="H457" s="9">
        <f>IF(VLOOKUP($A457,'[1]Прайс лист'!$B$8:$BS$600,MATCH(H$11,'[1]Прайс лист'!$B$2:$BS$2,0),0)&lt;=H$8,VLOOKUP($A457,'[1]Прайс лист'!$B$8:$BS$600,MATCH(H$11,'[1]Прайс лист'!$B$2:$BS$2,0),0),0)</f>
        <v>2500</v>
      </c>
      <c r="I457" s="9">
        <f>IF(VLOOKUP($A457,'[1]Прайс лист'!$B$8:$BS$600,MATCH(I$11,'[1]Прайс лист'!$B$2:$BS$2,0),0)&lt;=I$8,VLOOKUP($A457,'[1]Прайс лист'!$B$8:$BS$600,MATCH(I$11,'[1]Прайс лист'!$B$2:$BS$2,0),0),0)</f>
        <v>0</v>
      </c>
      <c r="J457" s="9">
        <f>IF(VLOOKUP($A457,'[1]Прайс лист'!$B$8:$BS$600,MATCH(J$11,'[1]Прайс лист'!$B$2:$BS$2,0),0)&lt;=J$8,VLOOKUP($A457,'[1]Прайс лист'!$B$8:$BS$600,MATCH(J$11,'[1]Прайс лист'!$B$2:$BS$2,0),0),0)</f>
        <v>0</v>
      </c>
      <c r="K457" s="9">
        <f>IF(VLOOKUP($A457,'[1]Прайс лист'!$B$8:$BS$600,MATCH(K$11,'[1]Прайс лист'!$B$2:$BS$2,0),0)&lt;=K$8,VLOOKUP($A457,'[1]Прайс лист'!$B$8:$BS$600,MATCH(K$11,'[1]Прайс лист'!$B$2:$BS$2,0),0),0)</f>
        <v>0</v>
      </c>
      <c r="L457" s="9">
        <f>IF(VLOOKUP($A457,'[1]Прайс лист'!$B$8:$BS$600,MATCH(L$11,'[1]Прайс лист'!$B$2:$BS$2,0),0)&lt;=L$8,VLOOKUP($A457,'[1]Прайс лист'!$B$8:$BS$600,MATCH(L$11,'[1]Прайс лист'!$B$2:$BS$2,0),0),0)</f>
        <v>200</v>
      </c>
      <c r="M457" s="9">
        <f>IF(VLOOKUP($A457,'[1]Прайс лист'!$B$8:$BS$600,MATCH(M$11,'[1]Прайс лист'!$B$2:$BS$2,0),0)&lt;=M$8,VLOOKUP($A457,'[1]Прайс лист'!$B$8:$BS$600,MATCH(M$11,'[1]Прайс лист'!$B$2:$BS$2,0),0),0)</f>
        <v>3300</v>
      </c>
      <c r="N457" s="9">
        <f>IF(VLOOKUP($A457,'[1]Прайс лист'!$B$8:$BS$600,MATCH(N$11,'[1]Прайс лист'!$B$2:$BS$2,0),0)&lt;=N$8,VLOOKUP($A457,'[1]Прайс лист'!$B$8:$BS$600,MATCH(N$11,'[1]Прайс лист'!$B$2:$BS$2,0),0),0)</f>
        <v>0</v>
      </c>
      <c r="O457" s="9">
        <f>IF(VLOOKUP($A457,'[1]Прайс лист'!$B$8:$BS$600,MATCH(O$11,'[1]Прайс лист'!$B$2:$BS$2,0),0)&lt;=O$8,VLOOKUP($A457,'[1]Прайс лист'!$B$8:$BS$600,MATCH(O$11,'[1]Прайс лист'!$B$2:$BS$2,0),0),0)</f>
        <v>3000</v>
      </c>
      <c r="P457" s="9">
        <f>IF(VLOOKUP($A457,'[1]Прайс лист'!$B$8:$BS$600,MATCH(P$11,'[1]Прайс лист'!$B$2:$BS$2,0),0)&lt;=P$8,VLOOKUP($A457,'[1]Прайс лист'!$B$8:$BS$600,MATCH(P$11,'[1]Прайс лист'!$B$2:$BS$2,0),0),0)</f>
        <v>2500</v>
      </c>
      <c r="Q457" s="9">
        <f>IF(VLOOKUP($A457,'[1]Прайс лист'!$B$8:$BS$600,MATCH(Q$11,'[1]Прайс лист'!$B$2:$BS$2,0),0)&lt;=Q$8,VLOOKUP($A457,'[1]Прайс лист'!$B$8:$BS$600,MATCH(Q$11,'[1]Прайс лист'!$B$2:$BS$2,0),0),0)</f>
        <v>0</v>
      </c>
      <c r="R457" s="9">
        <f>IF(VLOOKUP($A457,'[1]Прайс лист'!$B$8:$BS$600,MATCH(R$11,'[1]Прайс лист'!$B$2:$BS$2,0),0)&lt;=R$8,VLOOKUP($A457,'[1]Прайс лист'!$B$8:$BS$600,MATCH(R$11,'[1]Прайс лист'!$B$2:$BS$2,0),0),0)</f>
        <v>0</v>
      </c>
      <c r="S457" s="9">
        <f>IF(VLOOKUP($A457,'[1]Прайс лист'!$B$8:$BS$600,MATCH(S$11,'[1]Прайс лист'!$B$2:$BS$2,0),0)&lt;=S$8,VLOOKUP($A457,'[1]Прайс лист'!$B$8:$BS$600,MATCH(S$11,'[1]Прайс лист'!$B$2:$BS$2,0),0),0)</f>
        <v>0</v>
      </c>
      <c r="T457" s="9">
        <f>IF(VLOOKUP($A457,'[1]Прайс лист'!$B$8:$BS$600,MATCH(T$11,'[1]Прайс лист'!$B$2:$BS$2,0),0)&lt;=T$8,VLOOKUP($A457,'[1]Прайс лист'!$B$8:$BS$600,MATCH(T$11,'[1]Прайс лист'!$B$2:$BS$2,0),0),0)</f>
        <v>200</v>
      </c>
      <c r="U457" s="9">
        <f>IF(VLOOKUP($A457,'[1]Прайс лист'!$B$8:$BS$600,MATCH(U$11,'[1]Прайс лист'!$B$2:$BS$2,0),0)&lt;=U$8,VLOOKUP($A457,'[1]Прайс лист'!$B$8:$BS$600,MATCH(U$11,'[1]Прайс лист'!$B$2:$BS$2,0),0),0)</f>
        <v>10300</v>
      </c>
      <c r="V457" s="9">
        <f>IF(VLOOKUP($A457,'[1]Прайс лист'!$B$8:$BS$600,MATCH(V$11,'[1]Прайс лист'!$B$2:$BS$2,0),0)&lt;=V$8,VLOOKUP($A457,'[1]Прайс лист'!$B$8:$BS$600,MATCH(V$11,'[1]Прайс лист'!$B$2:$BS$2,0),0),0)</f>
        <v>0</v>
      </c>
      <c r="W457" s="9">
        <f>IF(VLOOKUP($A457,'[1]Прайс лист'!$B$8:$BS$600,MATCH(W$11,'[1]Прайс лист'!$B$2:$BS$2,0),0)&lt;=W$8,VLOOKUP($A457,'[1]Прайс лист'!$B$8:$BS$600,MATCH(W$11,'[1]Прайс лист'!$B$2:$BS$2,0),0),0)</f>
        <v>10000</v>
      </c>
      <c r="X457" s="9">
        <f>IF(VLOOKUP($A457,'[1]Прайс лист'!$B$8:$BS$600,MATCH(X$11,'[1]Прайс лист'!$B$2:$BS$2,0),0)&lt;=X$8,VLOOKUP($A457,'[1]Прайс лист'!$B$8:$BS$600,MATCH(X$11,'[1]Прайс лист'!$B$2:$BS$2,0),0),0)</f>
        <v>9500</v>
      </c>
      <c r="Y457" s="9">
        <f>IF(VLOOKUP($A457,'[1]Прайс лист'!$B$8:$BS$600,MATCH(Y$11,'[1]Прайс лист'!$B$2:$BS$2,0),0)&lt;=Y$8,VLOOKUP($A457,'[1]Прайс лист'!$B$8:$BS$600,MATCH(Y$11,'[1]Прайс лист'!$B$2:$BS$2,0),0),0)</f>
        <v>0</v>
      </c>
      <c r="Z457" s="9">
        <f>IF(VLOOKUP($A457,'[1]Прайс лист'!$B$8:$BS$600,MATCH(Z$11,'[1]Прайс лист'!$B$2:$BS$2,0),0)&lt;=Z$8,VLOOKUP($A457,'[1]Прайс лист'!$B$8:$BS$600,MATCH(Z$11,'[1]Прайс лист'!$B$2:$BS$2,0),0),0)</f>
        <v>0</v>
      </c>
      <c r="AA457" s="9">
        <f>IF(VLOOKUP($A457,'[1]Прайс лист'!$B$8:$BS$600,MATCH(AA$11,'[1]Прайс лист'!$B$2:$BS$2,0),0)&lt;=AA$8,VLOOKUP($A457,'[1]Прайс лист'!$B$8:$BS$600,MATCH(AA$11,'[1]Прайс лист'!$B$2:$BS$2,0),0),0)</f>
        <v>0</v>
      </c>
      <c r="AB457" s="9">
        <f>IF(VLOOKUP($A457,'[1]Прайс лист'!$B$8:$BS$600,MATCH(AB$11,'[1]Прайс лист'!$B$2:$BS$2,0),0)&lt;=AB$8,VLOOKUP($A457,'[1]Прайс лист'!$B$8:$BS$600,MATCH(AB$11,'[1]Прайс лист'!$B$2:$BS$2,0),0),0)</f>
        <v>7200</v>
      </c>
      <c r="AC457" s="9">
        <f>IF(VLOOKUP($A457,'[1]Прайс лист'!$B$8:$BS$600,MATCH(AC$11,'[1]Прайс лист'!$B$2:$BS$2,0),0)&lt;=AC$8,VLOOKUP($A457,'[1]Прайс лист'!$B$8:$BS$600,MATCH(AC$11,'[1]Прайс лист'!$B$2:$BS$2,0),0),0)</f>
        <v>7300</v>
      </c>
      <c r="AD457" s="9">
        <f>IF(VLOOKUP($A457,'[1]Прайс лист'!$B$8:$BS$600,MATCH(AD$11,'[1]Прайс лист'!$B$2:$BS$2,0),0)&lt;=AD$8,VLOOKUP($A457,'[1]Прайс лист'!$B$8:$BS$600,MATCH(AD$11,'[1]Прайс лист'!$B$2:$BS$2,0),0),0)</f>
        <v>0</v>
      </c>
      <c r="AE457" s="9">
        <f>IF(VLOOKUP($A457,'[1]Прайс лист'!$B$8:$BS$600,MATCH(AE$11,'[1]Прайс лист'!$B$2:$BS$2,0),0)&lt;=AE$8,VLOOKUP($A457,'[1]Прайс лист'!$B$8:$BS$600,MATCH(AE$11,'[1]Прайс лист'!$B$2:$BS$2,0),0),0)</f>
        <v>7000</v>
      </c>
      <c r="AF457" s="9">
        <f>IF(VLOOKUP($A457,'[1]Прайс лист'!$B$8:$BS$600,MATCH(AF$11,'[1]Прайс лист'!$B$2:$BS$2,0),0)&lt;=AF$8,VLOOKUP($A457,'[1]Прайс лист'!$B$8:$BS$600,MATCH(AF$11,'[1]Прайс лист'!$B$2:$BS$2,0),0),0)</f>
        <v>6500</v>
      </c>
      <c r="AG457" s="9">
        <f>IF(VLOOKUP($A457,'[1]Прайс лист'!$B$8:$BS$600,MATCH(AG$11,'[1]Прайс лист'!$B$2:$BS$2,0),0)&lt;=AG$8,VLOOKUP($A457,'[1]Прайс лист'!$B$8:$BS$600,MATCH(AG$11,'[1]Прайс лист'!$B$2:$BS$2,0),0),0)</f>
        <v>0</v>
      </c>
      <c r="AH457" s="9">
        <f>IF(VLOOKUP($A457,'[1]Прайс лист'!$B$8:$BS$600,MATCH(AH$11,'[1]Прайс лист'!$B$2:$BS$2,0),0)&lt;=AH$8,VLOOKUP($A457,'[1]Прайс лист'!$B$8:$BS$600,MATCH(AH$11,'[1]Прайс лист'!$B$2:$BS$2,0),0),0)</f>
        <v>0</v>
      </c>
      <c r="AI457" s="9">
        <f>IF(VLOOKUP($A457,'[1]Прайс лист'!$B$8:$BS$600,MATCH(AI$11,'[1]Прайс лист'!$B$2:$BS$2,0),0)&lt;=AI$8,VLOOKUP($A457,'[1]Прайс лист'!$B$8:$BS$600,MATCH(AI$11,'[1]Прайс лист'!$B$2:$BS$2,0),0),0)</f>
        <v>0</v>
      </c>
      <c r="AJ457" s="9">
        <f>IF(VLOOKUP($A457,'[1]Прайс лист'!$B$8:$BS$600,MATCH(AJ$11,'[1]Прайс лист'!$B$2:$BS$2,0),0)&lt;=AJ$8,VLOOKUP($A457,'[1]Прайс лист'!$B$8:$BS$600,MATCH(AJ$11,'[1]Прайс лист'!$B$2:$BS$2,0),0),0)</f>
        <v>4200</v>
      </c>
      <c r="AK457" s="9">
        <f>IF(VLOOKUP($A457,'[1]Прайс лист'!$B$8:$BS$600,MATCH(AK$11,'[1]Прайс лист'!$B$2:$BS$2,0),0)&lt;=AK$8,VLOOKUP($A457,'[1]Прайс лист'!$B$8:$BS$600,MATCH(AK$11,'[1]Прайс лист'!$B$2:$BS$2,0),0),0)</f>
        <v>6300</v>
      </c>
      <c r="AL457" s="9">
        <f>IF(VLOOKUP($A457,'[1]Прайс лист'!$B$8:$BS$600,MATCH(AL$11,'[1]Прайс лист'!$B$2:$BS$2,0),0)&lt;=AL$8,VLOOKUP($A457,'[1]Прайс лист'!$B$8:$BS$600,MATCH(AL$11,'[1]Прайс лист'!$B$2:$BS$2,0),0),0)</f>
        <v>0</v>
      </c>
      <c r="AM457" s="9">
        <f>IF(VLOOKUP($A457,'[1]Прайс лист'!$B$8:$BS$600,MATCH(AM$11,'[1]Прайс лист'!$B$2:$BS$2,0),0)&lt;=AM$8,VLOOKUP($A457,'[1]Прайс лист'!$B$8:$BS$600,MATCH(AM$11,'[1]Прайс лист'!$B$2:$BS$2,0),0),0)</f>
        <v>6000</v>
      </c>
      <c r="AN457" s="9">
        <f>IF(VLOOKUP($A457,'[1]Прайс лист'!$B$8:$BS$600,MATCH(AN$11,'[1]Прайс лист'!$B$2:$BS$2,0),0)&lt;=AN$8,VLOOKUP($A457,'[1]Прайс лист'!$B$8:$BS$600,MATCH(AN$11,'[1]Прайс лист'!$B$2:$BS$2,0),0),0)</f>
        <v>5500</v>
      </c>
      <c r="AO457" s="9">
        <f>IF(VLOOKUP($A457,'[1]Прайс лист'!$B$8:$BS$600,MATCH(AO$11,'[1]Прайс лист'!$B$2:$BS$2,0),0)&lt;=AO$8,VLOOKUP($A457,'[1]Прайс лист'!$B$8:$BS$600,MATCH(AO$11,'[1]Прайс лист'!$B$2:$BS$2,0),0),0)</f>
        <v>0</v>
      </c>
      <c r="AP457" s="9">
        <f>IF(VLOOKUP($A457,'[1]Прайс лист'!$B$8:$BS$600,MATCH(AP$11,'[1]Прайс лист'!$B$2:$BS$2,0),0)&lt;=AP$8,VLOOKUP($A457,'[1]Прайс лист'!$B$8:$BS$600,MATCH(AP$11,'[1]Прайс лист'!$B$2:$BS$2,0),0),0)</f>
        <v>0</v>
      </c>
      <c r="AQ457" s="9">
        <f>IF(VLOOKUP($A457,'[1]Прайс лист'!$B$8:$BS$600,MATCH(AQ$11,'[1]Прайс лист'!$B$2:$BS$2,0),0)&lt;=AQ$8,VLOOKUP($A457,'[1]Прайс лист'!$B$8:$BS$600,MATCH(AQ$11,'[1]Прайс лист'!$B$2:$BS$2,0),0),0)</f>
        <v>0</v>
      </c>
      <c r="AR457" s="9">
        <f>IF(VLOOKUP($A457,'[1]Прайс лист'!$B$8:$BS$600,MATCH(AR$11,'[1]Прайс лист'!$B$2:$BS$2,0),0)&lt;=AR$8,VLOOKUP($A457,'[1]Прайс лист'!$B$8:$BS$600,MATCH(AR$11,'[1]Прайс лист'!$B$2:$BS$2,0),0),0)</f>
        <v>3200</v>
      </c>
      <c r="AS457" s="9">
        <f>IF(VLOOKUP($A457,'[1]Прайс лист'!$B$8:$BS$600,MATCH(AS$11,'[1]Прайс лист'!$B$2:$BS$2,0),0)&lt;=AS$8,VLOOKUP($A457,'[1]Прайс лист'!$B$8:$BS$600,MATCH(AS$11,'[1]Прайс лист'!$B$2:$BS$2,0),0),0)</f>
        <v>5300</v>
      </c>
      <c r="AT457" s="9">
        <f>IF(VLOOKUP($A457,'[1]Прайс лист'!$B$8:$BS$600,MATCH(AT$11,'[1]Прайс лист'!$B$2:$BS$2,0),0)&lt;=AT$8,VLOOKUP($A457,'[1]Прайс лист'!$B$8:$BS$600,MATCH(AT$11,'[1]Прайс лист'!$B$2:$BS$2,0),0),0)</f>
        <v>0</v>
      </c>
      <c r="AU457" s="9">
        <f>IF(VLOOKUP($A457,'[1]Прайс лист'!$B$8:$BS$600,MATCH(AU$11,'[1]Прайс лист'!$B$2:$BS$2,0),0)&lt;=AU$8,VLOOKUP($A457,'[1]Прайс лист'!$B$8:$BS$600,MATCH(AU$11,'[1]Прайс лист'!$B$2:$BS$2,0),0),0)</f>
        <v>5000</v>
      </c>
      <c r="AV457" s="9">
        <f>IF(VLOOKUP($A457,'[1]Прайс лист'!$B$8:$BS$600,MATCH(AV$11,'[1]Прайс лист'!$B$2:$BS$2,0),0)&lt;=AV$8,VLOOKUP($A457,'[1]Прайс лист'!$B$8:$BS$600,MATCH(AV$11,'[1]Прайс лист'!$B$2:$BS$2,0),0),0)</f>
        <v>4500</v>
      </c>
      <c r="AW457" s="9">
        <f>IF(VLOOKUP($A457,'[1]Прайс лист'!$B$8:$BS$600,MATCH(AW$11,'[1]Прайс лист'!$B$2:$BS$2,0),0)&lt;=AW$8,VLOOKUP($A457,'[1]Прайс лист'!$B$8:$BS$600,MATCH(AW$11,'[1]Прайс лист'!$B$2:$BS$2,0),0),0)</f>
        <v>0</v>
      </c>
      <c r="AX457" s="9">
        <f>IF(VLOOKUP($A457,'[1]Прайс лист'!$B$8:$BS$600,MATCH(AX$11,'[1]Прайс лист'!$B$2:$BS$2,0),0)&lt;=AX$8,VLOOKUP($A457,'[1]Прайс лист'!$B$8:$BS$600,MATCH(AX$11,'[1]Прайс лист'!$B$2:$BS$2,0),0),0)</f>
        <v>0</v>
      </c>
      <c r="AY457" s="9">
        <f>IF(VLOOKUP($A457,'[1]Прайс лист'!$B$8:$BS$600,MATCH(AY$11,'[1]Прайс лист'!$B$2:$BS$2,0),0)&lt;=AY$8,VLOOKUP($A457,'[1]Прайс лист'!$B$8:$BS$600,MATCH(AY$11,'[1]Прайс лист'!$B$2:$BS$2,0),0),0)</f>
        <v>0</v>
      </c>
      <c r="AZ457" s="9">
        <f>IF(VLOOKUP($A457,'[1]Прайс лист'!$B$8:$BS$600,MATCH(AZ$11,'[1]Прайс лист'!$B$2:$BS$2,0),0)&lt;=AZ$8,VLOOKUP($A457,'[1]Прайс лист'!$B$8:$BS$600,MATCH(AZ$11,'[1]Прайс лист'!$B$2:$BS$2,0),0),0)</f>
        <v>2200</v>
      </c>
      <c r="BA457" s="9">
        <f>IF(VLOOKUP($A457,'[1]Прайс лист'!$B$8:$BS$600,MATCH(BA$11,'[1]Прайс лист'!$B$2:$BS$2,0),0)&lt;=BA$8,VLOOKUP($A457,'[1]Прайс лист'!$B$8:$BS$600,MATCH(BA$11,'[1]Прайс лист'!$B$2:$BS$2,0),0),0)</f>
        <v>4300</v>
      </c>
      <c r="BB457" s="9">
        <f>IF(VLOOKUP($A457,'[1]Прайс лист'!$B$8:$BS$600,MATCH(BB$11,'[1]Прайс лист'!$B$2:$BS$2,0),0)&lt;=BB$8,VLOOKUP($A457,'[1]Прайс лист'!$B$8:$BS$600,MATCH(BB$11,'[1]Прайс лист'!$B$2:$BS$2,0),0),0)</f>
        <v>0</v>
      </c>
      <c r="BC457" s="9">
        <f>IF(VLOOKUP($A457,'[1]Прайс лист'!$B$8:$BS$600,MATCH(BC$11,'[1]Прайс лист'!$B$2:$BS$2,0),0)&lt;=BC$8,VLOOKUP($A457,'[1]Прайс лист'!$B$8:$BS$600,MATCH(BC$11,'[1]Прайс лист'!$B$2:$BS$2,0),0),0)</f>
        <v>4000</v>
      </c>
      <c r="BD457" s="9">
        <f>IF(VLOOKUP($A457,'[1]Прайс лист'!$B$8:$BS$600,MATCH(BD$11,'[1]Прайс лист'!$B$2:$BS$2,0),0)&lt;=BD$8,VLOOKUP($A457,'[1]Прайс лист'!$B$8:$BS$600,MATCH(BD$11,'[1]Прайс лист'!$B$2:$BS$2,0),0),0)</f>
        <v>3500</v>
      </c>
      <c r="BE457" s="9">
        <f>IF(VLOOKUP($A457,'[1]Прайс лист'!$B$8:$BS$600,MATCH(BE$11,'[1]Прайс лист'!$B$2:$BS$2,0),0)&lt;=BE$8,VLOOKUP($A457,'[1]Прайс лист'!$B$8:$BS$600,MATCH(BE$11,'[1]Прайс лист'!$B$2:$BS$2,0),0),0)</f>
        <v>0</v>
      </c>
      <c r="BF457" s="9">
        <f>IF(VLOOKUP($A457,'[1]Прайс лист'!$B$8:$BS$600,MATCH(BF$11,'[1]Прайс лист'!$B$2:$BS$2,0),0)&lt;=BF$8,VLOOKUP($A457,'[1]Прайс лист'!$B$8:$BS$600,MATCH(BF$11,'[1]Прайс лист'!$B$2:$BS$2,0),0),0)</f>
        <v>0</v>
      </c>
      <c r="BG457" s="9">
        <f>IF(VLOOKUP($A457,'[1]Прайс лист'!$B$8:$BS$600,MATCH(BG$11,'[1]Прайс лист'!$B$2:$BS$2,0),0)&lt;=BG$8,VLOOKUP($A457,'[1]Прайс лист'!$B$8:$BS$600,MATCH(BG$11,'[1]Прайс лист'!$B$2:$BS$2,0),0),0)</f>
        <v>0</v>
      </c>
      <c r="BH457" s="9">
        <f>IF(VLOOKUP($A457,'[1]Прайс лист'!$B$8:$BS$600,MATCH(BH$11,'[1]Прайс лист'!$B$2:$BS$2,0),0)&lt;=BH$8,VLOOKUP($A457,'[1]Прайс лист'!$B$8:$BS$600,MATCH(BH$11,'[1]Прайс лист'!$B$2:$BS$2,0),0),0)</f>
        <v>1200</v>
      </c>
    </row>
    <row r="458" spans="1:60">
      <c r="A458" s="1" t="str">
        <f>'[1]Прайс лист'!B451</f>
        <v>Xiaomi REDMI PRO64</v>
      </c>
      <c r="B458" s="7" t="s">
        <v>191</v>
      </c>
      <c r="C458" s="8" t="s">
        <v>270</v>
      </c>
      <c r="D458" s="8">
        <v>64</v>
      </c>
      <c r="E458" s="9">
        <f>IF(VLOOKUP($A458,'[1]Прайс лист'!$B$8:$BS$600,MATCH(E$11,'[1]Прайс лист'!$B$2:$BS$2,0),0)&lt;=E$8,VLOOKUP($A458,'[1]Прайс лист'!$B$8:$BS$600,MATCH(E$11,'[1]Прайс лист'!$B$2:$BS$2,0),0),0)</f>
        <v>3600</v>
      </c>
      <c r="F458" s="9">
        <f>IF(VLOOKUP($A458,'[1]Прайс лист'!$B$8:$BS$600,MATCH(F$11,'[1]Прайс лист'!$B$2:$BS$2,0),0)&lt;=F$8,VLOOKUP($A458,'[1]Прайс лист'!$B$8:$BS$600,MATCH(F$11,'[1]Прайс лист'!$B$2:$BS$2,0),0),0)</f>
        <v>0</v>
      </c>
      <c r="G458" s="9">
        <f>IF(VLOOKUP($A458,'[1]Прайс лист'!$B$8:$BS$600,MATCH(G$11,'[1]Прайс лист'!$B$2:$BS$2,0),0)&lt;=G$8,VLOOKUP($A458,'[1]Прайс лист'!$B$8:$BS$600,MATCH(G$11,'[1]Прайс лист'!$B$2:$BS$2,0),0),0)</f>
        <v>3300</v>
      </c>
      <c r="H458" s="9">
        <f>IF(VLOOKUP($A458,'[1]Прайс лист'!$B$8:$BS$600,MATCH(H$11,'[1]Прайс лист'!$B$2:$BS$2,0),0)&lt;=H$8,VLOOKUP($A458,'[1]Прайс лист'!$B$8:$BS$600,MATCH(H$11,'[1]Прайс лист'!$B$2:$BS$2,0),0),0)</f>
        <v>2800</v>
      </c>
      <c r="I458" s="9">
        <f>IF(VLOOKUP($A458,'[1]Прайс лист'!$B$8:$BS$600,MATCH(I$11,'[1]Прайс лист'!$B$2:$BS$2,0),0)&lt;=I$8,VLOOKUP($A458,'[1]Прайс лист'!$B$8:$BS$600,MATCH(I$11,'[1]Прайс лист'!$B$2:$BS$2,0),0),0)</f>
        <v>0</v>
      </c>
      <c r="J458" s="9">
        <f>IF(VLOOKUP($A458,'[1]Прайс лист'!$B$8:$BS$600,MATCH(J$11,'[1]Прайс лист'!$B$2:$BS$2,0),0)&lt;=J$8,VLOOKUP($A458,'[1]Прайс лист'!$B$8:$BS$600,MATCH(J$11,'[1]Прайс лист'!$B$2:$BS$2,0),0),0)</f>
        <v>0</v>
      </c>
      <c r="K458" s="9">
        <f>IF(VLOOKUP($A458,'[1]Прайс лист'!$B$8:$BS$600,MATCH(K$11,'[1]Прайс лист'!$B$2:$BS$2,0),0)&lt;=K$8,VLOOKUP($A458,'[1]Прайс лист'!$B$8:$BS$600,MATCH(K$11,'[1]Прайс лист'!$B$2:$BS$2,0),0),0)</f>
        <v>0</v>
      </c>
      <c r="L458" s="9">
        <f>IF(VLOOKUP($A458,'[1]Прайс лист'!$B$8:$BS$600,MATCH(L$11,'[1]Прайс лист'!$B$2:$BS$2,0),0)&lt;=L$8,VLOOKUP($A458,'[1]Прайс лист'!$B$8:$BS$600,MATCH(L$11,'[1]Прайс лист'!$B$2:$BS$2,0),0),0)</f>
        <v>200</v>
      </c>
      <c r="M458" s="9">
        <f>IF(VLOOKUP($A458,'[1]Прайс лист'!$B$8:$BS$600,MATCH(M$11,'[1]Прайс лист'!$B$2:$BS$2,0),0)&lt;=M$8,VLOOKUP($A458,'[1]Прайс лист'!$B$8:$BS$600,MATCH(M$11,'[1]Прайс лист'!$B$2:$BS$2,0),0),0)</f>
        <v>3600</v>
      </c>
      <c r="N458" s="9">
        <f>IF(VLOOKUP($A458,'[1]Прайс лист'!$B$8:$BS$600,MATCH(N$11,'[1]Прайс лист'!$B$2:$BS$2,0),0)&lt;=N$8,VLOOKUP($A458,'[1]Прайс лист'!$B$8:$BS$600,MATCH(N$11,'[1]Прайс лист'!$B$2:$BS$2,0),0),0)</f>
        <v>0</v>
      </c>
      <c r="O458" s="9">
        <f>IF(VLOOKUP($A458,'[1]Прайс лист'!$B$8:$BS$600,MATCH(O$11,'[1]Прайс лист'!$B$2:$BS$2,0),0)&lt;=O$8,VLOOKUP($A458,'[1]Прайс лист'!$B$8:$BS$600,MATCH(O$11,'[1]Прайс лист'!$B$2:$BS$2,0),0),0)</f>
        <v>3300</v>
      </c>
      <c r="P458" s="9">
        <f>IF(VLOOKUP($A458,'[1]Прайс лист'!$B$8:$BS$600,MATCH(P$11,'[1]Прайс лист'!$B$2:$BS$2,0),0)&lt;=P$8,VLOOKUP($A458,'[1]Прайс лист'!$B$8:$BS$600,MATCH(P$11,'[1]Прайс лист'!$B$2:$BS$2,0),0),0)</f>
        <v>2800</v>
      </c>
      <c r="Q458" s="9">
        <f>IF(VLOOKUP($A458,'[1]Прайс лист'!$B$8:$BS$600,MATCH(Q$11,'[1]Прайс лист'!$B$2:$BS$2,0),0)&lt;=Q$8,VLOOKUP($A458,'[1]Прайс лист'!$B$8:$BS$600,MATCH(Q$11,'[1]Прайс лист'!$B$2:$BS$2,0),0),0)</f>
        <v>0</v>
      </c>
      <c r="R458" s="9">
        <f>IF(VLOOKUP($A458,'[1]Прайс лист'!$B$8:$BS$600,MATCH(R$11,'[1]Прайс лист'!$B$2:$BS$2,0),0)&lt;=R$8,VLOOKUP($A458,'[1]Прайс лист'!$B$8:$BS$600,MATCH(R$11,'[1]Прайс лист'!$B$2:$BS$2,0),0),0)</f>
        <v>0</v>
      </c>
      <c r="S458" s="9">
        <f>IF(VLOOKUP($A458,'[1]Прайс лист'!$B$8:$BS$600,MATCH(S$11,'[1]Прайс лист'!$B$2:$BS$2,0),0)&lt;=S$8,VLOOKUP($A458,'[1]Прайс лист'!$B$8:$BS$600,MATCH(S$11,'[1]Прайс лист'!$B$2:$BS$2,0),0),0)</f>
        <v>0</v>
      </c>
      <c r="T458" s="9">
        <f>IF(VLOOKUP($A458,'[1]Прайс лист'!$B$8:$BS$600,MATCH(T$11,'[1]Прайс лист'!$B$2:$BS$2,0),0)&lt;=T$8,VLOOKUP($A458,'[1]Прайс лист'!$B$8:$BS$600,MATCH(T$11,'[1]Прайс лист'!$B$2:$BS$2,0),0),0)</f>
        <v>200</v>
      </c>
      <c r="U458" s="9">
        <f>IF(VLOOKUP($A458,'[1]Прайс лист'!$B$8:$BS$600,MATCH(U$11,'[1]Прайс лист'!$B$2:$BS$2,0),0)&lt;=U$8,VLOOKUP($A458,'[1]Прайс лист'!$B$8:$BS$600,MATCH(U$11,'[1]Прайс лист'!$B$2:$BS$2,0),0),0)</f>
        <v>10600</v>
      </c>
      <c r="V458" s="9">
        <f>IF(VLOOKUP($A458,'[1]Прайс лист'!$B$8:$BS$600,MATCH(V$11,'[1]Прайс лист'!$B$2:$BS$2,0),0)&lt;=V$8,VLOOKUP($A458,'[1]Прайс лист'!$B$8:$BS$600,MATCH(V$11,'[1]Прайс лист'!$B$2:$BS$2,0),0),0)</f>
        <v>0</v>
      </c>
      <c r="W458" s="9">
        <f>IF(VLOOKUP($A458,'[1]Прайс лист'!$B$8:$BS$600,MATCH(W$11,'[1]Прайс лист'!$B$2:$BS$2,0),0)&lt;=W$8,VLOOKUP($A458,'[1]Прайс лист'!$B$8:$BS$600,MATCH(W$11,'[1]Прайс лист'!$B$2:$BS$2,0),0),0)</f>
        <v>10300</v>
      </c>
      <c r="X458" s="9">
        <f>IF(VLOOKUP($A458,'[1]Прайс лист'!$B$8:$BS$600,MATCH(X$11,'[1]Прайс лист'!$B$2:$BS$2,0),0)&lt;=X$8,VLOOKUP($A458,'[1]Прайс лист'!$B$8:$BS$600,MATCH(X$11,'[1]Прайс лист'!$B$2:$BS$2,0),0),0)</f>
        <v>9800</v>
      </c>
      <c r="Y458" s="9">
        <f>IF(VLOOKUP($A458,'[1]Прайс лист'!$B$8:$BS$600,MATCH(Y$11,'[1]Прайс лист'!$B$2:$BS$2,0),0)&lt;=Y$8,VLOOKUP($A458,'[1]Прайс лист'!$B$8:$BS$600,MATCH(Y$11,'[1]Прайс лист'!$B$2:$BS$2,0),0),0)</f>
        <v>0</v>
      </c>
      <c r="Z458" s="9">
        <f>IF(VLOOKUP($A458,'[1]Прайс лист'!$B$8:$BS$600,MATCH(Z$11,'[1]Прайс лист'!$B$2:$BS$2,0),0)&lt;=Z$8,VLOOKUP($A458,'[1]Прайс лист'!$B$8:$BS$600,MATCH(Z$11,'[1]Прайс лист'!$B$2:$BS$2,0),0),0)</f>
        <v>0</v>
      </c>
      <c r="AA458" s="9">
        <f>IF(VLOOKUP($A458,'[1]Прайс лист'!$B$8:$BS$600,MATCH(AA$11,'[1]Прайс лист'!$B$2:$BS$2,0),0)&lt;=AA$8,VLOOKUP($A458,'[1]Прайс лист'!$B$8:$BS$600,MATCH(AA$11,'[1]Прайс лист'!$B$2:$BS$2,0),0),0)</f>
        <v>0</v>
      </c>
      <c r="AB458" s="9">
        <f>IF(VLOOKUP($A458,'[1]Прайс лист'!$B$8:$BS$600,MATCH(AB$11,'[1]Прайс лист'!$B$2:$BS$2,0),0)&lt;=AB$8,VLOOKUP($A458,'[1]Прайс лист'!$B$8:$BS$600,MATCH(AB$11,'[1]Прайс лист'!$B$2:$BS$2,0),0),0)</f>
        <v>7200</v>
      </c>
      <c r="AC458" s="9">
        <f>IF(VLOOKUP($A458,'[1]Прайс лист'!$B$8:$BS$600,MATCH(AC$11,'[1]Прайс лист'!$B$2:$BS$2,0),0)&lt;=AC$8,VLOOKUP($A458,'[1]Прайс лист'!$B$8:$BS$600,MATCH(AC$11,'[1]Прайс лист'!$B$2:$BS$2,0),0),0)</f>
        <v>7600</v>
      </c>
      <c r="AD458" s="9">
        <f>IF(VLOOKUP($A458,'[1]Прайс лист'!$B$8:$BS$600,MATCH(AD$11,'[1]Прайс лист'!$B$2:$BS$2,0),0)&lt;=AD$8,VLOOKUP($A458,'[1]Прайс лист'!$B$8:$BS$600,MATCH(AD$11,'[1]Прайс лист'!$B$2:$BS$2,0),0),0)</f>
        <v>0</v>
      </c>
      <c r="AE458" s="9">
        <f>IF(VLOOKUP($A458,'[1]Прайс лист'!$B$8:$BS$600,MATCH(AE$11,'[1]Прайс лист'!$B$2:$BS$2,0),0)&lt;=AE$8,VLOOKUP($A458,'[1]Прайс лист'!$B$8:$BS$600,MATCH(AE$11,'[1]Прайс лист'!$B$2:$BS$2,0),0),0)</f>
        <v>7300</v>
      </c>
      <c r="AF458" s="9">
        <f>IF(VLOOKUP($A458,'[1]Прайс лист'!$B$8:$BS$600,MATCH(AF$11,'[1]Прайс лист'!$B$2:$BS$2,0),0)&lt;=AF$8,VLOOKUP($A458,'[1]Прайс лист'!$B$8:$BS$600,MATCH(AF$11,'[1]Прайс лист'!$B$2:$BS$2,0),0),0)</f>
        <v>6800</v>
      </c>
      <c r="AG458" s="9">
        <f>IF(VLOOKUP($A458,'[1]Прайс лист'!$B$8:$BS$600,MATCH(AG$11,'[1]Прайс лист'!$B$2:$BS$2,0),0)&lt;=AG$8,VLOOKUP($A458,'[1]Прайс лист'!$B$8:$BS$600,MATCH(AG$11,'[1]Прайс лист'!$B$2:$BS$2,0),0),0)</f>
        <v>0</v>
      </c>
      <c r="AH458" s="9">
        <f>IF(VLOOKUP($A458,'[1]Прайс лист'!$B$8:$BS$600,MATCH(AH$11,'[1]Прайс лист'!$B$2:$BS$2,0),0)&lt;=AH$8,VLOOKUP($A458,'[1]Прайс лист'!$B$8:$BS$600,MATCH(AH$11,'[1]Прайс лист'!$B$2:$BS$2,0),0),0)</f>
        <v>0</v>
      </c>
      <c r="AI458" s="9">
        <f>IF(VLOOKUP($A458,'[1]Прайс лист'!$B$8:$BS$600,MATCH(AI$11,'[1]Прайс лист'!$B$2:$BS$2,0),0)&lt;=AI$8,VLOOKUP($A458,'[1]Прайс лист'!$B$8:$BS$600,MATCH(AI$11,'[1]Прайс лист'!$B$2:$BS$2,0),0),0)</f>
        <v>0</v>
      </c>
      <c r="AJ458" s="9">
        <f>IF(VLOOKUP($A458,'[1]Прайс лист'!$B$8:$BS$600,MATCH(AJ$11,'[1]Прайс лист'!$B$2:$BS$2,0),0)&lt;=AJ$8,VLOOKUP($A458,'[1]Прайс лист'!$B$8:$BS$600,MATCH(AJ$11,'[1]Прайс лист'!$B$2:$BS$2,0),0),0)</f>
        <v>4200</v>
      </c>
      <c r="AK458" s="9">
        <f>IF(VLOOKUP($A458,'[1]Прайс лист'!$B$8:$BS$600,MATCH(AK$11,'[1]Прайс лист'!$B$2:$BS$2,0),0)&lt;=AK$8,VLOOKUP($A458,'[1]Прайс лист'!$B$8:$BS$600,MATCH(AK$11,'[1]Прайс лист'!$B$2:$BS$2,0),0),0)</f>
        <v>6600</v>
      </c>
      <c r="AL458" s="9">
        <f>IF(VLOOKUP($A458,'[1]Прайс лист'!$B$8:$BS$600,MATCH(AL$11,'[1]Прайс лист'!$B$2:$BS$2,0),0)&lt;=AL$8,VLOOKUP($A458,'[1]Прайс лист'!$B$8:$BS$600,MATCH(AL$11,'[1]Прайс лист'!$B$2:$BS$2,0),0),0)</f>
        <v>0</v>
      </c>
      <c r="AM458" s="9">
        <f>IF(VLOOKUP($A458,'[1]Прайс лист'!$B$8:$BS$600,MATCH(AM$11,'[1]Прайс лист'!$B$2:$BS$2,0),0)&lt;=AM$8,VLOOKUP($A458,'[1]Прайс лист'!$B$8:$BS$600,MATCH(AM$11,'[1]Прайс лист'!$B$2:$BS$2,0),0),0)</f>
        <v>6300</v>
      </c>
      <c r="AN458" s="9">
        <f>IF(VLOOKUP($A458,'[1]Прайс лист'!$B$8:$BS$600,MATCH(AN$11,'[1]Прайс лист'!$B$2:$BS$2,0),0)&lt;=AN$8,VLOOKUP($A458,'[1]Прайс лист'!$B$8:$BS$600,MATCH(AN$11,'[1]Прайс лист'!$B$2:$BS$2,0),0),0)</f>
        <v>5800</v>
      </c>
      <c r="AO458" s="9">
        <f>IF(VLOOKUP($A458,'[1]Прайс лист'!$B$8:$BS$600,MATCH(AO$11,'[1]Прайс лист'!$B$2:$BS$2,0),0)&lt;=AO$8,VLOOKUP($A458,'[1]Прайс лист'!$B$8:$BS$600,MATCH(AO$11,'[1]Прайс лист'!$B$2:$BS$2,0),0),0)</f>
        <v>0</v>
      </c>
      <c r="AP458" s="9">
        <f>IF(VLOOKUP($A458,'[1]Прайс лист'!$B$8:$BS$600,MATCH(AP$11,'[1]Прайс лист'!$B$2:$BS$2,0),0)&lt;=AP$8,VLOOKUP($A458,'[1]Прайс лист'!$B$8:$BS$600,MATCH(AP$11,'[1]Прайс лист'!$B$2:$BS$2,0),0),0)</f>
        <v>0</v>
      </c>
      <c r="AQ458" s="9">
        <f>IF(VLOOKUP($A458,'[1]Прайс лист'!$B$8:$BS$600,MATCH(AQ$11,'[1]Прайс лист'!$B$2:$BS$2,0),0)&lt;=AQ$8,VLOOKUP($A458,'[1]Прайс лист'!$B$8:$BS$600,MATCH(AQ$11,'[1]Прайс лист'!$B$2:$BS$2,0),0),0)</f>
        <v>0</v>
      </c>
      <c r="AR458" s="9">
        <f>IF(VLOOKUP($A458,'[1]Прайс лист'!$B$8:$BS$600,MATCH(AR$11,'[1]Прайс лист'!$B$2:$BS$2,0),0)&lt;=AR$8,VLOOKUP($A458,'[1]Прайс лист'!$B$8:$BS$600,MATCH(AR$11,'[1]Прайс лист'!$B$2:$BS$2,0),0),0)</f>
        <v>3200</v>
      </c>
      <c r="AS458" s="9">
        <f>IF(VLOOKUP($A458,'[1]Прайс лист'!$B$8:$BS$600,MATCH(AS$11,'[1]Прайс лист'!$B$2:$BS$2,0),0)&lt;=AS$8,VLOOKUP($A458,'[1]Прайс лист'!$B$8:$BS$600,MATCH(AS$11,'[1]Прайс лист'!$B$2:$BS$2,0),0),0)</f>
        <v>5600</v>
      </c>
      <c r="AT458" s="9">
        <f>IF(VLOOKUP($A458,'[1]Прайс лист'!$B$8:$BS$600,MATCH(AT$11,'[1]Прайс лист'!$B$2:$BS$2,0),0)&lt;=AT$8,VLOOKUP($A458,'[1]Прайс лист'!$B$8:$BS$600,MATCH(AT$11,'[1]Прайс лист'!$B$2:$BS$2,0),0),0)</f>
        <v>0</v>
      </c>
      <c r="AU458" s="9">
        <f>IF(VLOOKUP($A458,'[1]Прайс лист'!$B$8:$BS$600,MATCH(AU$11,'[1]Прайс лист'!$B$2:$BS$2,0),0)&lt;=AU$8,VLOOKUP($A458,'[1]Прайс лист'!$B$8:$BS$600,MATCH(AU$11,'[1]Прайс лист'!$B$2:$BS$2,0),0),0)</f>
        <v>5300</v>
      </c>
      <c r="AV458" s="9">
        <f>IF(VLOOKUP($A458,'[1]Прайс лист'!$B$8:$BS$600,MATCH(AV$11,'[1]Прайс лист'!$B$2:$BS$2,0),0)&lt;=AV$8,VLOOKUP($A458,'[1]Прайс лист'!$B$8:$BS$600,MATCH(AV$11,'[1]Прайс лист'!$B$2:$BS$2,0),0),0)</f>
        <v>4800</v>
      </c>
      <c r="AW458" s="9">
        <f>IF(VLOOKUP($A458,'[1]Прайс лист'!$B$8:$BS$600,MATCH(AW$11,'[1]Прайс лист'!$B$2:$BS$2,0),0)&lt;=AW$8,VLOOKUP($A458,'[1]Прайс лист'!$B$8:$BS$600,MATCH(AW$11,'[1]Прайс лист'!$B$2:$BS$2,0),0),0)</f>
        <v>0</v>
      </c>
      <c r="AX458" s="9">
        <f>IF(VLOOKUP($A458,'[1]Прайс лист'!$B$8:$BS$600,MATCH(AX$11,'[1]Прайс лист'!$B$2:$BS$2,0),0)&lt;=AX$8,VLOOKUP($A458,'[1]Прайс лист'!$B$8:$BS$600,MATCH(AX$11,'[1]Прайс лист'!$B$2:$BS$2,0),0),0)</f>
        <v>0</v>
      </c>
      <c r="AY458" s="9">
        <f>IF(VLOOKUP($A458,'[1]Прайс лист'!$B$8:$BS$600,MATCH(AY$11,'[1]Прайс лист'!$B$2:$BS$2,0),0)&lt;=AY$8,VLOOKUP($A458,'[1]Прайс лист'!$B$8:$BS$600,MATCH(AY$11,'[1]Прайс лист'!$B$2:$BS$2,0),0),0)</f>
        <v>0</v>
      </c>
      <c r="AZ458" s="9">
        <f>IF(VLOOKUP($A458,'[1]Прайс лист'!$B$8:$BS$600,MATCH(AZ$11,'[1]Прайс лист'!$B$2:$BS$2,0),0)&lt;=AZ$8,VLOOKUP($A458,'[1]Прайс лист'!$B$8:$BS$600,MATCH(AZ$11,'[1]Прайс лист'!$B$2:$BS$2,0),0),0)</f>
        <v>2200</v>
      </c>
      <c r="BA458" s="9">
        <f>IF(VLOOKUP($A458,'[1]Прайс лист'!$B$8:$BS$600,MATCH(BA$11,'[1]Прайс лист'!$B$2:$BS$2,0),0)&lt;=BA$8,VLOOKUP($A458,'[1]Прайс лист'!$B$8:$BS$600,MATCH(BA$11,'[1]Прайс лист'!$B$2:$BS$2,0),0),0)</f>
        <v>4600</v>
      </c>
      <c r="BB458" s="9">
        <f>IF(VLOOKUP($A458,'[1]Прайс лист'!$B$8:$BS$600,MATCH(BB$11,'[1]Прайс лист'!$B$2:$BS$2,0),0)&lt;=BB$8,VLOOKUP($A458,'[1]Прайс лист'!$B$8:$BS$600,MATCH(BB$11,'[1]Прайс лист'!$B$2:$BS$2,0),0),0)</f>
        <v>0</v>
      </c>
      <c r="BC458" s="9">
        <f>IF(VLOOKUP($A458,'[1]Прайс лист'!$B$8:$BS$600,MATCH(BC$11,'[1]Прайс лист'!$B$2:$BS$2,0),0)&lt;=BC$8,VLOOKUP($A458,'[1]Прайс лист'!$B$8:$BS$600,MATCH(BC$11,'[1]Прайс лист'!$B$2:$BS$2,0),0),0)</f>
        <v>4300</v>
      </c>
      <c r="BD458" s="9">
        <f>IF(VLOOKUP($A458,'[1]Прайс лист'!$B$8:$BS$600,MATCH(BD$11,'[1]Прайс лист'!$B$2:$BS$2,0),0)&lt;=BD$8,VLOOKUP($A458,'[1]Прайс лист'!$B$8:$BS$600,MATCH(BD$11,'[1]Прайс лист'!$B$2:$BS$2,0),0),0)</f>
        <v>3800</v>
      </c>
      <c r="BE458" s="9">
        <f>IF(VLOOKUP($A458,'[1]Прайс лист'!$B$8:$BS$600,MATCH(BE$11,'[1]Прайс лист'!$B$2:$BS$2,0),0)&lt;=BE$8,VLOOKUP($A458,'[1]Прайс лист'!$B$8:$BS$600,MATCH(BE$11,'[1]Прайс лист'!$B$2:$BS$2,0),0),0)</f>
        <v>0</v>
      </c>
      <c r="BF458" s="9">
        <f>IF(VLOOKUP($A458,'[1]Прайс лист'!$B$8:$BS$600,MATCH(BF$11,'[1]Прайс лист'!$B$2:$BS$2,0),0)&lt;=BF$8,VLOOKUP($A458,'[1]Прайс лист'!$B$8:$BS$600,MATCH(BF$11,'[1]Прайс лист'!$B$2:$BS$2,0),0),0)</f>
        <v>0</v>
      </c>
      <c r="BG458" s="9">
        <f>IF(VLOOKUP($A458,'[1]Прайс лист'!$B$8:$BS$600,MATCH(BG$11,'[1]Прайс лист'!$B$2:$BS$2,0),0)&lt;=BG$8,VLOOKUP($A458,'[1]Прайс лист'!$B$8:$BS$600,MATCH(BG$11,'[1]Прайс лист'!$B$2:$BS$2,0),0),0)</f>
        <v>0</v>
      </c>
      <c r="BH458" s="9">
        <f>IF(VLOOKUP($A458,'[1]Прайс лист'!$B$8:$BS$600,MATCH(BH$11,'[1]Прайс лист'!$B$2:$BS$2,0),0)&lt;=BH$8,VLOOKUP($A458,'[1]Прайс лист'!$B$8:$BS$600,MATCH(BH$11,'[1]Прайс лист'!$B$2:$BS$2,0),0),0)</f>
        <v>1200</v>
      </c>
    </row>
    <row r="459" spans="1:60">
      <c r="A459" s="1" t="str">
        <f>'[1]Прайс лист'!B452</f>
        <v>Xiaomi REDMI PRO256</v>
      </c>
      <c r="B459" s="7" t="s">
        <v>191</v>
      </c>
      <c r="C459" s="8" t="s">
        <v>270</v>
      </c>
      <c r="D459" s="8">
        <v>256</v>
      </c>
      <c r="E459" s="9">
        <f>IF(VLOOKUP($A459,'[1]Прайс лист'!$B$8:$BS$600,MATCH(E$11,'[1]Прайс лист'!$B$2:$BS$2,0),0)&lt;=E$8,VLOOKUP($A459,'[1]Прайс лист'!$B$8:$BS$600,MATCH(E$11,'[1]Прайс лист'!$B$2:$BS$2,0),0),0)</f>
        <v>4300</v>
      </c>
      <c r="F459" s="9">
        <f>IF(VLOOKUP($A459,'[1]Прайс лист'!$B$8:$BS$600,MATCH(F$11,'[1]Прайс лист'!$B$2:$BS$2,0),0)&lt;=F$8,VLOOKUP($A459,'[1]Прайс лист'!$B$8:$BS$600,MATCH(F$11,'[1]Прайс лист'!$B$2:$BS$2,0),0),0)</f>
        <v>0</v>
      </c>
      <c r="G459" s="9">
        <f>IF(VLOOKUP($A459,'[1]Прайс лист'!$B$8:$BS$600,MATCH(G$11,'[1]Прайс лист'!$B$2:$BS$2,0),0)&lt;=G$8,VLOOKUP($A459,'[1]Прайс лист'!$B$8:$BS$600,MATCH(G$11,'[1]Прайс лист'!$B$2:$BS$2,0),0),0)</f>
        <v>3800</v>
      </c>
      <c r="H459" s="9">
        <f>IF(VLOOKUP($A459,'[1]Прайс лист'!$B$8:$BS$600,MATCH(H$11,'[1]Прайс лист'!$B$2:$BS$2,0),0)&lt;=H$8,VLOOKUP($A459,'[1]Прайс лист'!$B$8:$BS$600,MATCH(H$11,'[1]Прайс лист'!$B$2:$BS$2,0),0),0)</f>
        <v>3200</v>
      </c>
      <c r="I459" s="9">
        <f>IF(VLOOKUP($A459,'[1]Прайс лист'!$B$8:$BS$600,MATCH(I$11,'[1]Прайс лист'!$B$2:$BS$2,0),0)&lt;=I$8,VLOOKUP($A459,'[1]Прайс лист'!$B$8:$BS$600,MATCH(I$11,'[1]Прайс лист'!$B$2:$BS$2,0),0),0)</f>
        <v>0</v>
      </c>
      <c r="J459" s="9">
        <f>IF(VLOOKUP($A459,'[1]Прайс лист'!$B$8:$BS$600,MATCH(J$11,'[1]Прайс лист'!$B$2:$BS$2,0),0)&lt;=J$8,VLOOKUP($A459,'[1]Прайс лист'!$B$8:$BS$600,MATCH(J$11,'[1]Прайс лист'!$B$2:$BS$2,0),0),0)</f>
        <v>0</v>
      </c>
      <c r="K459" s="9">
        <f>IF(VLOOKUP($A459,'[1]Прайс лист'!$B$8:$BS$600,MATCH(K$11,'[1]Прайс лист'!$B$2:$BS$2,0),0)&lt;=K$8,VLOOKUP($A459,'[1]Прайс лист'!$B$8:$BS$600,MATCH(K$11,'[1]Прайс лист'!$B$2:$BS$2,0),0),0)</f>
        <v>0</v>
      </c>
      <c r="L459" s="9">
        <f>IF(VLOOKUP($A459,'[1]Прайс лист'!$B$8:$BS$600,MATCH(L$11,'[1]Прайс лист'!$B$2:$BS$2,0),0)&lt;=L$8,VLOOKUP($A459,'[1]Прайс лист'!$B$8:$BS$600,MATCH(L$11,'[1]Прайс лист'!$B$2:$BS$2,0),0),0)</f>
        <v>200</v>
      </c>
      <c r="M459" s="9">
        <f>IF(VLOOKUP($A459,'[1]Прайс лист'!$B$8:$BS$600,MATCH(M$11,'[1]Прайс лист'!$B$2:$BS$2,0),0)&lt;=M$8,VLOOKUP($A459,'[1]Прайс лист'!$B$8:$BS$600,MATCH(M$11,'[1]Прайс лист'!$B$2:$BS$2,0),0),0)</f>
        <v>4300</v>
      </c>
      <c r="N459" s="9">
        <f>IF(VLOOKUP($A459,'[1]Прайс лист'!$B$8:$BS$600,MATCH(N$11,'[1]Прайс лист'!$B$2:$BS$2,0),0)&lt;=N$8,VLOOKUP($A459,'[1]Прайс лист'!$B$8:$BS$600,MATCH(N$11,'[1]Прайс лист'!$B$2:$BS$2,0),0),0)</f>
        <v>0</v>
      </c>
      <c r="O459" s="9">
        <f>IF(VLOOKUP($A459,'[1]Прайс лист'!$B$8:$BS$600,MATCH(O$11,'[1]Прайс лист'!$B$2:$BS$2,0),0)&lt;=O$8,VLOOKUP($A459,'[1]Прайс лист'!$B$8:$BS$600,MATCH(O$11,'[1]Прайс лист'!$B$2:$BS$2,0),0),0)</f>
        <v>3800</v>
      </c>
      <c r="P459" s="9">
        <f>IF(VLOOKUP($A459,'[1]Прайс лист'!$B$8:$BS$600,MATCH(P$11,'[1]Прайс лист'!$B$2:$BS$2,0),0)&lt;=P$8,VLOOKUP($A459,'[1]Прайс лист'!$B$8:$BS$600,MATCH(P$11,'[1]Прайс лист'!$B$2:$BS$2,0),0),0)</f>
        <v>3200</v>
      </c>
      <c r="Q459" s="9">
        <f>IF(VLOOKUP($A459,'[1]Прайс лист'!$B$8:$BS$600,MATCH(Q$11,'[1]Прайс лист'!$B$2:$BS$2,0),0)&lt;=Q$8,VLOOKUP($A459,'[1]Прайс лист'!$B$8:$BS$600,MATCH(Q$11,'[1]Прайс лист'!$B$2:$BS$2,0),0),0)</f>
        <v>0</v>
      </c>
      <c r="R459" s="9">
        <f>IF(VLOOKUP($A459,'[1]Прайс лист'!$B$8:$BS$600,MATCH(R$11,'[1]Прайс лист'!$B$2:$BS$2,0),0)&lt;=R$8,VLOOKUP($A459,'[1]Прайс лист'!$B$8:$BS$600,MATCH(R$11,'[1]Прайс лист'!$B$2:$BS$2,0),0),0)</f>
        <v>0</v>
      </c>
      <c r="S459" s="9">
        <f>IF(VLOOKUP($A459,'[1]Прайс лист'!$B$8:$BS$600,MATCH(S$11,'[1]Прайс лист'!$B$2:$BS$2,0),0)&lt;=S$8,VLOOKUP($A459,'[1]Прайс лист'!$B$8:$BS$600,MATCH(S$11,'[1]Прайс лист'!$B$2:$BS$2,0),0),0)</f>
        <v>0</v>
      </c>
      <c r="T459" s="9">
        <f>IF(VLOOKUP($A459,'[1]Прайс лист'!$B$8:$BS$600,MATCH(T$11,'[1]Прайс лист'!$B$2:$BS$2,0),0)&lt;=T$8,VLOOKUP($A459,'[1]Прайс лист'!$B$8:$BS$600,MATCH(T$11,'[1]Прайс лист'!$B$2:$BS$2,0),0),0)</f>
        <v>200</v>
      </c>
      <c r="U459" s="9">
        <f>IF(VLOOKUP($A459,'[1]Прайс лист'!$B$8:$BS$600,MATCH(U$11,'[1]Прайс лист'!$B$2:$BS$2,0),0)&lt;=U$8,VLOOKUP($A459,'[1]Прайс лист'!$B$8:$BS$600,MATCH(U$11,'[1]Прайс лист'!$B$2:$BS$2,0),0),0)</f>
        <v>11300</v>
      </c>
      <c r="V459" s="9">
        <f>IF(VLOOKUP($A459,'[1]Прайс лист'!$B$8:$BS$600,MATCH(V$11,'[1]Прайс лист'!$B$2:$BS$2,0),0)&lt;=V$8,VLOOKUP($A459,'[1]Прайс лист'!$B$8:$BS$600,MATCH(V$11,'[1]Прайс лист'!$B$2:$BS$2,0),0),0)</f>
        <v>0</v>
      </c>
      <c r="W459" s="9">
        <f>IF(VLOOKUP($A459,'[1]Прайс лист'!$B$8:$BS$600,MATCH(W$11,'[1]Прайс лист'!$B$2:$BS$2,0),0)&lt;=W$8,VLOOKUP($A459,'[1]Прайс лист'!$B$8:$BS$600,MATCH(W$11,'[1]Прайс лист'!$B$2:$BS$2,0),0),0)</f>
        <v>10800</v>
      </c>
      <c r="X459" s="9">
        <f>IF(VLOOKUP($A459,'[1]Прайс лист'!$B$8:$BS$600,MATCH(X$11,'[1]Прайс лист'!$B$2:$BS$2,0),0)&lt;=X$8,VLOOKUP($A459,'[1]Прайс лист'!$B$8:$BS$600,MATCH(X$11,'[1]Прайс лист'!$B$2:$BS$2,0),0),0)</f>
        <v>10200</v>
      </c>
      <c r="Y459" s="9">
        <f>IF(VLOOKUP($A459,'[1]Прайс лист'!$B$8:$BS$600,MATCH(Y$11,'[1]Прайс лист'!$B$2:$BS$2,0),0)&lt;=Y$8,VLOOKUP($A459,'[1]Прайс лист'!$B$8:$BS$600,MATCH(Y$11,'[1]Прайс лист'!$B$2:$BS$2,0),0),0)</f>
        <v>0</v>
      </c>
      <c r="Z459" s="9">
        <f>IF(VLOOKUP($A459,'[1]Прайс лист'!$B$8:$BS$600,MATCH(Z$11,'[1]Прайс лист'!$B$2:$BS$2,0),0)&lt;=Z$8,VLOOKUP($A459,'[1]Прайс лист'!$B$8:$BS$600,MATCH(Z$11,'[1]Прайс лист'!$B$2:$BS$2,0),0),0)</f>
        <v>0</v>
      </c>
      <c r="AA459" s="9">
        <f>IF(VLOOKUP($A459,'[1]Прайс лист'!$B$8:$BS$600,MATCH(AA$11,'[1]Прайс лист'!$B$2:$BS$2,0),0)&lt;=AA$8,VLOOKUP($A459,'[1]Прайс лист'!$B$8:$BS$600,MATCH(AA$11,'[1]Прайс лист'!$B$2:$BS$2,0),0),0)</f>
        <v>0</v>
      </c>
      <c r="AB459" s="9">
        <f>IF(VLOOKUP($A459,'[1]Прайс лист'!$B$8:$BS$600,MATCH(AB$11,'[1]Прайс лист'!$B$2:$BS$2,0),0)&lt;=AB$8,VLOOKUP($A459,'[1]Прайс лист'!$B$8:$BS$600,MATCH(AB$11,'[1]Прайс лист'!$B$2:$BS$2,0),0),0)</f>
        <v>7200</v>
      </c>
      <c r="AC459" s="9">
        <f>IF(VLOOKUP($A459,'[1]Прайс лист'!$B$8:$BS$600,MATCH(AC$11,'[1]Прайс лист'!$B$2:$BS$2,0),0)&lt;=AC$8,VLOOKUP($A459,'[1]Прайс лист'!$B$8:$BS$600,MATCH(AC$11,'[1]Прайс лист'!$B$2:$BS$2,0),0),0)</f>
        <v>8300</v>
      </c>
      <c r="AD459" s="9">
        <f>IF(VLOOKUP($A459,'[1]Прайс лист'!$B$8:$BS$600,MATCH(AD$11,'[1]Прайс лист'!$B$2:$BS$2,0),0)&lt;=AD$8,VLOOKUP($A459,'[1]Прайс лист'!$B$8:$BS$600,MATCH(AD$11,'[1]Прайс лист'!$B$2:$BS$2,0),0),0)</f>
        <v>0</v>
      </c>
      <c r="AE459" s="9">
        <f>IF(VLOOKUP($A459,'[1]Прайс лист'!$B$8:$BS$600,MATCH(AE$11,'[1]Прайс лист'!$B$2:$BS$2,0),0)&lt;=AE$8,VLOOKUP($A459,'[1]Прайс лист'!$B$8:$BS$600,MATCH(AE$11,'[1]Прайс лист'!$B$2:$BS$2,0),0),0)</f>
        <v>7800</v>
      </c>
      <c r="AF459" s="9">
        <f>IF(VLOOKUP($A459,'[1]Прайс лист'!$B$8:$BS$600,MATCH(AF$11,'[1]Прайс лист'!$B$2:$BS$2,0),0)&lt;=AF$8,VLOOKUP($A459,'[1]Прайс лист'!$B$8:$BS$600,MATCH(AF$11,'[1]Прайс лист'!$B$2:$BS$2,0),0),0)</f>
        <v>7200</v>
      </c>
      <c r="AG459" s="9">
        <f>IF(VLOOKUP($A459,'[1]Прайс лист'!$B$8:$BS$600,MATCH(AG$11,'[1]Прайс лист'!$B$2:$BS$2,0),0)&lt;=AG$8,VLOOKUP($A459,'[1]Прайс лист'!$B$8:$BS$600,MATCH(AG$11,'[1]Прайс лист'!$B$2:$BS$2,0),0),0)</f>
        <v>0</v>
      </c>
      <c r="AH459" s="9">
        <f>IF(VLOOKUP($A459,'[1]Прайс лист'!$B$8:$BS$600,MATCH(AH$11,'[1]Прайс лист'!$B$2:$BS$2,0),0)&lt;=AH$8,VLOOKUP($A459,'[1]Прайс лист'!$B$8:$BS$600,MATCH(AH$11,'[1]Прайс лист'!$B$2:$BS$2,0),0),0)</f>
        <v>0</v>
      </c>
      <c r="AI459" s="9">
        <f>IF(VLOOKUP($A459,'[1]Прайс лист'!$B$8:$BS$600,MATCH(AI$11,'[1]Прайс лист'!$B$2:$BS$2,0),0)&lt;=AI$8,VLOOKUP($A459,'[1]Прайс лист'!$B$8:$BS$600,MATCH(AI$11,'[1]Прайс лист'!$B$2:$BS$2,0),0),0)</f>
        <v>0</v>
      </c>
      <c r="AJ459" s="9">
        <f>IF(VLOOKUP($A459,'[1]Прайс лист'!$B$8:$BS$600,MATCH(AJ$11,'[1]Прайс лист'!$B$2:$BS$2,0),0)&lt;=AJ$8,VLOOKUP($A459,'[1]Прайс лист'!$B$8:$BS$600,MATCH(AJ$11,'[1]Прайс лист'!$B$2:$BS$2,0),0),0)</f>
        <v>4200</v>
      </c>
      <c r="AK459" s="9">
        <f>IF(VLOOKUP($A459,'[1]Прайс лист'!$B$8:$BS$600,MATCH(AK$11,'[1]Прайс лист'!$B$2:$BS$2,0),0)&lt;=AK$8,VLOOKUP($A459,'[1]Прайс лист'!$B$8:$BS$600,MATCH(AK$11,'[1]Прайс лист'!$B$2:$BS$2,0),0),0)</f>
        <v>7300</v>
      </c>
      <c r="AL459" s="9">
        <f>IF(VLOOKUP($A459,'[1]Прайс лист'!$B$8:$BS$600,MATCH(AL$11,'[1]Прайс лист'!$B$2:$BS$2,0),0)&lt;=AL$8,VLOOKUP($A459,'[1]Прайс лист'!$B$8:$BS$600,MATCH(AL$11,'[1]Прайс лист'!$B$2:$BS$2,0),0),0)</f>
        <v>0</v>
      </c>
      <c r="AM459" s="9">
        <f>IF(VLOOKUP($A459,'[1]Прайс лист'!$B$8:$BS$600,MATCH(AM$11,'[1]Прайс лист'!$B$2:$BS$2,0),0)&lt;=AM$8,VLOOKUP($A459,'[1]Прайс лист'!$B$8:$BS$600,MATCH(AM$11,'[1]Прайс лист'!$B$2:$BS$2,0),0),0)</f>
        <v>6800</v>
      </c>
      <c r="AN459" s="9">
        <f>IF(VLOOKUP($A459,'[1]Прайс лист'!$B$8:$BS$600,MATCH(AN$11,'[1]Прайс лист'!$B$2:$BS$2,0),0)&lt;=AN$8,VLOOKUP($A459,'[1]Прайс лист'!$B$8:$BS$600,MATCH(AN$11,'[1]Прайс лист'!$B$2:$BS$2,0),0),0)</f>
        <v>6200</v>
      </c>
      <c r="AO459" s="9">
        <f>IF(VLOOKUP($A459,'[1]Прайс лист'!$B$8:$BS$600,MATCH(AO$11,'[1]Прайс лист'!$B$2:$BS$2,0),0)&lt;=AO$8,VLOOKUP($A459,'[1]Прайс лист'!$B$8:$BS$600,MATCH(AO$11,'[1]Прайс лист'!$B$2:$BS$2,0),0),0)</f>
        <v>0</v>
      </c>
      <c r="AP459" s="9">
        <f>IF(VLOOKUP($A459,'[1]Прайс лист'!$B$8:$BS$600,MATCH(AP$11,'[1]Прайс лист'!$B$2:$BS$2,0),0)&lt;=AP$8,VLOOKUP($A459,'[1]Прайс лист'!$B$8:$BS$600,MATCH(AP$11,'[1]Прайс лист'!$B$2:$BS$2,0),0),0)</f>
        <v>0</v>
      </c>
      <c r="AQ459" s="9">
        <f>IF(VLOOKUP($A459,'[1]Прайс лист'!$B$8:$BS$600,MATCH(AQ$11,'[1]Прайс лист'!$B$2:$BS$2,0),0)&lt;=AQ$8,VLOOKUP($A459,'[1]Прайс лист'!$B$8:$BS$600,MATCH(AQ$11,'[1]Прайс лист'!$B$2:$BS$2,0),0),0)</f>
        <v>0</v>
      </c>
      <c r="AR459" s="9">
        <f>IF(VLOOKUP($A459,'[1]Прайс лист'!$B$8:$BS$600,MATCH(AR$11,'[1]Прайс лист'!$B$2:$BS$2,0),0)&lt;=AR$8,VLOOKUP($A459,'[1]Прайс лист'!$B$8:$BS$600,MATCH(AR$11,'[1]Прайс лист'!$B$2:$BS$2,0),0),0)</f>
        <v>3200</v>
      </c>
      <c r="AS459" s="9">
        <f>IF(VLOOKUP($A459,'[1]Прайс лист'!$B$8:$BS$600,MATCH(AS$11,'[1]Прайс лист'!$B$2:$BS$2,0),0)&lt;=AS$8,VLOOKUP($A459,'[1]Прайс лист'!$B$8:$BS$600,MATCH(AS$11,'[1]Прайс лист'!$B$2:$BS$2,0),0),0)</f>
        <v>6300</v>
      </c>
      <c r="AT459" s="9">
        <f>IF(VLOOKUP($A459,'[1]Прайс лист'!$B$8:$BS$600,MATCH(AT$11,'[1]Прайс лист'!$B$2:$BS$2,0),0)&lt;=AT$8,VLOOKUP($A459,'[1]Прайс лист'!$B$8:$BS$600,MATCH(AT$11,'[1]Прайс лист'!$B$2:$BS$2,0),0),0)</f>
        <v>0</v>
      </c>
      <c r="AU459" s="9">
        <f>IF(VLOOKUP($A459,'[1]Прайс лист'!$B$8:$BS$600,MATCH(AU$11,'[1]Прайс лист'!$B$2:$BS$2,0),0)&lt;=AU$8,VLOOKUP($A459,'[1]Прайс лист'!$B$8:$BS$600,MATCH(AU$11,'[1]Прайс лист'!$B$2:$BS$2,0),0),0)</f>
        <v>5800</v>
      </c>
      <c r="AV459" s="9">
        <f>IF(VLOOKUP($A459,'[1]Прайс лист'!$B$8:$BS$600,MATCH(AV$11,'[1]Прайс лист'!$B$2:$BS$2,0),0)&lt;=AV$8,VLOOKUP($A459,'[1]Прайс лист'!$B$8:$BS$600,MATCH(AV$11,'[1]Прайс лист'!$B$2:$BS$2,0),0),0)</f>
        <v>5200</v>
      </c>
      <c r="AW459" s="9">
        <f>IF(VLOOKUP($A459,'[1]Прайс лист'!$B$8:$BS$600,MATCH(AW$11,'[1]Прайс лист'!$B$2:$BS$2,0),0)&lt;=AW$8,VLOOKUP($A459,'[1]Прайс лист'!$B$8:$BS$600,MATCH(AW$11,'[1]Прайс лист'!$B$2:$BS$2,0),0),0)</f>
        <v>0</v>
      </c>
      <c r="AX459" s="9">
        <f>IF(VLOOKUP($A459,'[1]Прайс лист'!$B$8:$BS$600,MATCH(AX$11,'[1]Прайс лист'!$B$2:$BS$2,0),0)&lt;=AX$8,VLOOKUP($A459,'[1]Прайс лист'!$B$8:$BS$600,MATCH(AX$11,'[1]Прайс лист'!$B$2:$BS$2,0),0),0)</f>
        <v>0</v>
      </c>
      <c r="AY459" s="9">
        <f>IF(VLOOKUP($A459,'[1]Прайс лист'!$B$8:$BS$600,MATCH(AY$11,'[1]Прайс лист'!$B$2:$BS$2,0),0)&lt;=AY$8,VLOOKUP($A459,'[1]Прайс лист'!$B$8:$BS$600,MATCH(AY$11,'[1]Прайс лист'!$B$2:$BS$2,0),0),0)</f>
        <v>0</v>
      </c>
      <c r="AZ459" s="9">
        <f>IF(VLOOKUP($A459,'[1]Прайс лист'!$B$8:$BS$600,MATCH(AZ$11,'[1]Прайс лист'!$B$2:$BS$2,0),0)&lt;=AZ$8,VLOOKUP($A459,'[1]Прайс лист'!$B$8:$BS$600,MATCH(AZ$11,'[1]Прайс лист'!$B$2:$BS$2,0),0),0)</f>
        <v>2200</v>
      </c>
      <c r="BA459" s="9">
        <f>IF(VLOOKUP($A459,'[1]Прайс лист'!$B$8:$BS$600,MATCH(BA$11,'[1]Прайс лист'!$B$2:$BS$2,0),0)&lt;=BA$8,VLOOKUP($A459,'[1]Прайс лист'!$B$8:$BS$600,MATCH(BA$11,'[1]Прайс лист'!$B$2:$BS$2,0),0),0)</f>
        <v>5300</v>
      </c>
      <c r="BB459" s="9">
        <f>IF(VLOOKUP($A459,'[1]Прайс лист'!$B$8:$BS$600,MATCH(BB$11,'[1]Прайс лист'!$B$2:$BS$2,0),0)&lt;=BB$8,VLOOKUP($A459,'[1]Прайс лист'!$B$8:$BS$600,MATCH(BB$11,'[1]Прайс лист'!$B$2:$BS$2,0),0),0)</f>
        <v>0</v>
      </c>
      <c r="BC459" s="9">
        <f>IF(VLOOKUP($A459,'[1]Прайс лист'!$B$8:$BS$600,MATCH(BC$11,'[1]Прайс лист'!$B$2:$BS$2,0),0)&lt;=BC$8,VLOOKUP($A459,'[1]Прайс лист'!$B$8:$BS$600,MATCH(BC$11,'[1]Прайс лист'!$B$2:$BS$2,0),0),0)</f>
        <v>4800</v>
      </c>
      <c r="BD459" s="9">
        <f>IF(VLOOKUP($A459,'[1]Прайс лист'!$B$8:$BS$600,MATCH(BD$11,'[1]Прайс лист'!$B$2:$BS$2,0),0)&lt;=BD$8,VLOOKUP($A459,'[1]Прайс лист'!$B$8:$BS$600,MATCH(BD$11,'[1]Прайс лист'!$B$2:$BS$2,0),0),0)</f>
        <v>4200</v>
      </c>
      <c r="BE459" s="9">
        <f>IF(VLOOKUP($A459,'[1]Прайс лист'!$B$8:$BS$600,MATCH(BE$11,'[1]Прайс лист'!$B$2:$BS$2,0),0)&lt;=BE$8,VLOOKUP($A459,'[1]Прайс лист'!$B$8:$BS$600,MATCH(BE$11,'[1]Прайс лист'!$B$2:$BS$2,0),0),0)</f>
        <v>0</v>
      </c>
      <c r="BF459" s="9">
        <f>IF(VLOOKUP($A459,'[1]Прайс лист'!$B$8:$BS$600,MATCH(BF$11,'[1]Прайс лист'!$B$2:$BS$2,0),0)&lt;=BF$8,VLOOKUP($A459,'[1]Прайс лист'!$B$8:$BS$600,MATCH(BF$11,'[1]Прайс лист'!$B$2:$BS$2,0),0),0)</f>
        <v>0</v>
      </c>
      <c r="BG459" s="9">
        <f>IF(VLOOKUP($A459,'[1]Прайс лист'!$B$8:$BS$600,MATCH(BG$11,'[1]Прайс лист'!$B$2:$BS$2,0),0)&lt;=BG$8,VLOOKUP($A459,'[1]Прайс лист'!$B$8:$BS$600,MATCH(BG$11,'[1]Прайс лист'!$B$2:$BS$2,0),0),0)</f>
        <v>0</v>
      </c>
      <c r="BH459" s="9">
        <f>IF(VLOOKUP($A459,'[1]Прайс лист'!$B$8:$BS$600,MATCH(BH$11,'[1]Прайс лист'!$B$2:$BS$2,0),0)&lt;=BH$8,VLOOKUP($A459,'[1]Прайс лист'!$B$8:$BS$600,MATCH(BH$11,'[1]Прайс лист'!$B$2:$BS$2,0),0),0)</f>
        <v>1200</v>
      </c>
    </row>
    <row r="460" spans="1:60">
      <c r="A460" s="1" t="str">
        <f>'[1]Прайс лист'!B453</f>
        <v>Xiaomi REDMI S232</v>
      </c>
      <c r="B460" s="7" t="s">
        <v>191</v>
      </c>
      <c r="C460" s="8" t="s">
        <v>271</v>
      </c>
      <c r="D460" s="8">
        <v>32</v>
      </c>
      <c r="E460" s="9">
        <f>IF(VLOOKUP($A460,'[1]Прайс лист'!$B$8:$BS$600,MATCH(E$11,'[1]Прайс лист'!$B$2:$BS$2,0),0)&lt;=E$8,VLOOKUP($A460,'[1]Прайс лист'!$B$8:$BS$600,MATCH(E$11,'[1]Прайс лист'!$B$2:$BS$2,0),0),0)</f>
        <v>3700</v>
      </c>
      <c r="F460" s="9">
        <f>IF(VLOOKUP($A460,'[1]Прайс лист'!$B$8:$BS$600,MATCH(F$11,'[1]Прайс лист'!$B$2:$BS$2,0),0)&lt;=F$8,VLOOKUP($A460,'[1]Прайс лист'!$B$8:$BS$600,MATCH(F$11,'[1]Прайс лист'!$B$2:$BS$2,0),0),0)</f>
        <v>0</v>
      </c>
      <c r="G460" s="9">
        <f>IF(VLOOKUP($A460,'[1]Прайс лист'!$B$8:$BS$600,MATCH(G$11,'[1]Прайс лист'!$B$2:$BS$2,0),0)&lt;=G$8,VLOOKUP($A460,'[1]Прайс лист'!$B$8:$BS$600,MATCH(G$11,'[1]Прайс лист'!$B$2:$BS$2,0),0),0)</f>
        <v>3300</v>
      </c>
      <c r="H460" s="9">
        <f>IF(VLOOKUP($A460,'[1]Прайс лист'!$B$8:$BS$600,MATCH(H$11,'[1]Прайс лист'!$B$2:$BS$2,0),0)&lt;=H$8,VLOOKUP($A460,'[1]Прайс лист'!$B$8:$BS$600,MATCH(H$11,'[1]Прайс лист'!$B$2:$BS$2,0),0),0)</f>
        <v>2700</v>
      </c>
      <c r="I460" s="9">
        <f>IF(VLOOKUP($A460,'[1]Прайс лист'!$B$8:$BS$600,MATCH(I$11,'[1]Прайс лист'!$B$2:$BS$2,0),0)&lt;=I$8,VLOOKUP($A460,'[1]Прайс лист'!$B$8:$BS$600,MATCH(I$11,'[1]Прайс лист'!$B$2:$BS$2,0),0),0)</f>
        <v>0</v>
      </c>
      <c r="J460" s="9">
        <f>IF(VLOOKUP($A460,'[1]Прайс лист'!$B$8:$BS$600,MATCH(J$11,'[1]Прайс лист'!$B$2:$BS$2,0),0)&lt;=J$8,VLOOKUP($A460,'[1]Прайс лист'!$B$8:$BS$600,MATCH(J$11,'[1]Прайс лист'!$B$2:$BS$2,0),0),0)</f>
        <v>0</v>
      </c>
      <c r="K460" s="9">
        <f>IF(VLOOKUP($A460,'[1]Прайс лист'!$B$8:$BS$600,MATCH(K$11,'[1]Прайс лист'!$B$2:$BS$2,0),0)&lt;=K$8,VLOOKUP($A460,'[1]Прайс лист'!$B$8:$BS$600,MATCH(K$11,'[1]Прайс лист'!$B$2:$BS$2,0),0),0)</f>
        <v>0</v>
      </c>
      <c r="L460" s="9">
        <f>IF(VLOOKUP($A460,'[1]Прайс лист'!$B$8:$BS$600,MATCH(L$11,'[1]Прайс лист'!$B$2:$BS$2,0),0)&lt;=L$8,VLOOKUP($A460,'[1]Прайс лист'!$B$8:$BS$600,MATCH(L$11,'[1]Прайс лист'!$B$2:$BS$2,0),0),0)</f>
        <v>200</v>
      </c>
      <c r="M460" s="9">
        <f>IF(VLOOKUP($A460,'[1]Прайс лист'!$B$8:$BS$600,MATCH(M$11,'[1]Прайс лист'!$B$2:$BS$2,0),0)&lt;=M$8,VLOOKUP($A460,'[1]Прайс лист'!$B$8:$BS$600,MATCH(M$11,'[1]Прайс лист'!$B$2:$BS$2,0),0),0)</f>
        <v>3700</v>
      </c>
      <c r="N460" s="9">
        <f>IF(VLOOKUP($A460,'[1]Прайс лист'!$B$8:$BS$600,MATCH(N$11,'[1]Прайс лист'!$B$2:$BS$2,0),0)&lt;=N$8,VLOOKUP($A460,'[1]Прайс лист'!$B$8:$BS$600,MATCH(N$11,'[1]Прайс лист'!$B$2:$BS$2,0),0),0)</f>
        <v>0</v>
      </c>
      <c r="O460" s="9">
        <f>IF(VLOOKUP($A460,'[1]Прайс лист'!$B$8:$BS$600,MATCH(O$11,'[1]Прайс лист'!$B$2:$BS$2,0),0)&lt;=O$8,VLOOKUP($A460,'[1]Прайс лист'!$B$8:$BS$600,MATCH(O$11,'[1]Прайс лист'!$B$2:$BS$2,0),0),0)</f>
        <v>3300</v>
      </c>
      <c r="P460" s="9">
        <f>IF(VLOOKUP($A460,'[1]Прайс лист'!$B$8:$BS$600,MATCH(P$11,'[1]Прайс лист'!$B$2:$BS$2,0),0)&lt;=P$8,VLOOKUP($A460,'[1]Прайс лист'!$B$8:$BS$600,MATCH(P$11,'[1]Прайс лист'!$B$2:$BS$2,0),0),0)</f>
        <v>2700</v>
      </c>
      <c r="Q460" s="9">
        <f>IF(VLOOKUP($A460,'[1]Прайс лист'!$B$8:$BS$600,MATCH(Q$11,'[1]Прайс лист'!$B$2:$BS$2,0),0)&lt;=Q$8,VLOOKUP($A460,'[1]Прайс лист'!$B$8:$BS$600,MATCH(Q$11,'[1]Прайс лист'!$B$2:$BS$2,0),0),0)</f>
        <v>0</v>
      </c>
      <c r="R460" s="9">
        <f>IF(VLOOKUP($A460,'[1]Прайс лист'!$B$8:$BS$600,MATCH(R$11,'[1]Прайс лист'!$B$2:$BS$2,0),0)&lt;=R$8,VLOOKUP($A460,'[1]Прайс лист'!$B$8:$BS$600,MATCH(R$11,'[1]Прайс лист'!$B$2:$BS$2,0),0),0)</f>
        <v>0</v>
      </c>
      <c r="S460" s="9">
        <f>IF(VLOOKUP($A460,'[1]Прайс лист'!$B$8:$BS$600,MATCH(S$11,'[1]Прайс лист'!$B$2:$BS$2,0),0)&lt;=S$8,VLOOKUP($A460,'[1]Прайс лист'!$B$8:$BS$600,MATCH(S$11,'[1]Прайс лист'!$B$2:$BS$2,0),0),0)</f>
        <v>0</v>
      </c>
      <c r="T460" s="9">
        <f>IF(VLOOKUP($A460,'[1]Прайс лист'!$B$8:$BS$600,MATCH(T$11,'[1]Прайс лист'!$B$2:$BS$2,0),0)&lt;=T$8,VLOOKUP($A460,'[1]Прайс лист'!$B$8:$BS$600,MATCH(T$11,'[1]Прайс лист'!$B$2:$BS$2,0),0),0)</f>
        <v>200</v>
      </c>
      <c r="U460" s="9">
        <f>IF(VLOOKUP($A460,'[1]Прайс лист'!$B$8:$BS$600,MATCH(U$11,'[1]Прайс лист'!$B$2:$BS$2,0),0)&lt;=U$8,VLOOKUP($A460,'[1]Прайс лист'!$B$8:$BS$600,MATCH(U$11,'[1]Прайс лист'!$B$2:$BS$2,0),0),0)</f>
        <v>10700</v>
      </c>
      <c r="V460" s="9">
        <f>IF(VLOOKUP($A460,'[1]Прайс лист'!$B$8:$BS$600,MATCH(V$11,'[1]Прайс лист'!$B$2:$BS$2,0),0)&lt;=V$8,VLOOKUP($A460,'[1]Прайс лист'!$B$8:$BS$600,MATCH(V$11,'[1]Прайс лист'!$B$2:$BS$2,0),0),0)</f>
        <v>0</v>
      </c>
      <c r="W460" s="9">
        <f>IF(VLOOKUP($A460,'[1]Прайс лист'!$B$8:$BS$600,MATCH(W$11,'[1]Прайс лист'!$B$2:$BS$2,0),0)&lt;=W$8,VLOOKUP($A460,'[1]Прайс лист'!$B$8:$BS$600,MATCH(W$11,'[1]Прайс лист'!$B$2:$BS$2,0),0),0)</f>
        <v>10300</v>
      </c>
      <c r="X460" s="9">
        <f>IF(VLOOKUP($A460,'[1]Прайс лист'!$B$8:$BS$600,MATCH(X$11,'[1]Прайс лист'!$B$2:$BS$2,0),0)&lt;=X$8,VLOOKUP($A460,'[1]Прайс лист'!$B$8:$BS$600,MATCH(X$11,'[1]Прайс лист'!$B$2:$BS$2,0),0),0)</f>
        <v>9700</v>
      </c>
      <c r="Y460" s="9">
        <f>IF(VLOOKUP($A460,'[1]Прайс лист'!$B$8:$BS$600,MATCH(Y$11,'[1]Прайс лист'!$B$2:$BS$2,0),0)&lt;=Y$8,VLOOKUP($A460,'[1]Прайс лист'!$B$8:$BS$600,MATCH(Y$11,'[1]Прайс лист'!$B$2:$BS$2,0),0),0)</f>
        <v>0</v>
      </c>
      <c r="Z460" s="9">
        <f>IF(VLOOKUP($A460,'[1]Прайс лист'!$B$8:$BS$600,MATCH(Z$11,'[1]Прайс лист'!$B$2:$BS$2,0),0)&lt;=Z$8,VLOOKUP($A460,'[1]Прайс лист'!$B$8:$BS$600,MATCH(Z$11,'[1]Прайс лист'!$B$2:$BS$2,0),0),0)</f>
        <v>0</v>
      </c>
      <c r="AA460" s="9">
        <f>IF(VLOOKUP($A460,'[1]Прайс лист'!$B$8:$BS$600,MATCH(AA$11,'[1]Прайс лист'!$B$2:$BS$2,0),0)&lt;=AA$8,VLOOKUP($A460,'[1]Прайс лист'!$B$8:$BS$600,MATCH(AA$11,'[1]Прайс лист'!$B$2:$BS$2,0),0),0)</f>
        <v>0</v>
      </c>
      <c r="AB460" s="9">
        <f>IF(VLOOKUP($A460,'[1]Прайс лист'!$B$8:$BS$600,MATCH(AB$11,'[1]Прайс лист'!$B$2:$BS$2,0),0)&lt;=AB$8,VLOOKUP($A460,'[1]Прайс лист'!$B$8:$BS$600,MATCH(AB$11,'[1]Прайс лист'!$B$2:$BS$2,0),0),0)</f>
        <v>7200</v>
      </c>
      <c r="AC460" s="9">
        <f>IF(VLOOKUP($A460,'[1]Прайс лист'!$B$8:$BS$600,MATCH(AC$11,'[1]Прайс лист'!$B$2:$BS$2,0),0)&lt;=AC$8,VLOOKUP($A460,'[1]Прайс лист'!$B$8:$BS$600,MATCH(AC$11,'[1]Прайс лист'!$B$2:$BS$2,0),0),0)</f>
        <v>7700</v>
      </c>
      <c r="AD460" s="9">
        <f>IF(VLOOKUP($A460,'[1]Прайс лист'!$B$8:$BS$600,MATCH(AD$11,'[1]Прайс лист'!$B$2:$BS$2,0),0)&lt;=AD$8,VLOOKUP($A460,'[1]Прайс лист'!$B$8:$BS$600,MATCH(AD$11,'[1]Прайс лист'!$B$2:$BS$2,0),0),0)</f>
        <v>0</v>
      </c>
      <c r="AE460" s="9">
        <f>IF(VLOOKUP($A460,'[1]Прайс лист'!$B$8:$BS$600,MATCH(AE$11,'[1]Прайс лист'!$B$2:$BS$2,0),0)&lt;=AE$8,VLOOKUP($A460,'[1]Прайс лист'!$B$8:$BS$600,MATCH(AE$11,'[1]Прайс лист'!$B$2:$BS$2,0),0),0)</f>
        <v>7300</v>
      </c>
      <c r="AF460" s="9">
        <f>IF(VLOOKUP($A460,'[1]Прайс лист'!$B$8:$BS$600,MATCH(AF$11,'[1]Прайс лист'!$B$2:$BS$2,0),0)&lt;=AF$8,VLOOKUP($A460,'[1]Прайс лист'!$B$8:$BS$600,MATCH(AF$11,'[1]Прайс лист'!$B$2:$BS$2,0),0),0)</f>
        <v>6700</v>
      </c>
      <c r="AG460" s="9">
        <f>IF(VLOOKUP($A460,'[1]Прайс лист'!$B$8:$BS$600,MATCH(AG$11,'[1]Прайс лист'!$B$2:$BS$2,0),0)&lt;=AG$8,VLOOKUP($A460,'[1]Прайс лист'!$B$8:$BS$600,MATCH(AG$11,'[1]Прайс лист'!$B$2:$BS$2,0),0),0)</f>
        <v>0</v>
      </c>
      <c r="AH460" s="9">
        <f>IF(VLOOKUP($A460,'[1]Прайс лист'!$B$8:$BS$600,MATCH(AH$11,'[1]Прайс лист'!$B$2:$BS$2,0),0)&lt;=AH$8,VLOOKUP($A460,'[1]Прайс лист'!$B$8:$BS$600,MATCH(AH$11,'[1]Прайс лист'!$B$2:$BS$2,0),0),0)</f>
        <v>0</v>
      </c>
      <c r="AI460" s="9">
        <f>IF(VLOOKUP($A460,'[1]Прайс лист'!$B$8:$BS$600,MATCH(AI$11,'[1]Прайс лист'!$B$2:$BS$2,0),0)&lt;=AI$8,VLOOKUP($A460,'[1]Прайс лист'!$B$8:$BS$600,MATCH(AI$11,'[1]Прайс лист'!$B$2:$BS$2,0),0),0)</f>
        <v>0</v>
      </c>
      <c r="AJ460" s="9">
        <f>IF(VLOOKUP($A460,'[1]Прайс лист'!$B$8:$BS$600,MATCH(AJ$11,'[1]Прайс лист'!$B$2:$BS$2,0),0)&lt;=AJ$8,VLOOKUP($A460,'[1]Прайс лист'!$B$8:$BS$600,MATCH(AJ$11,'[1]Прайс лист'!$B$2:$BS$2,0),0),0)</f>
        <v>4200</v>
      </c>
      <c r="AK460" s="9">
        <f>IF(VLOOKUP($A460,'[1]Прайс лист'!$B$8:$BS$600,MATCH(AK$11,'[1]Прайс лист'!$B$2:$BS$2,0),0)&lt;=AK$8,VLOOKUP($A460,'[1]Прайс лист'!$B$8:$BS$600,MATCH(AK$11,'[1]Прайс лист'!$B$2:$BS$2,0),0),0)</f>
        <v>6700</v>
      </c>
      <c r="AL460" s="9">
        <f>IF(VLOOKUP($A460,'[1]Прайс лист'!$B$8:$BS$600,MATCH(AL$11,'[1]Прайс лист'!$B$2:$BS$2,0),0)&lt;=AL$8,VLOOKUP($A460,'[1]Прайс лист'!$B$8:$BS$600,MATCH(AL$11,'[1]Прайс лист'!$B$2:$BS$2,0),0),0)</f>
        <v>0</v>
      </c>
      <c r="AM460" s="9">
        <f>IF(VLOOKUP($A460,'[1]Прайс лист'!$B$8:$BS$600,MATCH(AM$11,'[1]Прайс лист'!$B$2:$BS$2,0),0)&lt;=AM$8,VLOOKUP($A460,'[1]Прайс лист'!$B$8:$BS$600,MATCH(AM$11,'[1]Прайс лист'!$B$2:$BS$2,0),0),0)</f>
        <v>6300</v>
      </c>
      <c r="AN460" s="9">
        <f>IF(VLOOKUP($A460,'[1]Прайс лист'!$B$8:$BS$600,MATCH(AN$11,'[1]Прайс лист'!$B$2:$BS$2,0),0)&lt;=AN$8,VLOOKUP($A460,'[1]Прайс лист'!$B$8:$BS$600,MATCH(AN$11,'[1]Прайс лист'!$B$2:$BS$2,0),0),0)</f>
        <v>5700</v>
      </c>
      <c r="AO460" s="9">
        <f>IF(VLOOKUP($A460,'[1]Прайс лист'!$B$8:$BS$600,MATCH(AO$11,'[1]Прайс лист'!$B$2:$BS$2,0),0)&lt;=AO$8,VLOOKUP($A460,'[1]Прайс лист'!$B$8:$BS$600,MATCH(AO$11,'[1]Прайс лист'!$B$2:$BS$2,0),0),0)</f>
        <v>0</v>
      </c>
      <c r="AP460" s="9">
        <f>IF(VLOOKUP($A460,'[1]Прайс лист'!$B$8:$BS$600,MATCH(AP$11,'[1]Прайс лист'!$B$2:$BS$2,0),0)&lt;=AP$8,VLOOKUP($A460,'[1]Прайс лист'!$B$8:$BS$600,MATCH(AP$11,'[1]Прайс лист'!$B$2:$BS$2,0),0),0)</f>
        <v>0</v>
      </c>
      <c r="AQ460" s="9">
        <f>IF(VLOOKUP($A460,'[1]Прайс лист'!$B$8:$BS$600,MATCH(AQ$11,'[1]Прайс лист'!$B$2:$BS$2,0),0)&lt;=AQ$8,VLOOKUP($A460,'[1]Прайс лист'!$B$8:$BS$600,MATCH(AQ$11,'[1]Прайс лист'!$B$2:$BS$2,0),0),0)</f>
        <v>0</v>
      </c>
      <c r="AR460" s="9">
        <f>IF(VLOOKUP($A460,'[1]Прайс лист'!$B$8:$BS$600,MATCH(AR$11,'[1]Прайс лист'!$B$2:$BS$2,0),0)&lt;=AR$8,VLOOKUP($A460,'[1]Прайс лист'!$B$8:$BS$600,MATCH(AR$11,'[1]Прайс лист'!$B$2:$BS$2,0),0),0)</f>
        <v>3200</v>
      </c>
      <c r="AS460" s="9">
        <f>IF(VLOOKUP($A460,'[1]Прайс лист'!$B$8:$BS$600,MATCH(AS$11,'[1]Прайс лист'!$B$2:$BS$2,0),0)&lt;=AS$8,VLOOKUP($A460,'[1]Прайс лист'!$B$8:$BS$600,MATCH(AS$11,'[1]Прайс лист'!$B$2:$BS$2,0),0),0)</f>
        <v>5700</v>
      </c>
      <c r="AT460" s="9">
        <f>IF(VLOOKUP($A460,'[1]Прайс лист'!$B$8:$BS$600,MATCH(AT$11,'[1]Прайс лист'!$B$2:$BS$2,0),0)&lt;=AT$8,VLOOKUP($A460,'[1]Прайс лист'!$B$8:$BS$600,MATCH(AT$11,'[1]Прайс лист'!$B$2:$BS$2,0),0),0)</f>
        <v>0</v>
      </c>
      <c r="AU460" s="9">
        <f>IF(VLOOKUP($A460,'[1]Прайс лист'!$B$8:$BS$600,MATCH(AU$11,'[1]Прайс лист'!$B$2:$BS$2,0),0)&lt;=AU$8,VLOOKUP($A460,'[1]Прайс лист'!$B$8:$BS$600,MATCH(AU$11,'[1]Прайс лист'!$B$2:$BS$2,0),0),0)</f>
        <v>5300</v>
      </c>
      <c r="AV460" s="9">
        <f>IF(VLOOKUP($A460,'[1]Прайс лист'!$B$8:$BS$600,MATCH(AV$11,'[1]Прайс лист'!$B$2:$BS$2,0),0)&lt;=AV$8,VLOOKUP($A460,'[1]Прайс лист'!$B$8:$BS$600,MATCH(AV$11,'[1]Прайс лист'!$B$2:$BS$2,0),0),0)</f>
        <v>4700</v>
      </c>
      <c r="AW460" s="9">
        <f>IF(VLOOKUP($A460,'[1]Прайс лист'!$B$8:$BS$600,MATCH(AW$11,'[1]Прайс лист'!$B$2:$BS$2,0),0)&lt;=AW$8,VLOOKUP($A460,'[1]Прайс лист'!$B$8:$BS$600,MATCH(AW$11,'[1]Прайс лист'!$B$2:$BS$2,0),0),0)</f>
        <v>0</v>
      </c>
      <c r="AX460" s="9">
        <f>IF(VLOOKUP($A460,'[1]Прайс лист'!$B$8:$BS$600,MATCH(AX$11,'[1]Прайс лист'!$B$2:$BS$2,0),0)&lt;=AX$8,VLOOKUP($A460,'[1]Прайс лист'!$B$8:$BS$600,MATCH(AX$11,'[1]Прайс лист'!$B$2:$BS$2,0),0),0)</f>
        <v>0</v>
      </c>
      <c r="AY460" s="9">
        <f>IF(VLOOKUP($A460,'[1]Прайс лист'!$B$8:$BS$600,MATCH(AY$11,'[1]Прайс лист'!$B$2:$BS$2,0),0)&lt;=AY$8,VLOOKUP($A460,'[1]Прайс лист'!$B$8:$BS$600,MATCH(AY$11,'[1]Прайс лист'!$B$2:$BS$2,0),0),0)</f>
        <v>0</v>
      </c>
      <c r="AZ460" s="9">
        <f>IF(VLOOKUP($A460,'[1]Прайс лист'!$B$8:$BS$600,MATCH(AZ$11,'[1]Прайс лист'!$B$2:$BS$2,0),0)&lt;=AZ$8,VLOOKUP($A460,'[1]Прайс лист'!$B$8:$BS$600,MATCH(AZ$11,'[1]Прайс лист'!$B$2:$BS$2,0),0),0)</f>
        <v>2200</v>
      </c>
      <c r="BA460" s="9">
        <f>IF(VLOOKUP($A460,'[1]Прайс лист'!$B$8:$BS$600,MATCH(BA$11,'[1]Прайс лист'!$B$2:$BS$2,0),0)&lt;=BA$8,VLOOKUP($A460,'[1]Прайс лист'!$B$8:$BS$600,MATCH(BA$11,'[1]Прайс лист'!$B$2:$BS$2,0),0),0)</f>
        <v>4700</v>
      </c>
      <c r="BB460" s="9">
        <f>IF(VLOOKUP($A460,'[1]Прайс лист'!$B$8:$BS$600,MATCH(BB$11,'[1]Прайс лист'!$B$2:$BS$2,0),0)&lt;=BB$8,VLOOKUP($A460,'[1]Прайс лист'!$B$8:$BS$600,MATCH(BB$11,'[1]Прайс лист'!$B$2:$BS$2,0),0),0)</f>
        <v>0</v>
      </c>
      <c r="BC460" s="9">
        <f>IF(VLOOKUP($A460,'[1]Прайс лист'!$B$8:$BS$600,MATCH(BC$11,'[1]Прайс лист'!$B$2:$BS$2,0),0)&lt;=BC$8,VLOOKUP($A460,'[1]Прайс лист'!$B$8:$BS$600,MATCH(BC$11,'[1]Прайс лист'!$B$2:$BS$2,0),0),0)</f>
        <v>4300</v>
      </c>
      <c r="BD460" s="9">
        <f>IF(VLOOKUP($A460,'[1]Прайс лист'!$B$8:$BS$600,MATCH(BD$11,'[1]Прайс лист'!$B$2:$BS$2,0),0)&lt;=BD$8,VLOOKUP($A460,'[1]Прайс лист'!$B$8:$BS$600,MATCH(BD$11,'[1]Прайс лист'!$B$2:$BS$2,0),0),0)</f>
        <v>3700</v>
      </c>
      <c r="BE460" s="9">
        <f>IF(VLOOKUP($A460,'[1]Прайс лист'!$B$8:$BS$600,MATCH(BE$11,'[1]Прайс лист'!$B$2:$BS$2,0),0)&lt;=BE$8,VLOOKUP($A460,'[1]Прайс лист'!$B$8:$BS$600,MATCH(BE$11,'[1]Прайс лист'!$B$2:$BS$2,0),0),0)</f>
        <v>0</v>
      </c>
      <c r="BF460" s="9">
        <f>IF(VLOOKUP($A460,'[1]Прайс лист'!$B$8:$BS$600,MATCH(BF$11,'[1]Прайс лист'!$B$2:$BS$2,0),0)&lt;=BF$8,VLOOKUP($A460,'[1]Прайс лист'!$B$8:$BS$600,MATCH(BF$11,'[1]Прайс лист'!$B$2:$BS$2,0),0),0)</f>
        <v>0</v>
      </c>
      <c r="BG460" s="9">
        <f>IF(VLOOKUP($A460,'[1]Прайс лист'!$B$8:$BS$600,MATCH(BG$11,'[1]Прайс лист'!$B$2:$BS$2,0),0)&lt;=BG$8,VLOOKUP($A460,'[1]Прайс лист'!$B$8:$BS$600,MATCH(BG$11,'[1]Прайс лист'!$B$2:$BS$2,0),0),0)</f>
        <v>0</v>
      </c>
      <c r="BH460" s="9">
        <f>IF(VLOOKUP($A460,'[1]Прайс лист'!$B$8:$BS$600,MATCH(BH$11,'[1]Прайс лист'!$B$2:$BS$2,0),0)&lt;=BH$8,VLOOKUP($A460,'[1]Прайс лист'!$B$8:$BS$600,MATCH(BH$11,'[1]Прайс лист'!$B$2:$BS$2,0),0),0)</f>
        <v>1200</v>
      </c>
    </row>
    <row r="461" spans="1:60">
      <c r="A461" s="1" t="str">
        <f>'[1]Прайс лист'!B454</f>
        <v>Xiaomi REDMI S264</v>
      </c>
      <c r="B461" s="7" t="s">
        <v>191</v>
      </c>
      <c r="C461" s="8" t="s">
        <v>271</v>
      </c>
      <c r="D461" s="8">
        <v>64</v>
      </c>
      <c r="E461" s="9">
        <f>IF(VLOOKUP($A461,'[1]Прайс лист'!$B$8:$BS$600,MATCH(E$11,'[1]Прайс лист'!$B$2:$BS$2,0),0)&lt;=E$8,VLOOKUP($A461,'[1]Прайс лист'!$B$8:$BS$600,MATCH(E$11,'[1]Прайс лист'!$B$2:$BS$2,0),0),0)</f>
        <v>4100</v>
      </c>
      <c r="F461" s="9">
        <f>IF(VLOOKUP($A461,'[1]Прайс лист'!$B$8:$BS$600,MATCH(F$11,'[1]Прайс лист'!$B$2:$BS$2,0),0)&lt;=F$8,VLOOKUP($A461,'[1]Прайс лист'!$B$8:$BS$600,MATCH(F$11,'[1]Прайс лист'!$B$2:$BS$2,0),0),0)</f>
        <v>0</v>
      </c>
      <c r="G461" s="9">
        <f>IF(VLOOKUP($A461,'[1]Прайс лист'!$B$8:$BS$600,MATCH(G$11,'[1]Прайс лист'!$B$2:$BS$2,0),0)&lt;=G$8,VLOOKUP($A461,'[1]Прайс лист'!$B$8:$BS$600,MATCH(G$11,'[1]Прайс лист'!$B$2:$BS$2,0),0),0)</f>
        <v>3700</v>
      </c>
      <c r="H461" s="9">
        <f>IF(VLOOKUP($A461,'[1]Прайс лист'!$B$8:$BS$600,MATCH(H$11,'[1]Прайс лист'!$B$2:$BS$2,0),0)&lt;=H$8,VLOOKUP($A461,'[1]Прайс лист'!$B$8:$BS$600,MATCH(H$11,'[1]Прайс лист'!$B$2:$BS$2,0),0),0)</f>
        <v>3100</v>
      </c>
      <c r="I461" s="9">
        <f>IF(VLOOKUP($A461,'[1]Прайс лист'!$B$8:$BS$600,MATCH(I$11,'[1]Прайс лист'!$B$2:$BS$2,0),0)&lt;=I$8,VLOOKUP($A461,'[1]Прайс лист'!$B$8:$BS$600,MATCH(I$11,'[1]Прайс лист'!$B$2:$BS$2,0),0),0)</f>
        <v>0</v>
      </c>
      <c r="J461" s="9">
        <f>IF(VLOOKUP($A461,'[1]Прайс лист'!$B$8:$BS$600,MATCH(J$11,'[1]Прайс лист'!$B$2:$BS$2,0),0)&lt;=J$8,VLOOKUP($A461,'[1]Прайс лист'!$B$8:$BS$600,MATCH(J$11,'[1]Прайс лист'!$B$2:$BS$2,0),0),0)</f>
        <v>0</v>
      </c>
      <c r="K461" s="9">
        <f>IF(VLOOKUP($A461,'[1]Прайс лист'!$B$8:$BS$600,MATCH(K$11,'[1]Прайс лист'!$B$2:$BS$2,0),0)&lt;=K$8,VLOOKUP($A461,'[1]Прайс лист'!$B$8:$BS$600,MATCH(K$11,'[1]Прайс лист'!$B$2:$BS$2,0),0),0)</f>
        <v>0</v>
      </c>
      <c r="L461" s="9">
        <f>IF(VLOOKUP($A461,'[1]Прайс лист'!$B$8:$BS$600,MATCH(L$11,'[1]Прайс лист'!$B$2:$BS$2,0),0)&lt;=L$8,VLOOKUP($A461,'[1]Прайс лист'!$B$8:$BS$600,MATCH(L$11,'[1]Прайс лист'!$B$2:$BS$2,0),0),0)</f>
        <v>200</v>
      </c>
      <c r="M461" s="9">
        <f>IF(VLOOKUP($A461,'[1]Прайс лист'!$B$8:$BS$600,MATCH(M$11,'[1]Прайс лист'!$B$2:$BS$2,0),0)&lt;=M$8,VLOOKUP($A461,'[1]Прайс лист'!$B$8:$BS$600,MATCH(M$11,'[1]Прайс лист'!$B$2:$BS$2,0),0),0)</f>
        <v>4100</v>
      </c>
      <c r="N461" s="9">
        <f>IF(VLOOKUP($A461,'[1]Прайс лист'!$B$8:$BS$600,MATCH(N$11,'[1]Прайс лист'!$B$2:$BS$2,0),0)&lt;=N$8,VLOOKUP($A461,'[1]Прайс лист'!$B$8:$BS$600,MATCH(N$11,'[1]Прайс лист'!$B$2:$BS$2,0),0),0)</f>
        <v>0</v>
      </c>
      <c r="O461" s="9">
        <f>IF(VLOOKUP($A461,'[1]Прайс лист'!$B$8:$BS$600,MATCH(O$11,'[1]Прайс лист'!$B$2:$BS$2,0),0)&lt;=O$8,VLOOKUP($A461,'[1]Прайс лист'!$B$8:$BS$600,MATCH(O$11,'[1]Прайс лист'!$B$2:$BS$2,0),0),0)</f>
        <v>3700</v>
      </c>
      <c r="P461" s="9">
        <f>IF(VLOOKUP($A461,'[1]Прайс лист'!$B$8:$BS$600,MATCH(P$11,'[1]Прайс лист'!$B$2:$BS$2,0),0)&lt;=P$8,VLOOKUP($A461,'[1]Прайс лист'!$B$8:$BS$600,MATCH(P$11,'[1]Прайс лист'!$B$2:$BS$2,0),0),0)</f>
        <v>3100</v>
      </c>
      <c r="Q461" s="9">
        <f>IF(VLOOKUP($A461,'[1]Прайс лист'!$B$8:$BS$600,MATCH(Q$11,'[1]Прайс лист'!$B$2:$BS$2,0),0)&lt;=Q$8,VLOOKUP($A461,'[1]Прайс лист'!$B$8:$BS$600,MATCH(Q$11,'[1]Прайс лист'!$B$2:$BS$2,0),0),0)</f>
        <v>0</v>
      </c>
      <c r="R461" s="9">
        <f>IF(VLOOKUP($A461,'[1]Прайс лист'!$B$8:$BS$600,MATCH(R$11,'[1]Прайс лист'!$B$2:$BS$2,0),0)&lt;=R$8,VLOOKUP($A461,'[1]Прайс лист'!$B$8:$BS$600,MATCH(R$11,'[1]Прайс лист'!$B$2:$BS$2,0),0),0)</f>
        <v>0</v>
      </c>
      <c r="S461" s="9">
        <f>IF(VLOOKUP($A461,'[1]Прайс лист'!$B$8:$BS$600,MATCH(S$11,'[1]Прайс лист'!$B$2:$BS$2,0),0)&lt;=S$8,VLOOKUP($A461,'[1]Прайс лист'!$B$8:$BS$600,MATCH(S$11,'[1]Прайс лист'!$B$2:$BS$2,0),0),0)</f>
        <v>0</v>
      </c>
      <c r="T461" s="9">
        <f>IF(VLOOKUP($A461,'[1]Прайс лист'!$B$8:$BS$600,MATCH(T$11,'[1]Прайс лист'!$B$2:$BS$2,0),0)&lt;=T$8,VLOOKUP($A461,'[1]Прайс лист'!$B$8:$BS$600,MATCH(T$11,'[1]Прайс лист'!$B$2:$BS$2,0),0),0)</f>
        <v>200</v>
      </c>
      <c r="U461" s="9">
        <f>IF(VLOOKUP($A461,'[1]Прайс лист'!$B$8:$BS$600,MATCH(U$11,'[1]Прайс лист'!$B$2:$BS$2,0),0)&lt;=U$8,VLOOKUP($A461,'[1]Прайс лист'!$B$8:$BS$600,MATCH(U$11,'[1]Прайс лист'!$B$2:$BS$2,0),0),0)</f>
        <v>11100</v>
      </c>
      <c r="V461" s="9">
        <f>IF(VLOOKUP($A461,'[1]Прайс лист'!$B$8:$BS$600,MATCH(V$11,'[1]Прайс лист'!$B$2:$BS$2,0),0)&lt;=V$8,VLOOKUP($A461,'[1]Прайс лист'!$B$8:$BS$600,MATCH(V$11,'[1]Прайс лист'!$B$2:$BS$2,0),0),0)</f>
        <v>0</v>
      </c>
      <c r="W461" s="9">
        <f>IF(VLOOKUP($A461,'[1]Прайс лист'!$B$8:$BS$600,MATCH(W$11,'[1]Прайс лист'!$B$2:$BS$2,0),0)&lt;=W$8,VLOOKUP($A461,'[1]Прайс лист'!$B$8:$BS$600,MATCH(W$11,'[1]Прайс лист'!$B$2:$BS$2,0),0),0)</f>
        <v>10700</v>
      </c>
      <c r="X461" s="9">
        <f>IF(VLOOKUP($A461,'[1]Прайс лист'!$B$8:$BS$600,MATCH(X$11,'[1]Прайс лист'!$B$2:$BS$2,0),0)&lt;=X$8,VLOOKUP($A461,'[1]Прайс лист'!$B$8:$BS$600,MATCH(X$11,'[1]Прайс лист'!$B$2:$BS$2,0),0),0)</f>
        <v>10100</v>
      </c>
      <c r="Y461" s="9">
        <f>IF(VLOOKUP($A461,'[1]Прайс лист'!$B$8:$BS$600,MATCH(Y$11,'[1]Прайс лист'!$B$2:$BS$2,0),0)&lt;=Y$8,VLOOKUP($A461,'[1]Прайс лист'!$B$8:$BS$600,MATCH(Y$11,'[1]Прайс лист'!$B$2:$BS$2,0),0),0)</f>
        <v>0</v>
      </c>
      <c r="Z461" s="9">
        <f>IF(VLOOKUP($A461,'[1]Прайс лист'!$B$8:$BS$600,MATCH(Z$11,'[1]Прайс лист'!$B$2:$BS$2,0),0)&lt;=Z$8,VLOOKUP($A461,'[1]Прайс лист'!$B$8:$BS$600,MATCH(Z$11,'[1]Прайс лист'!$B$2:$BS$2,0),0),0)</f>
        <v>0</v>
      </c>
      <c r="AA461" s="9">
        <f>IF(VLOOKUP($A461,'[1]Прайс лист'!$B$8:$BS$600,MATCH(AA$11,'[1]Прайс лист'!$B$2:$BS$2,0),0)&lt;=AA$8,VLOOKUP($A461,'[1]Прайс лист'!$B$8:$BS$600,MATCH(AA$11,'[1]Прайс лист'!$B$2:$BS$2,0),0),0)</f>
        <v>0</v>
      </c>
      <c r="AB461" s="9">
        <f>IF(VLOOKUP($A461,'[1]Прайс лист'!$B$8:$BS$600,MATCH(AB$11,'[1]Прайс лист'!$B$2:$BS$2,0),0)&lt;=AB$8,VLOOKUP($A461,'[1]Прайс лист'!$B$8:$BS$600,MATCH(AB$11,'[1]Прайс лист'!$B$2:$BS$2,0),0),0)</f>
        <v>7200</v>
      </c>
      <c r="AC461" s="9">
        <f>IF(VLOOKUP($A461,'[1]Прайс лист'!$B$8:$BS$600,MATCH(AC$11,'[1]Прайс лист'!$B$2:$BS$2,0),0)&lt;=AC$8,VLOOKUP($A461,'[1]Прайс лист'!$B$8:$BS$600,MATCH(AC$11,'[1]Прайс лист'!$B$2:$BS$2,0),0),0)</f>
        <v>8100</v>
      </c>
      <c r="AD461" s="9">
        <f>IF(VLOOKUP($A461,'[1]Прайс лист'!$B$8:$BS$600,MATCH(AD$11,'[1]Прайс лист'!$B$2:$BS$2,0),0)&lt;=AD$8,VLOOKUP($A461,'[1]Прайс лист'!$B$8:$BS$600,MATCH(AD$11,'[1]Прайс лист'!$B$2:$BS$2,0),0),0)</f>
        <v>0</v>
      </c>
      <c r="AE461" s="9">
        <f>IF(VLOOKUP($A461,'[1]Прайс лист'!$B$8:$BS$600,MATCH(AE$11,'[1]Прайс лист'!$B$2:$BS$2,0),0)&lt;=AE$8,VLOOKUP($A461,'[1]Прайс лист'!$B$8:$BS$600,MATCH(AE$11,'[1]Прайс лист'!$B$2:$BS$2,0),0),0)</f>
        <v>7700</v>
      </c>
      <c r="AF461" s="9">
        <f>IF(VLOOKUP($A461,'[1]Прайс лист'!$B$8:$BS$600,MATCH(AF$11,'[1]Прайс лист'!$B$2:$BS$2,0),0)&lt;=AF$8,VLOOKUP($A461,'[1]Прайс лист'!$B$8:$BS$600,MATCH(AF$11,'[1]Прайс лист'!$B$2:$BS$2,0),0),0)</f>
        <v>7100</v>
      </c>
      <c r="AG461" s="9">
        <f>IF(VLOOKUP($A461,'[1]Прайс лист'!$B$8:$BS$600,MATCH(AG$11,'[1]Прайс лист'!$B$2:$BS$2,0),0)&lt;=AG$8,VLOOKUP($A461,'[1]Прайс лист'!$B$8:$BS$600,MATCH(AG$11,'[1]Прайс лист'!$B$2:$BS$2,0),0),0)</f>
        <v>0</v>
      </c>
      <c r="AH461" s="9">
        <f>IF(VLOOKUP($A461,'[1]Прайс лист'!$B$8:$BS$600,MATCH(AH$11,'[1]Прайс лист'!$B$2:$BS$2,0),0)&lt;=AH$8,VLOOKUP($A461,'[1]Прайс лист'!$B$8:$BS$600,MATCH(AH$11,'[1]Прайс лист'!$B$2:$BS$2,0),0),0)</f>
        <v>0</v>
      </c>
      <c r="AI461" s="9">
        <f>IF(VLOOKUP($A461,'[1]Прайс лист'!$B$8:$BS$600,MATCH(AI$11,'[1]Прайс лист'!$B$2:$BS$2,0),0)&lt;=AI$8,VLOOKUP($A461,'[1]Прайс лист'!$B$8:$BS$600,MATCH(AI$11,'[1]Прайс лист'!$B$2:$BS$2,0),0),0)</f>
        <v>0</v>
      </c>
      <c r="AJ461" s="9">
        <f>IF(VLOOKUP($A461,'[1]Прайс лист'!$B$8:$BS$600,MATCH(AJ$11,'[1]Прайс лист'!$B$2:$BS$2,0),0)&lt;=AJ$8,VLOOKUP($A461,'[1]Прайс лист'!$B$8:$BS$600,MATCH(AJ$11,'[1]Прайс лист'!$B$2:$BS$2,0),0),0)</f>
        <v>4200</v>
      </c>
      <c r="AK461" s="9">
        <f>IF(VLOOKUP($A461,'[1]Прайс лист'!$B$8:$BS$600,MATCH(AK$11,'[1]Прайс лист'!$B$2:$BS$2,0),0)&lt;=AK$8,VLOOKUP($A461,'[1]Прайс лист'!$B$8:$BS$600,MATCH(AK$11,'[1]Прайс лист'!$B$2:$BS$2,0),0),0)</f>
        <v>7100</v>
      </c>
      <c r="AL461" s="9">
        <f>IF(VLOOKUP($A461,'[1]Прайс лист'!$B$8:$BS$600,MATCH(AL$11,'[1]Прайс лист'!$B$2:$BS$2,0),0)&lt;=AL$8,VLOOKUP($A461,'[1]Прайс лист'!$B$8:$BS$600,MATCH(AL$11,'[1]Прайс лист'!$B$2:$BS$2,0),0),0)</f>
        <v>0</v>
      </c>
      <c r="AM461" s="9">
        <f>IF(VLOOKUP($A461,'[1]Прайс лист'!$B$8:$BS$600,MATCH(AM$11,'[1]Прайс лист'!$B$2:$BS$2,0),0)&lt;=AM$8,VLOOKUP($A461,'[1]Прайс лист'!$B$8:$BS$600,MATCH(AM$11,'[1]Прайс лист'!$B$2:$BS$2,0),0),0)</f>
        <v>6700</v>
      </c>
      <c r="AN461" s="9">
        <f>IF(VLOOKUP($A461,'[1]Прайс лист'!$B$8:$BS$600,MATCH(AN$11,'[1]Прайс лист'!$B$2:$BS$2,0),0)&lt;=AN$8,VLOOKUP($A461,'[1]Прайс лист'!$B$8:$BS$600,MATCH(AN$11,'[1]Прайс лист'!$B$2:$BS$2,0),0),0)</f>
        <v>6100</v>
      </c>
      <c r="AO461" s="9">
        <f>IF(VLOOKUP($A461,'[1]Прайс лист'!$B$8:$BS$600,MATCH(AO$11,'[1]Прайс лист'!$B$2:$BS$2,0),0)&lt;=AO$8,VLOOKUP($A461,'[1]Прайс лист'!$B$8:$BS$600,MATCH(AO$11,'[1]Прайс лист'!$B$2:$BS$2,0),0),0)</f>
        <v>0</v>
      </c>
      <c r="AP461" s="9">
        <f>IF(VLOOKUP($A461,'[1]Прайс лист'!$B$8:$BS$600,MATCH(AP$11,'[1]Прайс лист'!$B$2:$BS$2,0),0)&lt;=AP$8,VLOOKUP($A461,'[1]Прайс лист'!$B$8:$BS$600,MATCH(AP$11,'[1]Прайс лист'!$B$2:$BS$2,0),0),0)</f>
        <v>0</v>
      </c>
      <c r="AQ461" s="9">
        <f>IF(VLOOKUP($A461,'[1]Прайс лист'!$B$8:$BS$600,MATCH(AQ$11,'[1]Прайс лист'!$B$2:$BS$2,0),0)&lt;=AQ$8,VLOOKUP($A461,'[1]Прайс лист'!$B$8:$BS$600,MATCH(AQ$11,'[1]Прайс лист'!$B$2:$BS$2,0),0),0)</f>
        <v>0</v>
      </c>
      <c r="AR461" s="9">
        <f>IF(VLOOKUP($A461,'[1]Прайс лист'!$B$8:$BS$600,MATCH(AR$11,'[1]Прайс лист'!$B$2:$BS$2,0),0)&lt;=AR$8,VLOOKUP($A461,'[1]Прайс лист'!$B$8:$BS$600,MATCH(AR$11,'[1]Прайс лист'!$B$2:$BS$2,0),0),0)</f>
        <v>3200</v>
      </c>
      <c r="AS461" s="9">
        <f>IF(VLOOKUP($A461,'[1]Прайс лист'!$B$8:$BS$600,MATCH(AS$11,'[1]Прайс лист'!$B$2:$BS$2,0),0)&lt;=AS$8,VLOOKUP($A461,'[1]Прайс лист'!$B$8:$BS$600,MATCH(AS$11,'[1]Прайс лист'!$B$2:$BS$2,0),0),0)</f>
        <v>6100</v>
      </c>
      <c r="AT461" s="9">
        <f>IF(VLOOKUP($A461,'[1]Прайс лист'!$B$8:$BS$600,MATCH(AT$11,'[1]Прайс лист'!$B$2:$BS$2,0),0)&lt;=AT$8,VLOOKUP($A461,'[1]Прайс лист'!$B$8:$BS$600,MATCH(AT$11,'[1]Прайс лист'!$B$2:$BS$2,0),0),0)</f>
        <v>0</v>
      </c>
      <c r="AU461" s="9">
        <f>IF(VLOOKUP($A461,'[1]Прайс лист'!$B$8:$BS$600,MATCH(AU$11,'[1]Прайс лист'!$B$2:$BS$2,0),0)&lt;=AU$8,VLOOKUP($A461,'[1]Прайс лист'!$B$8:$BS$600,MATCH(AU$11,'[1]Прайс лист'!$B$2:$BS$2,0),0),0)</f>
        <v>5700</v>
      </c>
      <c r="AV461" s="9">
        <f>IF(VLOOKUP($A461,'[1]Прайс лист'!$B$8:$BS$600,MATCH(AV$11,'[1]Прайс лист'!$B$2:$BS$2,0),0)&lt;=AV$8,VLOOKUP($A461,'[1]Прайс лист'!$B$8:$BS$600,MATCH(AV$11,'[1]Прайс лист'!$B$2:$BS$2,0),0),0)</f>
        <v>5100</v>
      </c>
      <c r="AW461" s="9">
        <f>IF(VLOOKUP($A461,'[1]Прайс лист'!$B$8:$BS$600,MATCH(AW$11,'[1]Прайс лист'!$B$2:$BS$2,0),0)&lt;=AW$8,VLOOKUP($A461,'[1]Прайс лист'!$B$8:$BS$600,MATCH(AW$11,'[1]Прайс лист'!$B$2:$BS$2,0),0),0)</f>
        <v>0</v>
      </c>
      <c r="AX461" s="9">
        <f>IF(VLOOKUP($A461,'[1]Прайс лист'!$B$8:$BS$600,MATCH(AX$11,'[1]Прайс лист'!$B$2:$BS$2,0),0)&lt;=AX$8,VLOOKUP($A461,'[1]Прайс лист'!$B$8:$BS$600,MATCH(AX$11,'[1]Прайс лист'!$B$2:$BS$2,0),0),0)</f>
        <v>0</v>
      </c>
      <c r="AY461" s="9">
        <f>IF(VLOOKUP($A461,'[1]Прайс лист'!$B$8:$BS$600,MATCH(AY$11,'[1]Прайс лист'!$B$2:$BS$2,0),0)&lt;=AY$8,VLOOKUP($A461,'[1]Прайс лист'!$B$8:$BS$600,MATCH(AY$11,'[1]Прайс лист'!$B$2:$BS$2,0),0),0)</f>
        <v>0</v>
      </c>
      <c r="AZ461" s="9">
        <f>IF(VLOOKUP($A461,'[1]Прайс лист'!$B$8:$BS$600,MATCH(AZ$11,'[1]Прайс лист'!$B$2:$BS$2,0),0)&lt;=AZ$8,VLOOKUP($A461,'[1]Прайс лист'!$B$8:$BS$600,MATCH(AZ$11,'[1]Прайс лист'!$B$2:$BS$2,0),0),0)</f>
        <v>2200</v>
      </c>
      <c r="BA461" s="9">
        <f>IF(VLOOKUP($A461,'[1]Прайс лист'!$B$8:$BS$600,MATCH(BA$11,'[1]Прайс лист'!$B$2:$BS$2,0),0)&lt;=BA$8,VLOOKUP($A461,'[1]Прайс лист'!$B$8:$BS$600,MATCH(BA$11,'[1]Прайс лист'!$B$2:$BS$2,0),0),0)</f>
        <v>5100</v>
      </c>
      <c r="BB461" s="9">
        <f>IF(VLOOKUP($A461,'[1]Прайс лист'!$B$8:$BS$600,MATCH(BB$11,'[1]Прайс лист'!$B$2:$BS$2,0),0)&lt;=BB$8,VLOOKUP($A461,'[1]Прайс лист'!$B$8:$BS$600,MATCH(BB$11,'[1]Прайс лист'!$B$2:$BS$2,0),0),0)</f>
        <v>0</v>
      </c>
      <c r="BC461" s="9">
        <f>IF(VLOOKUP($A461,'[1]Прайс лист'!$B$8:$BS$600,MATCH(BC$11,'[1]Прайс лист'!$B$2:$BS$2,0),0)&lt;=BC$8,VLOOKUP($A461,'[1]Прайс лист'!$B$8:$BS$600,MATCH(BC$11,'[1]Прайс лист'!$B$2:$BS$2,0),0),0)</f>
        <v>4700</v>
      </c>
      <c r="BD461" s="9">
        <f>IF(VLOOKUP($A461,'[1]Прайс лист'!$B$8:$BS$600,MATCH(BD$11,'[1]Прайс лист'!$B$2:$BS$2,0),0)&lt;=BD$8,VLOOKUP($A461,'[1]Прайс лист'!$B$8:$BS$600,MATCH(BD$11,'[1]Прайс лист'!$B$2:$BS$2,0),0),0)</f>
        <v>4100</v>
      </c>
      <c r="BE461" s="9">
        <f>IF(VLOOKUP($A461,'[1]Прайс лист'!$B$8:$BS$600,MATCH(BE$11,'[1]Прайс лист'!$B$2:$BS$2,0),0)&lt;=BE$8,VLOOKUP($A461,'[1]Прайс лист'!$B$8:$BS$600,MATCH(BE$11,'[1]Прайс лист'!$B$2:$BS$2,0),0),0)</f>
        <v>0</v>
      </c>
      <c r="BF461" s="9">
        <f>IF(VLOOKUP($A461,'[1]Прайс лист'!$B$8:$BS$600,MATCH(BF$11,'[1]Прайс лист'!$B$2:$BS$2,0),0)&lt;=BF$8,VLOOKUP($A461,'[1]Прайс лист'!$B$8:$BS$600,MATCH(BF$11,'[1]Прайс лист'!$B$2:$BS$2,0),0),0)</f>
        <v>0</v>
      </c>
      <c r="BG461" s="9">
        <f>IF(VLOOKUP($A461,'[1]Прайс лист'!$B$8:$BS$600,MATCH(BG$11,'[1]Прайс лист'!$B$2:$BS$2,0),0)&lt;=BG$8,VLOOKUP($A461,'[1]Прайс лист'!$B$8:$BS$600,MATCH(BG$11,'[1]Прайс лист'!$B$2:$BS$2,0),0),0)</f>
        <v>0</v>
      </c>
      <c r="BH461" s="9">
        <f>IF(VLOOKUP($A461,'[1]Прайс лист'!$B$8:$BS$600,MATCH(BH$11,'[1]Прайс лист'!$B$2:$BS$2,0),0)&lt;=BH$8,VLOOKUP($A461,'[1]Прайс лист'!$B$8:$BS$600,MATCH(BH$11,'[1]Прайс лист'!$B$2:$BS$2,0),0),0)</f>
        <v>1200</v>
      </c>
    </row>
    <row r="462" spans="1:60">
      <c r="A462" s="1" t="str">
        <f>'[1]Прайс лист'!B455</f>
        <v>Xiaomi REDMI Y232</v>
      </c>
      <c r="B462" s="7" t="s">
        <v>191</v>
      </c>
      <c r="C462" s="8" t="s">
        <v>272</v>
      </c>
      <c r="D462" s="8">
        <v>32</v>
      </c>
      <c r="E462" s="9">
        <f>IF(VLOOKUP($A462,'[1]Прайс лист'!$B$8:$BS$600,MATCH(E$11,'[1]Прайс лист'!$B$2:$BS$2,0),0)&lt;=E$8,VLOOKUP($A462,'[1]Прайс лист'!$B$8:$BS$600,MATCH(E$11,'[1]Прайс лист'!$B$2:$BS$2,0),0),0)</f>
        <v>3000</v>
      </c>
      <c r="F462" s="9">
        <f>IF(VLOOKUP($A462,'[1]Прайс лист'!$B$8:$BS$600,MATCH(F$11,'[1]Прайс лист'!$B$2:$BS$2,0),0)&lt;=F$8,VLOOKUP($A462,'[1]Прайс лист'!$B$8:$BS$600,MATCH(F$11,'[1]Прайс лист'!$B$2:$BS$2,0),0),0)</f>
        <v>0</v>
      </c>
      <c r="G462" s="9">
        <f>IF(VLOOKUP($A462,'[1]Прайс лист'!$B$8:$BS$600,MATCH(G$11,'[1]Прайс лист'!$B$2:$BS$2,0),0)&lt;=G$8,VLOOKUP($A462,'[1]Прайс лист'!$B$8:$BS$600,MATCH(G$11,'[1]Прайс лист'!$B$2:$BS$2,0),0),0)</f>
        <v>2700</v>
      </c>
      <c r="H462" s="9">
        <f>IF(VLOOKUP($A462,'[1]Прайс лист'!$B$8:$BS$600,MATCH(H$11,'[1]Прайс лист'!$B$2:$BS$2,0),0)&lt;=H$8,VLOOKUP($A462,'[1]Прайс лист'!$B$8:$BS$600,MATCH(H$11,'[1]Прайс лист'!$B$2:$BS$2,0),0),0)</f>
        <v>2400</v>
      </c>
      <c r="I462" s="9">
        <f>IF(VLOOKUP($A462,'[1]Прайс лист'!$B$8:$BS$600,MATCH(I$11,'[1]Прайс лист'!$B$2:$BS$2,0),0)&lt;=I$8,VLOOKUP($A462,'[1]Прайс лист'!$B$8:$BS$600,MATCH(I$11,'[1]Прайс лист'!$B$2:$BS$2,0),0),0)</f>
        <v>0</v>
      </c>
      <c r="J462" s="9">
        <f>IF(VLOOKUP($A462,'[1]Прайс лист'!$B$8:$BS$600,MATCH(J$11,'[1]Прайс лист'!$B$2:$BS$2,0),0)&lt;=J$8,VLOOKUP($A462,'[1]Прайс лист'!$B$8:$BS$600,MATCH(J$11,'[1]Прайс лист'!$B$2:$BS$2,0),0),0)</f>
        <v>0</v>
      </c>
      <c r="K462" s="9">
        <f>IF(VLOOKUP($A462,'[1]Прайс лист'!$B$8:$BS$600,MATCH(K$11,'[1]Прайс лист'!$B$2:$BS$2,0),0)&lt;=K$8,VLOOKUP($A462,'[1]Прайс лист'!$B$8:$BS$600,MATCH(K$11,'[1]Прайс лист'!$B$2:$BS$2,0),0),0)</f>
        <v>0</v>
      </c>
      <c r="L462" s="9">
        <f>IF(VLOOKUP($A462,'[1]Прайс лист'!$B$8:$BS$600,MATCH(L$11,'[1]Прайс лист'!$B$2:$BS$2,0),0)&lt;=L$8,VLOOKUP($A462,'[1]Прайс лист'!$B$8:$BS$600,MATCH(L$11,'[1]Прайс лист'!$B$2:$BS$2,0),0),0)</f>
        <v>200</v>
      </c>
      <c r="M462" s="9">
        <f>IF(VLOOKUP($A462,'[1]Прайс лист'!$B$8:$BS$600,MATCH(M$11,'[1]Прайс лист'!$B$2:$BS$2,0),0)&lt;=M$8,VLOOKUP($A462,'[1]Прайс лист'!$B$8:$BS$600,MATCH(M$11,'[1]Прайс лист'!$B$2:$BS$2,0),0),0)</f>
        <v>3000</v>
      </c>
      <c r="N462" s="9">
        <f>IF(VLOOKUP($A462,'[1]Прайс лист'!$B$8:$BS$600,MATCH(N$11,'[1]Прайс лист'!$B$2:$BS$2,0),0)&lt;=N$8,VLOOKUP($A462,'[1]Прайс лист'!$B$8:$BS$600,MATCH(N$11,'[1]Прайс лист'!$B$2:$BS$2,0),0),0)</f>
        <v>0</v>
      </c>
      <c r="O462" s="9">
        <f>IF(VLOOKUP($A462,'[1]Прайс лист'!$B$8:$BS$600,MATCH(O$11,'[1]Прайс лист'!$B$2:$BS$2,0),0)&lt;=O$8,VLOOKUP($A462,'[1]Прайс лист'!$B$8:$BS$600,MATCH(O$11,'[1]Прайс лист'!$B$2:$BS$2,0),0),0)</f>
        <v>2700</v>
      </c>
      <c r="P462" s="9">
        <f>IF(VLOOKUP($A462,'[1]Прайс лист'!$B$8:$BS$600,MATCH(P$11,'[1]Прайс лист'!$B$2:$BS$2,0),0)&lt;=P$8,VLOOKUP($A462,'[1]Прайс лист'!$B$8:$BS$600,MATCH(P$11,'[1]Прайс лист'!$B$2:$BS$2,0),0),0)</f>
        <v>2400</v>
      </c>
      <c r="Q462" s="9">
        <f>IF(VLOOKUP($A462,'[1]Прайс лист'!$B$8:$BS$600,MATCH(Q$11,'[1]Прайс лист'!$B$2:$BS$2,0),0)&lt;=Q$8,VLOOKUP($A462,'[1]Прайс лист'!$B$8:$BS$600,MATCH(Q$11,'[1]Прайс лист'!$B$2:$BS$2,0),0),0)</f>
        <v>0</v>
      </c>
      <c r="R462" s="9">
        <f>IF(VLOOKUP($A462,'[1]Прайс лист'!$B$8:$BS$600,MATCH(R$11,'[1]Прайс лист'!$B$2:$BS$2,0),0)&lt;=R$8,VLOOKUP($A462,'[1]Прайс лист'!$B$8:$BS$600,MATCH(R$11,'[1]Прайс лист'!$B$2:$BS$2,0),0),0)</f>
        <v>0</v>
      </c>
      <c r="S462" s="9">
        <f>IF(VLOOKUP($A462,'[1]Прайс лист'!$B$8:$BS$600,MATCH(S$11,'[1]Прайс лист'!$B$2:$BS$2,0),0)&lt;=S$8,VLOOKUP($A462,'[1]Прайс лист'!$B$8:$BS$600,MATCH(S$11,'[1]Прайс лист'!$B$2:$BS$2,0),0),0)</f>
        <v>0</v>
      </c>
      <c r="T462" s="9">
        <f>IF(VLOOKUP($A462,'[1]Прайс лист'!$B$8:$BS$600,MATCH(T$11,'[1]Прайс лист'!$B$2:$BS$2,0),0)&lt;=T$8,VLOOKUP($A462,'[1]Прайс лист'!$B$8:$BS$600,MATCH(T$11,'[1]Прайс лист'!$B$2:$BS$2,0),0),0)</f>
        <v>200</v>
      </c>
      <c r="U462" s="9">
        <f>IF(VLOOKUP($A462,'[1]Прайс лист'!$B$8:$BS$600,MATCH(U$11,'[1]Прайс лист'!$B$2:$BS$2,0),0)&lt;=U$8,VLOOKUP($A462,'[1]Прайс лист'!$B$8:$BS$600,MATCH(U$11,'[1]Прайс лист'!$B$2:$BS$2,0),0),0)</f>
        <v>10000</v>
      </c>
      <c r="V462" s="9">
        <f>IF(VLOOKUP($A462,'[1]Прайс лист'!$B$8:$BS$600,MATCH(V$11,'[1]Прайс лист'!$B$2:$BS$2,0),0)&lt;=V$8,VLOOKUP($A462,'[1]Прайс лист'!$B$8:$BS$600,MATCH(V$11,'[1]Прайс лист'!$B$2:$BS$2,0),0),0)</f>
        <v>0</v>
      </c>
      <c r="W462" s="9">
        <f>IF(VLOOKUP($A462,'[1]Прайс лист'!$B$8:$BS$600,MATCH(W$11,'[1]Прайс лист'!$B$2:$BS$2,0),0)&lt;=W$8,VLOOKUP($A462,'[1]Прайс лист'!$B$8:$BS$600,MATCH(W$11,'[1]Прайс лист'!$B$2:$BS$2,0),0),0)</f>
        <v>9700</v>
      </c>
      <c r="X462" s="9">
        <f>IF(VLOOKUP($A462,'[1]Прайс лист'!$B$8:$BS$600,MATCH(X$11,'[1]Прайс лист'!$B$2:$BS$2,0),0)&lt;=X$8,VLOOKUP($A462,'[1]Прайс лист'!$B$8:$BS$600,MATCH(X$11,'[1]Прайс лист'!$B$2:$BS$2,0),0),0)</f>
        <v>9400</v>
      </c>
      <c r="Y462" s="9">
        <f>IF(VLOOKUP($A462,'[1]Прайс лист'!$B$8:$BS$600,MATCH(Y$11,'[1]Прайс лист'!$B$2:$BS$2,0),0)&lt;=Y$8,VLOOKUP($A462,'[1]Прайс лист'!$B$8:$BS$600,MATCH(Y$11,'[1]Прайс лист'!$B$2:$BS$2,0),0),0)</f>
        <v>0</v>
      </c>
      <c r="Z462" s="9">
        <f>IF(VLOOKUP($A462,'[1]Прайс лист'!$B$8:$BS$600,MATCH(Z$11,'[1]Прайс лист'!$B$2:$BS$2,0),0)&lt;=Z$8,VLOOKUP($A462,'[1]Прайс лист'!$B$8:$BS$600,MATCH(Z$11,'[1]Прайс лист'!$B$2:$BS$2,0),0),0)</f>
        <v>0</v>
      </c>
      <c r="AA462" s="9">
        <f>IF(VLOOKUP($A462,'[1]Прайс лист'!$B$8:$BS$600,MATCH(AA$11,'[1]Прайс лист'!$B$2:$BS$2,0),0)&lt;=AA$8,VLOOKUP($A462,'[1]Прайс лист'!$B$8:$BS$600,MATCH(AA$11,'[1]Прайс лист'!$B$2:$BS$2,0),0),0)</f>
        <v>0</v>
      </c>
      <c r="AB462" s="9">
        <f>IF(VLOOKUP($A462,'[1]Прайс лист'!$B$8:$BS$600,MATCH(AB$11,'[1]Прайс лист'!$B$2:$BS$2,0),0)&lt;=AB$8,VLOOKUP($A462,'[1]Прайс лист'!$B$8:$BS$600,MATCH(AB$11,'[1]Прайс лист'!$B$2:$BS$2,0),0),0)</f>
        <v>7200</v>
      </c>
      <c r="AC462" s="9">
        <f>IF(VLOOKUP($A462,'[1]Прайс лист'!$B$8:$BS$600,MATCH(AC$11,'[1]Прайс лист'!$B$2:$BS$2,0),0)&lt;=AC$8,VLOOKUP($A462,'[1]Прайс лист'!$B$8:$BS$600,MATCH(AC$11,'[1]Прайс лист'!$B$2:$BS$2,0),0),0)</f>
        <v>7000</v>
      </c>
      <c r="AD462" s="9">
        <f>IF(VLOOKUP($A462,'[1]Прайс лист'!$B$8:$BS$600,MATCH(AD$11,'[1]Прайс лист'!$B$2:$BS$2,0),0)&lt;=AD$8,VLOOKUP($A462,'[1]Прайс лист'!$B$8:$BS$600,MATCH(AD$11,'[1]Прайс лист'!$B$2:$BS$2,0),0),0)</f>
        <v>0</v>
      </c>
      <c r="AE462" s="9">
        <f>IF(VLOOKUP($A462,'[1]Прайс лист'!$B$8:$BS$600,MATCH(AE$11,'[1]Прайс лист'!$B$2:$BS$2,0),0)&lt;=AE$8,VLOOKUP($A462,'[1]Прайс лист'!$B$8:$BS$600,MATCH(AE$11,'[1]Прайс лист'!$B$2:$BS$2,0),0),0)</f>
        <v>6700</v>
      </c>
      <c r="AF462" s="9">
        <f>IF(VLOOKUP($A462,'[1]Прайс лист'!$B$8:$BS$600,MATCH(AF$11,'[1]Прайс лист'!$B$2:$BS$2,0),0)&lt;=AF$8,VLOOKUP($A462,'[1]Прайс лист'!$B$8:$BS$600,MATCH(AF$11,'[1]Прайс лист'!$B$2:$BS$2,0),0),0)</f>
        <v>6400</v>
      </c>
      <c r="AG462" s="9">
        <f>IF(VLOOKUP($A462,'[1]Прайс лист'!$B$8:$BS$600,MATCH(AG$11,'[1]Прайс лист'!$B$2:$BS$2,0),0)&lt;=AG$8,VLOOKUP($A462,'[1]Прайс лист'!$B$8:$BS$600,MATCH(AG$11,'[1]Прайс лист'!$B$2:$BS$2,0),0),0)</f>
        <v>0</v>
      </c>
      <c r="AH462" s="9">
        <f>IF(VLOOKUP($A462,'[1]Прайс лист'!$B$8:$BS$600,MATCH(AH$11,'[1]Прайс лист'!$B$2:$BS$2,0),0)&lt;=AH$8,VLOOKUP($A462,'[1]Прайс лист'!$B$8:$BS$600,MATCH(AH$11,'[1]Прайс лист'!$B$2:$BS$2,0),0),0)</f>
        <v>0</v>
      </c>
      <c r="AI462" s="9">
        <f>IF(VLOOKUP($A462,'[1]Прайс лист'!$B$8:$BS$600,MATCH(AI$11,'[1]Прайс лист'!$B$2:$BS$2,0),0)&lt;=AI$8,VLOOKUP($A462,'[1]Прайс лист'!$B$8:$BS$600,MATCH(AI$11,'[1]Прайс лист'!$B$2:$BS$2,0),0),0)</f>
        <v>0</v>
      </c>
      <c r="AJ462" s="9">
        <f>IF(VLOOKUP($A462,'[1]Прайс лист'!$B$8:$BS$600,MATCH(AJ$11,'[1]Прайс лист'!$B$2:$BS$2,0),0)&lt;=AJ$8,VLOOKUP($A462,'[1]Прайс лист'!$B$8:$BS$600,MATCH(AJ$11,'[1]Прайс лист'!$B$2:$BS$2,0),0),0)</f>
        <v>4200</v>
      </c>
      <c r="AK462" s="9">
        <f>IF(VLOOKUP($A462,'[1]Прайс лист'!$B$8:$BS$600,MATCH(AK$11,'[1]Прайс лист'!$B$2:$BS$2,0),0)&lt;=AK$8,VLOOKUP($A462,'[1]Прайс лист'!$B$8:$BS$600,MATCH(AK$11,'[1]Прайс лист'!$B$2:$BS$2,0),0),0)</f>
        <v>6000</v>
      </c>
      <c r="AL462" s="9">
        <f>IF(VLOOKUP($A462,'[1]Прайс лист'!$B$8:$BS$600,MATCH(AL$11,'[1]Прайс лист'!$B$2:$BS$2,0),0)&lt;=AL$8,VLOOKUP($A462,'[1]Прайс лист'!$B$8:$BS$600,MATCH(AL$11,'[1]Прайс лист'!$B$2:$BS$2,0),0),0)</f>
        <v>0</v>
      </c>
      <c r="AM462" s="9">
        <f>IF(VLOOKUP($A462,'[1]Прайс лист'!$B$8:$BS$600,MATCH(AM$11,'[1]Прайс лист'!$B$2:$BS$2,0),0)&lt;=AM$8,VLOOKUP($A462,'[1]Прайс лист'!$B$8:$BS$600,MATCH(AM$11,'[1]Прайс лист'!$B$2:$BS$2,0),0),0)</f>
        <v>5700</v>
      </c>
      <c r="AN462" s="9">
        <f>IF(VLOOKUP($A462,'[1]Прайс лист'!$B$8:$BS$600,MATCH(AN$11,'[1]Прайс лист'!$B$2:$BS$2,0),0)&lt;=AN$8,VLOOKUP($A462,'[1]Прайс лист'!$B$8:$BS$600,MATCH(AN$11,'[1]Прайс лист'!$B$2:$BS$2,0),0),0)</f>
        <v>5400</v>
      </c>
      <c r="AO462" s="9">
        <f>IF(VLOOKUP($A462,'[1]Прайс лист'!$B$8:$BS$600,MATCH(AO$11,'[1]Прайс лист'!$B$2:$BS$2,0),0)&lt;=AO$8,VLOOKUP($A462,'[1]Прайс лист'!$B$8:$BS$600,MATCH(AO$11,'[1]Прайс лист'!$B$2:$BS$2,0),0),0)</f>
        <v>0</v>
      </c>
      <c r="AP462" s="9">
        <f>IF(VLOOKUP($A462,'[1]Прайс лист'!$B$8:$BS$600,MATCH(AP$11,'[1]Прайс лист'!$B$2:$BS$2,0),0)&lt;=AP$8,VLOOKUP($A462,'[1]Прайс лист'!$B$8:$BS$600,MATCH(AP$11,'[1]Прайс лист'!$B$2:$BS$2,0),0),0)</f>
        <v>0</v>
      </c>
      <c r="AQ462" s="9">
        <f>IF(VLOOKUP($A462,'[1]Прайс лист'!$B$8:$BS$600,MATCH(AQ$11,'[1]Прайс лист'!$B$2:$BS$2,0),0)&lt;=AQ$8,VLOOKUP($A462,'[1]Прайс лист'!$B$8:$BS$600,MATCH(AQ$11,'[1]Прайс лист'!$B$2:$BS$2,0),0),0)</f>
        <v>0</v>
      </c>
      <c r="AR462" s="9">
        <f>IF(VLOOKUP($A462,'[1]Прайс лист'!$B$8:$BS$600,MATCH(AR$11,'[1]Прайс лист'!$B$2:$BS$2,0),0)&lt;=AR$8,VLOOKUP($A462,'[1]Прайс лист'!$B$8:$BS$600,MATCH(AR$11,'[1]Прайс лист'!$B$2:$BS$2,0),0),0)</f>
        <v>3200</v>
      </c>
      <c r="AS462" s="9">
        <f>IF(VLOOKUP($A462,'[1]Прайс лист'!$B$8:$BS$600,MATCH(AS$11,'[1]Прайс лист'!$B$2:$BS$2,0),0)&lt;=AS$8,VLOOKUP($A462,'[1]Прайс лист'!$B$8:$BS$600,MATCH(AS$11,'[1]Прайс лист'!$B$2:$BS$2,0),0),0)</f>
        <v>5000</v>
      </c>
      <c r="AT462" s="9">
        <f>IF(VLOOKUP($A462,'[1]Прайс лист'!$B$8:$BS$600,MATCH(AT$11,'[1]Прайс лист'!$B$2:$BS$2,0),0)&lt;=AT$8,VLOOKUP($A462,'[1]Прайс лист'!$B$8:$BS$600,MATCH(AT$11,'[1]Прайс лист'!$B$2:$BS$2,0),0),0)</f>
        <v>0</v>
      </c>
      <c r="AU462" s="9">
        <f>IF(VLOOKUP($A462,'[1]Прайс лист'!$B$8:$BS$600,MATCH(AU$11,'[1]Прайс лист'!$B$2:$BS$2,0),0)&lt;=AU$8,VLOOKUP($A462,'[1]Прайс лист'!$B$8:$BS$600,MATCH(AU$11,'[1]Прайс лист'!$B$2:$BS$2,0),0),0)</f>
        <v>4700</v>
      </c>
      <c r="AV462" s="9">
        <f>IF(VLOOKUP($A462,'[1]Прайс лист'!$B$8:$BS$600,MATCH(AV$11,'[1]Прайс лист'!$B$2:$BS$2,0),0)&lt;=AV$8,VLOOKUP($A462,'[1]Прайс лист'!$B$8:$BS$600,MATCH(AV$11,'[1]Прайс лист'!$B$2:$BS$2,0),0),0)</f>
        <v>4400</v>
      </c>
      <c r="AW462" s="9">
        <f>IF(VLOOKUP($A462,'[1]Прайс лист'!$B$8:$BS$600,MATCH(AW$11,'[1]Прайс лист'!$B$2:$BS$2,0),0)&lt;=AW$8,VLOOKUP($A462,'[1]Прайс лист'!$B$8:$BS$600,MATCH(AW$11,'[1]Прайс лист'!$B$2:$BS$2,0),0),0)</f>
        <v>0</v>
      </c>
      <c r="AX462" s="9">
        <f>IF(VLOOKUP($A462,'[1]Прайс лист'!$B$8:$BS$600,MATCH(AX$11,'[1]Прайс лист'!$B$2:$BS$2,0),0)&lt;=AX$8,VLOOKUP($A462,'[1]Прайс лист'!$B$8:$BS$600,MATCH(AX$11,'[1]Прайс лист'!$B$2:$BS$2,0),0),0)</f>
        <v>0</v>
      </c>
      <c r="AY462" s="9">
        <f>IF(VLOOKUP($A462,'[1]Прайс лист'!$B$8:$BS$600,MATCH(AY$11,'[1]Прайс лист'!$B$2:$BS$2,0),0)&lt;=AY$8,VLOOKUP($A462,'[1]Прайс лист'!$B$8:$BS$600,MATCH(AY$11,'[1]Прайс лист'!$B$2:$BS$2,0),0),0)</f>
        <v>0</v>
      </c>
      <c r="AZ462" s="9">
        <f>IF(VLOOKUP($A462,'[1]Прайс лист'!$B$8:$BS$600,MATCH(AZ$11,'[1]Прайс лист'!$B$2:$BS$2,0),0)&lt;=AZ$8,VLOOKUP($A462,'[1]Прайс лист'!$B$8:$BS$600,MATCH(AZ$11,'[1]Прайс лист'!$B$2:$BS$2,0),0),0)</f>
        <v>2200</v>
      </c>
      <c r="BA462" s="9">
        <f>IF(VLOOKUP($A462,'[1]Прайс лист'!$B$8:$BS$600,MATCH(BA$11,'[1]Прайс лист'!$B$2:$BS$2,0),0)&lt;=BA$8,VLOOKUP($A462,'[1]Прайс лист'!$B$8:$BS$600,MATCH(BA$11,'[1]Прайс лист'!$B$2:$BS$2,0),0),0)</f>
        <v>4000</v>
      </c>
      <c r="BB462" s="9">
        <f>IF(VLOOKUP($A462,'[1]Прайс лист'!$B$8:$BS$600,MATCH(BB$11,'[1]Прайс лист'!$B$2:$BS$2,0),0)&lt;=BB$8,VLOOKUP($A462,'[1]Прайс лист'!$B$8:$BS$600,MATCH(BB$11,'[1]Прайс лист'!$B$2:$BS$2,0),0),0)</f>
        <v>0</v>
      </c>
      <c r="BC462" s="9">
        <f>IF(VLOOKUP($A462,'[1]Прайс лист'!$B$8:$BS$600,MATCH(BC$11,'[1]Прайс лист'!$B$2:$BS$2,0),0)&lt;=BC$8,VLOOKUP($A462,'[1]Прайс лист'!$B$8:$BS$600,MATCH(BC$11,'[1]Прайс лист'!$B$2:$BS$2,0),0),0)</f>
        <v>3700</v>
      </c>
      <c r="BD462" s="9">
        <f>IF(VLOOKUP($A462,'[1]Прайс лист'!$B$8:$BS$600,MATCH(BD$11,'[1]Прайс лист'!$B$2:$BS$2,0),0)&lt;=BD$8,VLOOKUP($A462,'[1]Прайс лист'!$B$8:$BS$600,MATCH(BD$11,'[1]Прайс лист'!$B$2:$BS$2,0),0),0)</f>
        <v>3400</v>
      </c>
      <c r="BE462" s="9">
        <f>IF(VLOOKUP($A462,'[1]Прайс лист'!$B$8:$BS$600,MATCH(BE$11,'[1]Прайс лист'!$B$2:$BS$2,0),0)&lt;=BE$8,VLOOKUP($A462,'[1]Прайс лист'!$B$8:$BS$600,MATCH(BE$11,'[1]Прайс лист'!$B$2:$BS$2,0),0),0)</f>
        <v>0</v>
      </c>
      <c r="BF462" s="9">
        <f>IF(VLOOKUP($A462,'[1]Прайс лист'!$B$8:$BS$600,MATCH(BF$11,'[1]Прайс лист'!$B$2:$BS$2,0),0)&lt;=BF$8,VLOOKUP($A462,'[1]Прайс лист'!$B$8:$BS$600,MATCH(BF$11,'[1]Прайс лист'!$B$2:$BS$2,0),0),0)</f>
        <v>0</v>
      </c>
      <c r="BG462" s="9">
        <f>IF(VLOOKUP($A462,'[1]Прайс лист'!$B$8:$BS$600,MATCH(BG$11,'[1]Прайс лист'!$B$2:$BS$2,0),0)&lt;=BG$8,VLOOKUP($A462,'[1]Прайс лист'!$B$8:$BS$600,MATCH(BG$11,'[1]Прайс лист'!$B$2:$BS$2,0),0),0)</f>
        <v>0</v>
      </c>
      <c r="BH462" s="9">
        <f>IF(VLOOKUP($A462,'[1]Прайс лист'!$B$8:$BS$600,MATCH(BH$11,'[1]Прайс лист'!$B$2:$BS$2,0),0)&lt;=BH$8,VLOOKUP($A462,'[1]Прайс лист'!$B$8:$BS$600,MATCH(BH$11,'[1]Прайс лист'!$B$2:$BS$2,0),0),0)</f>
        <v>1200</v>
      </c>
    </row>
    <row r="463" spans="1:60">
      <c r="A463" s="1" t="str">
        <f>'[1]Прайс лист'!B456</f>
        <v>Xiaomi REDMI Y264</v>
      </c>
      <c r="B463" s="7" t="s">
        <v>191</v>
      </c>
      <c r="C463" s="8" t="s">
        <v>272</v>
      </c>
      <c r="D463" s="8">
        <v>64</v>
      </c>
      <c r="E463" s="9">
        <f>IF(VLOOKUP($A463,'[1]Прайс лист'!$B$8:$BS$600,MATCH(E$11,'[1]Прайс лист'!$B$2:$BS$2,0),0)&lt;=E$8,VLOOKUP($A463,'[1]Прайс лист'!$B$8:$BS$600,MATCH(E$11,'[1]Прайс лист'!$B$2:$BS$2,0),0),0)</f>
        <v>3200</v>
      </c>
      <c r="F463" s="9">
        <f>IF(VLOOKUP($A463,'[1]Прайс лист'!$B$8:$BS$600,MATCH(F$11,'[1]Прайс лист'!$B$2:$BS$2,0),0)&lt;=F$8,VLOOKUP($A463,'[1]Прайс лист'!$B$8:$BS$600,MATCH(F$11,'[1]Прайс лист'!$B$2:$BS$2,0),0),0)</f>
        <v>0</v>
      </c>
      <c r="G463" s="9">
        <f>IF(VLOOKUP($A463,'[1]Прайс лист'!$B$8:$BS$600,MATCH(G$11,'[1]Прайс лист'!$B$2:$BS$2,0),0)&lt;=G$8,VLOOKUP($A463,'[1]Прайс лист'!$B$8:$BS$600,MATCH(G$11,'[1]Прайс лист'!$B$2:$BS$2,0),0),0)</f>
        <v>2800</v>
      </c>
      <c r="H463" s="9">
        <f>IF(VLOOKUP($A463,'[1]Прайс лист'!$B$8:$BS$600,MATCH(H$11,'[1]Прайс лист'!$B$2:$BS$2,0),0)&lt;=H$8,VLOOKUP($A463,'[1]Прайс лист'!$B$8:$BS$600,MATCH(H$11,'[1]Прайс лист'!$B$2:$BS$2,0),0),0)</f>
        <v>2400</v>
      </c>
      <c r="I463" s="9">
        <f>IF(VLOOKUP($A463,'[1]Прайс лист'!$B$8:$BS$600,MATCH(I$11,'[1]Прайс лист'!$B$2:$BS$2,0),0)&lt;=I$8,VLOOKUP($A463,'[1]Прайс лист'!$B$8:$BS$600,MATCH(I$11,'[1]Прайс лист'!$B$2:$BS$2,0),0),0)</f>
        <v>0</v>
      </c>
      <c r="J463" s="9">
        <f>IF(VLOOKUP($A463,'[1]Прайс лист'!$B$8:$BS$600,MATCH(J$11,'[1]Прайс лист'!$B$2:$BS$2,0),0)&lt;=J$8,VLOOKUP($A463,'[1]Прайс лист'!$B$8:$BS$600,MATCH(J$11,'[1]Прайс лист'!$B$2:$BS$2,0),0),0)</f>
        <v>0</v>
      </c>
      <c r="K463" s="9">
        <f>IF(VLOOKUP($A463,'[1]Прайс лист'!$B$8:$BS$600,MATCH(K$11,'[1]Прайс лист'!$B$2:$BS$2,0),0)&lt;=K$8,VLOOKUP($A463,'[1]Прайс лист'!$B$8:$BS$600,MATCH(K$11,'[1]Прайс лист'!$B$2:$BS$2,0),0),0)</f>
        <v>0</v>
      </c>
      <c r="L463" s="9">
        <f>IF(VLOOKUP($A463,'[1]Прайс лист'!$B$8:$BS$600,MATCH(L$11,'[1]Прайс лист'!$B$2:$BS$2,0),0)&lt;=L$8,VLOOKUP($A463,'[1]Прайс лист'!$B$8:$BS$600,MATCH(L$11,'[1]Прайс лист'!$B$2:$BS$2,0),0),0)</f>
        <v>200</v>
      </c>
      <c r="M463" s="9">
        <f>IF(VLOOKUP($A463,'[1]Прайс лист'!$B$8:$BS$600,MATCH(M$11,'[1]Прайс лист'!$B$2:$BS$2,0),0)&lt;=M$8,VLOOKUP($A463,'[1]Прайс лист'!$B$8:$BS$600,MATCH(M$11,'[1]Прайс лист'!$B$2:$BS$2,0),0),0)</f>
        <v>3200</v>
      </c>
      <c r="N463" s="9">
        <f>IF(VLOOKUP($A463,'[1]Прайс лист'!$B$8:$BS$600,MATCH(N$11,'[1]Прайс лист'!$B$2:$BS$2,0),0)&lt;=N$8,VLOOKUP($A463,'[1]Прайс лист'!$B$8:$BS$600,MATCH(N$11,'[1]Прайс лист'!$B$2:$BS$2,0),0),0)</f>
        <v>0</v>
      </c>
      <c r="O463" s="9">
        <f>IF(VLOOKUP($A463,'[1]Прайс лист'!$B$8:$BS$600,MATCH(O$11,'[1]Прайс лист'!$B$2:$BS$2,0),0)&lt;=O$8,VLOOKUP($A463,'[1]Прайс лист'!$B$8:$BS$600,MATCH(O$11,'[1]Прайс лист'!$B$2:$BS$2,0),0),0)</f>
        <v>2800</v>
      </c>
      <c r="P463" s="9">
        <f>IF(VLOOKUP($A463,'[1]Прайс лист'!$B$8:$BS$600,MATCH(P$11,'[1]Прайс лист'!$B$2:$BS$2,0),0)&lt;=P$8,VLOOKUP($A463,'[1]Прайс лист'!$B$8:$BS$600,MATCH(P$11,'[1]Прайс лист'!$B$2:$BS$2,0),0),0)</f>
        <v>2400</v>
      </c>
      <c r="Q463" s="9">
        <f>IF(VLOOKUP($A463,'[1]Прайс лист'!$B$8:$BS$600,MATCH(Q$11,'[1]Прайс лист'!$B$2:$BS$2,0),0)&lt;=Q$8,VLOOKUP($A463,'[1]Прайс лист'!$B$8:$BS$600,MATCH(Q$11,'[1]Прайс лист'!$B$2:$BS$2,0),0),0)</f>
        <v>0</v>
      </c>
      <c r="R463" s="9">
        <f>IF(VLOOKUP($A463,'[1]Прайс лист'!$B$8:$BS$600,MATCH(R$11,'[1]Прайс лист'!$B$2:$BS$2,0),0)&lt;=R$8,VLOOKUP($A463,'[1]Прайс лист'!$B$8:$BS$600,MATCH(R$11,'[1]Прайс лист'!$B$2:$BS$2,0),0),0)</f>
        <v>0</v>
      </c>
      <c r="S463" s="9">
        <f>IF(VLOOKUP($A463,'[1]Прайс лист'!$B$8:$BS$600,MATCH(S$11,'[1]Прайс лист'!$B$2:$BS$2,0),0)&lt;=S$8,VLOOKUP($A463,'[1]Прайс лист'!$B$8:$BS$600,MATCH(S$11,'[1]Прайс лист'!$B$2:$BS$2,0),0),0)</f>
        <v>0</v>
      </c>
      <c r="T463" s="9">
        <f>IF(VLOOKUP($A463,'[1]Прайс лист'!$B$8:$BS$600,MATCH(T$11,'[1]Прайс лист'!$B$2:$BS$2,0),0)&lt;=T$8,VLOOKUP($A463,'[1]Прайс лист'!$B$8:$BS$600,MATCH(T$11,'[1]Прайс лист'!$B$2:$BS$2,0),0),0)</f>
        <v>200</v>
      </c>
      <c r="U463" s="9">
        <f>IF(VLOOKUP($A463,'[1]Прайс лист'!$B$8:$BS$600,MATCH(U$11,'[1]Прайс лист'!$B$2:$BS$2,0),0)&lt;=U$8,VLOOKUP($A463,'[1]Прайс лист'!$B$8:$BS$600,MATCH(U$11,'[1]Прайс лист'!$B$2:$BS$2,0),0),0)</f>
        <v>10200</v>
      </c>
      <c r="V463" s="9">
        <f>IF(VLOOKUP($A463,'[1]Прайс лист'!$B$8:$BS$600,MATCH(V$11,'[1]Прайс лист'!$B$2:$BS$2,0),0)&lt;=V$8,VLOOKUP($A463,'[1]Прайс лист'!$B$8:$BS$600,MATCH(V$11,'[1]Прайс лист'!$B$2:$BS$2,0),0),0)</f>
        <v>0</v>
      </c>
      <c r="W463" s="9">
        <f>IF(VLOOKUP($A463,'[1]Прайс лист'!$B$8:$BS$600,MATCH(W$11,'[1]Прайс лист'!$B$2:$BS$2,0),0)&lt;=W$8,VLOOKUP($A463,'[1]Прайс лист'!$B$8:$BS$600,MATCH(W$11,'[1]Прайс лист'!$B$2:$BS$2,0),0),0)</f>
        <v>9800</v>
      </c>
      <c r="X463" s="9">
        <f>IF(VLOOKUP($A463,'[1]Прайс лист'!$B$8:$BS$600,MATCH(X$11,'[1]Прайс лист'!$B$2:$BS$2,0),0)&lt;=X$8,VLOOKUP($A463,'[1]Прайс лист'!$B$8:$BS$600,MATCH(X$11,'[1]Прайс лист'!$B$2:$BS$2,0),0),0)</f>
        <v>9400</v>
      </c>
      <c r="Y463" s="9">
        <f>IF(VLOOKUP($A463,'[1]Прайс лист'!$B$8:$BS$600,MATCH(Y$11,'[1]Прайс лист'!$B$2:$BS$2,0),0)&lt;=Y$8,VLOOKUP($A463,'[1]Прайс лист'!$B$8:$BS$600,MATCH(Y$11,'[1]Прайс лист'!$B$2:$BS$2,0),0),0)</f>
        <v>0</v>
      </c>
      <c r="Z463" s="9">
        <f>IF(VLOOKUP($A463,'[1]Прайс лист'!$B$8:$BS$600,MATCH(Z$11,'[1]Прайс лист'!$B$2:$BS$2,0),0)&lt;=Z$8,VLOOKUP($A463,'[1]Прайс лист'!$B$8:$BS$600,MATCH(Z$11,'[1]Прайс лист'!$B$2:$BS$2,0),0),0)</f>
        <v>0</v>
      </c>
      <c r="AA463" s="9">
        <f>IF(VLOOKUP($A463,'[1]Прайс лист'!$B$8:$BS$600,MATCH(AA$11,'[1]Прайс лист'!$B$2:$BS$2,0),0)&lt;=AA$8,VLOOKUP($A463,'[1]Прайс лист'!$B$8:$BS$600,MATCH(AA$11,'[1]Прайс лист'!$B$2:$BS$2,0),0),0)</f>
        <v>0</v>
      </c>
      <c r="AB463" s="9">
        <f>IF(VLOOKUP($A463,'[1]Прайс лист'!$B$8:$BS$600,MATCH(AB$11,'[1]Прайс лист'!$B$2:$BS$2,0),0)&lt;=AB$8,VLOOKUP($A463,'[1]Прайс лист'!$B$8:$BS$600,MATCH(AB$11,'[1]Прайс лист'!$B$2:$BS$2,0),0),0)</f>
        <v>7200</v>
      </c>
      <c r="AC463" s="9">
        <f>IF(VLOOKUP($A463,'[1]Прайс лист'!$B$8:$BS$600,MATCH(AC$11,'[1]Прайс лист'!$B$2:$BS$2,0),0)&lt;=AC$8,VLOOKUP($A463,'[1]Прайс лист'!$B$8:$BS$600,MATCH(AC$11,'[1]Прайс лист'!$B$2:$BS$2,0),0),0)</f>
        <v>7200</v>
      </c>
      <c r="AD463" s="9">
        <f>IF(VLOOKUP($A463,'[1]Прайс лист'!$B$8:$BS$600,MATCH(AD$11,'[1]Прайс лист'!$B$2:$BS$2,0),0)&lt;=AD$8,VLOOKUP($A463,'[1]Прайс лист'!$B$8:$BS$600,MATCH(AD$11,'[1]Прайс лист'!$B$2:$BS$2,0),0),0)</f>
        <v>0</v>
      </c>
      <c r="AE463" s="9">
        <f>IF(VLOOKUP($A463,'[1]Прайс лист'!$B$8:$BS$600,MATCH(AE$11,'[1]Прайс лист'!$B$2:$BS$2,0),0)&lt;=AE$8,VLOOKUP($A463,'[1]Прайс лист'!$B$8:$BS$600,MATCH(AE$11,'[1]Прайс лист'!$B$2:$BS$2,0),0),0)</f>
        <v>6800</v>
      </c>
      <c r="AF463" s="9">
        <f>IF(VLOOKUP($A463,'[1]Прайс лист'!$B$8:$BS$600,MATCH(AF$11,'[1]Прайс лист'!$B$2:$BS$2,0),0)&lt;=AF$8,VLOOKUP($A463,'[1]Прайс лист'!$B$8:$BS$600,MATCH(AF$11,'[1]Прайс лист'!$B$2:$BS$2,0),0),0)</f>
        <v>6400</v>
      </c>
      <c r="AG463" s="9">
        <f>IF(VLOOKUP($A463,'[1]Прайс лист'!$B$8:$BS$600,MATCH(AG$11,'[1]Прайс лист'!$B$2:$BS$2,0),0)&lt;=AG$8,VLOOKUP($A463,'[1]Прайс лист'!$B$8:$BS$600,MATCH(AG$11,'[1]Прайс лист'!$B$2:$BS$2,0),0),0)</f>
        <v>0</v>
      </c>
      <c r="AH463" s="9">
        <f>IF(VLOOKUP($A463,'[1]Прайс лист'!$B$8:$BS$600,MATCH(AH$11,'[1]Прайс лист'!$B$2:$BS$2,0),0)&lt;=AH$8,VLOOKUP($A463,'[1]Прайс лист'!$B$8:$BS$600,MATCH(AH$11,'[1]Прайс лист'!$B$2:$BS$2,0),0),0)</f>
        <v>0</v>
      </c>
      <c r="AI463" s="9">
        <f>IF(VLOOKUP($A463,'[1]Прайс лист'!$B$8:$BS$600,MATCH(AI$11,'[1]Прайс лист'!$B$2:$BS$2,0),0)&lt;=AI$8,VLOOKUP($A463,'[1]Прайс лист'!$B$8:$BS$600,MATCH(AI$11,'[1]Прайс лист'!$B$2:$BS$2,0),0),0)</f>
        <v>0</v>
      </c>
      <c r="AJ463" s="9">
        <f>IF(VLOOKUP($A463,'[1]Прайс лист'!$B$8:$BS$600,MATCH(AJ$11,'[1]Прайс лист'!$B$2:$BS$2,0),0)&lt;=AJ$8,VLOOKUP($A463,'[1]Прайс лист'!$B$8:$BS$600,MATCH(AJ$11,'[1]Прайс лист'!$B$2:$BS$2,0),0),0)</f>
        <v>4200</v>
      </c>
      <c r="AK463" s="9">
        <f>IF(VLOOKUP($A463,'[1]Прайс лист'!$B$8:$BS$600,MATCH(AK$11,'[1]Прайс лист'!$B$2:$BS$2,0),0)&lt;=AK$8,VLOOKUP($A463,'[1]Прайс лист'!$B$8:$BS$600,MATCH(AK$11,'[1]Прайс лист'!$B$2:$BS$2,0),0),0)</f>
        <v>6200</v>
      </c>
      <c r="AL463" s="9">
        <f>IF(VLOOKUP($A463,'[1]Прайс лист'!$B$8:$BS$600,MATCH(AL$11,'[1]Прайс лист'!$B$2:$BS$2,0),0)&lt;=AL$8,VLOOKUP($A463,'[1]Прайс лист'!$B$8:$BS$600,MATCH(AL$11,'[1]Прайс лист'!$B$2:$BS$2,0),0),0)</f>
        <v>0</v>
      </c>
      <c r="AM463" s="9">
        <f>IF(VLOOKUP($A463,'[1]Прайс лист'!$B$8:$BS$600,MATCH(AM$11,'[1]Прайс лист'!$B$2:$BS$2,0),0)&lt;=AM$8,VLOOKUP($A463,'[1]Прайс лист'!$B$8:$BS$600,MATCH(AM$11,'[1]Прайс лист'!$B$2:$BS$2,0),0),0)</f>
        <v>5800</v>
      </c>
      <c r="AN463" s="9">
        <f>IF(VLOOKUP($A463,'[1]Прайс лист'!$B$8:$BS$600,MATCH(AN$11,'[1]Прайс лист'!$B$2:$BS$2,0),0)&lt;=AN$8,VLOOKUP($A463,'[1]Прайс лист'!$B$8:$BS$600,MATCH(AN$11,'[1]Прайс лист'!$B$2:$BS$2,0),0),0)</f>
        <v>5400</v>
      </c>
      <c r="AO463" s="9">
        <f>IF(VLOOKUP($A463,'[1]Прайс лист'!$B$8:$BS$600,MATCH(AO$11,'[1]Прайс лист'!$B$2:$BS$2,0),0)&lt;=AO$8,VLOOKUP($A463,'[1]Прайс лист'!$B$8:$BS$600,MATCH(AO$11,'[1]Прайс лист'!$B$2:$BS$2,0),0),0)</f>
        <v>0</v>
      </c>
      <c r="AP463" s="9">
        <f>IF(VLOOKUP($A463,'[1]Прайс лист'!$B$8:$BS$600,MATCH(AP$11,'[1]Прайс лист'!$B$2:$BS$2,0),0)&lt;=AP$8,VLOOKUP($A463,'[1]Прайс лист'!$B$8:$BS$600,MATCH(AP$11,'[1]Прайс лист'!$B$2:$BS$2,0),0),0)</f>
        <v>0</v>
      </c>
      <c r="AQ463" s="9">
        <f>IF(VLOOKUP($A463,'[1]Прайс лист'!$B$8:$BS$600,MATCH(AQ$11,'[1]Прайс лист'!$B$2:$BS$2,0),0)&lt;=AQ$8,VLOOKUP($A463,'[1]Прайс лист'!$B$8:$BS$600,MATCH(AQ$11,'[1]Прайс лист'!$B$2:$BS$2,0),0),0)</f>
        <v>0</v>
      </c>
      <c r="AR463" s="9">
        <f>IF(VLOOKUP($A463,'[1]Прайс лист'!$B$8:$BS$600,MATCH(AR$11,'[1]Прайс лист'!$B$2:$BS$2,0),0)&lt;=AR$8,VLOOKUP($A463,'[1]Прайс лист'!$B$8:$BS$600,MATCH(AR$11,'[1]Прайс лист'!$B$2:$BS$2,0),0),0)</f>
        <v>3200</v>
      </c>
      <c r="AS463" s="9">
        <f>IF(VLOOKUP($A463,'[1]Прайс лист'!$B$8:$BS$600,MATCH(AS$11,'[1]Прайс лист'!$B$2:$BS$2,0),0)&lt;=AS$8,VLOOKUP($A463,'[1]Прайс лист'!$B$8:$BS$600,MATCH(AS$11,'[1]Прайс лист'!$B$2:$BS$2,0),0),0)</f>
        <v>5200</v>
      </c>
      <c r="AT463" s="9">
        <f>IF(VLOOKUP($A463,'[1]Прайс лист'!$B$8:$BS$600,MATCH(AT$11,'[1]Прайс лист'!$B$2:$BS$2,0),0)&lt;=AT$8,VLOOKUP($A463,'[1]Прайс лист'!$B$8:$BS$600,MATCH(AT$11,'[1]Прайс лист'!$B$2:$BS$2,0),0),0)</f>
        <v>0</v>
      </c>
      <c r="AU463" s="9">
        <f>IF(VLOOKUP($A463,'[1]Прайс лист'!$B$8:$BS$600,MATCH(AU$11,'[1]Прайс лист'!$B$2:$BS$2,0),0)&lt;=AU$8,VLOOKUP($A463,'[1]Прайс лист'!$B$8:$BS$600,MATCH(AU$11,'[1]Прайс лист'!$B$2:$BS$2,0),0),0)</f>
        <v>4800</v>
      </c>
      <c r="AV463" s="9">
        <f>IF(VLOOKUP($A463,'[1]Прайс лист'!$B$8:$BS$600,MATCH(AV$11,'[1]Прайс лист'!$B$2:$BS$2,0),0)&lt;=AV$8,VLOOKUP($A463,'[1]Прайс лист'!$B$8:$BS$600,MATCH(AV$11,'[1]Прайс лист'!$B$2:$BS$2,0),0),0)</f>
        <v>4400</v>
      </c>
      <c r="AW463" s="9">
        <f>IF(VLOOKUP($A463,'[1]Прайс лист'!$B$8:$BS$600,MATCH(AW$11,'[1]Прайс лист'!$B$2:$BS$2,0),0)&lt;=AW$8,VLOOKUP($A463,'[1]Прайс лист'!$B$8:$BS$600,MATCH(AW$11,'[1]Прайс лист'!$B$2:$BS$2,0),0),0)</f>
        <v>0</v>
      </c>
      <c r="AX463" s="9">
        <f>IF(VLOOKUP($A463,'[1]Прайс лист'!$B$8:$BS$600,MATCH(AX$11,'[1]Прайс лист'!$B$2:$BS$2,0),0)&lt;=AX$8,VLOOKUP($A463,'[1]Прайс лист'!$B$8:$BS$600,MATCH(AX$11,'[1]Прайс лист'!$B$2:$BS$2,0),0),0)</f>
        <v>0</v>
      </c>
      <c r="AY463" s="9">
        <f>IF(VLOOKUP($A463,'[1]Прайс лист'!$B$8:$BS$600,MATCH(AY$11,'[1]Прайс лист'!$B$2:$BS$2,0),0)&lt;=AY$8,VLOOKUP($A463,'[1]Прайс лист'!$B$8:$BS$600,MATCH(AY$11,'[1]Прайс лист'!$B$2:$BS$2,0),0),0)</f>
        <v>0</v>
      </c>
      <c r="AZ463" s="9">
        <f>IF(VLOOKUP($A463,'[1]Прайс лист'!$B$8:$BS$600,MATCH(AZ$11,'[1]Прайс лист'!$B$2:$BS$2,0),0)&lt;=AZ$8,VLOOKUP($A463,'[1]Прайс лист'!$B$8:$BS$600,MATCH(AZ$11,'[1]Прайс лист'!$B$2:$BS$2,0),0),0)</f>
        <v>2200</v>
      </c>
      <c r="BA463" s="9">
        <f>IF(VLOOKUP($A463,'[1]Прайс лист'!$B$8:$BS$600,MATCH(BA$11,'[1]Прайс лист'!$B$2:$BS$2,0),0)&lt;=BA$8,VLOOKUP($A463,'[1]Прайс лист'!$B$8:$BS$600,MATCH(BA$11,'[1]Прайс лист'!$B$2:$BS$2,0),0),0)</f>
        <v>4200</v>
      </c>
      <c r="BB463" s="9">
        <f>IF(VLOOKUP($A463,'[1]Прайс лист'!$B$8:$BS$600,MATCH(BB$11,'[1]Прайс лист'!$B$2:$BS$2,0),0)&lt;=BB$8,VLOOKUP($A463,'[1]Прайс лист'!$B$8:$BS$600,MATCH(BB$11,'[1]Прайс лист'!$B$2:$BS$2,0),0),0)</f>
        <v>0</v>
      </c>
      <c r="BC463" s="9">
        <f>IF(VLOOKUP($A463,'[1]Прайс лист'!$B$8:$BS$600,MATCH(BC$11,'[1]Прайс лист'!$B$2:$BS$2,0),0)&lt;=BC$8,VLOOKUP($A463,'[1]Прайс лист'!$B$8:$BS$600,MATCH(BC$11,'[1]Прайс лист'!$B$2:$BS$2,0),0),0)</f>
        <v>3800</v>
      </c>
      <c r="BD463" s="9">
        <f>IF(VLOOKUP($A463,'[1]Прайс лист'!$B$8:$BS$600,MATCH(BD$11,'[1]Прайс лист'!$B$2:$BS$2,0),0)&lt;=BD$8,VLOOKUP($A463,'[1]Прайс лист'!$B$8:$BS$600,MATCH(BD$11,'[1]Прайс лист'!$B$2:$BS$2,0),0),0)</f>
        <v>3400</v>
      </c>
      <c r="BE463" s="9">
        <f>IF(VLOOKUP($A463,'[1]Прайс лист'!$B$8:$BS$600,MATCH(BE$11,'[1]Прайс лист'!$B$2:$BS$2,0),0)&lt;=BE$8,VLOOKUP($A463,'[1]Прайс лист'!$B$8:$BS$600,MATCH(BE$11,'[1]Прайс лист'!$B$2:$BS$2,0),0),0)</f>
        <v>0</v>
      </c>
      <c r="BF463" s="9">
        <f>IF(VLOOKUP($A463,'[1]Прайс лист'!$B$8:$BS$600,MATCH(BF$11,'[1]Прайс лист'!$B$2:$BS$2,0),0)&lt;=BF$8,VLOOKUP($A463,'[1]Прайс лист'!$B$8:$BS$600,MATCH(BF$11,'[1]Прайс лист'!$B$2:$BS$2,0),0),0)</f>
        <v>0</v>
      </c>
      <c r="BG463" s="9">
        <f>IF(VLOOKUP($A463,'[1]Прайс лист'!$B$8:$BS$600,MATCH(BG$11,'[1]Прайс лист'!$B$2:$BS$2,0),0)&lt;=BG$8,VLOOKUP($A463,'[1]Прайс лист'!$B$8:$BS$600,MATCH(BG$11,'[1]Прайс лист'!$B$2:$BS$2,0),0),0)</f>
        <v>0</v>
      </c>
      <c r="BH463" s="9">
        <f>IF(VLOOKUP($A463,'[1]Прайс лист'!$B$8:$BS$600,MATCH(BH$11,'[1]Прайс лист'!$B$2:$BS$2,0),0)&lt;=BH$8,VLOOKUP($A463,'[1]Прайс лист'!$B$8:$BS$600,MATCH(BH$11,'[1]Прайс лист'!$B$2:$BS$2,0),0),0)</f>
        <v>1200</v>
      </c>
    </row>
  </sheetData>
  <mergeCells count="74">
    <mergeCell ref="M10:T10"/>
    <mergeCell ref="K12:K14"/>
    <mergeCell ref="L12:L14"/>
    <mergeCell ref="M12:M14"/>
    <mergeCell ref="N12:O12"/>
    <mergeCell ref="B2:K6"/>
    <mergeCell ref="B10:B14"/>
    <mergeCell ref="C10:C14"/>
    <mergeCell ref="D10:D14"/>
    <mergeCell ref="E10:L10"/>
    <mergeCell ref="E12:E14"/>
    <mergeCell ref="F12:G12"/>
    <mergeCell ref="H12:H14"/>
    <mergeCell ref="I12:I14"/>
    <mergeCell ref="J12:J14"/>
    <mergeCell ref="U10:AB10"/>
    <mergeCell ref="AC10:AJ10"/>
    <mergeCell ref="AK10:AR10"/>
    <mergeCell ref="AS10:AZ10"/>
    <mergeCell ref="BA10:BH10"/>
    <mergeCell ref="AB12:AB14"/>
    <mergeCell ref="P12:P14"/>
    <mergeCell ref="Q12:Q14"/>
    <mergeCell ref="R12:R14"/>
    <mergeCell ref="S12:S14"/>
    <mergeCell ref="T12:T14"/>
    <mergeCell ref="U12:U14"/>
    <mergeCell ref="V12:W12"/>
    <mergeCell ref="X12:X14"/>
    <mergeCell ref="Y12:Y14"/>
    <mergeCell ref="Z12:Z14"/>
    <mergeCell ref="AA12:AA14"/>
    <mergeCell ref="AP12:AP14"/>
    <mergeCell ref="AL13:AL14"/>
    <mergeCell ref="AM13:AM14"/>
    <mergeCell ref="AC12:AC14"/>
    <mergeCell ref="AD12:AE12"/>
    <mergeCell ref="AF12:AF14"/>
    <mergeCell ref="AG12:AG14"/>
    <mergeCell ref="AH12:AH14"/>
    <mergeCell ref="AI12:AI14"/>
    <mergeCell ref="AD13:AD14"/>
    <mergeCell ref="AE13:AE14"/>
    <mergeCell ref="AJ12:AJ14"/>
    <mergeCell ref="AK12:AK14"/>
    <mergeCell ref="AL12:AM12"/>
    <mergeCell ref="AN12:AN14"/>
    <mergeCell ref="AO12:AO14"/>
    <mergeCell ref="BB13:BB14"/>
    <mergeCell ref="BC13:BC14"/>
    <mergeCell ref="AQ12:AQ14"/>
    <mergeCell ref="AR12:AR14"/>
    <mergeCell ref="AS12:AS14"/>
    <mergeCell ref="AT12:AU12"/>
    <mergeCell ref="AV12:AV14"/>
    <mergeCell ref="AW12:AW14"/>
    <mergeCell ref="AT13:AT14"/>
    <mergeCell ref="AU13:AU14"/>
    <mergeCell ref="BE12:BE14"/>
    <mergeCell ref="BF12:BF14"/>
    <mergeCell ref="BG12:BG14"/>
    <mergeCell ref="BH12:BH14"/>
    <mergeCell ref="F13:F14"/>
    <mergeCell ref="G13:G14"/>
    <mergeCell ref="N13:N14"/>
    <mergeCell ref="O13:O14"/>
    <mergeCell ref="V13:V14"/>
    <mergeCell ref="W13:W14"/>
    <mergeCell ref="AX12:AX14"/>
    <mergeCell ref="AY12:AY14"/>
    <mergeCell ref="AZ12:AZ14"/>
    <mergeCell ref="BA12:BA14"/>
    <mergeCell ref="BB12:BC12"/>
    <mergeCell ref="BD12:B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для правил Акции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andreeva.m</dc:creator>
  <cp:lastModifiedBy>user</cp:lastModifiedBy>
  <dcterms:created xsi:type="dcterms:W3CDTF">2019-08-30T13:57:32Z</dcterms:created>
  <dcterms:modified xsi:type="dcterms:W3CDTF">2019-09-20T03:28:04Z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C:\Users\andreeva.m\Desktop\TRADE-IN\Pricing\Приложение №3 - 09 2019.xlsx</vt:lpwstr>
  </property>
</Properties>
</file>